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trungquan/Downloads/"/>
    </mc:Choice>
  </mc:AlternateContent>
  <xr:revisionPtr revIDLastSave="0" documentId="13_ncr:1_{E789CC64-341B-9C44-B87E-DBAB736952D7}" xr6:coauthVersionLast="45" xr6:coauthVersionMax="45" xr10:uidLastSave="{00000000-0000-0000-0000-000000000000}"/>
  <bookViews>
    <workbookView xWindow="0" yWindow="460" windowWidth="28800" windowHeight="16060" activeTab="1" xr2:uid="{00000000-000D-0000-FFFF-FFFF00000000}"/>
  </bookViews>
  <sheets>
    <sheet name="LƯƠNG" sheetId="2" r:id="rId1"/>
    <sheet name="DANH SÁCH NV" sheetId="1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</externalReferences>
  <definedNames>
    <definedName name="_">NOW()-DATE(2018,2,1)</definedName>
    <definedName name="_1_0DATA_DATA2_L">'[2]#REF'!#REF!</definedName>
    <definedName name="_1BA1025">[3]MTP!#REF!</definedName>
    <definedName name="_1BA1037">[3]MTP!#REF!</definedName>
    <definedName name="_1BA1050">[3]MTP!#REF!</definedName>
    <definedName name="_1BA1075">[3]MTP!#REF!</definedName>
    <definedName name="_1BA1100">[3]MTP!#REF!</definedName>
    <definedName name="_1BA2500" localSheetId="0">#REF!</definedName>
    <definedName name="_1BA2500">#REF!</definedName>
    <definedName name="_1BA3025" localSheetId="0">[3]MTP!#REF!</definedName>
    <definedName name="_1BA3025">[3]MTP!#REF!</definedName>
    <definedName name="_1BA3037">[3]MTP!#REF!</definedName>
    <definedName name="_1BA3050">[3]MTP!#REF!</definedName>
    <definedName name="_1BA305G">[3]MTP!#REF!</definedName>
    <definedName name="_1BA3075">[3]MTP!#REF!</definedName>
    <definedName name="_1BA3100">[3]MTP!#REF!</definedName>
    <definedName name="_1BA3160">[3]MTP!#REF!</definedName>
    <definedName name="_1BA3250" localSheetId="0">#REF!</definedName>
    <definedName name="_1BA3250">#REF!</definedName>
    <definedName name="_1BA3320" localSheetId="0">[3]MTP!#REF!</definedName>
    <definedName name="_1BA3320">[3]MTP!#REF!</definedName>
    <definedName name="_1BA3400">[3]MTP!#REF!</definedName>
    <definedName name="_1BA400P" localSheetId="0">#REF!</definedName>
    <definedName name="_1BA400P">#REF!</definedName>
    <definedName name="_1CAP001" localSheetId="0">#REF!</definedName>
    <definedName name="_1CAP001">#REF!</definedName>
    <definedName name="_1CAP002" localSheetId="0">[4]MTP!#REF!</definedName>
    <definedName name="_1CAP002">[4]MTP!#REF!</definedName>
    <definedName name="_1CAP003" localSheetId="0">[3]MTP!#REF!</definedName>
    <definedName name="_1CAP003">[3]MTP!#REF!</definedName>
    <definedName name="_1CAPTU1">[5]MTP!#REF!</definedName>
    <definedName name="_1CDHT01">[3]MTP!#REF!</definedName>
    <definedName name="_1CDHT02">[3]MTP!#REF!</definedName>
    <definedName name="_1CHANG1">[3]MTP!#REF!</definedName>
    <definedName name="_1DA0801">[3]MTP!#REF!</definedName>
    <definedName name="_1DA0802">[3]MTP!#REF!</definedName>
    <definedName name="_1DA1201">[3]MTP!#REF!</definedName>
    <definedName name="_1DA2001">[3]MTP!#REF!</definedName>
    <definedName name="_1DA2401">[6]MTP!#REF!</definedName>
    <definedName name="_1DA2402">[6]MTP!#REF!</definedName>
    <definedName name="_1DA3201">[6]MTP!#REF!</definedName>
    <definedName name="_1DA3202">[6]MTP!#REF!</definedName>
    <definedName name="_1DA3203">[6]MTP!#REF!</definedName>
    <definedName name="_1DA3204">[3]MTP!#REF!</definedName>
    <definedName name="_1DAU001">[3]MTP!#REF!</definedName>
    <definedName name="_1DAU002" localSheetId="0">#REF!</definedName>
    <definedName name="_1DAU002">#REF!</definedName>
    <definedName name="_1DAU003" localSheetId="0">[3]MTP!#REF!</definedName>
    <definedName name="_1DAU003">[3]MTP!#REF!</definedName>
    <definedName name="_1DCTT48">[3]MTP!#REF!</definedName>
    <definedName name="_1DDAY03" localSheetId="0">#REF!</definedName>
    <definedName name="_1DDAY03">#REF!</definedName>
    <definedName name="_1DDTT01" localSheetId="0">#REF!</definedName>
    <definedName name="_1DDTT01">#REF!</definedName>
    <definedName name="_1DK1001" localSheetId="0">[3]MTP!#REF!</definedName>
    <definedName name="_1DK1001">[3]MTP!#REF!</definedName>
    <definedName name="_1DK3001" localSheetId="0">[3]MTP!#REF!</definedName>
    <definedName name="_1DK3001">[3]MTP!#REF!</definedName>
    <definedName name="_1FCO101" localSheetId="0">#REF!</definedName>
    <definedName name="_1FCO101">#REF!</definedName>
    <definedName name="_1GIA101" localSheetId="0">#REF!</definedName>
    <definedName name="_1GIA101">#REF!</definedName>
    <definedName name="_1KD22B1" localSheetId="0">[3]MTP!#REF!</definedName>
    <definedName name="_1KD22B1">[3]MTP!#REF!</definedName>
    <definedName name="_1KDM22T" localSheetId="0">[3]MTP!#REF!</definedName>
    <definedName name="_1KDM22T">[3]MTP!#REF!</definedName>
    <definedName name="_1KEP001">[3]MTP!#REF!</definedName>
    <definedName name="_1LA1001" localSheetId="0">#REF!</definedName>
    <definedName name="_1LA1001">#REF!</definedName>
    <definedName name="_1LCAP01" localSheetId="0">[3]MTP!#REF!</definedName>
    <definedName name="_1LCAP01">[3]MTP!#REF!</definedName>
    <definedName name="_1MCCBO2" localSheetId="0">#REF!</definedName>
    <definedName name="_1MCCBO2">#REF!</definedName>
    <definedName name="_1NEO001" localSheetId="0">[6]MTP!#REF!</definedName>
    <definedName name="_1NEO001">[6]MTP!#REF!</definedName>
    <definedName name="_1PKCAP1" localSheetId="0">#REF!</definedName>
    <definedName name="_1PKCAP1">#REF!</definedName>
    <definedName name="_1PKIEN1" localSheetId="0">[3]MTP!#REF!</definedName>
    <definedName name="_1PKIEN1">[3]MTP!#REF!</definedName>
    <definedName name="_1PKTT01" localSheetId="0">#REF!</definedName>
    <definedName name="_1PKTT01">#REF!</definedName>
    <definedName name="_1SDUNG1" localSheetId="0">[6]MTP!#REF!</definedName>
    <definedName name="_1SDUNG1">[6]MTP!#REF!</definedName>
    <definedName name="_1STREO1" localSheetId="0">[3]MTP!#REF!</definedName>
    <definedName name="_1STREO1">[3]MTP!#REF!</definedName>
    <definedName name="_1STREO2">[3]MTP!#REF!</definedName>
    <definedName name="_1STREO3">[3]MTP!#REF!</definedName>
    <definedName name="_1TCD101" localSheetId="0">#REF!</definedName>
    <definedName name="_1TCD101">#REF!</definedName>
    <definedName name="_1TCD201" localSheetId="0">#REF!</definedName>
    <definedName name="_1TCD201">#REF!</definedName>
    <definedName name="_1TD1001" localSheetId="0">[3]MTP!#REF!</definedName>
    <definedName name="_1TD1001">[3]MTP!#REF!</definedName>
    <definedName name="_1TD1002" localSheetId="0">[3]MTP!#REF!</definedName>
    <definedName name="_1TD1002">[3]MTP!#REF!</definedName>
    <definedName name="_1TD2001" localSheetId="0">#REF!</definedName>
    <definedName name="_1TD2001">#REF!</definedName>
    <definedName name="_1TIHT01" localSheetId="0">#REF!</definedName>
    <definedName name="_1TIHT01">#REF!</definedName>
    <definedName name="_1TIHT02" localSheetId="0">[3]MTP!#REF!</definedName>
    <definedName name="_1TIHT02">[3]MTP!#REF!</definedName>
    <definedName name="_1TIHT03" localSheetId="0">[3]MTP!#REF!</definedName>
    <definedName name="_1TIHT03">[3]MTP!#REF!</definedName>
    <definedName name="_1TIHT04">[3]MTP!#REF!</definedName>
    <definedName name="_1TIHT05">[3]MTP!#REF!</definedName>
    <definedName name="_1TRU121" localSheetId="0">#REF!</definedName>
    <definedName name="_1TRU121">#REF!</definedName>
    <definedName name="_1UCLEV1" localSheetId="0">[3]MTP!#REF!</definedName>
    <definedName name="_1UCLEV1">[3]MTP!#REF!</definedName>
    <definedName name="_2BLA100" localSheetId="0">#REF!</definedName>
    <definedName name="_2BLA100">#REF!</definedName>
    <definedName name="_2CHAG01" localSheetId="0">[3]MTP!#REF!</definedName>
    <definedName name="_2CHAG01">[3]MTP!#REF!</definedName>
    <definedName name="_2CHAG02" localSheetId="0">[3]MTP!#REF!</definedName>
    <definedName name="_2CHAG02">[3]MTP!#REF!</definedName>
    <definedName name="_2CHDG01">[3]MTP!#REF!</definedName>
    <definedName name="_2CHDG02">[3]MTP!#REF!</definedName>
    <definedName name="_2CHGI01">[3]MTP!#REF!</definedName>
    <definedName name="_2CHSG01">[3]MTP!#REF!</definedName>
    <definedName name="_2COTT48">[3]MTP!#REF!</definedName>
    <definedName name="_2DA0801">[3]MTP!#REF!</definedName>
    <definedName name="_2DA0802">[3]MTP!#REF!</definedName>
    <definedName name="_2DA2001">[3]MTP!#REF!</definedName>
    <definedName name="_2DA2002">[3]MTP!#REF!</definedName>
    <definedName name="_2DA2401">[3]MTP!#REF!</definedName>
    <definedName name="_2DA2402">[3]MTP!#REF!</definedName>
    <definedName name="_2DA2403">[3]MTP!#REF!</definedName>
    <definedName name="_2DA2404">[3]MTP!#REF!</definedName>
    <definedName name="_2DA2405">[3]MTP!#REF!</definedName>
    <definedName name="_2DA2406">[3]MTP!#REF!</definedName>
    <definedName name="_2DA3202">[3]MTP!#REF!</definedName>
    <definedName name="_2DAL201" localSheetId="0">#REF!</definedName>
    <definedName name="_2DAL201">#REF!</definedName>
    <definedName name="_2DATA_DATA2_L" localSheetId="0">'[2]#REF'!#REF!</definedName>
    <definedName name="_2DATA_DATA2_L">'[2]#REF'!#REF!</definedName>
    <definedName name="_2DCT001">[3]MTP!#REF!</definedName>
    <definedName name="_2DDAY01">[3]MTP!#REF!</definedName>
    <definedName name="_2DS1P01">[3]MTP!#REF!</definedName>
    <definedName name="_2DS3P01">[3]MTP!#REF!</definedName>
    <definedName name="_2FCO100">[3]MTP!#REF!</definedName>
    <definedName name="_2FCO200">[3]MTP!#REF!</definedName>
    <definedName name="_2FD0702">[3]MTP!#REF!</definedName>
    <definedName name="_2KD0221">[3]MTP!#REF!</definedName>
    <definedName name="_2KD0223">[3]MTP!#REF!</definedName>
    <definedName name="_2KD0481">[3]MTP!#REF!</definedName>
    <definedName name="_2KD0500">[3]MTP!#REF!</definedName>
    <definedName name="_2KD0501">[3]MTP!#REF!</definedName>
    <definedName name="_2KD0502">[3]MTP!#REF!</definedName>
    <definedName name="_2KD0700">[3]MTP!#REF!</definedName>
    <definedName name="_2KD0701">[3]MTP!#REF!</definedName>
    <definedName name="_2KD0702">[3]MTP!#REF!</definedName>
    <definedName name="_2KD0950">[3]MTP!#REF!</definedName>
    <definedName name="_2KD0951">[3]MTP!#REF!</definedName>
    <definedName name="_2KD1501">[3]MTP!#REF!</definedName>
    <definedName name="_2KD1502">[3]MTP!#REF!</definedName>
    <definedName name="_2KD22B1">[3]MTP!#REF!</definedName>
    <definedName name="_2KD2401">[3]MTP!#REF!</definedName>
    <definedName name="_2KD48B1">[3]MTP!#REF!</definedName>
    <definedName name="_2LA1001">[3]MTP!#REF!</definedName>
    <definedName name="_2LBCO01">[3]MTP!#REF!</definedName>
    <definedName name="_2LBS001">[3]MTP!#REF!</definedName>
    <definedName name="_2MONG01">[3]MTP!#REF!</definedName>
    <definedName name="_2NEO001">[3]MTP!#REF!</definedName>
    <definedName name="_2NHANH1">[3]MTP!#REF!</definedName>
    <definedName name="_2OILS01">[3]MTP!#REF!</definedName>
    <definedName name="_2PKTT01">[3]MTP!#REF!</definedName>
    <definedName name="_2RECLO1">[3]MTP!#REF!</definedName>
    <definedName name="_2SDINH1">[3]MTP!#REF!</definedName>
    <definedName name="_2SDUNG1">[3]MTP!#REF!</definedName>
    <definedName name="_2SDUNG4">[7]MTP!#REF!</definedName>
    <definedName name="_2STREO1">[3]MTP!#REF!</definedName>
    <definedName name="_2STREO2">#N/A</definedName>
    <definedName name="_2STREO3">[3]MTP!#REF!</definedName>
    <definedName name="_2STREO4">[3]MTP!#REF!</definedName>
    <definedName name="_2STREO7">[8]MTP!#REF!</definedName>
    <definedName name="_2SUDO01">[3]MTP!#REF!</definedName>
    <definedName name="_2TDIA01">[3]MTP!#REF!</definedName>
    <definedName name="_2TDTD01">[3]MTP!#REF!</definedName>
    <definedName name="_2TRU121">[3]MTP!#REF!</definedName>
    <definedName name="_2TRU122">[3]MTP!#REF!</definedName>
    <definedName name="_2TRU141">[3]MTP!#REF!</definedName>
    <definedName name="_2TU3100">[3]MTP!#REF!</definedName>
    <definedName name="_2TU6100">[3]MTP!#REF!</definedName>
    <definedName name="_2UCLEV1">[3]MTP!#REF!</definedName>
    <definedName name="_2UCLEV2">[7]MTP!#REF!</definedName>
    <definedName name="_2VTLT01">[3]MTP!#REF!</definedName>
    <definedName name="_3ABC501">[3]MTP!#REF!</definedName>
    <definedName name="_3ABC701">[3]MTP!#REF!</definedName>
    <definedName name="_3ABC951">[3]MTP!#REF!</definedName>
    <definedName name="_3BLXMD" localSheetId="0">#REF!</definedName>
    <definedName name="_3BLXMD">#REF!</definedName>
    <definedName name="_3BRANCH" localSheetId="0">[3]MTP!#REF!</definedName>
    <definedName name="_3BRANCH">[3]MTP!#REF!</definedName>
    <definedName name="_3BTHT01">[3]MTP!#REF!</definedName>
    <definedName name="_3BTHT02">[3]MTP!#REF!</definedName>
    <definedName name="_3BTHT11">[3]MTP!#REF!</definedName>
    <definedName name="_3CHAG01">[3]MTP!#REF!</definedName>
    <definedName name="_3CHAG02">[3]MTP!#REF!</definedName>
    <definedName name="_3CHAG03">[3]MTP!#REF!</definedName>
    <definedName name="_3CHAG04">[3]MTP!#REF!</definedName>
    <definedName name="_3CHDG01">[3]MTP!#REF!</definedName>
    <definedName name="_3CHDG02">[3]MTP!#REF!</definedName>
    <definedName name="_3CHDG03">[3]MTP!#REF!</definedName>
    <definedName name="_3CHDG04">[3]MTP!#REF!</definedName>
    <definedName name="_3CHSG01">[3]MTP!#REF!</definedName>
    <definedName name="_3CHSG02">[3]MTP!#REF!</definedName>
    <definedName name="_3CLHT01">[3]MTP!#REF!</definedName>
    <definedName name="_3CLHT02">[3]MTP!#REF!</definedName>
    <definedName name="_3CLHT03">[3]MTP!#REF!</definedName>
    <definedName name="_3COABC1">[3]MTP!#REF!</definedName>
    <definedName name="_3CPHA01">[3]MTP!#REF!</definedName>
    <definedName name="_3DA0001">[3]MTP!#REF!</definedName>
    <definedName name="_3DA0002">[3]MTP!#REF!</definedName>
    <definedName name="_3DCT001">[3]MTP!#REF!</definedName>
    <definedName name="_3DUPLEX">[3]MTP!#REF!</definedName>
    <definedName name="_3FERRU1">[3]MTP!#REF!</definedName>
    <definedName name="_3FERRU2">[3]MTP!#REF!</definedName>
    <definedName name="_3KD3501">[3]MTP!#REF!</definedName>
    <definedName name="_3KD3502">[3]MTP!#REF!</definedName>
    <definedName name="_3KD3511">[3]MTP!#REF!</definedName>
    <definedName name="_3KD3801">[3]MTP!#REF!</definedName>
    <definedName name="_3KD4801">[3]MTP!#REF!</definedName>
    <definedName name="_3KD5011">[3]MTP!#REF!</definedName>
    <definedName name="_3KD7501">[3]MTP!#REF!</definedName>
    <definedName name="_3KD9501">[3]MTP!#REF!</definedName>
    <definedName name="_3LABC01">[3]MTP!#REF!</definedName>
    <definedName name="_3LONG01">[3]MTP!#REF!</definedName>
    <definedName name="_3LONG02">[3]MTP!#REF!</definedName>
    <definedName name="_3LONG03">[3]MTP!#REF!</definedName>
    <definedName name="_3LONG04">[3]MTP!#REF!</definedName>
    <definedName name="_3LSON01">[3]MTP!#REF!</definedName>
    <definedName name="_3LSON02">[3]MTP!#REF!</definedName>
    <definedName name="_3LSON03">[3]MTP!#REF!</definedName>
    <definedName name="_3LSON04">[3]MTP!#REF!</definedName>
    <definedName name="_3LSON05">[3]MTP!#REF!</definedName>
    <definedName name="_3LSON06">[3]MTP!#REF!</definedName>
    <definedName name="_3LSON07">[3]MTP!#REF!</definedName>
    <definedName name="_3LSON08">[3]MTP!#REF!</definedName>
    <definedName name="_3LSON09">[3]MTP!#REF!</definedName>
    <definedName name="_3LSON10">[3]MTP!#REF!</definedName>
    <definedName name="_3LSON11">[3]MTP!#REF!</definedName>
    <definedName name="_3LSON12">[3]MTP!#REF!</definedName>
    <definedName name="_3LSON13">[3]MTP!#REF!</definedName>
    <definedName name="_3LSON14">[3]MTP!#REF!</definedName>
    <definedName name="_3LSON15">[3]MTP!#REF!</definedName>
    <definedName name="_3LSON16">[3]MTP!#REF!</definedName>
    <definedName name="_3LSON17">[3]MTP!#REF!</definedName>
    <definedName name="_3LSON18">[3]MTP!#REF!</definedName>
    <definedName name="_3LSON19">[3]MTP!#REF!</definedName>
    <definedName name="_3MONG01">[3]MTP!#REF!</definedName>
    <definedName name="_3NEO001">[3]MTP!#REF!</definedName>
    <definedName name="_3NEO002">[3]MTP!#REF!</definedName>
    <definedName name="_3PKABC1">[3]MTP!#REF!</definedName>
    <definedName name="_3PKHT01">[3]MTP!#REF!</definedName>
    <definedName name="_3QUARTD">[3]MTP!#REF!</definedName>
    <definedName name="_3RACK31">[3]MTP!#REF!</definedName>
    <definedName name="_3RACK41">[3]MTP!#REF!</definedName>
    <definedName name="_3t1_vl3p">'[9]CHITIET VL-NC-TT1p'!$G$112</definedName>
    <definedName name="_3TDIA01">[3]MTP!#REF!</definedName>
    <definedName name="_3TDIA02">[3]MTP!#REF!</definedName>
    <definedName name="_3TRU091">[3]MTP!#REF!</definedName>
    <definedName name="_3TRU101">[3]MTP!#REF!</definedName>
    <definedName name="_3TRU102">[3]MTP!#REF!</definedName>
    <definedName name="_3TRU121">[3]MTP!#REF!</definedName>
    <definedName name="_3TRU731">[3]MTP!#REF!</definedName>
    <definedName name="_3TRU841">[3]MTP!#REF!</definedName>
    <definedName name="_3TRU842">[3]MTP!#REF!</definedName>
    <definedName name="_3TRU843">[3]MTP!#REF!</definedName>
    <definedName name="_3TU0601">[3]MTP!#REF!</definedName>
    <definedName name="_3TU0602">[3]MTP!#REF!</definedName>
    <definedName name="_3TU0603">[3]MTP!#REF!</definedName>
    <definedName name="_3TU0609" localSheetId="0">#REF!</definedName>
    <definedName name="_3TU0609">#REF!</definedName>
    <definedName name="_3TU0901" localSheetId="0">[3]MTP!#REF!</definedName>
    <definedName name="_3TU0901">[3]MTP!#REF!</definedName>
    <definedName name="_3TU0902">[3]MTP!#REF!</definedName>
    <definedName name="_3TU0903">[3]MTP!#REF!</definedName>
    <definedName name="_4CDTT01">[3]MTP!#REF!</definedName>
    <definedName name="_4CNT050">[3]MTP!#REF!</definedName>
    <definedName name="_4CNT095">[3]MTP!#REF!</definedName>
    <definedName name="_4CNT150">[3]MTP!#REF!</definedName>
    <definedName name="_4CNT240" localSheetId="0">#REF!</definedName>
    <definedName name="_4CNT240">#REF!</definedName>
    <definedName name="_4CTL050" localSheetId="0">[3]MTP!#REF!</definedName>
    <definedName name="_4CTL050">[3]MTP!#REF!</definedName>
    <definedName name="_4CTL095">[3]MTP!#REF!</definedName>
    <definedName name="_4CTL150">[3]MTP!#REF!</definedName>
    <definedName name="_4CTL240" localSheetId="0">#REF!</definedName>
    <definedName name="_4CTL240">#REF!</definedName>
    <definedName name="_4ED2062" localSheetId="0">[3]MTP!#REF!</definedName>
    <definedName name="_4ED2062">[3]MTP!#REF!</definedName>
    <definedName name="_4ED2063">[3]MTP!#REF!</definedName>
    <definedName name="_4ED2064">[3]MTP!#REF!</definedName>
    <definedName name="_4FCO100" localSheetId="0">#REF!</definedName>
    <definedName name="_4FCO100">#REF!</definedName>
    <definedName name="_4FCO101" localSheetId="0">[3]MTP!#REF!</definedName>
    <definedName name="_4FCO101">[3]MTP!#REF!</definedName>
    <definedName name="_4GIA101">[3]MTP!#REF!</definedName>
    <definedName name="_4GOIC01">[3]MTP!#REF!</definedName>
    <definedName name="_4HDCTT1">[3]MTP!#REF!</definedName>
    <definedName name="_4HDCTT2">[3]MTP!#REF!</definedName>
    <definedName name="_4HDCTT3">[3]MTP!#REF!</definedName>
    <definedName name="_4HDCTT4" localSheetId="0">#REF!</definedName>
    <definedName name="_4HDCTT4">#REF!</definedName>
    <definedName name="_4HNCTT1" localSheetId="0">[3]MTP!#REF!</definedName>
    <definedName name="_4HNCTT1">[3]MTP!#REF!</definedName>
    <definedName name="_4HNCTT2">[3]MTP!#REF!</definedName>
    <definedName name="_4HNCTT3">[3]MTP!#REF!</definedName>
    <definedName name="_4HNCTT4" localSheetId="0">#REF!</definedName>
    <definedName name="_4HNCTT4">#REF!</definedName>
    <definedName name="_4KEPC01" localSheetId="0">[3]MTP!#REF!</definedName>
    <definedName name="_4KEPC01">[3]MTP!#REF!</definedName>
    <definedName name="_4LBCO01" localSheetId="0">#REF!</definedName>
    <definedName name="_4LBCO01">#REF!</definedName>
    <definedName name="_4OSLCTT" localSheetId="0">#REF!</definedName>
    <definedName name="_4OSLCTT">#REF!</definedName>
    <definedName name="_4t14_nc" localSheetId="0">'[10]thao-go'!#REF!</definedName>
    <definedName name="_4t14_nc">'[10]thao-go'!#REF!</definedName>
    <definedName name="_5CNHT95" localSheetId="0">[3]MTP!#REF!</definedName>
    <definedName name="_5CNHT95">[3]MTP!#REF!</definedName>
    <definedName name="_5GOIC01">[3]MTP!#REF!</definedName>
    <definedName name="_5HDCHT1">[3]MTP!#REF!</definedName>
    <definedName name="_5KEPC01">[3]MTP!#REF!</definedName>
    <definedName name="_5OSLCHT">[3]MTP!#REF!</definedName>
    <definedName name="_5TU120">[5]MTP!#REF!</definedName>
    <definedName name="_5TU130">[5]MTP!#REF!</definedName>
    <definedName name="_6BNTTTH">[8]MTP1!#REF!</definedName>
    <definedName name="_6DCTTBO">[8]MTP1!#REF!</definedName>
    <definedName name="_6DD24TT">[8]MTP1!#REF!</definedName>
    <definedName name="_6FCOTBU">[8]MTP1!#REF!</definedName>
    <definedName name="_6LATUBU">[8]MTP1!#REF!</definedName>
    <definedName name="_6SDTT24">[8]MTP1!#REF!</definedName>
    <definedName name="_6TBUDTT">[8]MTP1!#REF!</definedName>
    <definedName name="_6TDDDTT">[8]MTP1!#REF!</definedName>
    <definedName name="_6TLTTTH">[8]MTP1!#REF!</definedName>
    <definedName name="_6TUBUTT">[8]MTP1!#REF!</definedName>
    <definedName name="_6UCLVIS">[8]MTP1!#REF!</definedName>
    <definedName name="_7DNCABC">[8]MTP1!#REF!</definedName>
    <definedName name="_7HDCTBU">[8]MTP1!#REF!</definedName>
    <definedName name="_7PKTUBU">[8]MTP1!#REF!</definedName>
    <definedName name="_7TBHT20">[8]MTP1!#REF!</definedName>
    <definedName name="_7TBHT30">[8]MTP1!#REF!</definedName>
    <definedName name="_7TDCABC">[8]MTP1!#REF!</definedName>
    <definedName name="_abb91">[11]chitimc!#REF!</definedName>
    <definedName name="_aeh1" localSheetId="0">#REF!</definedName>
    <definedName name="_aeh1">#REF!</definedName>
    <definedName name="_aeh2" localSheetId="0">#REF!</definedName>
    <definedName name="_aeh2">#REF!</definedName>
    <definedName name="_aeh3" localSheetId="0">#REF!</definedName>
    <definedName name="_aeh3">#REF!</definedName>
    <definedName name="_aeh4" localSheetId="0">#REF!</definedName>
    <definedName name="_aeh4">#REF!</definedName>
    <definedName name="_aeh5" localSheetId="0">#REF!</definedName>
    <definedName name="_aeh5">#REF!</definedName>
    <definedName name="_aeq1" localSheetId="0">#REF!</definedName>
    <definedName name="_aeq1">#REF!</definedName>
    <definedName name="_aeq2" localSheetId="0">#REF!</definedName>
    <definedName name="_aeq2">#REF!</definedName>
    <definedName name="_aeq3" localSheetId="0">#REF!</definedName>
    <definedName name="_aeq3">#REF!</definedName>
    <definedName name="_aeq4" localSheetId="0">#REF!</definedName>
    <definedName name="_aeq4">#REF!</definedName>
    <definedName name="_aeq5" localSheetId="0">#REF!</definedName>
    <definedName name="_aeq5">#REF!</definedName>
    <definedName name="_akl1" localSheetId="0">#REF!</definedName>
    <definedName name="_akl1">#REF!</definedName>
    <definedName name="_akl2" localSheetId="0">#REF!</definedName>
    <definedName name="_akl2">#REF!</definedName>
    <definedName name="_akl3" localSheetId="0">#REF!</definedName>
    <definedName name="_akl3">#REF!</definedName>
    <definedName name="_akl4" localSheetId="0">#REF!</definedName>
    <definedName name="_akl4">#REF!</definedName>
    <definedName name="_akl5" localSheetId="0">#REF!</definedName>
    <definedName name="_akl5">#REF!</definedName>
    <definedName name="_ars1" localSheetId="0">#REF!</definedName>
    <definedName name="_ars1">#REF!</definedName>
    <definedName name="_ars2" localSheetId="0">#REF!</definedName>
    <definedName name="_ars2">#REF!</definedName>
    <definedName name="_ars3" localSheetId="0">#REF!</definedName>
    <definedName name="_ars3">#REF!</definedName>
    <definedName name="_ars4" localSheetId="0">#REF!</definedName>
    <definedName name="_ars4">#REF!</definedName>
    <definedName name="_ars5" localSheetId="0">#REF!</definedName>
    <definedName name="_ars5">#REF!</definedName>
    <definedName name="_BTM250" localSheetId="0">#REF!</definedName>
    <definedName name="_BTM250">#REF!</definedName>
    <definedName name="_CT250" localSheetId="0">'[10]dongia (2)'!#REF!</definedName>
    <definedName name="_CT250">'[10]dongia (2)'!#REF!</definedName>
    <definedName name="_dao1">'[12]CT Thang Mo'!$B$189:$H$189</definedName>
    <definedName name="_dao2">'[12]CT Thang Mo'!$B$161:$H$161</definedName>
    <definedName name="_dap2">'[12]CT Thang Mo'!$B$162:$H$162</definedName>
    <definedName name="_day1">'[13]Chiet tinh dz22'!#REF!</definedName>
    <definedName name="_day2">'[14]Chiet tinh dz35'!$H$3</definedName>
    <definedName name="_dbu1">'[12]CT Thang Mo'!#REF!</definedName>
    <definedName name="_dbu2">'[12]CT Thang Mo'!$B$93:$F$93</definedName>
    <definedName name="_ddn400" localSheetId="0">#REF!</definedName>
    <definedName name="_ddn400">#REF!</definedName>
    <definedName name="_ddn600" localSheetId="0">#REF!</definedName>
    <definedName name="_ddn600">#REF!</definedName>
    <definedName name="_dgt100" localSheetId="0">'[10]dongia (2)'!#REF!</definedName>
    <definedName name="_dgt100">'[10]dongia (2)'!#REF!</definedName>
    <definedName name="_Fill" localSheetId="0" hidden="1">#REF!</definedName>
    <definedName name="_Fill" hidden="1">#REF!</definedName>
    <definedName name="_xlnm._FilterDatabase" localSheetId="1" hidden="1">'DANH SÁCH NV'!$A$3:$V$3</definedName>
    <definedName name="_xlnm._FilterDatabase" localSheetId="0" hidden="1">LƯƠNG!$A$7:$BA$7</definedName>
    <definedName name="_GID1">'[15]LKVL-CK-HT-GD1'!$A$4</definedName>
    <definedName name="_gon4" localSheetId="0">#REF!</definedName>
    <definedName name="_gon4">#REF!</definedName>
    <definedName name="_keh1" localSheetId="0">#REF!</definedName>
    <definedName name="_keh1">#REF!</definedName>
    <definedName name="_keh2" localSheetId="0">#REF!</definedName>
    <definedName name="_keh2">#REF!</definedName>
    <definedName name="_keh3" localSheetId="0">#REF!</definedName>
    <definedName name="_keh3">#REF!</definedName>
    <definedName name="_keh4" localSheetId="0">#REF!</definedName>
    <definedName name="_keh4">#REF!</definedName>
    <definedName name="_keh5" localSheetId="0">#REF!</definedName>
    <definedName name="_keh5">#REF!</definedName>
    <definedName name="_keq1" localSheetId="0">#REF!</definedName>
    <definedName name="_keq1">#REF!</definedName>
    <definedName name="_keq2" localSheetId="0">#REF!</definedName>
    <definedName name="_keq2">#REF!</definedName>
    <definedName name="_keq3" localSheetId="0">#REF!</definedName>
    <definedName name="_keq3">#REF!</definedName>
    <definedName name="_keq4" localSheetId="0">#REF!</definedName>
    <definedName name="_keq4">#REF!</definedName>
    <definedName name="_keq5" localSheetId="0">#REF!</definedName>
    <definedName name="_keq5">#REF!</definedName>
    <definedName name="_Key1" localSheetId="0" hidden="1">#REF!</definedName>
    <definedName name="_Key1" hidden="1">#REF!</definedName>
    <definedName name="_Key2" localSheetId="0" hidden="1">#REF!</definedName>
    <definedName name="_Key2" hidden="1">#REF!</definedName>
    <definedName name="_kh1" localSheetId="0">#REF!</definedName>
    <definedName name="_kh1">#REF!</definedName>
    <definedName name="_kh2" localSheetId="0">#REF!</definedName>
    <definedName name="_kh2">#REF!</definedName>
    <definedName name="_kh3" localSheetId="0">#REF!</definedName>
    <definedName name="_kh3">#REF!</definedName>
    <definedName name="_kh4" localSheetId="0">#REF!</definedName>
    <definedName name="_kh4">#REF!</definedName>
    <definedName name="_kh5" localSheetId="0">#REF!</definedName>
    <definedName name="_kh5">#REF!</definedName>
    <definedName name="_khl1" localSheetId="0">#REF!</definedName>
    <definedName name="_khl1">#REF!</definedName>
    <definedName name="_khl2" localSheetId="0">#REF!</definedName>
    <definedName name="_khl2">#REF!</definedName>
    <definedName name="_khl3" localSheetId="0">#REF!</definedName>
    <definedName name="_khl3">#REF!</definedName>
    <definedName name="_khl4" localSheetId="0">#REF!</definedName>
    <definedName name="_khl4">#REF!</definedName>
    <definedName name="_khl5" localSheetId="0">#REF!</definedName>
    <definedName name="_khl5">#REF!</definedName>
    <definedName name="_krs1" localSheetId="0">#REF!</definedName>
    <definedName name="_krs1">#REF!</definedName>
    <definedName name="_krs2" localSheetId="0">#REF!</definedName>
    <definedName name="_krs2">#REF!</definedName>
    <definedName name="_krs3" localSheetId="0">#REF!</definedName>
    <definedName name="_krs3">#REF!</definedName>
    <definedName name="_krs4" localSheetId="0">#REF!</definedName>
    <definedName name="_krs4">#REF!</definedName>
    <definedName name="_krs5" localSheetId="0">#REF!</definedName>
    <definedName name="_krs5">#REF!</definedName>
    <definedName name="_lap1" localSheetId="0">#REF!</definedName>
    <definedName name="_lap1">#REF!</definedName>
    <definedName name="_lap2" localSheetId="0">#REF!</definedName>
    <definedName name="_lap2">#REF!</definedName>
    <definedName name="_MAC12" localSheetId="0">#REF!</definedName>
    <definedName name="_MAC12">#REF!</definedName>
    <definedName name="_MAC46" localSheetId="0">#REF!</definedName>
    <definedName name="_MAC46">#REF!</definedName>
    <definedName name="_NCL100" localSheetId="0">#REF!</definedName>
    <definedName name="_NCL100">#REF!</definedName>
    <definedName name="_NCL200" localSheetId="0">#REF!</definedName>
    <definedName name="_NCL200">#REF!</definedName>
    <definedName name="_NCL250" localSheetId="0">#REF!</definedName>
    <definedName name="_NCL250">#REF!</definedName>
    <definedName name="_nin190" localSheetId="0">#REF!</definedName>
    <definedName name="_nin190">#REF!</definedName>
    <definedName name="_Order1" hidden="1">255</definedName>
    <definedName name="_Order2" hidden="1">255</definedName>
    <definedName name="_sc1" localSheetId="0">#REF!</definedName>
    <definedName name="_sc1">#REF!</definedName>
    <definedName name="_SC2" localSheetId="0">#REF!</definedName>
    <definedName name="_SC2">#REF!</definedName>
    <definedName name="_sc3" localSheetId="0">#REF!</definedName>
    <definedName name="_sc3">#REF!</definedName>
    <definedName name="_SN3" localSheetId="0">#REF!</definedName>
    <definedName name="_SN3">#REF!</definedName>
    <definedName name="_Sort" localSheetId="0" hidden="1">#REF!</definedName>
    <definedName name="_Sort" hidden="1">#REF!</definedName>
    <definedName name="_su12" localSheetId="0">[16]Sheet3!#REF!</definedName>
    <definedName name="_su12">[16]Sheet3!#REF!</definedName>
    <definedName name="_Su70" localSheetId="0">[16]Sheet3!#REF!</definedName>
    <definedName name="_Su70">[16]Sheet3!#REF!</definedName>
    <definedName name="_sw70609">[5]MTP!#REF!</definedName>
    <definedName name="_TB1" localSheetId="0">#REF!</definedName>
    <definedName name="_TB1">#REF!</definedName>
    <definedName name="_th100" localSheetId="0">'[10]dongia (2)'!#REF!</definedName>
    <definedName name="_th100">'[10]dongia (2)'!#REF!</definedName>
    <definedName name="_TH160">'[10]dongia (2)'!#REF!</definedName>
    <definedName name="_TL1" localSheetId="0">#REF!</definedName>
    <definedName name="_TL1">#REF!</definedName>
    <definedName name="_TL2" localSheetId="0">#REF!</definedName>
    <definedName name="_TL2">#REF!</definedName>
    <definedName name="_TL3" localSheetId="0">#REF!</definedName>
    <definedName name="_TL3">#REF!</definedName>
    <definedName name="_TLA120" localSheetId="0">#REF!</definedName>
    <definedName name="_TLA120">#REF!</definedName>
    <definedName name="_TLA35" localSheetId="0">#REF!</definedName>
    <definedName name="_TLA35">#REF!</definedName>
    <definedName name="_TLA50" localSheetId="0">#REF!</definedName>
    <definedName name="_TLA50">#REF!</definedName>
    <definedName name="_TLA70" localSheetId="0">#REF!</definedName>
    <definedName name="_TLA70">#REF!</definedName>
    <definedName name="_TLA95" localSheetId="0">#REF!</definedName>
    <definedName name="_TLA95">#REF!</definedName>
    <definedName name="_TR250" localSheetId="0">'[10]dongia (2)'!#REF!</definedName>
    <definedName name="_TR250">'[10]dongia (2)'!#REF!</definedName>
    <definedName name="_tr375" localSheetId="0">[10]giathanh1!#REF!</definedName>
    <definedName name="_tr375">[10]giathanh1!#REF!</definedName>
    <definedName name="_vc1">'[12]CT Thang Mo'!$B$34:$H$34</definedName>
    <definedName name="_vc2">'[12]CT Thang Mo'!$B$35:$H$35</definedName>
    <definedName name="_vc3">'[12]CT Thang Mo'!$B$36:$H$36</definedName>
    <definedName name="_VL100" localSheetId="0">#REF!</definedName>
    <definedName name="_VL100">#REF!</definedName>
    <definedName name="_VL200" localSheetId="0">#REF!</definedName>
    <definedName name="_VL200">#REF!</definedName>
    <definedName name="_VL250" localSheetId="0">#REF!</definedName>
    <definedName name="_VL250">#REF!</definedName>
    <definedName name="\0">'[1]PNT-QUOT-#3'!#REF!</definedName>
    <definedName name="\z">'[1]COAT&amp;WRAP-QIOT-#3'!#REF!</definedName>
    <definedName name="A" localSheetId="0">#REF!</definedName>
    <definedName name="A">#REF!</definedName>
    <definedName name="á" localSheetId="0">#REF!</definedName>
    <definedName name="á">#REF!</definedName>
    <definedName name="A_kho" localSheetId="0">#REF!</definedName>
    <definedName name="A_kho">#REF!</definedName>
    <definedName name="A_mua" localSheetId="0">#REF!</definedName>
    <definedName name="A_mua">#REF!</definedName>
    <definedName name="A_nam" localSheetId="0">#REF!</definedName>
    <definedName name="A_nam">#REF!</definedName>
    <definedName name="A120_" localSheetId="0">#REF!</definedName>
    <definedName name="A120_">#REF!</definedName>
    <definedName name="A35_" localSheetId="0">#REF!</definedName>
    <definedName name="A35_">#REF!</definedName>
    <definedName name="A50_" localSheetId="0">#REF!</definedName>
    <definedName name="A50_">#REF!</definedName>
    <definedName name="A70_" localSheetId="0">#REF!</definedName>
    <definedName name="A70_">#REF!</definedName>
    <definedName name="A95_" localSheetId="0">#REF!</definedName>
    <definedName name="A95_">#REF!</definedName>
    <definedName name="AAA" localSheetId="0">'[17]MTL$-INTER'!#REF!</definedName>
    <definedName name="AAA">'[17]MTL$-INTER'!#REF!</definedName>
    <definedName name="aaaa" localSheetId="0" hidden="1">[18]Sheet1!#REF!</definedName>
    <definedName name="aaaa" hidden="1">[18]Sheet1!#REF!</definedName>
    <definedName name="AC120_" localSheetId="0">#REF!</definedName>
    <definedName name="AC120_">#REF!</definedName>
    <definedName name="AC35_" localSheetId="0">#REF!</definedName>
    <definedName name="AC35_">#REF!</definedName>
    <definedName name="AC50_" localSheetId="0">#REF!</definedName>
    <definedName name="AC50_">#REF!</definedName>
    <definedName name="AC70_" localSheetId="0">#REF!</definedName>
    <definedName name="AC70_">#REF!</definedName>
    <definedName name="AC95_" localSheetId="0">#REF!</definedName>
    <definedName name="AC95_">#REF!</definedName>
    <definedName name="aeh0" localSheetId="0">#REF!</definedName>
    <definedName name="aeh0">#REF!</definedName>
    <definedName name="aeq0" localSheetId="0">#REF!</definedName>
    <definedName name="aeq0">#REF!</definedName>
    <definedName name="ag142X42" localSheetId="0">[11]chitimc!#REF!</definedName>
    <definedName name="ag142X42">[11]chitimc!#REF!</definedName>
    <definedName name="ag267N59" localSheetId="0">[11]chitimc!#REF!</definedName>
    <definedName name="ag267N59">[11]chitimc!#REF!</definedName>
    <definedName name="ah0" localSheetId="0">#REF!</definedName>
    <definedName name="ah0">#REF!</definedName>
    <definedName name="ah1_" localSheetId="0">#REF!</definedName>
    <definedName name="ah1_">#REF!</definedName>
    <definedName name="ah2_" localSheetId="0">#REF!</definedName>
    <definedName name="ah2_">#REF!</definedName>
    <definedName name="ah3_" localSheetId="0">#REF!</definedName>
    <definedName name="ah3_">#REF!</definedName>
    <definedName name="ah4_" localSheetId="0">#REF!</definedName>
    <definedName name="ah4_">#REF!</definedName>
    <definedName name="ah5_" localSheetId="0">#REF!</definedName>
    <definedName name="ah5_">#REF!</definedName>
    <definedName name="akl0" localSheetId="0">#REF!</definedName>
    <definedName name="akl0">#REF!</definedName>
    <definedName name="ars0" localSheetId="0">#REF!</definedName>
    <definedName name="ars0">#REF!</definedName>
    <definedName name="B">'[19]kinh phí XD'!$E$10</definedName>
    <definedName name="b_240" localSheetId="0">#REF!</definedName>
    <definedName name="b_240">#REF!</definedName>
    <definedName name="b_280" localSheetId="0">#REF!</definedName>
    <definedName name="b_280">#REF!</definedName>
    <definedName name="b_320" localSheetId="0">#REF!</definedName>
    <definedName name="b_320">#REF!</definedName>
    <definedName name="B_tinh" localSheetId="0">#REF!</definedName>
    <definedName name="B_tinh">#REF!</definedName>
    <definedName name="bangciti" localSheetId="0">'[10]dongia (2)'!#REF!</definedName>
    <definedName name="bangciti">'[10]dongia (2)'!#REF!</definedName>
    <definedName name="BANGMA" localSheetId="0">#REF!</definedName>
    <definedName name="BANGMA">#REF!</definedName>
    <definedName name="bcc">'[20]BẢNG CÔNG T5'!$C:$AU</definedName>
    <definedName name="bcth">[20]bcth!$A:$M</definedName>
    <definedName name="bdht15nc">[10]gtrinh!#REF!</definedName>
    <definedName name="bdht15vl">[10]gtrinh!#REF!</definedName>
    <definedName name="bdht25nc">[10]gtrinh!#REF!</definedName>
    <definedName name="bdht25vl">[10]gtrinh!#REF!</definedName>
    <definedName name="bdht325nc">[10]gtrinh!#REF!</definedName>
    <definedName name="bdht325vl">[10]gtrinh!#REF!</definedName>
    <definedName name="blkh" localSheetId="0">#REF!</definedName>
    <definedName name="blkh">#REF!</definedName>
    <definedName name="blkh1" localSheetId="0">#REF!</definedName>
    <definedName name="blkh1">#REF!</definedName>
    <definedName name="btchiuaxitm300" localSheetId="0">#REF!</definedName>
    <definedName name="btchiuaxitm300">#REF!</definedName>
    <definedName name="BTchiuaxm200" localSheetId="0">#REF!</definedName>
    <definedName name="BTchiuaxm200">#REF!</definedName>
    <definedName name="btcocM400" localSheetId="0">#REF!</definedName>
    <definedName name="btcocM400">#REF!</definedName>
    <definedName name="BTK">[21]BM!$A$5:$D$312</definedName>
    <definedName name="BTlotm100" localSheetId="0">#REF!</definedName>
    <definedName name="BTlotm100">#REF!</definedName>
    <definedName name="Bu_long" localSheetId="0">[16]Sheet3!#REF!</definedName>
    <definedName name="Bu_long">[16]Sheet3!#REF!</definedName>
    <definedName name="CA" localSheetId="0">#REF!</definedName>
    <definedName name="CA">#REF!</definedName>
    <definedName name="CAMAY">[22]CaMay!$B$2:$E$8</definedName>
    <definedName name="cap" localSheetId="0">#REF!</definedName>
    <definedName name="cap">#REF!</definedName>
    <definedName name="cap0.7" localSheetId="0">#REF!</definedName>
    <definedName name="cap0.7">#REF!</definedName>
    <definedName name="CAPDAT" localSheetId="0">[23]phuluc1!#REF!</definedName>
    <definedName name="CAPDAT">[23]phuluc1!#REF!</definedName>
    <definedName name="CCNK" localSheetId="0">[24]QMCT!#REF!</definedName>
    <definedName name="CCNK">[24]QMCT!#REF!</definedName>
    <definedName name="CCS" localSheetId="0">#REF!</definedName>
    <definedName name="CCS">#REF!</definedName>
    <definedName name="CDD" localSheetId="0">#REF!</definedName>
    <definedName name="CDD">#REF!</definedName>
    <definedName name="CDDD" localSheetId="0">#REF!</definedName>
    <definedName name="CDDD">#REF!</definedName>
    <definedName name="CDDD1P" localSheetId="0">#REF!</definedName>
    <definedName name="CDDD1P">#REF!</definedName>
    <definedName name="CDDD1PHA" localSheetId="0">#REF!</definedName>
    <definedName name="CDDD1PHA">#REF!</definedName>
    <definedName name="CDDD3PHA" localSheetId="0">#REF!</definedName>
    <definedName name="CDDD3PHA">#REF!</definedName>
    <definedName name="Cdnum" localSheetId="0">#REF!</definedName>
    <definedName name="Cdnum">#REF!</definedName>
    <definedName name="cgionc" localSheetId="0">'[10]lam-moi'!#REF!</definedName>
    <definedName name="cgionc">'[10]lam-moi'!#REF!</definedName>
    <definedName name="cgiovl" localSheetId="0">'[10]lam-moi'!#REF!</definedName>
    <definedName name="cgiovl">'[10]lam-moi'!#REF!</definedName>
    <definedName name="CH" localSheetId="0">#REF!</definedName>
    <definedName name="CH">#REF!</definedName>
    <definedName name="Chang">'[25]Dinh nghia'!$A$3:$B$14</definedName>
    <definedName name="chhtnc">'[10]lam-moi'!#REF!</definedName>
    <definedName name="chhtvl">'[10]lam-moi'!#REF!</definedName>
    <definedName name="chnc">'[10]lam-moi'!#REF!</definedName>
    <definedName name="chvl">'[10]lam-moi'!#REF!</definedName>
    <definedName name="citidd">'[10]dongia (2)'!#REF!</definedName>
    <definedName name="CK" localSheetId="0">#REF!</definedName>
    <definedName name="CK">#REF!</definedName>
    <definedName name="CKCO">[21]BCDTK!$H$4:$H$29</definedName>
    <definedName name="cknc">'[10]lam-moi'!#REF!</definedName>
    <definedName name="CKNO">[21]BCDTK!$G$4:$G$29</definedName>
    <definedName name="ckvl">'[10]lam-moi'!#REF!</definedName>
    <definedName name="CL" localSheetId="0">#REF!</definedName>
    <definedName name="CL">#REF!</definedName>
    <definedName name="CLTMP" localSheetId="0">[24]QMCT!#REF!</definedName>
    <definedName name="CLTMP">[24]QMCT!#REF!</definedName>
    <definedName name="CLVC">'[9]CHITIET VL-NC-TT1p'!$D$4</definedName>
    <definedName name="clvc1">[10]chitiet!$D$3</definedName>
    <definedName name="CLVC3">0.1</definedName>
    <definedName name="CLVC35" localSheetId="0">#REF!</definedName>
    <definedName name="CLVC35">#REF!</definedName>
    <definedName name="CLVCTB" localSheetId="0">#REF!</definedName>
    <definedName name="CLVCTB">#REF!</definedName>
    <definedName name="CLyTC">[26]ThongSo!$C$11</definedName>
    <definedName name="cn_ds" localSheetId="0">#REF!</definedName>
    <definedName name="cn_ds">#REF!</definedName>
    <definedName name="CN3p">'[27]TONGKE3p '!$X$295</definedName>
    <definedName name="COAT">'[1]PNT-QUOT-#3'!#REF!</definedName>
    <definedName name="CÖÏ_LY_VAÄN_CHUYEÅN" localSheetId="0">#REF!</definedName>
    <definedName name="CÖÏ_LY_VAÄN_CHUYEÅN">#REF!</definedName>
    <definedName name="Cöï_ly_vaän_chuyeãn" localSheetId="0">#REF!</definedName>
    <definedName name="Cöï_ly_vaän_chuyeãn">#REF!</definedName>
    <definedName name="Concrete" localSheetId="0">'[28]DGchitiet '!#REF!</definedName>
    <definedName name="Concrete">'[28]DGchitiet '!#REF!</definedName>
    <definedName name="cong1x15" localSheetId="0">[10]giathanh1!#REF!</definedName>
    <definedName name="cong1x15">[10]giathanh1!#REF!</definedName>
    <definedName name="Cot_thep">[29]Du_lieu!$C$19</definedName>
    <definedName name="cplhsmt">[30]!cplhsmt</definedName>
    <definedName name="cptdhsmt">[30]!cptdhsmt</definedName>
    <definedName name="cptdtdt">[30]!cptdtdt</definedName>
    <definedName name="cptdtkkt">[30]!cptdtkkt</definedName>
    <definedName name="CPVC100" localSheetId="0">#REF!</definedName>
    <definedName name="CPVC100">#REF!</definedName>
    <definedName name="CPVC1KM">'[31]TH VL, NC, DDHT Thanhphuoc'!$J$19</definedName>
    <definedName name="CPVC35" localSheetId="0">#REF!</definedName>
    <definedName name="CPVC35">#REF!</definedName>
    <definedName name="CPVCDN" localSheetId="0">#REF!</definedName>
    <definedName name="CPVCDN">#REF!</definedName>
    <definedName name="CRD" localSheetId="0">#REF!</definedName>
    <definedName name="CRD">#REF!</definedName>
    <definedName name="CRS" localSheetId="0">#REF!</definedName>
    <definedName name="CRS">#REF!</definedName>
    <definedName name="CS" localSheetId="0">#REF!</definedName>
    <definedName name="CS">#REF!</definedName>
    <definedName name="CS_10" localSheetId="0">#REF!</definedName>
    <definedName name="CS_10">#REF!</definedName>
    <definedName name="CS_100" localSheetId="0">#REF!</definedName>
    <definedName name="CS_100">#REF!</definedName>
    <definedName name="CS_10S" localSheetId="0">#REF!</definedName>
    <definedName name="CS_10S">#REF!</definedName>
    <definedName name="CS_120" localSheetId="0">#REF!</definedName>
    <definedName name="CS_120">#REF!</definedName>
    <definedName name="CS_140" localSheetId="0">#REF!</definedName>
    <definedName name="CS_140">#REF!</definedName>
    <definedName name="CS_160" localSheetId="0">#REF!</definedName>
    <definedName name="CS_160">#REF!</definedName>
    <definedName name="CS_20" localSheetId="0">#REF!</definedName>
    <definedName name="CS_20">#REF!</definedName>
    <definedName name="CS_30" localSheetId="0">#REF!</definedName>
    <definedName name="CS_30">#REF!</definedName>
    <definedName name="CS_40" localSheetId="0">#REF!</definedName>
    <definedName name="CS_40">#REF!</definedName>
    <definedName name="CS_40S" localSheetId="0">#REF!</definedName>
    <definedName name="CS_40S">#REF!</definedName>
    <definedName name="CS_5S" localSheetId="0">#REF!</definedName>
    <definedName name="CS_5S">#REF!</definedName>
    <definedName name="CS_60" localSheetId="0">#REF!</definedName>
    <definedName name="CS_60">#REF!</definedName>
    <definedName name="CS_80" localSheetId="0">#REF!</definedName>
    <definedName name="CS_80">#REF!</definedName>
    <definedName name="CS_80S" localSheetId="0">#REF!</definedName>
    <definedName name="CS_80S">#REF!</definedName>
    <definedName name="CS_STD" localSheetId="0">#REF!</definedName>
    <definedName name="CS_STD">#REF!</definedName>
    <definedName name="CS_XS" localSheetId="0">#REF!</definedName>
    <definedName name="CS_XS">#REF!</definedName>
    <definedName name="CS_XXS" localSheetId="0">#REF!</definedName>
    <definedName name="CS_XXS">#REF!</definedName>
    <definedName name="csd3p" localSheetId="0">#REF!</definedName>
    <definedName name="csd3p">#REF!</definedName>
    <definedName name="csddg1p" localSheetId="0">#REF!</definedName>
    <definedName name="csddg1p">#REF!</definedName>
    <definedName name="csddt1p" localSheetId="0">#REF!</definedName>
    <definedName name="csddt1p">#REF!</definedName>
    <definedName name="csht3p" localSheetId="0">#REF!</definedName>
    <definedName name="csht3p">#REF!</definedName>
    <definedName name="ct_tb" localSheetId="0">#REF!</definedName>
    <definedName name="ct_tb">#REF!</definedName>
    <definedName name="ctdn9697" localSheetId="0">#REF!</definedName>
    <definedName name="ctdn9697">#REF!</definedName>
    <definedName name="cti3x15" localSheetId="0">[10]giathanh1!#REF!</definedName>
    <definedName name="cti3x15">[10]giathanh1!#REF!</definedName>
    <definedName name="CTIET" localSheetId="0">#REF!</definedName>
    <definedName name="CTIET">#REF!</definedName>
    <definedName name="culy1" localSheetId="0">[10]DONGIA!#REF!</definedName>
    <definedName name="culy1">[10]DONGIA!#REF!</definedName>
    <definedName name="culy2" localSheetId="0">[10]DONGIA!#REF!</definedName>
    <definedName name="culy2">[10]DONGIA!#REF!</definedName>
    <definedName name="culy3">[10]DONGIA!#REF!</definedName>
    <definedName name="culy4">[10]DONGIA!#REF!</definedName>
    <definedName name="culy5">[10]DONGIA!#REF!</definedName>
    <definedName name="cuoc">[10]DONGIA!#REF!</definedName>
    <definedName name="cv">[32]gvl!$N$17</definedName>
    <definedName name="cvbcvb" localSheetId="0" hidden="1">#REF!</definedName>
    <definedName name="cvbcvb" hidden="1">#REF!</definedName>
    <definedName name="CVT">'[33]CONG VAN TAY'!$1:$1048576</definedName>
    <definedName name="CX" localSheetId="0">#REF!</definedName>
    <definedName name="CX">#REF!</definedName>
    <definedName name="cxhtnc" localSheetId="0">'[10]lam-moi'!#REF!</definedName>
    <definedName name="cxhtnc">'[10]lam-moi'!#REF!</definedName>
    <definedName name="cxhtvl">'[10]lam-moi'!#REF!</definedName>
    <definedName name="cxnc">'[10]lam-moi'!#REF!</definedName>
    <definedName name="cxvl">'[10]lam-moi'!#REF!</definedName>
    <definedName name="cxxnc">'[10]lam-moi'!#REF!</definedName>
    <definedName name="cxxvl">'[10]lam-moi'!#REF!</definedName>
    <definedName name="D">'[19]kinh phí XD'!$E$12</definedName>
    <definedName name="D_gia">'[34]Don gia vung III'!$A$3:$F$277</definedName>
    <definedName name="D_giavt">'[35]Dgia vat tu'!$A$5:$F$226</definedName>
    <definedName name="D_kien">[36]DG!$G$2</definedName>
    <definedName name="D1x49">[11]chitimc!#REF!</definedName>
    <definedName name="D1x49x49">[11]chitimc!#REF!</definedName>
    <definedName name="d24nc">'[10]lam-moi'!#REF!</definedName>
    <definedName name="d24vl">'[10]lam-moi'!#REF!</definedName>
    <definedName name="danh_sach">[37]DSNV!$B$3:$Q$68</definedName>
    <definedName name="daotd">'[12]CT Thang Mo'!$B$323:$H$323</definedName>
    <definedName name="dap">'[12]CT Thang Mo'!$B$39:$H$39</definedName>
    <definedName name="daptd">'[12]CT Thang Mo'!$B$324:$H$324</definedName>
    <definedName name="DATA_DATA2_List" localSheetId="0">#REF!</definedName>
    <definedName name="DATA_DATA2_List">#REF!</definedName>
    <definedName name="data1" localSheetId="0" hidden="1">#REF!</definedName>
    <definedName name="data1" hidden="1">#REF!</definedName>
    <definedName name="data2" localSheetId="0" hidden="1">#REF!</definedName>
    <definedName name="data2" hidden="1">#REF!</definedName>
    <definedName name="data3" localSheetId="0" hidden="1">#REF!</definedName>
    <definedName name="data3" hidden="1">#REF!</definedName>
    <definedName name="_xlnm.Database" localSheetId="0">#REF!</definedName>
    <definedName name="_xlnm.Database">#REF!</definedName>
    <definedName name="DD" localSheetId="0">#REF!</definedName>
    <definedName name="DD">#REF!</definedName>
    <definedName name="dd1pnc">[10]chitiet!$G$404</definedName>
    <definedName name="dd1pvl">[10]chitiet!$G$383</definedName>
    <definedName name="dd1x2">[32]gvl!$N$9</definedName>
    <definedName name="dd3pctnc">'[10]lam-moi'!#REF!</definedName>
    <definedName name="dd3pctvl">'[10]lam-moi'!#REF!</definedName>
    <definedName name="dd3plmvl">'[10]lam-moi'!#REF!</definedName>
    <definedName name="dd3pnc">'[10]lam-moi'!#REF!</definedName>
    <definedName name="dd3pvl">'[10]lam-moi'!#REF!</definedName>
    <definedName name="DDAY" localSheetId="0">#REF!</definedName>
    <definedName name="DDAY">#REF!</definedName>
    <definedName name="ddhtnc" localSheetId="0">'[10]lam-moi'!#REF!</definedName>
    <definedName name="ddhtnc">'[10]lam-moi'!#REF!</definedName>
    <definedName name="ddhtvl">'[10]lam-moi'!#REF!</definedName>
    <definedName name="ddt2nc">[10]gtrinh!#REF!</definedName>
    <definedName name="ddt2vl">[10]gtrinh!#REF!</definedName>
    <definedName name="ddtd3pnc">'[10]thao-go'!#REF!</definedName>
    <definedName name="ddtt1pnc">[10]gtrinh!#REF!</definedName>
    <definedName name="ddtt1pvl">[10]gtrinh!#REF!</definedName>
    <definedName name="ddtt3pnc">[10]gtrinh!#REF!</definedName>
    <definedName name="ddtt3pvl">[10]gtrinh!#REF!</definedName>
    <definedName name="del_h" localSheetId="0">#REF!</definedName>
    <definedName name="del_h">#REF!</definedName>
    <definedName name="delw" localSheetId="0">#REF!</definedName>
    <definedName name="delw">#REF!</definedName>
    <definedName name="dfh" localSheetId="0" hidden="1">#REF!</definedName>
    <definedName name="dfh" hidden="1">#REF!</definedName>
    <definedName name="dfszds" localSheetId="0" hidden="1">#REF!</definedName>
    <definedName name="dfszds" hidden="1">#REF!</definedName>
    <definedName name="dg" localSheetId="0">#REF!</definedName>
    <definedName name="dg">#REF!</definedName>
    <definedName name="DGiaT">[22]DGiaT!$B$4:$J$313</definedName>
    <definedName name="DGiaTN">[22]DGiaTN!$C$4:$H$373</definedName>
    <definedName name="DGM">[10]DONGIA!$A$453:$F$459</definedName>
    <definedName name="DGNC" localSheetId="0">#REF!</definedName>
    <definedName name="DGNC">#REF!</definedName>
    <definedName name="DGTH" localSheetId="0">[10]DONGIA!#REF!</definedName>
    <definedName name="DGTH">[10]DONGIA!#REF!</definedName>
    <definedName name="DGTH1">[10]DONGIA!$A$414:$G$452</definedName>
    <definedName name="dgth2">[10]DONGIA!$A$414:$G$439</definedName>
    <definedName name="DGTN">[22]DGiaTN!$C$4:$H$372</definedName>
    <definedName name="DGTR">[10]DONGIA!$A$472:$I$521</definedName>
    <definedName name="DGTV" localSheetId="0">#REF!</definedName>
    <definedName name="DGTV">#REF!</definedName>
    <definedName name="dgvc">'[38]V.c noi bo'!$A$11:$J$26</definedName>
    <definedName name="dgvl" localSheetId="0">#REF!</definedName>
    <definedName name="dgvl">#REF!</definedName>
    <definedName name="DGVL1">[10]DONGIA!$A$5:$F$235</definedName>
    <definedName name="DGVT" localSheetId="0">#REF!</definedName>
    <definedName name="DGVT">#REF!</definedName>
    <definedName name="Discount" localSheetId="0" hidden="1">#REF!</definedName>
    <definedName name="Discount" hidden="1">#REF!</definedName>
    <definedName name="display_area_2" localSheetId="0" hidden="1">#REF!</definedName>
    <definedName name="display_area_2" hidden="1">#REF!</definedName>
    <definedName name="DKCO">[21]BCDTK!$D$4:$D$29</definedName>
    <definedName name="DKNO">[21]BCDTK!$C$4:$C$29</definedName>
    <definedName name="DL15HT">'[15]TONGKE-HT'!#REF!</definedName>
    <definedName name="DL16HT">'[15]TONGKE-HT'!#REF!</definedName>
    <definedName name="DL19HT">'[15]TONGKE-HT'!#REF!</definedName>
    <definedName name="DL20HT">'[15]TONGKE-HT'!#REF!</definedName>
    <definedName name="DLCC" localSheetId="0">#REF!</definedName>
    <definedName name="DLCC">#REF!</definedName>
    <definedName name="DM" localSheetId="0">#REF!</definedName>
    <definedName name="DM">#REF!</definedName>
    <definedName name="DM_MaTruong" localSheetId="0">[39]DanhMuc!#REF!</definedName>
    <definedName name="DM_MaTruong">[39]DanhMuc!#REF!</definedName>
    <definedName name="dobt" localSheetId="0">#REF!</definedName>
    <definedName name="dobt">#REF!</definedName>
    <definedName name="Don_gia">'[40]Don gia Tay Ninh'!$A$5:$F$326</definedName>
    <definedName name="Don_giahanam">'[41]Don gia Dak Lak'!$A$5:$F$316</definedName>
    <definedName name="Don_giaIII">'[42]Don gia III'!$A$3:$F$293</definedName>
    <definedName name="Don_gianhanam">'[41]Don gia Dak Lak'!$A$5:$F$316</definedName>
    <definedName name="Don_giatp">'[43]dg tphcm'!$A$4:$F$970</definedName>
    <definedName name="Don_giavl">'[42]Don gia CT'!$A$4:$F$228</definedName>
    <definedName name="dongia">[44]DG!$A$4:$I$719</definedName>
    <definedName name="Dongia_III">'[35]Don gia_III'!$A$4:$F$293</definedName>
    <definedName name="dongia1">[38]DG!$A$4:$I$733</definedName>
    <definedName name="DoorWindow">'[28]DGchitiet '!#REF!</definedName>
    <definedName name="ds" localSheetId="0">'[20]DANH SÁCH NV'!$B:$AV</definedName>
    <definedName name="ds">'DANH SÁCH NV'!$B:$AO</definedName>
    <definedName name="DS1p1vc" localSheetId="0">#REF!</definedName>
    <definedName name="DS1p1vc">#REF!</definedName>
    <definedName name="ds1p2nc" localSheetId="0">'[45]CHITIET VL-NC-TT -1p'!#REF!</definedName>
    <definedName name="ds1p2nc">'[45]CHITIET VL-NC-TT -1p'!#REF!</definedName>
    <definedName name="ds1p2vc">'[45]CHITIET VL-NC-TT -1p'!#REF!</definedName>
    <definedName name="ds1p2vl">'[45]CHITIET VL-NC-TT -1p'!#REF!</definedName>
    <definedName name="ds1pnc" localSheetId="0">#REF!</definedName>
    <definedName name="ds1pnc">#REF!</definedName>
    <definedName name="ds1pvl" localSheetId="0">#REF!</definedName>
    <definedName name="ds1pvl">#REF!</definedName>
    <definedName name="ds3pctnc" localSheetId="0">#REF!</definedName>
    <definedName name="ds3pctnc">#REF!</definedName>
    <definedName name="ds3pctvc" localSheetId="0">#REF!</definedName>
    <definedName name="ds3pctvc">#REF!</definedName>
    <definedName name="ds3pctvl" localSheetId="0">#REF!</definedName>
    <definedName name="ds3pctvl">#REF!</definedName>
    <definedName name="ds3pmnc" localSheetId="0">'[45]CHITIET VL-NC-TT-3p'!#REF!</definedName>
    <definedName name="ds3pmnc">'[45]CHITIET VL-NC-TT-3p'!#REF!</definedName>
    <definedName name="ds3pmvc" localSheetId="0">'[45]CHITIET VL-NC-TT-3p'!#REF!</definedName>
    <definedName name="ds3pmvc">'[45]CHITIET VL-NC-TT-3p'!#REF!</definedName>
    <definedName name="ds3pmvl">'[45]CHITIET VL-NC-TT-3p'!#REF!</definedName>
    <definedName name="ds3pnc">[31]BETON!#REF!</definedName>
    <definedName name="ds3pvl">[31]BETON!#REF!</definedName>
    <definedName name="dsct3pnc">'[45]CHITIET VL-NC-TT-3p'!#REF!</definedName>
    <definedName name="dsct3pvl">'[45]CHITIET VL-NC-TT-3p'!#REF!</definedName>
    <definedName name="DSPK1p1nc" localSheetId="0">#REF!</definedName>
    <definedName name="DSPK1p1nc">#REF!</definedName>
    <definedName name="DSPK1p1vl" localSheetId="0">#REF!</definedName>
    <definedName name="DSPK1p1vl">#REF!</definedName>
    <definedName name="DSPK1pnc" localSheetId="0">#REF!</definedName>
    <definedName name="DSPK1pnc">#REF!</definedName>
    <definedName name="DSPK1pvl" localSheetId="0">#REF!</definedName>
    <definedName name="DSPK1pvl">#REF!</definedName>
    <definedName name="DSTD_Clear">[46]!DSTD_Clear</definedName>
    <definedName name="duong1" localSheetId="0">[10]DONGIA!#REF!</definedName>
    <definedName name="duong1">[10]DONGIA!#REF!</definedName>
    <definedName name="duong2" localSheetId="0">[10]DONGIA!#REF!</definedName>
    <definedName name="duong2">[10]DONGIA!#REF!</definedName>
    <definedName name="duong3">[10]DONGIA!#REF!</definedName>
    <definedName name="duong4">[10]DONGIA!#REF!</definedName>
    <definedName name="duong5">[10]DONGIA!#REF!</definedName>
    <definedName name="Earthwork">'[28]DGchitiet '!#REF!</definedName>
    <definedName name="eta_G" localSheetId="0">#REF!</definedName>
    <definedName name="eta_G">#REF!</definedName>
    <definedName name="eta_h" localSheetId="0">#REF!</definedName>
    <definedName name="eta_h">#REF!</definedName>
    <definedName name="eta_ht" localSheetId="0">#REF!</definedName>
    <definedName name="eta_ht">#REF!</definedName>
    <definedName name="eta_q" localSheetId="0">#REF!</definedName>
    <definedName name="eta_q">#REF!</definedName>
    <definedName name="eta_qt" localSheetId="0">#REF!</definedName>
    <definedName name="eta_qt">#REF!</definedName>
    <definedName name="eta_T" localSheetId="0">#REF!</definedName>
    <definedName name="eta_T">#REF!</definedName>
    <definedName name="f" localSheetId="0">#REF!</definedName>
    <definedName name="f">#REF!</definedName>
    <definedName name="f92F56" localSheetId="0">[47]dtxl!#REF!</definedName>
    <definedName name="f92F56">[47]dtxl!#REF!</definedName>
    <definedName name="FCode" localSheetId="0" hidden="1">#REF!</definedName>
    <definedName name="FCode" hidden="1">#REF!</definedName>
    <definedName name="fgxfgx" localSheetId="0" hidden="1">[18]Sheet1!#REF!</definedName>
    <definedName name="fgxfgx" hidden="1">[18]Sheet1!#REF!</definedName>
    <definedName name="FinishWork">'[28]DGchitiet '!#REF!</definedName>
    <definedName name="FP">'[1]COAT&amp;WRAP-QIOT-#3'!#REF!</definedName>
    <definedName name="Full">[24]QMCT!#REF!</definedName>
    <definedName name="G_C">[48]Sum!$F$2</definedName>
    <definedName name="G_ME" localSheetId="0">#REF!</definedName>
    <definedName name="G_ME">#REF!</definedName>
    <definedName name="GF">[49]BK!$G$5:$G$126</definedName>
    <definedName name="Gia">'[50]PL- Don gia'!$C$4:$N$34</definedName>
    <definedName name="Gia_CT" localSheetId="0">#REF!</definedName>
    <definedName name="Gia_CT">#REF!</definedName>
    <definedName name="Gia_VT" localSheetId="0">#REF!</definedName>
    <definedName name="Gia_VT">#REF!</definedName>
    <definedName name="giaca">'[51]dg-VTu'!$C$6:$F$55</definedName>
    <definedName name="GIAVLIEUTN" localSheetId="0">#REF!</definedName>
    <definedName name="GIAVLIEUTN">#REF!</definedName>
    <definedName name="Giocong" localSheetId="0">#REF!</definedName>
    <definedName name="Giocong">#REF!</definedName>
    <definedName name="gl3p" localSheetId="0">#REF!</definedName>
    <definedName name="gl3p">#REF!</definedName>
    <definedName name="Glazing" localSheetId="0">'[28]DGchitiet '!#REF!</definedName>
    <definedName name="Glazing">'[28]DGchitiet '!#REF!</definedName>
    <definedName name="grand_total" localSheetId="0">[52]breakdown!#REF!</definedName>
    <definedName name="grand_total">[52]breakdown!#REF!</definedName>
    <definedName name="gsktxd">[30]!gsktxd</definedName>
    <definedName name="h" localSheetId="0">#REF!</definedName>
    <definedName name="h">#REF!</definedName>
    <definedName name="h_ds" localSheetId="0">#REF!</definedName>
    <definedName name="h_ds">#REF!</definedName>
    <definedName name="H_THUCHTHH" localSheetId="0">#REF!</definedName>
    <definedName name="H_THUCHTHH">#REF!</definedName>
    <definedName name="H_THUCTT" localSheetId="0">#REF!</definedName>
    <definedName name="H_THUCTT">#REF!</definedName>
    <definedName name="HDCCT" localSheetId="0">[24]QMCT!#REF!</definedName>
    <definedName name="HDCCT">[24]QMCT!#REF!</definedName>
    <definedName name="HDCD" localSheetId="0">[24]QMCT!#REF!</definedName>
    <definedName name="HDCD">[24]QMCT!#REF!</definedName>
    <definedName name="HDGT">[22]DGiaT!$B$1:$K$1</definedName>
    <definedName name="HDGTN">[22]DGiaTN!$C$1:$H$1</definedName>
    <definedName name="Heä_soá_laép_xaø_H">1.7</definedName>
    <definedName name="heä_soá_sình_laày" localSheetId="0">#REF!</definedName>
    <definedName name="heä_soá_sình_laày">#REF!</definedName>
    <definedName name="hfghfg" localSheetId="0" hidden="1">#REF!</definedName>
    <definedName name="hfghfg" hidden="1">#REF!</definedName>
    <definedName name="HH15HT" localSheetId="0">'[15]TONGKE-HT'!#REF!</definedName>
    <definedName name="HH15HT">'[15]TONGKE-HT'!#REF!</definedName>
    <definedName name="HH16HT" localSheetId="0">'[15]TONGKE-HT'!#REF!</definedName>
    <definedName name="HH16HT">'[15]TONGKE-HT'!#REF!</definedName>
    <definedName name="HH19HT">'[15]TONGKE-HT'!#REF!</definedName>
    <definedName name="HH20HT">'[15]TONGKE-HT'!#REF!</definedName>
    <definedName name="HHTT" localSheetId="0">#REF!</definedName>
    <definedName name="HHTT">#REF!</definedName>
    <definedName name="HiddenRows" localSheetId="0" hidden="1">#REF!</definedName>
    <definedName name="HiddenRows" hidden="1">#REF!</definedName>
    <definedName name="Hinh_thuc" localSheetId="0">#REF!</definedName>
    <definedName name="Hinh_thuc">#REF!</definedName>
    <definedName name="Hscs" localSheetId="0">#REF!</definedName>
    <definedName name="Hscs">#REF!</definedName>
    <definedName name="HSCT3">0.1</definedName>
    <definedName name="HSDC">'[9]CHITIET VL-NC-TT1p'!$G$6</definedName>
    <definedName name="hsdc1" localSheetId="0">#REF!</definedName>
    <definedName name="hsdc1">#REF!</definedName>
    <definedName name="HSDD" localSheetId="0">[23]phuluc1!#REF!</definedName>
    <definedName name="HSDD">[23]phuluc1!#REF!</definedName>
    <definedName name="HSDN">2.5</definedName>
    <definedName name="HSHH" localSheetId="0">#REF!</definedName>
    <definedName name="HSHH">#REF!</definedName>
    <definedName name="HSHHUT" localSheetId="0">#REF!</definedName>
    <definedName name="HSHHUT">#REF!</definedName>
    <definedName name="hsk" localSheetId="0">#REF!</definedName>
    <definedName name="hsk">#REF!</definedName>
    <definedName name="HSKD">'[9]CHITIET VL-NC-TT1p'!$G$7</definedName>
    <definedName name="HSKK">[31]BETON!$D$5</definedName>
    <definedName name="hskk1">[10]chitiet!$D$4</definedName>
    <definedName name="HSKK35" localSheetId="0">#REF!</definedName>
    <definedName name="HSKK35">#REF!</definedName>
    <definedName name="HSLX" localSheetId="0">#REF!</definedName>
    <definedName name="HSLX">#REF!</definedName>
    <definedName name="HSLXH">1.7</definedName>
    <definedName name="HSLXP" localSheetId="0">#REF!</definedName>
    <definedName name="HSLXP">#REF!</definedName>
    <definedName name="HSNC">[29]Du_lieu!$C$6</definedName>
    <definedName name="HSSL">[31]BETON!$D$8</definedName>
    <definedName name="HSVC1" localSheetId="0">#REF!</definedName>
    <definedName name="HSVC1">#REF!</definedName>
    <definedName name="HSVC2" localSheetId="0">#REF!</definedName>
    <definedName name="HSVC2">#REF!</definedName>
    <definedName name="HSVC3" localSheetId="0">#REF!</definedName>
    <definedName name="HSVC3">#REF!</definedName>
    <definedName name="ht25nc" localSheetId="0">'[10]lam-moi'!#REF!</definedName>
    <definedName name="ht25nc">'[10]lam-moi'!#REF!</definedName>
    <definedName name="ht25vl" localSheetId="0">'[10]lam-moi'!#REF!</definedName>
    <definedName name="ht25vl">'[10]lam-moi'!#REF!</definedName>
    <definedName name="ht325nc">'[10]lam-moi'!#REF!</definedName>
    <definedName name="ht325vl">'[10]lam-moi'!#REF!</definedName>
    <definedName name="ht37k">'[10]lam-moi'!#REF!</definedName>
    <definedName name="ht37nc">'[10]lam-moi'!#REF!</definedName>
    <definedName name="ht50nc">'[10]lam-moi'!#REF!</definedName>
    <definedName name="ht50vl">'[10]lam-moi'!#REF!</definedName>
    <definedName name="HTHH" localSheetId="0">#REF!</definedName>
    <definedName name="HTHH">#REF!</definedName>
    <definedName name="HTML_CodePage" hidden="1">950</definedName>
    <definedName name="HTML_Control" localSheetId="1" hidden="1">{"'Sheet1'!$L$16"}</definedName>
    <definedName name="HTML_Control" localSheetId="0" hidden="1">{"'Sheet1'!$L$16"}</definedName>
    <definedName name="HTML_Control" hidden="1">{"'Sheet1'!$L$16"}</definedName>
    <definedName name="HTML_Description" hidden="1">""</definedName>
    <definedName name="HTML_Email" hidden="1">""</definedName>
    <definedName name="HTML_Header" hidden="1">"Sheet1"</definedName>
    <definedName name="HTML_LastUpdate" hidden="1">"2000/9/14"</definedName>
    <definedName name="HTML_LineAfter" hidden="1">FALSE</definedName>
    <definedName name="HTML_LineBefore" hidden="1">FALSE</definedName>
    <definedName name="HTML_Name" hidden="1">"J.C.WONG"</definedName>
    <definedName name="HTML_OBDlg2" hidden="1">TRUE</definedName>
    <definedName name="HTML_OBDlg4" hidden="1">TRUE</definedName>
    <definedName name="HTML_OS" hidden="1">0</definedName>
    <definedName name="HTML_PathFile" hidden="1">"C:\2689\Q\國內\00q3961台化龍德PTA3建造\MyHTML.htm"</definedName>
    <definedName name="HTML_Title" hidden="1">"00Q3961-SUM"</definedName>
    <definedName name="HTNC" localSheetId="0">#REF!</definedName>
    <definedName name="HTNC">#REF!</definedName>
    <definedName name="HTVL" localSheetId="0">#REF!</definedName>
    <definedName name="HTVL">#REF!</definedName>
    <definedName name="I2É6" localSheetId="0">[11]chitimc!#REF!</definedName>
    <definedName name="I2É6">[11]chitimc!#REF!</definedName>
    <definedName name="InteriorWork" localSheetId="0">'[28]DGchitiet '!#REF!</definedName>
    <definedName name="InteriorWork">'[28]DGchitiet '!#REF!</definedName>
    <definedName name="IO">'[1]COAT&amp;WRAP-QIOT-#3'!#REF!</definedName>
    <definedName name="j" localSheetId="0">#REF!</definedName>
    <definedName name="j">#REF!</definedName>
    <definedName name="K" localSheetId="0">#REF!</definedName>
    <definedName name="K">#REF!</definedName>
    <definedName name="K_1">[53]!K_1</definedName>
    <definedName name="K_2">[53]!K_2</definedName>
    <definedName name="k_tb" localSheetId="0">#REF!</definedName>
    <definedName name="k_tb">#REF!</definedName>
    <definedName name="k2b" localSheetId="0">#REF!</definedName>
    <definedName name="k2b">#REF!</definedName>
    <definedName name="keh0" localSheetId="0">#REF!</definedName>
    <definedName name="keh0">#REF!</definedName>
    <definedName name="keq0" localSheetId="0">#REF!</definedName>
    <definedName name="keq0">#REF!</definedName>
    <definedName name="KH_Chang" localSheetId="0">#REF!</definedName>
    <definedName name="KH_Chang">#REF!</definedName>
    <definedName name="kh0" localSheetId="0">#REF!</definedName>
    <definedName name="kh0">#REF!</definedName>
    <definedName name="khl0" localSheetId="0">#REF!</definedName>
    <definedName name="khl0">#REF!</definedName>
    <definedName name="KHOILUONGTL">[54]TienLuong!$Q$7:$Q$2175</definedName>
    <definedName name="KL_C">[48]Sum!$F$1</definedName>
    <definedName name="kl_ME" localSheetId="0">#REF!</definedName>
    <definedName name="kl_ME">#REF!</definedName>
    <definedName name="kldd1p" localSheetId="0">'[10]#REF'!#REF!</definedName>
    <definedName name="kldd1p">'[10]#REF'!#REF!</definedName>
    <definedName name="kldd3p">'[10]lam-moi'!#REF!</definedName>
    <definedName name="KLTHDN" localSheetId="0">#REF!</definedName>
    <definedName name="KLTHDN">#REF!</definedName>
    <definedName name="KLVANKHUON" localSheetId="0">#REF!</definedName>
    <definedName name="KLVANKHUON">#REF!</definedName>
    <definedName name="KLVLD">[55]ChiTietDZ!$I$8:$I$1296</definedName>
    <definedName name="KLVLD1">[55]VuaBT!$H$7:$H$63</definedName>
    <definedName name="kmong">[10]giathanh1!#REF!</definedName>
    <definedName name="kp1ph" localSheetId="0">#REF!</definedName>
    <definedName name="kp1ph">#REF!</definedName>
    <definedName name="kqd_ng" localSheetId="0">#REF!</definedName>
    <definedName name="kqd_ng">#REF!</definedName>
    <definedName name="krs0" localSheetId="0">#REF!</definedName>
    <definedName name="krs0">#REF!</definedName>
    <definedName name="KSTK" localSheetId="0">#REF!</definedName>
    <definedName name="KSTK">#REF!</definedName>
    <definedName name="KVC" localSheetId="0">#REF!</definedName>
    <definedName name="KVC">#REF!</definedName>
    <definedName name="L" localSheetId="0">#REF!</definedName>
    <definedName name="L">#REF!</definedName>
    <definedName name="L_mong" localSheetId="0">#REF!</definedName>
    <definedName name="L_mong">#REF!</definedName>
    <definedName name="lapa">'[12]CT Thang Mo'!$B$350:$H$350</definedName>
    <definedName name="lapb">'[12]CT Thang Mo'!$B$370:$H$370</definedName>
    <definedName name="lapc">'[12]CT Thang Mo'!$B$390:$H$390</definedName>
    <definedName name="LK_hathe" localSheetId="0">#REF!</definedName>
    <definedName name="LK_hathe">#REF!</definedName>
    <definedName name="llll" localSheetId="0" hidden="1">#REF!</definedName>
    <definedName name="llll" hidden="1">#REF!</definedName>
    <definedName name="Lmk" localSheetId="0">#REF!</definedName>
    <definedName name="Lmk">#REF!</definedName>
    <definedName name="Loai_TD" localSheetId="0">#REF!</definedName>
    <definedName name="Loai_TD">#REF!</definedName>
    <definedName name="Loaïi_TB" localSheetId="0">#REF!</definedName>
    <definedName name="Loaïi_TB">#REF!</definedName>
    <definedName name="LƯƠNG_CB">[37]DSNV!$P$3:$P$109</definedName>
    <definedName name="LUONGCOBAN">'[56]DS NHÂN VIÊN OK NEW'!$B:$L</definedName>
    <definedName name="lVC" localSheetId="0">#REF!</definedName>
    <definedName name="lVC">#REF!</definedName>
    <definedName name="M">'[19]kinh phí XD'!$E$11</definedName>
    <definedName name="M102bnnc">'[57]CHITIET VL-NC-TT1p'!#REF!</definedName>
    <definedName name="M102bnvl">'[57]CHITIET VL-NC-TT1p'!#REF!</definedName>
    <definedName name="m10aamtc">[58]HT!#REF!</definedName>
    <definedName name="M10aanc">'[59]CHITIET VL-NC-TT -1p'!#REF!</definedName>
    <definedName name="M10aavc">'[60]CHITIET VL-NC-TT -1p'!#REF!</definedName>
    <definedName name="M10aavl">'[59]CHITIET VL-NC-TT -1p'!#REF!</definedName>
    <definedName name="m10anc">'[10]lam-moi'!#REF!</definedName>
    <definedName name="m10avl">'[10]lam-moi'!#REF!</definedName>
    <definedName name="M10banc">'[57]CHITIET VL-NC-TT1p'!#REF!</definedName>
    <definedName name="M10bavl">'[57]CHITIET VL-NC-TT1p'!#REF!</definedName>
    <definedName name="M122bnnc">'[61]CHITIET VL-NC'!$G$141</definedName>
    <definedName name="M122bnvl">'[61]CHITIET VL-NC'!$G$136</definedName>
    <definedName name="m12aanc">'[10]lam-moi'!#REF!</definedName>
    <definedName name="M12aavl" localSheetId="0">#REF!</definedName>
    <definedName name="M12aavl">#REF!</definedName>
    <definedName name="m12anc" localSheetId="0">'[10]lam-moi'!#REF!</definedName>
    <definedName name="m12anc">'[10]lam-moi'!#REF!</definedName>
    <definedName name="m12avl">'[10]lam-moi'!#REF!</definedName>
    <definedName name="M12ba3p" localSheetId="0">#REF!</definedName>
    <definedName name="M12ba3p">#REF!</definedName>
    <definedName name="M12banc" localSheetId="0">'[57]CHITIET VL-NC-TT1p'!#REF!</definedName>
    <definedName name="M12banc">'[57]CHITIET VL-NC-TT1p'!#REF!</definedName>
    <definedName name="M12bavl">'[57]CHITIET VL-NC-TT1p'!#REF!</definedName>
    <definedName name="M12bb1p" localSheetId="0">#REF!</definedName>
    <definedName name="M12bb1p">#REF!</definedName>
    <definedName name="M12bbnc">'[61]CHITIET VL-NC'!$G$107</definedName>
    <definedName name="M12bbvl">'[61]CHITIET VL-NC'!$G$103</definedName>
    <definedName name="M12bnnc">'[45]CHITIET VL-NC-TT-3p'!#REF!</definedName>
    <definedName name="M12bnvl">'[45]CHITIET VL-NC-TT-3p'!#REF!</definedName>
    <definedName name="M12cbnc">'[61]CHITIET VL-NC'!$G$222</definedName>
    <definedName name="M12cbvl">'[61]CHITIET VL-NC'!$G$217</definedName>
    <definedName name="M142bnnc">'[61]CHITIET VL-NC'!$G$162</definedName>
    <definedName name="M142bnvl">'[61]CHITIET VL-NC'!$G$157</definedName>
    <definedName name="M14bb1p" localSheetId="0">#REF!</definedName>
    <definedName name="M14bb1p">#REF!</definedName>
    <definedName name="M14bbnc">'[61]CHITIET VL-NC'!$G$124</definedName>
    <definedName name="M14bbvc">'[45]CHITIET VL-NC-TT -1p'!#REF!</definedName>
    <definedName name="M14bbvl">'[61]CHITIET VL-NC'!$G$120</definedName>
    <definedName name="M8a" localSheetId="0">#REF!</definedName>
    <definedName name="M8a">#REF!</definedName>
    <definedName name="M8aa" localSheetId="0">#REF!</definedName>
    <definedName name="M8aa">#REF!</definedName>
    <definedName name="m8aanc" localSheetId="0">#REF!</definedName>
    <definedName name="m8aanc">#REF!</definedName>
    <definedName name="m8aavl" localSheetId="0">#REF!</definedName>
    <definedName name="m8aavl">#REF!</definedName>
    <definedName name="m8amtc" localSheetId="0">[58]HT!#REF!</definedName>
    <definedName name="m8amtc">[58]HT!#REF!</definedName>
    <definedName name="m8anc" localSheetId="0">'[10]lam-moi'!#REF!</definedName>
    <definedName name="m8anc">'[10]lam-moi'!#REF!</definedName>
    <definedName name="m8avl">'[10]lam-moi'!#REF!</definedName>
    <definedName name="MÃ_NV">[37]DSNV!$B$3:$B$109</definedName>
    <definedName name="Ma3pnc" localSheetId="0">#REF!</definedName>
    <definedName name="Ma3pnc">#REF!</definedName>
    <definedName name="Ma3pvl" localSheetId="0">#REF!</definedName>
    <definedName name="Ma3pvl">#REF!</definedName>
    <definedName name="Maa3pnc" localSheetId="0">#REF!</definedName>
    <definedName name="Maa3pnc">#REF!</definedName>
    <definedName name="Maa3pvl" localSheetId="0">#REF!</definedName>
    <definedName name="Maa3pvl">#REF!</definedName>
    <definedName name="MADONGIA">[54]TienLuong!$F$6:$F$2175</definedName>
    <definedName name="mahang" localSheetId="0">#REF!</definedName>
    <definedName name="mahang">#REF!</definedName>
    <definedName name="Masonry" localSheetId="0">'[28]DGchitiet '!#REF!</definedName>
    <definedName name="Masonry">'[28]DGchitiet '!#REF!</definedName>
    <definedName name="mat">[62]Tke!$AD$10:$AR$96</definedName>
    <definedName name="MAVANKHUON" localSheetId="0">#REF!</definedName>
    <definedName name="MAVANKHUON">#REF!</definedName>
    <definedName name="MAVL">'[63]Dinh Muc VT'!$F$4:$F$848</definedName>
    <definedName name="MAVLD">[55]ChiTietDZ!$D$8:$D$1296</definedName>
    <definedName name="MAVLD1">[55]VuaBT!$B$7:$B$63</definedName>
    <definedName name="MAVLTHDN" localSheetId="0">#REF!</definedName>
    <definedName name="MAVLTHDN">#REF!</definedName>
    <definedName name="Mba1p" localSheetId="0">#REF!</definedName>
    <definedName name="Mba1p">#REF!</definedName>
    <definedName name="Mba3p" localSheetId="0">#REF!</definedName>
    <definedName name="Mba3p">#REF!</definedName>
    <definedName name="Mbb3p" localSheetId="0">#REF!</definedName>
    <definedName name="Mbb3p">#REF!</definedName>
    <definedName name="Mbn1p">'[64]TDTKP (2)'!$L$290</definedName>
    <definedName name="MBnc">'[45]CHITIET VL-NC-TT-3p'!#REF!</definedName>
    <definedName name="MBvl">'[45]CHITIET VL-NC-TT-3p'!#REF!</definedName>
    <definedName name="MC" localSheetId="1" hidden="1">{"'Sheet1'!$L$16"}</definedName>
    <definedName name="MC" localSheetId="0" hidden="1">{"'Sheet1'!$L$16"}</definedName>
    <definedName name="MC" hidden="1">{"'Sheet1'!$L$16"}</definedName>
    <definedName name="MetalWork">'[28]DGchitiet '!#REF!</definedName>
    <definedName name="MF">'[1]COAT&amp;WRAP-QIOT-#3'!#REF!</definedName>
    <definedName name="minh_1" localSheetId="0">#REF!</definedName>
    <definedName name="minh_1">#REF!</definedName>
    <definedName name="minh_mtk" localSheetId="0">#REF!</definedName>
    <definedName name="minh_mtk">#REF!</definedName>
    <definedName name="MiscellaneousWork" localSheetId="0">'[28]DGchitiet '!#REF!</definedName>
    <definedName name="MiscellaneousWork">'[28]DGchitiet '!#REF!</definedName>
    <definedName name="mmm" localSheetId="0">[10]giathanh1!#REF!</definedName>
    <definedName name="mmm">[10]giathanh1!#REF!</definedName>
    <definedName name="MNBT" localSheetId="0">#REF!</definedName>
    <definedName name="MNBT">#REF!</definedName>
    <definedName name="MNC" localSheetId="0">#REF!</definedName>
    <definedName name="MNC">#REF!</definedName>
    <definedName name="MNHL" localSheetId="0">#REF!</definedName>
    <definedName name="MNHL">#REF!</definedName>
    <definedName name="MNTL" localSheetId="0">#REF!</definedName>
    <definedName name="MNTL">#REF!</definedName>
    <definedName name="Moùng" localSheetId="0">#REF!</definedName>
    <definedName name="Moùng">#REF!</definedName>
    <definedName name="mp1x25" localSheetId="0">'[10]dongia (2)'!#REF!</definedName>
    <definedName name="mp1x25">'[10]dongia (2)'!#REF!</definedName>
    <definedName name="MSCT" localSheetId="0">#REF!</definedName>
    <definedName name="MSCT">#REF!</definedName>
    <definedName name="MSVT_TAM" localSheetId="0">#REF!</definedName>
    <definedName name="MSVT_TAM">#REF!</definedName>
    <definedName name="MTC1P" localSheetId="0">'[45]TONG HOP VL-NC TT'!#REF!</definedName>
    <definedName name="MTC1P">'[45]TONG HOP VL-NC TT'!#REF!</definedName>
    <definedName name="MTC3P" localSheetId="0">'[45]TONG HOP VL-NC TT'!#REF!</definedName>
    <definedName name="MTC3P">'[45]TONG HOP VL-NC TT'!#REF!</definedName>
    <definedName name="MTCHC">[65]TNHCHINH!$K$38</definedName>
    <definedName name="MTCMB">'[45]CHITIET VL-NC-TT-3p'!#REF!</definedName>
    <definedName name="mtk" localSheetId="0">#REF!</definedName>
    <definedName name="mtk">#REF!</definedName>
    <definedName name="MTMAC12" localSheetId="0">#REF!</definedName>
    <definedName name="MTMAC12">#REF!</definedName>
    <definedName name="mtr" localSheetId="0">'[10]TH XL'!#REF!</definedName>
    <definedName name="mtr">'[10]TH XL'!#REF!</definedName>
    <definedName name="mtram" localSheetId="0">#REF!</definedName>
    <definedName name="mtram">#REF!</definedName>
    <definedName name="n" localSheetId="0">#REF!</definedName>
    <definedName name="n">#REF!</definedName>
    <definedName name="n_ng1" localSheetId="0">#REF!</definedName>
    <definedName name="n_ng1">#REF!</definedName>
    <definedName name="n_ng2" localSheetId="0">#REF!</definedName>
    <definedName name="n_ng2">#REF!</definedName>
    <definedName name="n_ng3" localSheetId="0">#REF!</definedName>
    <definedName name="n_ng3">#REF!</definedName>
    <definedName name="n_tm" localSheetId="0">#REF!</definedName>
    <definedName name="n_tm">#REF!</definedName>
    <definedName name="N1IN">'[27]TONGKE3p '!$U$295</definedName>
    <definedName name="n1pig" localSheetId="0">#REF!</definedName>
    <definedName name="n1pig">#REF!</definedName>
    <definedName name="N1pIGnc" localSheetId="0">#REF!</definedName>
    <definedName name="N1pIGnc">#REF!</definedName>
    <definedName name="N1pIGvc" localSheetId="0">#REF!</definedName>
    <definedName name="N1pIGvc">#REF!</definedName>
    <definedName name="N1pIGvl" localSheetId="0">#REF!</definedName>
    <definedName name="N1pIGvl">#REF!</definedName>
    <definedName name="n1pind" localSheetId="0">#REF!</definedName>
    <definedName name="n1pind">#REF!</definedName>
    <definedName name="N1pINDnc" localSheetId="0">#REF!</definedName>
    <definedName name="N1pINDnc">#REF!</definedName>
    <definedName name="N1pINDvc" localSheetId="0">#REF!</definedName>
    <definedName name="N1pINDvc">#REF!</definedName>
    <definedName name="N1pINDvl" localSheetId="0">#REF!</definedName>
    <definedName name="N1pINDvl">#REF!</definedName>
    <definedName name="n1ping" localSheetId="0">#REF!</definedName>
    <definedName name="n1ping">#REF!</definedName>
    <definedName name="N1pINGnc" localSheetId="0">'[59]CHITIET VL-NC-TT -1p'!#REF!</definedName>
    <definedName name="N1pINGnc">'[59]CHITIET VL-NC-TT -1p'!#REF!</definedName>
    <definedName name="N1pINGvc" localSheetId="0">#REF!</definedName>
    <definedName name="N1pINGvc">#REF!</definedName>
    <definedName name="N1pINGvl" localSheetId="0">'[59]CHITIET VL-NC-TT -1p'!#REF!</definedName>
    <definedName name="N1pINGvl">'[59]CHITIET VL-NC-TT -1p'!#REF!</definedName>
    <definedName name="n1pint" localSheetId="0">#REF!</definedName>
    <definedName name="n1pint">#REF!</definedName>
    <definedName name="N1pINTnc" localSheetId="0">'[45]CHITIET VL-NC-TT -1p'!#REF!</definedName>
    <definedName name="N1pINTnc">'[45]CHITIET VL-NC-TT -1p'!#REF!</definedName>
    <definedName name="N1pINTvc" localSheetId="0">'[45]CHITIET VL-NC-TT -1p'!#REF!</definedName>
    <definedName name="N1pINTvc">'[45]CHITIET VL-NC-TT -1p'!#REF!</definedName>
    <definedName name="N1pINTvl">'[45]CHITIET VL-NC-TT -1p'!#REF!</definedName>
    <definedName name="N1pNLnc">'[45]CHITIET VL-NC-TT -1p'!#REF!</definedName>
    <definedName name="N1pNLvc">'[45]CHITIET VL-NC-TT -1p'!#REF!</definedName>
    <definedName name="N1pNLvl">'[45]CHITIET VL-NC-TT -1p'!#REF!</definedName>
    <definedName name="n24nc">'[10]lam-moi'!#REF!</definedName>
    <definedName name="n24vl">'[10]lam-moi'!#REF!</definedName>
    <definedName name="n2mignc">'[10]lam-moi'!#REF!</definedName>
    <definedName name="n2migvl">'[10]lam-moi'!#REF!</definedName>
    <definedName name="n2min1nc">'[10]lam-moi'!#REF!</definedName>
    <definedName name="n2min1vl">'[10]lam-moi'!#REF!</definedName>
    <definedName name="nc" localSheetId="0">#REF!</definedName>
    <definedName name="nc">#REF!</definedName>
    <definedName name="nc1nc" localSheetId="0">'[10]lam-moi'!#REF!</definedName>
    <definedName name="nc1nc">'[10]lam-moi'!#REF!</definedName>
    <definedName name="nc1p">'[23]TONG HOP VL-NC'!#REF!</definedName>
    <definedName name="nc1vl">'[10]lam-moi'!#REF!</definedName>
    <definedName name="nc24nc">'[10]lam-moi'!#REF!</definedName>
    <definedName name="nc24vl">'[10]lam-moi'!#REF!</definedName>
    <definedName name="nc3p" localSheetId="0">#REF!</definedName>
    <definedName name="nc3p">#REF!</definedName>
    <definedName name="NCBD100" localSheetId="0">#REF!</definedName>
    <definedName name="NCBD100">#REF!</definedName>
    <definedName name="NCBD200" localSheetId="0">#REF!</definedName>
    <definedName name="NCBD200">#REF!</definedName>
    <definedName name="NCBD250" localSheetId="0">#REF!</definedName>
    <definedName name="NCBD250">#REF!</definedName>
    <definedName name="NCcap0.7" localSheetId="0">#REF!</definedName>
    <definedName name="NCcap0.7">#REF!</definedName>
    <definedName name="NCcap1" localSheetId="0">#REF!</definedName>
    <definedName name="NCcap1">#REF!</definedName>
    <definedName name="NCCT3p" localSheetId="0">#REF!</definedName>
    <definedName name="NCCT3p">#REF!</definedName>
    <definedName name="ncdd" localSheetId="0">'[10]TH XL'!#REF!</definedName>
    <definedName name="ncdd">'[10]TH XL'!#REF!</definedName>
    <definedName name="NCDD2" localSheetId="0">'[10]TH XL'!#REF!</definedName>
    <definedName name="NCDD2">'[10]TH XL'!#REF!</definedName>
    <definedName name="NCHC">[65]TNHCHINH!$J$38</definedName>
    <definedName name="nctr">'[10]TH XL'!#REF!</definedName>
    <definedName name="nctram" localSheetId="0">#REF!</definedName>
    <definedName name="nctram">#REF!</definedName>
    <definedName name="NCVC100" localSheetId="0">#REF!</definedName>
    <definedName name="NCVC100">#REF!</definedName>
    <definedName name="NCVC200" localSheetId="0">#REF!</definedName>
    <definedName name="NCVC200">#REF!</definedName>
    <definedName name="NCVC250" localSheetId="0">#REF!</definedName>
    <definedName name="NCVC250">#REF!</definedName>
    <definedName name="NCVC3P" localSheetId="0">#REF!</definedName>
    <definedName name="NCVC3P">#REF!</definedName>
    <definedName name="NG">[49]BK!$G$5:$G$126</definedName>
    <definedName name="nhn" localSheetId="0">#REF!</definedName>
    <definedName name="nhn">#REF!</definedName>
    <definedName name="nhnnc" localSheetId="0">'[10]lam-moi'!#REF!</definedName>
    <definedName name="nhnnc">'[10]lam-moi'!#REF!</definedName>
    <definedName name="nhnvl">'[10]lam-moi'!#REF!</definedName>
    <definedName name="nig" localSheetId="0">#REF!</definedName>
    <definedName name="nig">#REF!</definedName>
    <definedName name="NIG13p">'[27]TONGKE3p '!$T$295</definedName>
    <definedName name="nig1p" localSheetId="0">#REF!</definedName>
    <definedName name="nig1p">#REF!</definedName>
    <definedName name="nig3p" localSheetId="0">#REF!</definedName>
    <definedName name="nig3p">#REF!</definedName>
    <definedName name="nightnc" localSheetId="0">[10]gtrinh!#REF!</definedName>
    <definedName name="nightnc">[10]gtrinh!#REF!</definedName>
    <definedName name="nightvl" localSheetId="0">[10]gtrinh!#REF!</definedName>
    <definedName name="nightvl">[10]gtrinh!#REF!</definedName>
    <definedName name="NIGnc" localSheetId="0">#REF!</definedName>
    <definedName name="NIGnc">#REF!</definedName>
    <definedName name="nignc1p" localSheetId="0">#REF!</definedName>
    <definedName name="nignc1p">#REF!</definedName>
    <definedName name="nignc3p" localSheetId="0">[31]BETON!#REF!</definedName>
    <definedName name="nignc3p">[31]BETON!#REF!</definedName>
    <definedName name="NIGvc" localSheetId="0">#REF!</definedName>
    <definedName name="NIGvc">#REF!</definedName>
    <definedName name="NIGvl" localSheetId="0">#REF!</definedName>
    <definedName name="NIGvl">#REF!</definedName>
    <definedName name="nigvl1p" localSheetId="0">#REF!</definedName>
    <definedName name="nigvl1p">#REF!</definedName>
    <definedName name="nigvl3p" localSheetId="0">[31]BETON!#REF!</definedName>
    <definedName name="nigvl3p">[31]BETON!#REF!</definedName>
    <definedName name="nin" localSheetId="0">#REF!</definedName>
    <definedName name="nin">#REF!</definedName>
    <definedName name="nin14nc3p" localSheetId="0">[31]BETON!#REF!</definedName>
    <definedName name="nin14nc3p">[31]BETON!#REF!</definedName>
    <definedName name="nin14vl3p" localSheetId="0">[31]BETON!#REF!</definedName>
    <definedName name="nin14vl3p">[31]BETON!#REF!</definedName>
    <definedName name="nin1903p" localSheetId="0">#REF!</definedName>
    <definedName name="nin1903p">#REF!</definedName>
    <definedName name="NIN190nc" localSheetId="0">'[45]CHITIET VL-NC-TT-3p'!#REF!</definedName>
    <definedName name="NIN190nc">'[45]CHITIET VL-NC-TT-3p'!#REF!</definedName>
    <definedName name="nin190nc3p" localSheetId="0">[31]BETON!#REF!</definedName>
    <definedName name="nin190nc3p">[31]BETON!#REF!</definedName>
    <definedName name="NIN190vl">'[45]CHITIET VL-NC-TT-3p'!#REF!</definedName>
    <definedName name="nin190vl3p">[31]BETON!#REF!</definedName>
    <definedName name="nin1pnc">'[10]lam-moi'!#REF!</definedName>
    <definedName name="nin1pvl">'[10]lam-moi'!#REF!</definedName>
    <definedName name="nin2903p">[64]TONGKE3p!$Y$110</definedName>
    <definedName name="nin290nc3p">[31]BETON!#REF!</definedName>
    <definedName name="nin290vl3p">[31]BETON!#REF!</definedName>
    <definedName name="nin3p" localSheetId="0">#REF!</definedName>
    <definedName name="nin3p">#REF!</definedName>
    <definedName name="nind" localSheetId="0">#REF!</definedName>
    <definedName name="nind">#REF!</definedName>
    <definedName name="nind1p" localSheetId="0">#REF!</definedName>
    <definedName name="nind1p">#REF!</definedName>
    <definedName name="nind3p" localSheetId="0">#REF!</definedName>
    <definedName name="nind3p">#REF!</definedName>
    <definedName name="NINDnc" localSheetId="0">#REF!</definedName>
    <definedName name="NINDnc">#REF!</definedName>
    <definedName name="nindnc1p" localSheetId="0">#REF!</definedName>
    <definedName name="nindnc1p">#REF!</definedName>
    <definedName name="nindnc3p" localSheetId="0">[31]BETON!#REF!</definedName>
    <definedName name="nindnc3p">[31]BETON!#REF!</definedName>
    <definedName name="NINDvc" localSheetId="0">#REF!</definedName>
    <definedName name="NINDvc">#REF!</definedName>
    <definedName name="NINDvl" localSheetId="0">#REF!</definedName>
    <definedName name="NINDvl">#REF!</definedName>
    <definedName name="nindvl1p" localSheetId="0">#REF!</definedName>
    <definedName name="nindvl1p">#REF!</definedName>
    <definedName name="nindvl3p" localSheetId="0">[31]BETON!#REF!</definedName>
    <definedName name="nindvl3p">[31]BETON!#REF!</definedName>
    <definedName name="ning1p" localSheetId="0">#REF!</definedName>
    <definedName name="ning1p">#REF!</definedName>
    <definedName name="ningnc1p" localSheetId="0">#REF!</definedName>
    <definedName name="ningnc1p">#REF!</definedName>
    <definedName name="ningvl1p" localSheetId="0">#REF!</definedName>
    <definedName name="ningvl1p">#REF!</definedName>
    <definedName name="NINnc" localSheetId="0">#REF!</definedName>
    <definedName name="NINnc">#REF!</definedName>
    <definedName name="ninnc3p" localSheetId="0">[31]BETON!#REF!</definedName>
    <definedName name="ninnc3p">[31]BETON!#REF!</definedName>
    <definedName name="nint1p" localSheetId="0">#REF!</definedName>
    <definedName name="nint1p">#REF!</definedName>
    <definedName name="nintnc1p" localSheetId="0">#REF!</definedName>
    <definedName name="nintnc1p">#REF!</definedName>
    <definedName name="nintvl1p" localSheetId="0">#REF!</definedName>
    <definedName name="nintvl1p">#REF!</definedName>
    <definedName name="NINvc" localSheetId="0">#REF!</definedName>
    <definedName name="NINvc">#REF!</definedName>
    <definedName name="NINvl" localSheetId="0">#REF!</definedName>
    <definedName name="NINvl">#REF!</definedName>
    <definedName name="ninvl3p" localSheetId="0">[31]BETON!#REF!</definedName>
    <definedName name="ninvl3p">[31]BETON!#REF!</definedName>
    <definedName name="nl" localSheetId="0">#REF!</definedName>
    <definedName name="nl">#REF!</definedName>
    <definedName name="NL12nc" localSheetId="0">'[45]CHITIET VL-NC-TT-3p'!#REF!</definedName>
    <definedName name="NL12nc">'[45]CHITIET VL-NC-TT-3p'!#REF!</definedName>
    <definedName name="NL12vl" localSheetId="0">'[45]CHITIET VL-NC-TT-3p'!#REF!</definedName>
    <definedName name="NL12vl">'[45]CHITIET VL-NC-TT-3p'!#REF!</definedName>
    <definedName name="nl1p" localSheetId="0">#REF!</definedName>
    <definedName name="nl1p">#REF!</definedName>
    <definedName name="nl3p" localSheetId="0">#REF!</definedName>
    <definedName name="nl3p">#REF!</definedName>
    <definedName name="nlht" localSheetId="0">#REF!</definedName>
    <definedName name="nlht">#REF!</definedName>
    <definedName name="nlmtc" localSheetId="0">'[66]CHITIET VL-NCHT1 (2)'!#REF!</definedName>
    <definedName name="nlmtc">'[66]CHITIET VL-NCHT1 (2)'!#REF!</definedName>
    <definedName name="nlnc" localSheetId="0">'[10]lam-moi'!#REF!</definedName>
    <definedName name="nlnc">'[10]lam-moi'!#REF!</definedName>
    <definedName name="nlnc3p">'[9]CHITIET VL-NC-TT1p'!$G$260</definedName>
    <definedName name="nlnc3pha">'[64]CHITIET VL-NC-DDTT3PHA '!$G$426</definedName>
    <definedName name="NLTK1p" localSheetId="0">#REF!</definedName>
    <definedName name="NLTK1p">#REF!</definedName>
    <definedName name="nlvl" localSheetId="0">'[10]lam-moi'!#REF!</definedName>
    <definedName name="nlvl">'[10]lam-moi'!#REF!</definedName>
    <definedName name="nlvl1">[10]chitiet!$G$302</definedName>
    <definedName name="nlvl3p">'[64]CHITIET VL-NC-TT1p'!$G$245</definedName>
    <definedName name="nn" localSheetId="0">#REF!</definedName>
    <definedName name="nn">#REF!</definedName>
    <definedName name="nn1p" localSheetId="0">#REF!</definedName>
    <definedName name="nn1p">#REF!</definedName>
    <definedName name="nn3p" localSheetId="0">#REF!</definedName>
    <definedName name="nn3p">#REF!</definedName>
    <definedName name="nnnc" localSheetId="0">'[10]lam-moi'!#REF!</definedName>
    <definedName name="nnnc">'[10]lam-moi'!#REF!</definedName>
    <definedName name="nnnc3p" localSheetId="0">[31]BETON!#REF!</definedName>
    <definedName name="nnnc3p">[31]BETON!#REF!</definedName>
    <definedName name="nnvl">'[10]lam-moi'!#REF!</definedName>
    <definedName name="nnvl3p">[31]BETON!#REF!</definedName>
    <definedName name="none" localSheetId="0">#REF!</definedName>
    <definedName name="none">#REF!</definedName>
    <definedName name="NToS">[67]!NToS</definedName>
    <definedName name="nuoc">[32]gvl!$N$38</definedName>
    <definedName name="nx" localSheetId="0">#REF!</definedName>
    <definedName name="nx">#REF!</definedName>
    <definedName name="nxmtc" localSheetId="0">'[66]CHITIET VL-NCHT1 (2)'!#REF!</definedName>
    <definedName name="nxmtc">'[66]CHITIET VL-NCHT1 (2)'!#REF!</definedName>
    <definedName name="OrderTable" localSheetId="0" hidden="1">#REF!</definedName>
    <definedName name="OrderTable" hidden="1">#REF!</definedName>
    <definedName name="osc" localSheetId="0">#REF!</definedName>
    <definedName name="osc">#REF!</definedName>
    <definedName name="OtherWork" localSheetId="0">'[28]DGchitiet '!#REF!</definedName>
    <definedName name="OtherWork">'[28]DGchitiet '!#REF!</definedName>
    <definedName name="P" localSheetId="0">'[1]PNT-QUOT-#3'!#REF!</definedName>
    <definedName name="P">'[1]PNT-QUOT-#3'!#REF!</definedName>
    <definedName name="P_ave" localSheetId="0">#REF!</definedName>
    <definedName name="P_ave">#REF!</definedName>
    <definedName name="P_tb" localSheetId="0">#REF!</definedName>
    <definedName name="P_tb">#REF!</definedName>
    <definedName name="P_tbn" localSheetId="0">#REF!</definedName>
    <definedName name="P_tbn">#REF!</definedName>
    <definedName name="Painting" localSheetId="0">'[28]DGchitiet '!#REF!</definedName>
    <definedName name="Painting">'[28]DGchitiet '!#REF!</definedName>
    <definedName name="Pdat" localSheetId="0">#REF!</definedName>
    <definedName name="Pdat">#REF!</definedName>
    <definedName name="Pdb" localSheetId="0">#REF!</definedName>
    <definedName name="Pdb">#REF!</definedName>
    <definedName name="PEJM" localSheetId="0">'[1]COAT&amp;WRAP-QIOT-#3'!#REF!</definedName>
    <definedName name="PEJM">'[1]COAT&amp;WRAP-QIOT-#3'!#REF!</definedName>
    <definedName name="PF" localSheetId="0">'[1]PNT-QUOT-#3'!#REF!</definedName>
    <definedName name="PF">'[1]PNT-QUOT-#3'!#REF!</definedName>
    <definedName name="PHUCLOI" localSheetId="0">#REF!</definedName>
    <definedName name="PHUCLOI">#REF!</definedName>
    <definedName name="Plaster" localSheetId="0">'[28]DGchitiet '!#REF!</definedName>
    <definedName name="Plaster">'[28]DGchitiet '!#REF!</definedName>
    <definedName name="PM">#N/A</definedName>
    <definedName name="_xlnm.Print_Area" localSheetId="0">LƯƠNG!$A$1:$AG$94</definedName>
    <definedName name="_xlnm.Print_Area">#N/A</definedName>
    <definedName name="Print_Area_MI">[68]ESTI.!$A$1:$U$52</definedName>
    <definedName name="_xlnm.Print_Titles" localSheetId="0">LƯƠNG!$6:$7</definedName>
    <definedName name="_xlnm.Print_Titles">#N/A</definedName>
    <definedName name="ProdForm" localSheetId="0" hidden="1">#REF!</definedName>
    <definedName name="ProdForm" hidden="1">#REF!</definedName>
    <definedName name="Product" localSheetId="0" hidden="1">#REF!</definedName>
    <definedName name="Product" hidden="1">#REF!</definedName>
    <definedName name="PTNC" localSheetId="0">#REF!</definedName>
    <definedName name="PTNC">#REF!</definedName>
    <definedName name="Q" localSheetId="0">[10]giathanh1!#REF!</definedName>
    <definedName name="Q">[10]giathanh1!#REF!</definedName>
    <definedName name="q_ds" localSheetId="0">#REF!</definedName>
    <definedName name="q_ds">#REF!</definedName>
    <definedName name="qdb" localSheetId="0">#REF!</definedName>
    <definedName name="qdb">#REF!</definedName>
    <definedName name="qG" localSheetId="0">#REF!</definedName>
    <definedName name="qG">#REF!</definedName>
    <definedName name="qlda">[30]!qlda</definedName>
    <definedName name="ra11p" localSheetId="0">#REF!</definedName>
    <definedName name="ra11p">#REF!</definedName>
    <definedName name="ra13p" localSheetId="0">#REF!</definedName>
    <definedName name="ra13p">#REF!</definedName>
    <definedName name="rack1" localSheetId="0">#REF!</definedName>
    <definedName name="rack1">#REF!</definedName>
    <definedName name="rack2" localSheetId="0">#REF!</definedName>
    <definedName name="rack2">#REF!</definedName>
    <definedName name="rack3" localSheetId="0">#REF!</definedName>
    <definedName name="rack3">#REF!</definedName>
    <definedName name="rack4" localSheetId="0">#REF!</definedName>
    <definedName name="rack4">#REF!</definedName>
    <definedName name="rate">14000</definedName>
    <definedName name="Raûi_pheân_tre" localSheetId="0">'[63]Tien Luong'!#REF!</definedName>
    <definedName name="Raûi_pheân_tre">'[63]Tien Luong'!#REF!</definedName>
    <definedName name="RCArea" localSheetId="0" hidden="1">#REF!</definedName>
    <definedName name="RCArea" hidden="1">#REF!</definedName>
    <definedName name="_xlnm.Recorder" localSheetId="0">#REF!</definedName>
    <definedName name="_xlnm.Recorder">#REF!</definedName>
    <definedName name="RoofingWork" localSheetId="0">'[28]DGchitiet '!#REF!</definedName>
    <definedName name="RoofingWork">'[28]DGchitiet '!#REF!</definedName>
    <definedName name="RT" localSheetId="0">'[1]COAT&amp;WRAP-QIOT-#3'!#REF!</definedName>
    <definedName name="RT">'[1]COAT&amp;WRAP-QIOT-#3'!#REF!</definedName>
    <definedName name="sau">'[14]Chiet tinh dz35'!$H$4</definedName>
    <definedName name="SB">[69]IBASE!$AH$7:$AL$14</definedName>
    <definedName name="SCCR" localSheetId="0">#REF!</definedName>
    <definedName name="SCCR">#REF!</definedName>
    <definedName name="sd1p" localSheetId="0">#REF!</definedName>
    <definedName name="sd1p">#REF!</definedName>
    <definedName name="sd3p" localSheetId="0">#REF!</definedName>
    <definedName name="sd3p">#REF!</definedName>
    <definedName name="Sdat" localSheetId="0">#REF!</definedName>
    <definedName name="Sdat">#REF!</definedName>
    <definedName name="SDCKCO" localSheetId="0">#REF!</definedName>
    <definedName name="SDCKCO">#REF!</definedName>
    <definedName name="SDCKNO" localSheetId="0">#REF!</definedName>
    <definedName name="SDCKNO">#REF!</definedName>
    <definedName name="SDDKCO" localSheetId="0">#REF!</definedName>
    <definedName name="SDDKCO">#REF!</definedName>
    <definedName name="SDDKNO" localSheetId="0">#REF!</definedName>
    <definedName name="SDDKNO">#REF!</definedName>
    <definedName name="SDDL" localSheetId="0">[24]QMCT!#REF!</definedName>
    <definedName name="SDDL">[24]QMCT!#REF!</definedName>
    <definedName name="sdfjhsdfjh" localSheetId="0" hidden="1">#REF!</definedName>
    <definedName name="sdfjhsdfjh" hidden="1">#REF!</definedName>
    <definedName name="SDMONG" localSheetId="0">#REF!</definedName>
    <definedName name="SDMONG">#REF!</definedName>
    <definedName name="sgnc" localSheetId="0">[10]gtrinh!#REF!</definedName>
    <definedName name="sgnc">[10]gtrinh!#REF!</definedName>
    <definedName name="sgvl" localSheetId="0">[10]gtrinh!#REF!</definedName>
    <definedName name="sgvl">[10]gtrinh!#REF!</definedName>
    <definedName name="sht" localSheetId="0">#REF!</definedName>
    <definedName name="sht">#REF!</definedName>
    <definedName name="sht1p" localSheetId="0">#REF!</definedName>
    <definedName name="sht1p">#REF!</definedName>
    <definedName name="sht3p" localSheetId="0">#REF!</definedName>
    <definedName name="sht3p">#REF!</definedName>
    <definedName name="SL_CRD" localSheetId="0">#REF!</definedName>
    <definedName name="SL_CRD">#REF!</definedName>
    <definedName name="SL_CRS" localSheetId="0">#REF!</definedName>
    <definedName name="SL_CRS">#REF!</definedName>
    <definedName name="SL_CS" localSheetId="0">#REF!</definedName>
    <definedName name="SL_CS">#REF!</definedName>
    <definedName name="SL_DD" localSheetId="0">#REF!</definedName>
    <definedName name="SL_DD">#REF!</definedName>
    <definedName name="soc3p" localSheetId="0">#REF!</definedName>
    <definedName name="soc3p">#REF!</definedName>
    <definedName name="solieu" localSheetId="0">#REF!</definedName>
    <definedName name="solieu">#REF!</definedName>
    <definedName name="SOLUONG">'[63]Dinh Muc VT'!$J$4:$J$848</definedName>
    <definedName name="SORT" localSheetId="0">#REF!</definedName>
    <definedName name="SORT">#REF!</definedName>
    <definedName name="SORT_AREA">'[68]DI-ESTI'!$A$8:$R$489</definedName>
    <definedName name="SOTIEN_CO_BK">[70]BKE!$H$5:$H$126</definedName>
    <definedName name="SOTIEN_NO_BK">[70]BKE!$G$5:$G$126</definedName>
    <definedName name="SP">'[1]PNT-QUOT-#3'!#REF!</definedName>
    <definedName name="SpecialPrice" localSheetId="0" hidden="1">#REF!</definedName>
    <definedName name="SpecialPrice" hidden="1">#REF!</definedName>
    <definedName name="spk1p" localSheetId="0">'[10]#REF'!#REF!</definedName>
    <definedName name="spk1p">'[10]#REF'!#REF!</definedName>
    <definedName name="spk3p">'[10]lam-moi'!#REF!</definedName>
    <definedName name="SPS_CO">[71]BANGKE!$H$6:$H$65</definedName>
    <definedName name="st1p" localSheetId="0">#REF!</definedName>
    <definedName name="st1p">#REF!</definedName>
    <definedName name="st3p" localSheetId="0">#REF!</definedName>
    <definedName name="st3p">#REF!</definedName>
    <definedName name="T" localSheetId="0" hidden="1">#REF!</definedName>
    <definedName name="T" hidden="1">#REF!</definedName>
    <definedName name="T_dat">'[25]Dinh nghia'!$A$15:$B$20</definedName>
    <definedName name="t101p" localSheetId="0">#REF!</definedName>
    <definedName name="t101p">#REF!</definedName>
    <definedName name="t103p" localSheetId="0">#REF!</definedName>
    <definedName name="t103p">#REF!</definedName>
    <definedName name="t105mnc" localSheetId="0">'[10]thao-go'!#REF!</definedName>
    <definedName name="t105mnc">'[10]thao-go'!#REF!</definedName>
    <definedName name="t108mnc" localSheetId="0">'[10]thao-go'!#REF!</definedName>
    <definedName name="t108mnc">'[10]thao-go'!#REF!</definedName>
    <definedName name="t10m" localSheetId="0">#REF!</definedName>
    <definedName name="t10m">#REF!</definedName>
    <definedName name="T10nc" localSheetId="0">'[60]CHITIET VL-NC-TT -1p'!#REF!</definedName>
    <definedName name="T10nc">'[60]CHITIET VL-NC-TT -1p'!#REF!</definedName>
    <definedName name="t10nc1p" localSheetId="0">#REF!</definedName>
    <definedName name="t10nc1p">#REF!</definedName>
    <definedName name="t10ncm" localSheetId="0">'[10]lam-moi'!#REF!</definedName>
    <definedName name="t10ncm">'[10]lam-moi'!#REF!</definedName>
    <definedName name="T10vc" localSheetId="0">'[60]CHITIET VL-NC-TT -1p'!#REF!</definedName>
    <definedName name="T10vc">'[60]CHITIET VL-NC-TT -1p'!#REF!</definedName>
    <definedName name="T10vl">'[60]CHITIET VL-NC-TT -1p'!#REF!</definedName>
    <definedName name="t10vl1p" localSheetId="0">#REF!</definedName>
    <definedName name="t10vl1p">#REF!</definedName>
    <definedName name="t121p" localSheetId="0">#REF!</definedName>
    <definedName name="t121p">#REF!</definedName>
    <definedName name="t123p" localSheetId="0">#REF!</definedName>
    <definedName name="t123p">#REF!</definedName>
    <definedName name="t12m" localSheetId="0">'[10]lam-moi'!#REF!</definedName>
    <definedName name="t12m">'[10]lam-moi'!#REF!</definedName>
    <definedName name="t12mnc" localSheetId="0">'[10]thao-go'!#REF!</definedName>
    <definedName name="t12mnc">'[10]thao-go'!#REF!</definedName>
    <definedName name="T12nc" localSheetId="0">#REF!</definedName>
    <definedName name="T12nc">#REF!</definedName>
    <definedName name="t12nc3p" localSheetId="0">#REF!</definedName>
    <definedName name="t12nc3p">#REF!</definedName>
    <definedName name="t12ncm" localSheetId="0">'[10]lam-moi'!#REF!</definedName>
    <definedName name="t12ncm">'[10]lam-moi'!#REF!</definedName>
    <definedName name="T12vc" localSheetId="0">#REF!</definedName>
    <definedName name="T12vc">#REF!</definedName>
    <definedName name="T12vl" localSheetId="0">#REF!</definedName>
    <definedName name="T12vl">#REF!</definedName>
    <definedName name="t12vl3p">'[9]CHITIET VL-NC-TT1p'!$G$112</definedName>
    <definedName name="t141p" localSheetId="0">#REF!</definedName>
    <definedName name="t141p">#REF!</definedName>
    <definedName name="t143p" localSheetId="0">#REF!</definedName>
    <definedName name="t143p">#REF!</definedName>
    <definedName name="t14m" localSheetId="0">'[10]lam-moi'!#REF!</definedName>
    <definedName name="t14m">'[10]lam-moi'!#REF!</definedName>
    <definedName name="t14mnc" localSheetId="0">'[10]thao-go'!#REF!</definedName>
    <definedName name="t14mnc">'[10]thao-go'!#REF!</definedName>
    <definedName name="T14nc">'[45]CHITIET VL-NC-TT -1p'!#REF!</definedName>
    <definedName name="t14nc3p">'[9]CHITIET VL-NC-TT1p'!$G$102</definedName>
    <definedName name="t14ncm">'[10]lam-moi'!#REF!</definedName>
    <definedName name="T14vc">'[45]CHITIET VL-NC-TT -1p'!#REF!</definedName>
    <definedName name="T14vl">'[45]CHITIET VL-NC-TT -1p'!#REF!</definedName>
    <definedName name="t14vl3p">'[9]CHITIET VL-NC-TT1p'!$G$99</definedName>
    <definedName name="T203P">[10]VC!#REF!</definedName>
    <definedName name="t20m">'[10]lam-moi'!#REF!</definedName>
    <definedName name="t20ncm">'[10]lam-moi'!#REF!</definedName>
    <definedName name="t7m" localSheetId="0">#REF!</definedName>
    <definedName name="t7m">#REF!</definedName>
    <definedName name="t7nc" localSheetId="0">'[10]lam-moi'!#REF!</definedName>
    <definedName name="t7nc">'[10]lam-moi'!#REF!</definedName>
    <definedName name="t7vl">'[10]lam-moi'!#REF!</definedName>
    <definedName name="t84mnc">'[10]thao-go'!#REF!</definedName>
    <definedName name="t8m" localSheetId="0">#REF!</definedName>
    <definedName name="t8m">#REF!</definedName>
    <definedName name="t8nc" localSheetId="0">'[10]lam-moi'!#REF!</definedName>
    <definedName name="t8nc">'[10]lam-moi'!#REF!</definedName>
    <definedName name="t8vl">'[10]lam-moi'!#REF!</definedName>
    <definedName name="Taikhoan">111</definedName>
    <definedName name="TAMT">[22]TT!$B$2:$G$134</definedName>
    <definedName name="TAMTINH">[72]DG3285!#REF!</definedName>
    <definedName name="tb" localSheetId="0">#REF!</definedName>
    <definedName name="tb">#REF!</definedName>
    <definedName name="tbdd1p" localSheetId="0">'[10]lam-moi'!#REF!</definedName>
    <definedName name="tbdd1p">'[10]lam-moi'!#REF!</definedName>
    <definedName name="tbdd3p">'[10]lam-moi'!#REF!</definedName>
    <definedName name="tbddsdl">'[10]lam-moi'!#REF!</definedName>
    <definedName name="TBI">'[10]TH XL'!#REF!</definedName>
    <definedName name="tbl_ProdInfo" localSheetId="0" hidden="1">#REF!</definedName>
    <definedName name="tbl_ProdInfo" hidden="1">#REF!</definedName>
    <definedName name="tbtr" localSheetId="0">'[10]TH XL'!#REF!</definedName>
    <definedName name="tbtr">'[10]TH XL'!#REF!</definedName>
    <definedName name="tbtram" localSheetId="0">#REF!</definedName>
    <definedName name="tbtram">#REF!</definedName>
    <definedName name="TBXD" localSheetId="0">#REF!</definedName>
    <definedName name="TBXD">#REF!</definedName>
    <definedName name="TC" localSheetId="0">#REF!</definedName>
    <definedName name="TC">#REF!</definedName>
    <definedName name="TC_NHANH1" localSheetId="0">#REF!</definedName>
    <definedName name="TC_NHANH1">#REF!</definedName>
    <definedName name="TCA" localSheetId="0">#REF!</definedName>
    <definedName name="TCA">#REF!</definedName>
    <definedName name="tcxxnc" localSheetId="0">'[10]thao-go'!#REF!</definedName>
    <definedName name="tcxxnc">'[10]thao-go'!#REF!</definedName>
    <definedName name="td" localSheetId="0">#REF!</definedName>
    <definedName name="td">#REF!</definedName>
    <definedName name="td10vl" localSheetId="0">'[45]CHITIET VL-NC-TT-3p'!#REF!</definedName>
    <definedName name="td10vl">'[45]CHITIET VL-NC-TT-3p'!#REF!</definedName>
    <definedName name="td12nc" localSheetId="0">'[45]CHITIET VL-NC-TT-3p'!#REF!</definedName>
    <definedName name="td12nc">'[45]CHITIET VL-NC-TT-3p'!#REF!</definedName>
    <definedName name="TD12vl" localSheetId="0">#REF!</definedName>
    <definedName name="TD12vl">#REF!</definedName>
    <definedName name="td1cnc" localSheetId="0">'[10]lam-moi'!#REF!</definedName>
    <definedName name="td1cnc">'[10]lam-moi'!#REF!</definedName>
    <definedName name="td1cvl" localSheetId="0">'[10]lam-moi'!#REF!</definedName>
    <definedName name="td1cvl">'[10]lam-moi'!#REF!</definedName>
    <definedName name="td1p">[9]TONGKE1P!#REF!</definedName>
    <definedName name="TD1p1nc" localSheetId="0">#REF!</definedName>
    <definedName name="TD1p1nc">#REF!</definedName>
    <definedName name="td1p1vc" localSheetId="0">#REF!</definedName>
    <definedName name="td1p1vc">#REF!</definedName>
    <definedName name="TD1p1vl" localSheetId="0">#REF!</definedName>
    <definedName name="TD1p1vl">#REF!</definedName>
    <definedName name="TD1p2nc" localSheetId="0">'[45]CHITIET VL-NC-TT -1p'!#REF!</definedName>
    <definedName name="TD1p2nc">'[45]CHITIET VL-NC-TT -1p'!#REF!</definedName>
    <definedName name="TD1p2vc" localSheetId="0">'[45]CHITIET VL-NC-TT -1p'!#REF!</definedName>
    <definedName name="TD1p2vc">'[45]CHITIET VL-NC-TT -1p'!#REF!</definedName>
    <definedName name="TD1p2vl">'[45]CHITIET VL-NC-TT -1p'!#REF!</definedName>
    <definedName name="TD1pnc">'[45]CHITIET VL-NC-TT -1p'!#REF!</definedName>
    <definedName name="TD1pvl">'[45]CHITIET VL-NC-TT -1p'!#REF!</definedName>
    <definedName name="td3p" localSheetId="0">#REF!</definedName>
    <definedName name="td3p">#REF!</definedName>
    <definedName name="Tdat" localSheetId="0">#REF!</definedName>
    <definedName name="Tdat">#REF!</definedName>
    <definedName name="tdc84nc" localSheetId="0">'[10]thao-go'!#REF!</definedName>
    <definedName name="tdc84nc">'[10]thao-go'!#REF!</definedName>
    <definedName name="tdcnc" localSheetId="0">'[10]thao-go'!#REF!</definedName>
    <definedName name="tdcnc">'[10]thao-go'!#REF!</definedName>
    <definedName name="TDctnc" localSheetId="0">#REF!</definedName>
    <definedName name="TDctnc">#REF!</definedName>
    <definedName name="TDctvc" localSheetId="0">#REF!</definedName>
    <definedName name="TDctvc">#REF!</definedName>
    <definedName name="TDctvl" localSheetId="0">#REF!</definedName>
    <definedName name="TDctvl">#REF!</definedName>
    <definedName name="tdgnc" localSheetId="0">'[10]lam-moi'!#REF!</definedName>
    <definedName name="tdgnc">'[10]lam-moi'!#REF!</definedName>
    <definedName name="tdgvl" localSheetId="0">'[10]lam-moi'!#REF!</definedName>
    <definedName name="tdgvl">'[10]lam-moi'!#REF!</definedName>
    <definedName name="tdhtnc">'[10]lam-moi'!#REF!</definedName>
    <definedName name="tdhtvl">'[10]lam-moi'!#REF!</definedName>
    <definedName name="TDmnc">'[45]CHITIET VL-NC-TT-3p'!#REF!</definedName>
    <definedName name="TDmvc">'[45]CHITIET VL-NC-TT-3p'!#REF!</definedName>
    <definedName name="TDmvl">'[45]CHITIET VL-NC-TT-3p'!#REF!</definedName>
    <definedName name="tdnc">[10]gtrinh!#REF!</definedName>
    <definedName name="tdnc1p" localSheetId="0">#REF!</definedName>
    <definedName name="tdnc1p">#REF!</definedName>
    <definedName name="tdnc3p" localSheetId="0">'[57]CHITIET VL-NC-TT1p'!#REF!</definedName>
    <definedName name="tdnc3p">'[57]CHITIET VL-NC-TT1p'!#REF!</definedName>
    <definedName name="tdt1pnc">[10]gtrinh!#REF!</definedName>
    <definedName name="tdt1pvl">[10]gtrinh!#REF!</definedName>
    <definedName name="tdt2cnc">'[10]lam-moi'!#REF!</definedName>
    <definedName name="tdt2cvl">[10]chitiet!#REF!</definedName>
    <definedName name="tdtr2cnc" localSheetId="0">#REF!</definedName>
    <definedName name="tdtr2cnc">#REF!</definedName>
    <definedName name="tdtr2cvl" localSheetId="0">#REF!</definedName>
    <definedName name="tdtr2cvl">#REF!</definedName>
    <definedName name="tdtrnc" localSheetId="0">[10]gtrinh!#REF!</definedName>
    <definedName name="tdtrnc">[10]gtrinh!#REF!</definedName>
    <definedName name="tdtrvl" localSheetId="0">[10]gtrinh!#REF!</definedName>
    <definedName name="tdtrvl">[10]gtrinh!#REF!</definedName>
    <definedName name="tdvl">[10]gtrinh!#REF!</definedName>
    <definedName name="tdvl1p" localSheetId="0">#REF!</definedName>
    <definedName name="tdvl1p">#REF!</definedName>
    <definedName name="tdvl3p" localSheetId="0">'[57]CHITIET VL-NC-TT1p'!#REF!</definedName>
    <definedName name="tdvl3p">'[57]CHITIET VL-NC-TT1p'!#REF!</definedName>
    <definedName name="TemporaryWork">'[28]DGchitiet '!#REF!</definedName>
    <definedName name="TEN" localSheetId="0">#REF!</definedName>
    <definedName name="TEN">#REF!</definedName>
    <definedName name="TEN_VT" localSheetId="0">#REF!</definedName>
    <definedName name="TEN_VT">#REF!</definedName>
    <definedName name="TenTK" localSheetId="0">#REF!</definedName>
    <definedName name="TenTK">#REF!</definedName>
    <definedName name="TH">[49]BK!$F$5:$F$126</definedName>
    <definedName name="th3x15">[10]giathanh1!#REF!</definedName>
    <definedName name="ThanhXuan110">'[73]KH-Q1,Q2,01'!#REF!</definedName>
    <definedName name="THGO1pnc" localSheetId="0">#REF!</definedName>
    <definedName name="THGO1pnc">#REF!</definedName>
    <definedName name="thht" localSheetId="0">#REF!</definedName>
    <definedName name="thht">#REF!</definedName>
    <definedName name="THK" localSheetId="0">'[1]COAT&amp;WRAP-QIOT-#3'!#REF!</definedName>
    <definedName name="THK">'[1]COAT&amp;WRAP-QIOT-#3'!#REF!</definedName>
    <definedName name="THKP160" localSheetId="0">'[10]dongia (2)'!#REF!</definedName>
    <definedName name="THKP160">'[10]dongia (2)'!#REF!</definedName>
    <definedName name="thkp3" localSheetId="0">#REF!</definedName>
    <definedName name="thkp3">#REF!</definedName>
    <definedName name="THT" localSheetId="0">#REF!</definedName>
    <definedName name="THT">#REF!</definedName>
    <definedName name="thtca" localSheetId="0">#REF!</definedName>
    <definedName name="thtca">#REF!</definedName>
    <definedName name="thtr15" localSheetId="0">[10]giathanh1!#REF!</definedName>
    <definedName name="thtr15">[10]giathanh1!#REF!</definedName>
    <definedName name="thtt" localSheetId="0">#REF!</definedName>
    <definedName name="thtt">#REF!</definedName>
    <definedName name="Tiep_dia" localSheetId="0">[16]Sheet3!#REF!</definedName>
    <definedName name="Tiep_dia">[16]Sheet3!#REF!</definedName>
    <definedName name="Tiepdia">[10]Tiepdia!$1:$1048576</definedName>
    <definedName name="TileStone">'[28]DGchitiet '!#REF!</definedName>
    <definedName name="tinhqt">[30]!tinhqt</definedName>
    <definedName name="TK_CO">[71]BANGKE!$F$6:$F$65</definedName>
    <definedName name="TK_CO_BK">[70]BKE!$F$5:$F$126</definedName>
    <definedName name="TK_NO">[71]BANGKE!$E$6:$E$65</definedName>
    <definedName name="TK_NO_BK">[70]BKE!$E$5:$E$126</definedName>
    <definedName name="tkp">[30]!tkp</definedName>
    <definedName name="tkpdt">[30]!tkpdt</definedName>
    <definedName name="TLAC120" localSheetId="0">#REF!</definedName>
    <definedName name="TLAC120">#REF!</definedName>
    <definedName name="TLAC35" localSheetId="0">#REF!</definedName>
    <definedName name="TLAC35">#REF!</definedName>
    <definedName name="TLAC50" localSheetId="0">#REF!</definedName>
    <definedName name="TLAC50">#REF!</definedName>
    <definedName name="TLAC70" localSheetId="0">#REF!</definedName>
    <definedName name="TLAC70">#REF!</definedName>
    <definedName name="TLAC95" localSheetId="0">#REF!</definedName>
    <definedName name="TLAC95">#REF!</definedName>
    <definedName name="TLDa" localSheetId="0">[16]Sheet3!#REF!</definedName>
    <definedName name="TLDa">[16]Sheet3!#REF!</definedName>
    <definedName name="TLdat" localSheetId="0">[16]Sheet3!#REF!</definedName>
    <definedName name="TLdat">[16]Sheet3!#REF!</definedName>
    <definedName name="TLDM">[16]Sheet3!#REF!</definedName>
    <definedName name="TMProtection">'[28]DGchitiet '!#REF!</definedName>
    <definedName name="tn1pinnc">'[10]thao-go'!#REF!</definedName>
    <definedName name="tn2mhnnc">'[10]thao-go'!#REF!</definedName>
    <definedName name="TNCM">'[45]CHITIET VL-NC-TT-3p'!#REF!</definedName>
    <definedName name="tnhnnc">'[10]thao-go'!#REF!</definedName>
    <definedName name="tnignc">'[10]thao-go'!#REF!</definedName>
    <definedName name="tnin190nc">'[10]thao-go'!#REF!</definedName>
    <definedName name="tnlnc">'[10]thao-go'!#REF!</definedName>
    <definedName name="tnnnc">'[10]thao-go'!#REF!</definedName>
    <definedName name="TONGDUTOAN" localSheetId="0">#REF!</definedName>
    <definedName name="TONGDUTOAN">#REF!</definedName>
    <definedName name="TR15HT" localSheetId="0">'[15]TONGKE-HT'!#REF!</definedName>
    <definedName name="TR15HT">'[15]TONGKE-HT'!#REF!</definedName>
    <definedName name="TR16HT">'[15]TONGKE-HT'!#REF!</definedName>
    <definedName name="TR19HT">'[15]TONGKE-HT'!#REF!</definedName>
    <definedName name="tr1x15">[10]giathanh1!#REF!</definedName>
    <definedName name="TR20HT">'[15]TONGKE-HT'!#REF!</definedName>
    <definedName name="tr3x100">'[10]dongia (2)'!#REF!</definedName>
    <definedName name="TRAM">[72]DG3285!#REF!</definedName>
    <definedName name="tram100">'[10]dongia (2)'!#REF!</definedName>
    <definedName name="tram1x25">'[10]dongia (2)'!#REF!</definedName>
    <definedName name="tru10mtc">[58]HT!#REF!</definedName>
    <definedName name="tru8mtc">[58]HT!#REF!</definedName>
    <definedName name="TRUCTET" localSheetId="0">#REF!</definedName>
    <definedName name="TRUCTET">#REF!</definedName>
    <definedName name="TT" localSheetId="0">[74]DG3285!#REF!</definedName>
    <definedName name="TT">[74]DG3285!#REF!</definedName>
    <definedName name="TT_1P" localSheetId="0">#REF!</definedName>
    <definedName name="TT_1P">#REF!</definedName>
    <definedName name="TT_3p" localSheetId="0">#REF!</definedName>
    <definedName name="TT_3p">#REF!</definedName>
    <definedName name="TT_cot">'[75]Dinh nghia'!$A$14:$B$23</definedName>
    <definedName name="tt1pnc">'[10]lam-moi'!#REF!</definedName>
    <definedName name="tt1pvl">'[10]lam-moi'!#REF!</definedName>
    <definedName name="tt3pnc">'[10]lam-moi'!#REF!</definedName>
    <definedName name="tt3pvl">'[10]lam-moi'!#REF!</definedName>
    <definedName name="ttbt" localSheetId="0">#REF!</definedName>
    <definedName name="ttbt">#REF!</definedName>
    <definedName name="TTDD">[27]TDTKP!$E$44+[27]TDTKP!$F$44+[27]TDTKP!$G$44</definedName>
    <definedName name="TTDD1P">[76]TDTKP!$F$46</definedName>
    <definedName name="TTDD3P">[76]TDTKP!$D$46</definedName>
    <definedName name="ttdd3pct">[76]TDTKP!$E$46</definedName>
    <definedName name="TTDDCT3p">[45]TDTKP1!#REF!</definedName>
    <definedName name="TTDKKH">'[76]DK-KH'!$F$9</definedName>
    <definedName name="TTK3p">'[27]TONGKE3p '!$C$295</definedName>
    <definedName name="ttronmk" localSheetId="0">#REF!</definedName>
    <definedName name="ttronmk">#REF!</definedName>
    <definedName name="ttt">'[12]CT Thang Mo'!$B$309:$M$309</definedName>
    <definedName name="tttb">'[12]CT Thang Mo'!$B$431:$I$431</definedName>
    <definedName name="TTTR">[76]TDTKP!$H$46</definedName>
    <definedName name="tv75nc" localSheetId="0">#REF!</definedName>
    <definedName name="tv75nc">#REF!</definedName>
    <definedName name="tv75vl" localSheetId="0">#REF!</definedName>
    <definedName name="tv75vl">#REF!</definedName>
    <definedName name="tx1pignc" localSheetId="0">'[10]thao-go'!#REF!</definedName>
    <definedName name="tx1pignc">'[10]thao-go'!#REF!</definedName>
    <definedName name="tx1pindnc" localSheetId="0">'[10]thao-go'!#REF!</definedName>
    <definedName name="tx1pindnc">'[10]thao-go'!#REF!</definedName>
    <definedName name="tx1pingnc">'[10]thao-go'!#REF!</definedName>
    <definedName name="tx1pintnc">'[10]thao-go'!#REF!</definedName>
    <definedName name="tx1pitnc">'[10]thao-go'!#REF!</definedName>
    <definedName name="tx2mhnnc">'[10]thao-go'!#REF!</definedName>
    <definedName name="tx2mitnc">'[10]thao-go'!#REF!</definedName>
    <definedName name="txhnnc">'[10]thao-go'!#REF!</definedName>
    <definedName name="txig1nc">'[10]thao-go'!#REF!</definedName>
    <definedName name="txin190nc">'[10]thao-go'!#REF!</definedName>
    <definedName name="txinnc">'[10]thao-go'!#REF!</definedName>
    <definedName name="txit1nc">'[10]thao-go'!#REF!</definedName>
    <definedName name="USD">[16]Sheet3!#REF!</definedName>
    <definedName name="Value0" localSheetId="0">#REF!</definedName>
    <definedName name="Value0">#REF!</definedName>
    <definedName name="Value1" localSheetId="0">#REF!</definedName>
    <definedName name="Value1">#REF!</definedName>
    <definedName name="Value10" localSheetId="0">#REF!</definedName>
    <definedName name="Value10">#REF!</definedName>
    <definedName name="Value11" localSheetId="0">#REF!</definedName>
    <definedName name="Value11">#REF!</definedName>
    <definedName name="Value12" localSheetId="0">#REF!</definedName>
    <definedName name="Value12">#REF!</definedName>
    <definedName name="Value13" localSheetId="0">#REF!</definedName>
    <definedName name="Value13">#REF!</definedName>
    <definedName name="Value14" localSheetId="0">#REF!</definedName>
    <definedName name="Value14">#REF!</definedName>
    <definedName name="Value15" localSheetId="0">#REF!</definedName>
    <definedName name="Value15">#REF!</definedName>
    <definedName name="Value16" localSheetId="0">#REF!</definedName>
    <definedName name="Value16">#REF!</definedName>
    <definedName name="Value17" localSheetId="0">#REF!</definedName>
    <definedName name="Value17">#REF!</definedName>
    <definedName name="Value18" localSheetId="0">#REF!</definedName>
    <definedName name="Value18">#REF!</definedName>
    <definedName name="Value19" localSheetId="0">#REF!</definedName>
    <definedName name="Value19">#REF!</definedName>
    <definedName name="Value2" localSheetId="0">#REF!</definedName>
    <definedName name="Value2">#REF!</definedName>
    <definedName name="Value20" localSheetId="0">#REF!</definedName>
    <definedName name="Value20">#REF!</definedName>
    <definedName name="Value21" localSheetId="0">#REF!</definedName>
    <definedName name="Value21">#REF!</definedName>
    <definedName name="Value22" localSheetId="0">#REF!</definedName>
    <definedName name="Value22">#REF!</definedName>
    <definedName name="Value23" localSheetId="0">#REF!</definedName>
    <definedName name="Value23">#REF!</definedName>
    <definedName name="Value24" localSheetId="0">#REF!</definedName>
    <definedName name="Value24">#REF!</definedName>
    <definedName name="Value25" localSheetId="0">#REF!</definedName>
    <definedName name="Value25">#REF!</definedName>
    <definedName name="Value26" localSheetId="0">#REF!</definedName>
    <definedName name="Value26">#REF!</definedName>
    <definedName name="Value27" localSheetId="0">#REF!</definedName>
    <definedName name="Value27">#REF!</definedName>
    <definedName name="Value28" localSheetId="0">#REF!</definedName>
    <definedName name="Value28">#REF!</definedName>
    <definedName name="Value29" localSheetId="0">#REF!</definedName>
    <definedName name="Value29">#REF!</definedName>
    <definedName name="Value3" localSheetId="0">#REF!</definedName>
    <definedName name="Value3">#REF!</definedName>
    <definedName name="Value30" localSheetId="0">#REF!</definedName>
    <definedName name="Value30">#REF!</definedName>
    <definedName name="Value31" localSheetId="0">#REF!</definedName>
    <definedName name="Value31">#REF!</definedName>
    <definedName name="Value32" localSheetId="0">#REF!</definedName>
    <definedName name="Value32">#REF!</definedName>
    <definedName name="Value33" localSheetId="0">#REF!</definedName>
    <definedName name="Value33">#REF!</definedName>
    <definedName name="Value34" localSheetId="0">#REF!</definedName>
    <definedName name="Value34">#REF!</definedName>
    <definedName name="Value35" localSheetId="0">#REF!</definedName>
    <definedName name="Value35">#REF!</definedName>
    <definedName name="Value36" localSheetId="0">#REF!</definedName>
    <definedName name="Value36">#REF!</definedName>
    <definedName name="Value37" localSheetId="0">#REF!</definedName>
    <definedName name="Value37">#REF!</definedName>
    <definedName name="Value38" localSheetId="0">#REF!</definedName>
    <definedName name="Value38">#REF!</definedName>
    <definedName name="Value39" localSheetId="0">#REF!</definedName>
    <definedName name="Value39">#REF!</definedName>
    <definedName name="Value4" localSheetId="0">#REF!</definedName>
    <definedName name="Value4">#REF!</definedName>
    <definedName name="Value40" localSheetId="0">#REF!</definedName>
    <definedName name="Value40">#REF!</definedName>
    <definedName name="Value41" localSheetId="0">#REF!</definedName>
    <definedName name="Value41">#REF!</definedName>
    <definedName name="Value42" localSheetId="0">#REF!</definedName>
    <definedName name="Value42">#REF!</definedName>
    <definedName name="Value43" localSheetId="0">#REF!</definedName>
    <definedName name="Value43">#REF!</definedName>
    <definedName name="Value44" localSheetId="0">#REF!</definedName>
    <definedName name="Value44">#REF!</definedName>
    <definedName name="Value45" localSheetId="0">#REF!</definedName>
    <definedName name="Value45">#REF!</definedName>
    <definedName name="Value46" localSheetId="0">#REF!</definedName>
    <definedName name="Value46">#REF!</definedName>
    <definedName name="Value47" localSheetId="0">#REF!</definedName>
    <definedName name="Value47">#REF!</definedName>
    <definedName name="Value48" localSheetId="0">#REF!</definedName>
    <definedName name="Value48">#REF!</definedName>
    <definedName name="Value49" localSheetId="0">#REF!</definedName>
    <definedName name="Value49">#REF!</definedName>
    <definedName name="Value5" localSheetId="0">#REF!</definedName>
    <definedName name="Value5">#REF!</definedName>
    <definedName name="Value50" localSheetId="0">#REF!</definedName>
    <definedName name="Value50">#REF!</definedName>
    <definedName name="Value51" localSheetId="0">#REF!</definedName>
    <definedName name="Value51">#REF!</definedName>
    <definedName name="Value52" localSheetId="0">#REF!</definedName>
    <definedName name="Value52">#REF!</definedName>
    <definedName name="Value53" localSheetId="0">#REF!</definedName>
    <definedName name="Value53">#REF!</definedName>
    <definedName name="Value54" localSheetId="0">#REF!</definedName>
    <definedName name="Value54">#REF!</definedName>
    <definedName name="Value55" localSheetId="0">#REF!</definedName>
    <definedName name="Value55">#REF!</definedName>
    <definedName name="Value6" localSheetId="0">#REF!</definedName>
    <definedName name="Value6">#REF!</definedName>
    <definedName name="Value7" localSheetId="0">#REF!</definedName>
    <definedName name="Value7">#REF!</definedName>
    <definedName name="Value8" localSheetId="0">#REF!</definedName>
    <definedName name="Value8">#REF!</definedName>
    <definedName name="Value9" localSheetId="0">#REF!</definedName>
    <definedName name="Value9">#REF!</definedName>
    <definedName name="values_entered">NOW()-DATE(2008,12,30)&lt;=0</definedName>
    <definedName name="VANTAY">'[56]CONG VAN TAY'!$A:$Z</definedName>
    <definedName name="VATLIEU" localSheetId="0">#REF!</definedName>
    <definedName name="VATLIEU">#REF!</definedName>
    <definedName name="vbtchongnuocm300" localSheetId="0">#REF!</definedName>
    <definedName name="vbtchongnuocm300">#REF!</definedName>
    <definedName name="vbtm150" localSheetId="0">#REF!</definedName>
    <definedName name="vbtm150">#REF!</definedName>
    <definedName name="vbtm300" localSheetId="0">#REF!</definedName>
    <definedName name="vbtm300">#REF!</definedName>
    <definedName name="vbtm400" localSheetId="0">#REF!</definedName>
    <definedName name="vbtm400">#REF!</definedName>
    <definedName name="VC" localSheetId="0">#REF!</definedName>
    <definedName name="VC">#REF!</definedName>
    <definedName name="vc3.">'[12]CT  PL'!$B$125:$H$125</definedName>
    <definedName name="vca">'[12]CT  PL'!$B$25:$H$25</definedName>
    <definedName name="vccot" localSheetId="0">#REF!</definedName>
    <definedName name="vccot">#REF!</definedName>
    <definedName name="vccot.">'[12]CT  PL'!$B$8:$H$8</definedName>
    <definedName name="vcdbt">'[12]CT Thang Mo'!$B$220:$I$220</definedName>
    <definedName name="vcdc.">'[77]Chi tiet'!#REF!</definedName>
    <definedName name="vcdd">'[12]CT Thang Mo'!$B$182:$H$182</definedName>
    <definedName name="VCDD1P">'[45]KPVC-BD '!#REF!</definedName>
    <definedName name="VCDD3p">'[45]KPVC-BD '!#REF!</definedName>
    <definedName name="VCDDCT3p">'[45]KPVC-BD '!#REF!</definedName>
    <definedName name="VCDDMBA">'[78]KPVC-BD '!#REF!</definedName>
    <definedName name="vcdt">'[12]CT Thang Mo'!$B$406:$I$406</definedName>
    <definedName name="vcdtb">'[12]CT Thang Mo'!$B$432:$I$432</definedName>
    <definedName name="VCHT" localSheetId="0">#REF!</definedName>
    <definedName name="VCHT">#REF!</definedName>
    <definedName name="vctb" localSheetId="0">#REF!</definedName>
    <definedName name="vctb">#REF!</definedName>
    <definedName name="vctt">'[12]CT  PL'!$B$288:$H$288</definedName>
    <definedName name="VCVBT1" localSheetId="0">#REF!</definedName>
    <definedName name="VCVBT1">#REF!</definedName>
    <definedName name="VCVBT2" localSheetId="0">#REF!</definedName>
    <definedName name="VCVBT2">#REF!</definedName>
    <definedName name="vd3p" localSheetId="0">#REF!</definedName>
    <definedName name="vd3p">#REF!</definedName>
    <definedName name="VDCLY" localSheetId="0">[24]QMCT!#REF!</definedName>
    <definedName name="VDCLY">[24]QMCT!#REF!</definedName>
    <definedName name="vkcauthang" localSheetId="0">#REF!</definedName>
    <definedName name="vkcauthang">#REF!</definedName>
    <definedName name="vksan" localSheetId="0">#REF!</definedName>
    <definedName name="vksan">#REF!</definedName>
    <definedName name="vl" localSheetId="0">#REF!</definedName>
    <definedName name="vl">#REF!</definedName>
    <definedName name="vl1p" localSheetId="0">'[23]TONG HOP VL-NC'!#REF!</definedName>
    <definedName name="vl1p">'[23]TONG HOP VL-NC'!#REF!</definedName>
    <definedName name="vl3p" localSheetId="0">#REF!</definedName>
    <definedName name="vl3p">#REF!</definedName>
    <definedName name="Vlcap0.7" localSheetId="0">#REF!</definedName>
    <definedName name="Vlcap0.7">#REF!</definedName>
    <definedName name="VLcap1" localSheetId="0">#REF!</definedName>
    <definedName name="VLcap1">#REF!</definedName>
    <definedName name="VLCT3p" localSheetId="0">#REF!</definedName>
    <definedName name="VLCT3p">#REF!</definedName>
    <definedName name="vldd" localSheetId="0">'[10]TH XL'!#REF!</definedName>
    <definedName name="vldd">'[10]TH XL'!#REF!</definedName>
    <definedName name="vldn400" localSheetId="0">#REF!</definedName>
    <definedName name="vldn400">#REF!</definedName>
    <definedName name="vldn600" localSheetId="0">#REF!</definedName>
    <definedName name="vldn600">#REF!</definedName>
    <definedName name="VLHC">[65]TNHCHINH!$I$38</definedName>
    <definedName name="vltr">'[10]TH XL'!#REF!</definedName>
    <definedName name="vltram" localSheetId="0">#REF!</definedName>
    <definedName name="vltram">#REF!</definedName>
    <definedName name="voi" localSheetId="0">'[79]Gia vat tu'!#REF!</definedName>
    <definedName name="voi">'[79]Gia vat tu'!#REF!</definedName>
    <definedName name="vr3p" localSheetId="0">#REF!</definedName>
    <definedName name="vr3p">#REF!</definedName>
    <definedName name="VT" localSheetId="0">#REF!</definedName>
    <definedName name="VT">#REF!</definedName>
    <definedName name="vt1pbs" localSheetId="0">'[10]lam-moi'!#REF!</definedName>
    <definedName name="vt1pbs">'[10]lam-moi'!#REF!</definedName>
    <definedName name="vtbs" localSheetId="0">'[10]lam-moi'!#REF!</definedName>
    <definedName name="vtbs">'[10]lam-moi'!#REF!</definedName>
    <definedName name="VTU" localSheetId="0">#REF!</definedName>
    <definedName name="VTU">#REF!</definedName>
    <definedName name="W" localSheetId="0">#REF!</definedName>
    <definedName name="W">#REF!</definedName>
    <definedName name="w_h" localSheetId="0">#REF!</definedName>
    <definedName name="w_h">#REF!</definedName>
    <definedName name="w_reser" localSheetId="0">#REF!</definedName>
    <definedName name="w_reser">#REF!</definedName>
    <definedName name="w_t" localSheetId="0">#REF!</definedName>
    <definedName name="w_t">#REF!</definedName>
    <definedName name="w_x" localSheetId="0">#REF!</definedName>
    <definedName name="w_x">#REF!</definedName>
    <definedName name="wG" localSheetId="0">#REF!</definedName>
    <definedName name="wG">#REF!</definedName>
    <definedName name="wout" localSheetId="0">#REF!</definedName>
    <definedName name="wout">#REF!</definedName>
    <definedName name="wrn.chi._.tiÆt." localSheetId="1" hidden="1">{#N/A,#N/A,FALSE,"Chi tiÆt"}</definedName>
    <definedName name="wrn.chi._.tiÆt." localSheetId="0" hidden="1">{#N/A,#N/A,FALSE,"Chi tiÆt"}</definedName>
    <definedName name="wrn.chi._.tiÆt." hidden="1">{#N/A,#N/A,FALSE,"Chi tiÆt"}</definedName>
    <definedName name="x" localSheetId="0">#REF!</definedName>
    <definedName name="x">#REF!</definedName>
    <definedName name="x17dnc">[10]chitiet!#REF!</definedName>
    <definedName name="x17dvl">[10]chitiet!#REF!</definedName>
    <definedName name="x17knc">[10]chitiet!#REF!</definedName>
    <definedName name="x17kvl">[10]chitiet!#REF!</definedName>
    <definedName name="X1pFCOnc">'[45]CHITIET VL-NC-TT -1p'!#REF!</definedName>
    <definedName name="X1pFCOvc">'[45]CHITIET VL-NC-TT -1p'!#REF!</definedName>
    <definedName name="X1pFCOvl">'[45]CHITIET VL-NC-TT -1p'!#REF!</definedName>
    <definedName name="X1pIGnc">'[45]CHITIET VL-NC-TT -1p'!#REF!</definedName>
    <definedName name="X1pIGvc">'[45]CHITIET VL-NC-TT -1p'!#REF!</definedName>
    <definedName name="X1pIGvl">'[45]CHITIET VL-NC-TT -1p'!#REF!</definedName>
    <definedName name="x1pind" localSheetId="0">#REF!</definedName>
    <definedName name="x1pind">#REF!</definedName>
    <definedName name="X1pINDnc" localSheetId="0">#REF!</definedName>
    <definedName name="X1pINDnc">#REF!</definedName>
    <definedName name="X1pINDvc" localSheetId="0">#REF!</definedName>
    <definedName name="X1pINDvc">#REF!</definedName>
    <definedName name="X1pINDvl" localSheetId="0">#REF!</definedName>
    <definedName name="X1pINDvl">#REF!</definedName>
    <definedName name="x1ping" localSheetId="0">#REF!</definedName>
    <definedName name="x1ping">#REF!</definedName>
    <definedName name="X1pINGnc" localSheetId="0">#REF!</definedName>
    <definedName name="X1pINGnc">#REF!</definedName>
    <definedName name="X1pINGvc" localSheetId="0">#REF!</definedName>
    <definedName name="X1pINGvc">#REF!</definedName>
    <definedName name="X1pINGvl" localSheetId="0">#REF!</definedName>
    <definedName name="X1pINGvl">#REF!</definedName>
    <definedName name="x1pint" localSheetId="0">#REF!</definedName>
    <definedName name="x1pint">#REF!</definedName>
    <definedName name="X1pINTnc" localSheetId="0">'[45]CHITIET VL-NC-TT -1p'!#REF!</definedName>
    <definedName name="X1pINTnc">'[45]CHITIET VL-NC-TT -1p'!#REF!</definedName>
    <definedName name="X1pINTvc" localSheetId="0">'[45]CHITIET VL-NC-TT -1p'!#REF!</definedName>
    <definedName name="X1pINTvc">'[45]CHITIET VL-NC-TT -1p'!#REF!</definedName>
    <definedName name="X1pINTvl">'[45]CHITIET VL-NC-TT -1p'!#REF!</definedName>
    <definedName name="X1pITnc">'[45]CHITIET VL-NC-TT -1p'!#REF!</definedName>
    <definedName name="X1pITvc">'[45]CHITIET VL-NC-TT -1p'!#REF!</definedName>
    <definedName name="X1pITvl">'[45]CHITIET VL-NC-TT -1p'!#REF!</definedName>
    <definedName name="x20knc">[10]chitiet!#REF!</definedName>
    <definedName name="x20kvl">[10]chitiet!#REF!</definedName>
    <definedName name="x22knc">[10]chitiet!#REF!</definedName>
    <definedName name="x22kvl">[10]chitiet!#REF!</definedName>
    <definedName name="x2mig1nc">'[10]lam-moi'!#REF!</definedName>
    <definedName name="x2mig1vl">'[10]lam-moi'!#REF!</definedName>
    <definedName name="x2min1nc">'[10]lam-moi'!#REF!</definedName>
    <definedName name="x2min1vl">'[10]lam-moi'!#REF!</definedName>
    <definedName name="x2mit1vl">'[10]lam-moi'!#REF!</definedName>
    <definedName name="x2mitnc">'[10]lam-moi'!#REF!</definedName>
    <definedName name="XCCT">0.5</definedName>
    <definedName name="xdsnc">[10]gtrinh!#REF!</definedName>
    <definedName name="xdsvl">[10]gtrinh!#REF!</definedName>
    <definedName name="xfco" localSheetId="0">#REF!</definedName>
    <definedName name="xfco">#REF!</definedName>
    <definedName name="xfco3p" localSheetId="0">#REF!</definedName>
    <definedName name="xfco3p">#REF!</definedName>
    <definedName name="XFCOnc" localSheetId="0">#REF!</definedName>
    <definedName name="XFCOnc">#REF!</definedName>
    <definedName name="xfconc3p" localSheetId="0">'[57]CHITIET VL-NC-TT1p'!#REF!</definedName>
    <definedName name="xfconc3p">'[57]CHITIET VL-NC-TT1p'!#REF!</definedName>
    <definedName name="xfcotnc" localSheetId="0">#REF!</definedName>
    <definedName name="xfcotnc">#REF!</definedName>
    <definedName name="xfcotvl" localSheetId="0">#REF!</definedName>
    <definedName name="xfcotvl">#REF!</definedName>
    <definedName name="XFCOvc" localSheetId="0">'[60]CHITIET VL-NC-TT-3p'!#REF!</definedName>
    <definedName name="XFCOvc">'[60]CHITIET VL-NC-TT-3p'!#REF!</definedName>
    <definedName name="XFCOvl" localSheetId="0">#REF!</definedName>
    <definedName name="XFCOvl">#REF!</definedName>
    <definedName name="xfcovl3p" localSheetId="0">'[57]CHITIET VL-NC-TT1p'!#REF!</definedName>
    <definedName name="xfcovl3p">'[57]CHITIET VL-NC-TT1p'!#REF!</definedName>
    <definedName name="xfnc" localSheetId="0">'[10]lam-moi'!#REF!</definedName>
    <definedName name="xfnc">'[10]lam-moi'!#REF!</definedName>
    <definedName name="xfvl">'[10]lam-moi'!#REF!</definedName>
    <definedName name="xhn" localSheetId="0">#REF!</definedName>
    <definedName name="xhn">#REF!</definedName>
    <definedName name="xhnnc" localSheetId="0">'[10]lam-moi'!#REF!</definedName>
    <definedName name="xhnnc">'[10]lam-moi'!#REF!</definedName>
    <definedName name="xhnvl">'[10]lam-moi'!#REF!</definedName>
    <definedName name="xig" localSheetId="0">#REF!</definedName>
    <definedName name="xig">#REF!</definedName>
    <definedName name="xig1" localSheetId="0">#REF!</definedName>
    <definedName name="xig1">#REF!</definedName>
    <definedName name="XIG1nc" localSheetId="0">'[45]CHITIET VL-NC-TT-3p'!#REF!</definedName>
    <definedName name="XIG1nc">'[45]CHITIET VL-NC-TT-3p'!#REF!</definedName>
    <definedName name="xig1p" localSheetId="0">#REF!</definedName>
    <definedName name="xig1p">#REF!</definedName>
    <definedName name="xig1pnc" localSheetId="0">'[10]lam-moi'!#REF!</definedName>
    <definedName name="xig1pnc">'[10]lam-moi'!#REF!</definedName>
    <definedName name="xig1pvl" localSheetId="0">'[10]lam-moi'!#REF!</definedName>
    <definedName name="xig1pvl">'[10]lam-moi'!#REF!</definedName>
    <definedName name="XIG1vl">'[45]CHITIET VL-NC-TT-3p'!#REF!</definedName>
    <definedName name="xig2nc">'[10]lam-moi'!#REF!</definedName>
    <definedName name="xig2vl">'[10]lam-moi'!#REF!</definedName>
    <definedName name="xig3p" localSheetId="0">#REF!</definedName>
    <definedName name="xig3p">#REF!</definedName>
    <definedName name="xiggnc">'[10]CHITIET VL-NC'!$G$57</definedName>
    <definedName name="xiggvl">'[10]CHITIET VL-NC'!$G$53</definedName>
    <definedName name="XIGnc" localSheetId="0">#REF!</definedName>
    <definedName name="XIGnc">#REF!</definedName>
    <definedName name="xignc3p" localSheetId="0">'[57]CHITIET VL-NC-TT1p'!#REF!</definedName>
    <definedName name="xignc3p">'[57]CHITIET VL-NC-TT1p'!#REF!</definedName>
    <definedName name="XIGvc" localSheetId="0">#REF!</definedName>
    <definedName name="XIGvc">#REF!</definedName>
    <definedName name="XIGvl" localSheetId="0">#REF!</definedName>
    <definedName name="XIGvl">#REF!</definedName>
    <definedName name="xigvl3p" localSheetId="0">'[57]CHITIET VL-NC-TT1p'!#REF!</definedName>
    <definedName name="xigvl3p">'[57]CHITIET VL-NC-TT1p'!#REF!</definedName>
    <definedName name="xin" localSheetId="0">#REF!</definedName>
    <definedName name="xin">#REF!</definedName>
    <definedName name="xin190" localSheetId="0">#REF!</definedName>
    <definedName name="xin190">#REF!</definedName>
    <definedName name="xin1903p" localSheetId="0">#REF!</definedName>
    <definedName name="xin1903p">#REF!</definedName>
    <definedName name="XIN190nc" localSheetId="0">'[60]CHITIET VL-NC-TT-3p'!#REF!</definedName>
    <definedName name="XIN190nc">'[60]CHITIET VL-NC-TT-3p'!#REF!</definedName>
    <definedName name="xin190nc3p" localSheetId="0">'[57]CHITIET VL-NC-TT1p'!#REF!</definedName>
    <definedName name="xin190nc3p">'[57]CHITIET VL-NC-TT1p'!#REF!</definedName>
    <definedName name="XIN190vc">'[60]CHITIET VL-NC-TT-3p'!#REF!</definedName>
    <definedName name="XIN190vl">'[60]CHITIET VL-NC-TT-3p'!#REF!</definedName>
    <definedName name="xin190vl3p">'[57]CHITIET VL-NC-TT1p'!#REF!</definedName>
    <definedName name="xin2903p">[9]TONGKE3p!$R$110</definedName>
    <definedName name="xin290nc3p">'[57]CHITIET VL-NC-TT1p'!#REF!</definedName>
    <definedName name="xin290vl3p">'[57]CHITIET VL-NC-TT1p'!#REF!</definedName>
    <definedName name="xin3p" localSheetId="0">#REF!</definedName>
    <definedName name="xin3p">#REF!</definedName>
    <definedName name="xin901nc" localSheetId="0">'[10]lam-moi'!#REF!</definedName>
    <definedName name="xin901nc">'[10]lam-moi'!#REF!</definedName>
    <definedName name="xin901vl">'[10]lam-moi'!#REF!</definedName>
    <definedName name="xind" localSheetId="0">#REF!</definedName>
    <definedName name="xind">#REF!</definedName>
    <definedName name="xind1p" localSheetId="0">#REF!</definedName>
    <definedName name="xind1p">#REF!</definedName>
    <definedName name="xind1pnc" localSheetId="0">'[10]lam-moi'!#REF!</definedName>
    <definedName name="xind1pnc">'[10]lam-moi'!#REF!</definedName>
    <definedName name="xind1pvl" localSheetId="0">'[10]lam-moi'!#REF!</definedName>
    <definedName name="xind1pvl">'[10]lam-moi'!#REF!</definedName>
    <definedName name="xind3p" localSheetId="0">#REF!</definedName>
    <definedName name="xind3p">#REF!</definedName>
    <definedName name="XINDnc" localSheetId="0">'[60]CHITIET VL-NC-TT-3p'!#REF!</definedName>
    <definedName name="XINDnc">'[60]CHITIET VL-NC-TT-3p'!#REF!</definedName>
    <definedName name="xindnc1p" localSheetId="0">#REF!</definedName>
    <definedName name="xindnc1p">#REF!</definedName>
    <definedName name="xindnc3p" localSheetId="0">'[57]CHITIET VL-NC-TT1p'!#REF!</definedName>
    <definedName name="xindnc3p">'[57]CHITIET VL-NC-TT1p'!#REF!</definedName>
    <definedName name="XINDvc" localSheetId="0">'[60]CHITIET VL-NC-TT-3p'!#REF!</definedName>
    <definedName name="XINDvc">'[60]CHITIET VL-NC-TT-3p'!#REF!</definedName>
    <definedName name="XINDvl">'[60]CHITIET VL-NC-TT-3p'!#REF!</definedName>
    <definedName name="xindvl1p" localSheetId="0">#REF!</definedName>
    <definedName name="xindvl1p">#REF!</definedName>
    <definedName name="xindvl3p" localSheetId="0">'[57]CHITIET VL-NC-TT1p'!#REF!</definedName>
    <definedName name="xindvl3p">'[57]CHITIET VL-NC-TT1p'!#REF!</definedName>
    <definedName name="xing1p" localSheetId="0">#REF!</definedName>
    <definedName name="xing1p">#REF!</definedName>
    <definedName name="xing1pnc" localSheetId="0">'[10]lam-moi'!#REF!</definedName>
    <definedName name="xing1pnc">'[10]lam-moi'!#REF!</definedName>
    <definedName name="xing1pvl" localSheetId="0">'[10]lam-moi'!#REF!</definedName>
    <definedName name="xing1pvl">'[10]lam-moi'!#REF!</definedName>
    <definedName name="xingnc1p" localSheetId="0">#REF!</definedName>
    <definedName name="xingnc1p">#REF!</definedName>
    <definedName name="xingvl1p" localSheetId="0">#REF!</definedName>
    <definedName name="xingvl1p">#REF!</definedName>
    <definedName name="XINnc" localSheetId="0">#REF!</definedName>
    <definedName name="XINnc">#REF!</definedName>
    <definedName name="xinnc3p" localSheetId="0">'[57]CHITIET VL-NC-TT1p'!#REF!</definedName>
    <definedName name="xinnc3p">'[57]CHITIET VL-NC-TT1p'!#REF!</definedName>
    <definedName name="xint1p" localSheetId="0">#REF!</definedName>
    <definedName name="xint1p">#REF!</definedName>
    <definedName name="XINvc" localSheetId="0">#REF!</definedName>
    <definedName name="XINvc">#REF!</definedName>
    <definedName name="XINvl" localSheetId="0">#REF!</definedName>
    <definedName name="XINvl">#REF!</definedName>
    <definedName name="xinvl3p" localSheetId="0">'[57]CHITIET VL-NC-TT1p'!#REF!</definedName>
    <definedName name="xinvl3p">'[57]CHITIET VL-NC-TT1p'!#REF!</definedName>
    <definedName name="xit" localSheetId="0">#REF!</definedName>
    <definedName name="xit">#REF!</definedName>
    <definedName name="xit1" localSheetId="0">#REF!</definedName>
    <definedName name="xit1">#REF!</definedName>
    <definedName name="XIT1nc" localSheetId="0">'[45]CHITIET VL-NC-TT-3p'!#REF!</definedName>
    <definedName name="XIT1nc">'[45]CHITIET VL-NC-TT-3p'!#REF!</definedName>
    <definedName name="xit1p" localSheetId="0">#REF!</definedName>
    <definedName name="xit1p">#REF!</definedName>
    <definedName name="xit1pnc" localSheetId="0">'[10]lam-moi'!#REF!</definedName>
    <definedName name="xit1pnc">'[10]lam-moi'!#REF!</definedName>
    <definedName name="xit1pvl" localSheetId="0">'[10]lam-moi'!#REF!</definedName>
    <definedName name="xit1pvl">'[10]lam-moi'!#REF!</definedName>
    <definedName name="XIT1vl">'[45]CHITIET VL-NC-TT-3p'!#REF!</definedName>
    <definedName name="xit2nc">'[10]lam-moi'!#REF!</definedName>
    <definedName name="xit2nc3p">'[57]CHITIET VL-NC-TT1p'!#REF!</definedName>
    <definedName name="xit2vl">'[10]lam-moi'!#REF!</definedName>
    <definedName name="xit2vl3p">'[57]CHITIET VL-NC-TT1p'!#REF!</definedName>
    <definedName name="xit3p" localSheetId="0">#REF!</definedName>
    <definedName name="xit3p">#REF!</definedName>
    <definedName name="XITnc" localSheetId="0">#REF!</definedName>
    <definedName name="XITnc">#REF!</definedName>
    <definedName name="xitnc3p" localSheetId="0">'[57]CHITIET VL-NC-TT1p'!#REF!</definedName>
    <definedName name="xitnc3p">'[57]CHITIET VL-NC-TT1p'!#REF!</definedName>
    <definedName name="xittnc">'[10]CHITIET VL-NC'!$G$48</definedName>
    <definedName name="xittvl">'[10]CHITIET VL-NC'!$G$44</definedName>
    <definedName name="XITvc" localSheetId="0">#REF!</definedName>
    <definedName name="XITvc">#REF!</definedName>
    <definedName name="XITvl" localSheetId="0">#REF!</definedName>
    <definedName name="XITvl">#REF!</definedName>
    <definedName name="xitvl3p" localSheetId="0">'[57]CHITIET VL-NC-TT1p'!#REF!</definedName>
    <definedName name="xitvl3p">'[57]CHITIET VL-NC-TT1p'!#REF!</definedName>
    <definedName name="xld">'[80]TH-XL'!$C$11</definedName>
    <definedName name="xlt">'[80]TH-XL'!$C$4</definedName>
    <definedName name="xm">[32]gvl!$N$16</definedName>
    <definedName name="xmcax" localSheetId="0">#REF!</definedName>
    <definedName name="xmcax">#REF!</definedName>
    <definedName name="XOAVUOTDM" localSheetId="0">#REF!</definedName>
    <definedName name="XOAVUOTDM">#REF!</definedName>
    <definedName name="xr1nc" localSheetId="0">'[10]lam-moi'!#REF!</definedName>
    <definedName name="xr1nc">'[10]lam-moi'!#REF!</definedName>
    <definedName name="xr1vl" localSheetId="0">'[10]lam-moi'!#REF!</definedName>
    <definedName name="xr1vl">'[10]lam-moi'!#REF!</definedName>
    <definedName name="xtr3pnc">[10]gtrinh!#REF!</definedName>
    <definedName name="xtr3pvl">[10]gtrinh!#REF!</definedName>
    <definedName name="z" localSheetId="0">#REF!</definedName>
    <definedName name="z">#REF!</definedName>
    <definedName name="Z_38B9AEDD_178A_4805_A734_392FDA1AEA4C_.wvu.Cols" hidden="1">'[81]Mar-05'!$C$1:$D$65536,'[81]Mar-05'!$G$1:$G$65536,'[81]Mar-05'!$K$1:$M$65536,'[81]Mar-05'!$V$1:$V$65536,'[81]Mar-05'!$Z$1:$AB$65536,'[81]Mar-05'!$AD$1:$AI$65536,'[81]Mar-05'!$AL$1:$AN$65536,'[81]Mar-05'!$AQ$1:$AS$65536</definedName>
    <definedName name="Z_3E87F3FD_D4E1_4202_A93A_3B47B9581021_.wvu.Rows" hidden="1">'[81]Mar-05'!$A$2:$IV$2,'[81]Mar-05'!$A$198:$IV$198</definedName>
    <definedName name="Z_5D332D9C_55D1_41C1_B1C0_3AFFF3339965_.wvu.Cols" hidden="1">'[81]Mar-05'!$C$1:$D$65536,'[81]Mar-05'!$G$1:$G$65536,'[81]Mar-05'!$J$1:$M$65536,'[81]Mar-05'!$V$1:$V$65536,'[81]Mar-05'!$Y$1:$AB$65536,'[81]Mar-05'!$AD$1:$AI$65536</definedName>
    <definedName name="Z_8DCA4EE7_70AE_4AB2_8946_2DC9915BD0DA_.wvu.Cols" hidden="1">'[81]Mar-05'!$D$1:$E$65536,'[81]Mar-05'!$G$1:$K$65536</definedName>
    <definedName name="Z_A1261CDE_9692_450C_98D2_C229D8DB12AC_.wvu.Rows" hidden="1">[82]PPC!$A$2:$IV$2,[82]PPC!$A$183:$IV$183</definedName>
    <definedName name="Z_A8F710F9_8E79_4F7A_8923_F9A6E84EEF5C_.wvu.Cols" hidden="1">'[81]Mar-05'!$D$1:$D$65536,'[81]Mar-05'!$G$1:$G$65536</definedName>
    <definedName name="Z_A8F710F9_8E79_4F7A_8923_F9A6E84EEF5C_.wvu.Rows" hidden="1">'[81]Mar-05'!$A$2:$IV$2,'[81]Mar-05'!$A$198:$IV$198</definedName>
    <definedName name="Z_F64AC014_8224_410C_9C96_E8ACD21FCA84_.wvu.Cols" hidden="1">'[81]Mar-05'!$D$1:$D$65536,'[81]Mar-05'!$G$1:$G$65536,'[81]Mar-05'!$AM$1:$AO$65536</definedName>
    <definedName name="z_hl" localSheetId="0">#REF!</definedName>
    <definedName name="z_hl">#REF!</definedName>
    <definedName name="z_tl" localSheetId="0">#REF!</definedName>
    <definedName name="z_tl">#REF!</definedName>
    <definedName name="ZD" localSheetId="0">'[83]tong du toan'!#REF!</definedName>
    <definedName name="ZD">'[83]tong du toan'!#REF!</definedName>
    <definedName name="ZXD" localSheetId="0">#REF!</definedName>
    <definedName name="ZXD">#REF!</definedName>
    <definedName name="ZYX" localSheetId="0">#REF!</definedName>
    <definedName name="ZYX">#REF!</definedName>
    <definedName name="ZZZ" localSheetId="0">#REF!</definedName>
    <definedName name="ZZZ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8" i="2" l="1"/>
  <c r="G8" i="2"/>
  <c r="H8" i="2"/>
  <c r="I8" i="2"/>
  <c r="J8" i="2"/>
  <c r="L8" i="2"/>
  <c r="N8" i="2" s="1"/>
  <c r="M8" i="2"/>
  <c r="O8" i="2"/>
  <c r="S8" i="2"/>
  <c r="T8" i="2"/>
  <c r="U8" i="2"/>
  <c r="V8" i="2"/>
  <c r="W8" i="2"/>
  <c r="X8" i="2"/>
  <c r="I82" i="2"/>
  <c r="Z82" i="2"/>
  <c r="AB82" i="2"/>
  <c r="AC82" i="2"/>
  <c r="Q8" i="2" l="1"/>
  <c r="L82" i="2"/>
  <c r="J82" i="2"/>
  <c r="G82" i="2"/>
  <c r="O82" i="2"/>
  <c r="F82" i="2"/>
  <c r="K8" i="2"/>
  <c r="P8" i="2" s="1"/>
  <c r="Y8" i="2" s="1"/>
  <c r="H82" i="2"/>
  <c r="M82" i="2"/>
  <c r="R82" i="2" l="1"/>
  <c r="Q82" i="2"/>
  <c r="U82" i="2"/>
  <c r="AA8" i="2"/>
  <c r="K82" i="2"/>
  <c r="N82" i="2"/>
  <c r="W82" i="2"/>
  <c r="T82" i="2" l="1"/>
  <c r="X82" i="2"/>
  <c r="V82" i="2"/>
  <c r="S82" i="2"/>
  <c r="P82" i="2"/>
  <c r="AD8" i="2"/>
  <c r="Y82" i="2" l="1"/>
  <c r="AA82" i="2" l="1"/>
  <c r="AD82" i="2"/>
  <c r="S6" i="1" l="1"/>
  <c r="S8" i="1"/>
  <c r="S9" i="1"/>
  <c r="S10" i="1"/>
  <c r="S11" i="1"/>
  <c r="S12" i="1"/>
  <c r="S15" i="1"/>
  <c r="S16" i="1"/>
  <c r="S20" i="1"/>
  <c r="S21" i="1"/>
  <c r="S22" i="1"/>
  <c r="S23" i="1"/>
  <c r="S24" i="1"/>
  <c r="S25" i="1"/>
  <c r="S26" i="1"/>
  <c r="S27" i="1"/>
  <c r="S29" i="1"/>
  <c r="S31" i="1"/>
  <c r="S32" i="1"/>
  <c r="S33" i="1"/>
  <c r="S34" i="1"/>
  <c r="R35" i="1"/>
  <c r="S35" i="1" s="1"/>
  <c r="S37" i="1"/>
  <c r="S38" i="1"/>
  <c r="S39" i="1"/>
  <c r="S40" i="1"/>
  <c r="S41" i="1"/>
  <c r="S42" i="1"/>
  <c r="S43" i="1"/>
  <c r="S44" i="1"/>
  <c r="R45" i="1"/>
  <c r="S45" i="1"/>
  <c r="R46" i="1"/>
  <c r="S46" i="1"/>
  <c r="R47" i="1"/>
  <c r="S47" i="1" s="1"/>
  <c r="R48" i="1"/>
  <c r="S48" i="1" s="1"/>
  <c r="S49" i="1"/>
  <c r="S7" i="1"/>
  <c r="S13" i="1"/>
  <c r="S28" i="1"/>
  <c r="S30" i="1"/>
  <c r="S36" i="1"/>
  <c r="R50" i="1"/>
  <c r="S50" i="1" s="1"/>
  <c r="S58" i="1"/>
  <c r="S14" i="1"/>
  <c r="S17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Surface</author>
    <author>User</author>
  </authors>
  <commentList>
    <comment ref="Z9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Trinh : Chưa bs giấy tờ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B9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Trinh : đối chiếu hóa đơn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Z13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Trinh : GTGC 2 TH</t>
        </r>
        <r>
          <rPr>
            <sz val="9"/>
            <color indexed="81"/>
            <rFont val="Tahoma"/>
            <family val="2"/>
          </rPr>
          <t xml:space="preserve">
Chưa bs giấy tờ
</t>
        </r>
      </text>
    </comment>
    <comment ref="Z15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>Trinh : GTGC 2 TH</t>
        </r>
        <r>
          <rPr>
            <sz val="9"/>
            <color indexed="81"/>
            <rFont val="Tahoma"/>
            <family val="2"/>
          </rPr>
          <t xml:space="preserve">
Chưa bs giấy tờ
</t>
        </r>
      </text>
    </comment>
    <comment ref="Z22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Trinh : GTGC 2 TH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B31" authorId="0" shapeId="0" xr:uid="{00000000-0006-0000-0000-000006000000}">
      <text>
        <r>
          <rPr>
            <b/>
            <sz val="9"/>
            <color indexed="81"/>
            <rFont val="Tahoma"/>
            <family val="2"/>
          </rPr>
          <t xml:space="preserve">Trinh : đối chiếu Hóa đơn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B32" authorId="0" shapeId="0" xr:uid="{00000000-0006-0000-0000-000007000000}">
      <text>
        <r>
          <rPr>
            <b/>
            <sz val="9"/>
            <color indexed="81"/>
            <rFont val="Tahoma"/>
            <family val="2"/>
          </rPr>
          <t>Trinh : đối chiếu hóa đơn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Z33" authorId="0" shapeId="0" xr:uid="{00000000-0006-0000-0000-000008000000}">
      <text>
        <r>
          <rPr>
            <b/>
            <sz val="9"/>
            <color indexed="81"/>
            <rFont val="Tahoma"/>
            <family val="2"/>
          </rPr>
          <t>Trinh : GTGC 2 TH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B36" authorId="0" shapeId="0" xr:uid="{00000000-0006-0000-0000-000009000000}">
      <text>
        <r>
          <rPr>
            <b/>
            <sz val="9"/>
            <color indexed="81"/>
            <rFont val="Tahoma"/>
            <family val="2"/>
          </rPr>
          <t>Trinh : đối chiếu hóa đơn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50" authorId="1" shapeId="0" xr:uid="{00000000-0006-0000-0000-00000A00000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Mít báo tính thêm 6 ngày công đến 8/5/2020 nghỉ việc luôn</t>
        </r>
      </text>
    </comment>
    <comment ref="Z51" authorId="0" shapeId="0" xr:uid="{00000000-0006-0000-0000-00000B000000}">
      <text>
        <r>
          <rPr>
            <b/>
            <sz val="9"/>
            <color indexed="81"/>
            <rFont val="Tahoma"/>
            <family val="2"/>
          </rPr>
          <t>Trinh : chưa bs giấy tờ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Z52" authorId="0" shapeId="0" xr:uid="{00000000-0006-0000-0000-00000C000000}">
      <text>
        <r>
          <rPr>
            <b/>
            <sz val="9"/>
            <color indexed="81"/>
            <rFont val="Tahoma"/>
            <family val="2"/>
          </rPr>
          <t>Trinh : chưa bs giấy tờ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53" authorId="1" shapeId="0" xr:uid="{00000000-0006-0000-0000-00000D00000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phụ cấp trực lễ 30.04</t>
        </r>
      </text>
    </comment>
    <comment ref="Z56" authorId="0" shapeId="0" xr:uid="{00000000-0006-0000-0000-00000E000000}">
      <text>
        <r>
          <rPr>
            <b/>
            <sz val="9"/>
            <color indexed="81"/>
            <rFont val="Tahoma"/>
            <family val="2"/>
          </rPr>
          <t>Trinh : chưa bs giấy tờ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57" authorId="1" shapeId="0" xr:uid="{00000000-0006-0000-0000-00000F00000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bù 1 ngày công do tháng 3 tính thiếu</t>
        </r>
      </text>
    </comment>
    <comment ref="AB58" authorId="0" shapeId="0" xr:uid="{00000000-0006-0000-0000-000010000000}">
      <text>
        <r>
          <rPr>
            <b/>
            <sz val="9"/>
            <color indexed="81"/>
            <rFont val="Tahoma"/>
            <family val="2"/>
          </rPr>
          <t>Trinh : đối chiếu hóa đơn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B59" authorId="0" shapeId="0" xr:uid="{00000000-0006-0000-0000-000011000000}">
      <text>
        <r>
          <rPr>
            <b/>
            <sz val="9"/>
            <color indexed="81"/>
            <rFont val="Tahoma"/>
            <family val="2"/>
          </rPr>
          <t>Trinh : đối chiếu hóa đơn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D59" authorId="1" shapeId="0" xr:uid="{00000000-0006-0000-0000-00001200000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Thử việc chưa đóng BHXH và trừ giảm thuế tiền hỗ trợ đảm bảo lương Net = 100</t>
        </r>
      </text>
    </comment>
  </commentList>
</comments>
</file>

<file path=xl/sharedStrings.xml><?xml version="1.0" encoding="utf-8"?>
<sst xmlns="http://schemas.openxmlformats.org/spreadsheetml/2006/main" count="1118" uniqueCount="738">
  <si>
    <t xml:space="preserve">  </t>
  </si>
  <si>
    <t xml:space="preserve"> </t>
  </si>
  <si>
    <t>411/ATHO, Xã An Thủy, Ba Trì, Bến Tre</t>
  </si>
  <si>
    <t>Bến Tre</t>
  </si>
  <si>
    <t>03/04/2007</t>
  </si>
  <si>
    <t>321413487</t>
  </si>
  <si>
    <t>0978827758</t>
  </si>
  <si>
    <t>Nhân viên Content</t>
  </si>
  <si>
    <t>Nguyễn Thanh Duy</t>
  </si>
  <si>
    <t>MXC0053</t>
  </si>
  <si>
    <t>11/24B, Nam Cao, phường Tân Phú, Q9, HCM.</t>
  </si>
  <si>
    <t>TP.HCM</t>
  </si>
  <si>
    <t>19/05/2011</t>
  </si>
  <si>
    <t>025402946</t>
  </si>
  <si>
    <t>0903953274</t>
  </si>
  <si>
    <t>05/03/2020</t>
  </si>
  <si>
    <t>Lễ tân</t>
  </si>
  <si>
    <t>Đinh Thị Thùy An</t>
  </si>
  <si>
    <t>MXC0055</t>
  </si>
  <si>
    <t>CODER</t>
  </si>
  <si>
    <t>Nguyễn Dũng</t>
  </si>
  <si>
    <t>MXC0012</t>
  </si>
  <si>
    <t>PART TIME</t>
  </si>
  <si>
    <t>01/01/2019</t>
  </si>
  <si>
    <t>Nguyễn Trọng Nhơn</t>
  </si>
  <si>
    <t>MXC0011</t>
  </si>
  <si>
    <t>Nguyễn Thanh Tài</t>
  </si>
  <si>
    <t>MXC0008</t>
  </si>
  <si>
    <t>Ấp Trường Trung, Trường Thành, Thới Lai, Cần Thơ</t>
  </si>
  <si>
    <t>Cục cảnh sát DKCL cư trú và DLQG về dân cư</t>
  </si>
  <si>
    <t>092192001087</t>
  </si>
  <si>
    <t>30/12/1992</t>
  </si>
  <si>
    <t>0932912883</t>
  </si>
  <si>
    <t>Nhân viên Nhân sự</t>
  </si>
  <si>
    <t>Cũng Thùy Mỵ</t>
  </si>
  <si>
    <t>nv</t>
  </si>
  <si>
    <t>Giám Đốc HCNS</t>
  </si>
  <si>
    <t>Trần Huy Cường</t>
  </si>
  <si>
    <t>68/3 đường 17, KP3, Phường Linh Chiếu, Quận Thủ Đức, HCM.</t>
  </si>
  <si>
    <t>025905229</t>
  </si>
  <si>
    <t>0906815567</t>
  </si>
  <si>
    <t>R&amp;D Manager</t>
  </si>
  <si>
    <t>Trần Lê Bảo Hưng</t>
  </si>
  <si>
    <t>Cư Ni Ea Kar, Đắk Lắk</t>
  </si>
  <si>
    <t>Đắk Lắk</t>
  </si>
  <si>
    <t>241415172</t>
  </si>
  <si>
    <t>0988718474</t>
  </si>
  <si>
    <t>Admin Staff</t>
  </si>
  <si>
    <t>Nguyễn Hải Yến</t>
  </si>
  <si>
    <t>02/03/2020</t>
  </si>
  <si>
    <t>TDP 13, Thị trấn Đắk Mil, Huyện Đắk Mil, tỉnh Đắk Nông</t>
  </si>
  <si>
    <t>Đắk Nông</t>
  </si>
  <si>
    <t>19/04/2017</t>
  </si>
  <si>
    <t>245238117</t>
  </si>
  <si>
    <t>12/01/1994</t>
  </si>
  <si>
    <t>0902563255</t>
  </si>
  <si>
    <t>Kế Toán</t>
  </si>
  <si>
    <t>Hoàng Thị Ái Phương</t>
  </si>
  <si>
    <t>01/06/2019</t>
  </si>
  <si>
    <t>Trợ Lý TGĐ</t>
  </si>
  <si>
    <t>Lục Trọng Nghĩa</t>
  </si>
  <si>
    <t>HĐCT</t>
  </si>
  <si>
    <t>7911501688</t>
  </si>
  <si>
    <t>Phú An A, Phú Vĩnh, Tân Châu, An Giang</t>
  </si>
  <si>
    <t>An Giang</t>
  </si>
  <si>
    <t>14/11/2018</t>
  </si>
  <si>
    <t>351794365</t>
  </si>
  <si>
    <t>14/11/1989</t>
  </si>
  <si>
    <t>0937988816</t>
  </si>
  <si>
    <t>Kế Toán Trưởng</t>
  </si>
  <si>
    <t>Trần Hữu Châu</t>
  </si>
  <si>
    <t>01102019</t>
  </si>
  <si>
    <t>23/07/2019</t>
  </si>
  <si>
    <t>Tạp vụ</t>
  </si>
  <si>
    <t>Nguyễn Thị Khánh Hòa</t>
  </si>
  <si>
    <t>24082019</t>
  </si>
  <si>
    <t>24/08/2019</t>
  </si>
  <si>
    <t>7513042917</t>
  </si>
  <si>
    <t>M1/115A, KP5, P.Tân Phong, Biên Hòa, Đồng Nai.</t>
  </si>
  <si>
    <t>C.A Đồng Nai</t>
  </si>
  <si>
    <t>14/05/2012</t>
  </si>
  <si>
    <t>0933271360</t>
  </si>
  <si>
    <t>24/06/2019</t>
  </si>
  <si>
    <t>Hành chính</t>
  </si>
  <si>
    <t>Nguyễn Ngọc Xuân Mai</t>
  </si>
  <si>
    <t>12/07/2018</t>
  </si>
  <si>
    <t>Bảo vệ</t>
  </si>
  <si>
    <t>Hoàng Luyến</t>
  </si>
  <si>
    <t>01012018</t>
  </si>
  <si>
    <t>01/03/2019</t>
  </si>
  <si>
    <t>7022555032</t>
  </si>
  <si>
    <t>Ấp 7 Lộc Thái, Lộc Ninh, Bình Phước</t>
  </si>
  <si>
    <t>Bình Phước</t>
  </si>
  <si>
    <t>18/07/2019</t>
  </si>
  <si>
    <t>'01/01/2018</t>
  </si>
  <si>
    <t>Trợ Lý</t>
  </si>
  <si>
    <t>Ngô Xuân Tâm</t>
  </si>
  <si>
    <t>01072018</t>
  </si>
  <si>
    <t>16/05/2019</t>
  </si>
  <si>
    <t>7510081309</t>
  </si>
  <si>
    <t>15H, P.Tân Phong, TP.Biên Hòa, Đồng Nai.</t>
  </si>
  <si>
    <t>10/08/2005</t>
  </si>
  <si>
    <t>271506825</t>
  </si>
  <si>
    <t>09/11/1983</t>
  </si>
  <si>
    <t>0902399069</t>
  </si>
  <si>
    <t>16/03/2019</t>
  </si>
  <si>
    <t>Tổ chức HC</t>
  </si>
  <si>
    <t>Đào Duy Ngọc</t>
  </si>
  <si>
    <t>Operation Manager</t>
  </si>
  <si>
    <t>Nguyễn Công Phương Thảo</t>
  </si>
  <si>
    <t>MXC0084</t>
  </si>
  <si>
    <t>Cục trưởng cục cảnh sát ĐKQL cư trú và DLQG về dân cư.</t>
  </si>
  <si>
    <t>052185000110</t>
  </si>
  <si>
    <t>0901999916</t>
  </si>
  <si>
    <t>Public Relationship Manager</t>
  </si>
  <si>
    <t>Nguyễn Thị Tuyết Nhung</t>
  </si>
  <si>
    <t>MXC0083</t>
  </si>
  <si>
    <t>Techcombank - Tràng An</t>
  </si>
  <si>
    <t>87/39 Trần Phú, Phường 4, Quận 5, TP HCM</t>
  </si>
  <si>
    <t>CA TP HCM</t>
  </si>
  <si>
    <t>023549827</t>
  </si>
  <si>
    <t>0932588485</t>
  </si>
  <si>
    <t>Digital Transformation Advisor</t>
  </si>
  <si>
    <t>Lê An Bình</t>
  </si>
  <si>
    <t>MXC0082</t>
  </si>
  <si>
    <t>Vietcombank – Nam Sài Gòn</t>
  </si>
  <si>
    <t>0181003530539</t>
  </si>
  <si>
    <t>025/GL, xã An Hiệp, huyện Ba Tri, tỉnh Bến Tre</t>
  </si>
  <si>
    <t>CA Bến Tre</t>
  </si>
  <si>
    <t>0967907959</t>
  </si>
  <si>
    <t>Front-end Developer</t>
  </si>
  <si>
    <t xml:space="preserve"> Nguyễn Trọng Nhơn</t>
  </si>
  <si>
    <t>MXC0081</t>
  </si>
  <si>
    <t>VPBank (NH Viet Nam Thinh Vuong (VPBank)) - chi nhánh TP.HCM</t>
  </si>
  <si>
    <t>342/14 Thoại Ngọc Hầu, P. Phú Thạnh, Q. Tân Phú</t>
  </si>
  <si>
    <t>025549435</t>
  </si>
  <si>
    <t>0909009102</t>
  </si>
  <si>
    <t>Digital Marketing Executive</t>
  </si>
  <si>
    <t xml:space="preserve">Võ Thị Kiều Diễm                           </t>
  </si>
  <si>
    <t>MXC0080</t>
  </si>
  <si>
    <t xml:space="preserve">
Techcombank - Gia Định
</t>
  </si>
  <si>
    <t>93 Bạch Đằng, Phường 15, Quận Bình Thạnh
, TP HCM</t>
  </si>
  <si>
    <t>TP HCM</t>
  </si>
  <si>
    <t>079093003952</t>
  </si>
  <si>
    <t>0797733607</t>
  </si>
  <si>
    <t>Senior Digital Marketing</t>
  </si>
  <si>
    <t>Trần Duy</t>
  </si>
  <si>
    <t>MXC0079</t>
  </si>
  <si>
    <t>Techcombank, chi nhánh HCM</t>
  </si>
  <si>
    <t>Ân Nghĩa, Hoài Ân, Bình Định</t>
  </si>
  <si>
    <t>CA tỉnh Bình Định</t>
  </si>
  <si>
    <t xml:space="preserve"> 0938022156</t>
  </si>
  <si>
    <t>R&amp;D Specialist</t>
  </si>
  <si>
    <t>Võ Thị Luyến</t>
  </si>
  <si>
    <t>MXC0078</t>
  </si>
  <si>
    <t>VP Bank - TPHCM</t>
  </si>
  <si>
    <t>An Quới, An Hòa, Trảng Bàng, Tây Ninh</t>
  </si>
  <si>
    <t xml:space="preserve"> CA tỉnh Tây Ninh</t>
  </si>
  <si>
    <t>0906881213</t>
  </si>
  <si>
    <t>Digital Manager</t>
  </si>
  <si>
    <t>Phạm Thị Cẩm Thi</t>
  </si>
  <si>
    <t>MXC0077</t>
  </si>
  <si>
    <t>Techcombank Cao Thắng Quận 3</t>
  </si>
  <si>
    <t>314/1 Tỉnh lộ 10 p.Bình Trị Đông quận Bình tân tpHCM</t>
  </si>
  <si>
    <t>Ca.TPHCM</t>
  </si>
  <si>
    <t>025462899</t>
  </si>
  <si>
    <t>0349233500</t>
  </si>
  <si>
    <t>Nhân Viên Lễ Tân</t>
  </si>
  <si>
    <t>Nguyễn Ngọc Yến</t>
  </si>
  <si>
    <t>MXC0076</t>
  </si>
  <si>
    <t>ACB Bank - Phan đình phùng</t>
  </si>
  <si>
    <t>Tân Phú - Đồng Nai</t>
  </si>
  <si>
    <t>CA tỉnh  Đồng Nai</t>
  </si>
  <si>
    <t>0708080907</t>
  </si>
  <si>
    <t>Senior Video Editor</t>
  </si>
  <si>
    <t>Mai Hồng Diệu</t>
  </si>
  <si>
    <t>MXC0075</t>
  </si>
  <si>
    <t>140/17/37 Lê Đức Thọ P6 Gò Vấp</t>
  </si>
  <si>
    <t>TPHCM</t>
  </si>
  <si>
    <t>025124764</t>
  </si>
  <si>
    <t xml:space="preserve"> 0372335577</t>
  </si>
  <si>
    <t>UI/UX Designer</t>
  </si>
  <si>
    <t>Dương Ngọc Ánh</t>
  </si>
  <si>
    <t>MXC0074</t>
  </si>
  <si>
    <t xml:space="preserve"> Senior Remote Dev</t>
  </si>
  <si>
    <t xml:space="preserve">Nguyễn Thanh Cẩm An </t>
  </si>
  <si>
    <t>MXC0073</t>
  </si>
  <si>
    <t>NV Bếp nhà Boss</t>
  </si>
  <si>
    <t>Cao Minh Phương</t>
  </si>
  <si>
    <t>MXC0072</t>
  </si>
  <si>
    <t>Ấp Cây Cầy, Tân Hưng, Đồng Phú, Bình Phước</t>
  </si>
  <si>
    <t>Chăm cây cảnh nhà Boss</t>
  </si>
  <si>
    <t>Ngô Văn Phong</t>
  </si>
  <si>
    <t>MXC0071</t>
  </si>
  <si>
    <t>MXC0070</t>
  </si>
  <si>
    <t>Tân Kiều – Ninh Đa – Ninh Hòa – Khánh Hòa</t>
  </si>
  <si>
    <t xml:space="preserve"> Công An Tỉnh Khánh Hòa</t>
  </si>
  <si>
    <t>IT Helpdesk</t>
  </si>
  <si>
    <t>Lê Nhật Quốc</t>
  </si>
  <si>
    <t>MXC0069</t>
  </si>
  <si>
    <t>IT Dev</t>
  </si>
  <si>
    <t>MXC0068</t>
  </si>
  <si>
    <t>khu phố Bến Đình, phường Mỹ Xuân, thị xã Phú Mỹ, huyện Tân Thành, tỉnh Bà Rịa Vũng Tàu</t>
  </si>
  <si>
    <t>CA tỉnh Bà rịa-Vũng tàu</t>
  </si>
  <si>
    <t>Content Marketing Specialist</t>
  </si>
  <si>
    <t>Nguyễn Ngọc Anh Thư</t>
  </si>
  <si>
    <t>MXC0067</t>
  </si>
  <si>
    <t>41A/94 Cù Lao Nguyễn Kiệu – Phường 1, Quận 4, TP.HCM</t>
  </si>
  <si>
    <t>Công An TP.HCM</t>
  </si>
  <si>
    <t>Head Of HR</t>
  </si>
  <si>
    <t>Nguyễn Trường Giang</t>
  </si>
  <si>
    <t>MXC0066</t>
  </si>
  <si>
    <t>608 Nguyễn Chí Thanh P7 Q11 TP HCM</t>
  </si>
  <si>
    <t>Cục Trưởng Cục Cảnh Sát Quản lý HCXH</t>
  </si>
  <si>
    <t xml:space="preserve"> 02/05/2019  </t>
  </si>
  <si>
    <t>0790 880 15532</t>
  </si>
  <si>
    <t>038 3752 911</t>
  </si>
  <si>
    <t>Digital Marketing Specialist</t>
  </si>
  <si>
    <t>Nguyễn Hoàng Long</t>
  </si>
  <si>
    <t>MXC0065</t>
  </si>
  <si>
    <t>53 Hoàng Diệu, Phường 5, Đà Lạt, Lâm Đồng</t>
  </si>
  <si>
    <t>công an Lâm Đồng</t>
  </si>
  <si>
    <t xml:space="preserve">BOD assistant team </t>
  </si>
  <si>
    <t>Võ Hoàng Phạm Phi</t>
  </si>
  <si>
    <t>MXC0064</t>
  </si>
  <si>
    <t>Thôn 10A, xã Eakly, huyện Krongpak, tỉnh Daklak</t>
  </si>
  <si>
    <t>CA tỉnh Daklak</t>
  </si>
  <si>
    <t>0349226280 - 0962470505</t>
  </si>
  <si>
    <t>Lê Thị Thắm</t>
  </si>
  <si>
    <t>MXC0063</t>
  </si>
  <si>
    <t>288A Phan Đình Phùng, F2, Tp. Đà Lạt, Lâm Đồng</t>
  </si>
  <si>
    <t xml:space="preserve"> 19/11/2019</t>
  </si>
  <si>
    <t xml:space="preserve">0944 128 291 </t>
  </si>
  <si>
    <t>BOD assistant team leader</t>
  </si>
  <si>
    <t>Lê Đình Nhật Thuyên</t>
  </si>
  <si>
    <t>MXC0062</t>
  </si>
  <si>
    <t>Bình Tây</t>
  </si>
  <si>
    <t>Vietcombank</t>
  </si>
  <si>
    <t>528 Nguyễn Huệ, thị trấn Núi Sập, huyện Thoại Sơn, tỉnh An Giang</t>
  </si>
  <si>
    <t>CA tỉnh An Giang</t>
  </si>
  <si>
    <t>0902895924</t>
  </si>
  <si>
    <t>Giám đốc Tài Chính</t>
  </si>
  <si>
    <t>Nguyễn Sinh Nhật</t>
  </si>
  <si>
    <t>MXC0061</t>
  </si>
  <si>
    <t>Phó GĐ Điều Hành</t>
  </si>
  <si>
    <t>Mai Quang Tiến</t>
  </si>
  <si>
    <t>MXC0060</t>
  </si>
  <si>
    <t>Nam Sài Gòn</t>
  </si>
  <si>
    <t>Techcombank</t>
  </si>
  <si>
    <t>46 Đường số 3C, Phường Bình Hưng Hòa B, Quận Bình Tân</t>
  </si>
  <si>
    <t>Cục cảnh sát ĐKQL cư trú và DLQG về dân cư</t>
  </si>
  <si>
    <t>0853333282</t>
  </si>
  <si>
    <t>Nhân viên mua hàng</t>
  </si>
  <si>
    <t>Nguyễn Thị Lệ Trinh</t>
  </si>
  <si>
    <t>MXC0059</t>
  </si>
  <si>
    <t>Tiêu Động, Bình Lục, Hà Nam</t>
  </si>
  <si>
    <t>Hà Nam</t>
  </si>
  <si>
    <t>28/08/9/2011</t>
  </si>
  <si>
    <t>0902612656</t>
  </si>
  <si>
    <t>Kế toán trưởng</t>
  </si>
  <si>
    <t>Nguyễn Đỗ Việt</t>
  </si>
  <si>
    <t>MXC0058</t>
  </si>
  <si>
    <t>KP Nguyễn Huệ, Phường 5, TP.Tuy Hòa, Phú Yên</t>
  </si>
  <si>
    <t>Tỉnh Phú Yên</t>
  </si>
  <si>
    <t>0964773714</t>
  </si>
  <si>
    <t>Pháp chế</t>
  </si>
  <si>
    <t>Nguyễn Hoàng Lộc</t>
  </si>
  <si>
    <t>MXC0056</t>
  </si>
  <si>
    <t>366/11/5 Trần Hưng Đạo, P2, Q5, HCM</t>
  </si>
  <si>
    <t>022455881</t>
  </si>
  <si>
    <t>Bùi Quang Đính</t>
  </si>
  <si>
    <t>MXC0052</t>
  </si>
  <si>
    <t>Xóm Bưng, Nhuận Đức, Củ Chi, HCM</t>
  </si>
  <si>
    <t>06/07/2013</t>
  </si>
  <si>
    <t>024125233</t>
  </si>
  <si>
    <t>10/04/1988</t>
  </si>
  <si>
    <t>0932100488</t>
  </si>
  <si>
    <t>Admin Leader</t>
  </si>
  <si>
    <t>Nguyễn Thị Ánh Đào</t>
  </si>
  <si>
    <t>MXC0051</t>
  </si>
  <si>
    <t>Số 52, đường 275, phường Hiệp Phú, Quận 9, HCM</t>
  </si>
  <si>
    <t>321485750</t>
  </si>
  <si>
    <t>0767555085</t>
  </si>
  <si>
    <t>HR Supervisor</t>
  </si>
  <si>
    <t>Đặng Thị Thanh Hương</t>
  </si>
  <si>
    <t>MXC0050</t>
  </si>
  <si>
    <t>Nhân viên bếp</t>
  </si>
  <si>
    <t>Trưởng Thị Đồng</t>
  </si>
  <si>
    <t>MXC0049</t>
  </si>
  <si>
    <t>Hán Thị Thanh Tuyền</t>
  </si>
  <si>
    <t>MXC0048</t>
  </si>
  <si>
    <t>7021188652</t>
  </si>
  <si>
    <t>Ngô Thị Cảnh</t>
  </si>
  <si>
    <t>MXC0047</t>
  </si>
  <si>
    <t>vệ sĩ</t>
  </si>
  <si>
    <t>Nguyễn Minh Hùng</t>
  </si>
  <si>
    <t>MXC0046</t>
  </si>
  <si>
    <t>HĐTV</t>
  </si>
  <si>
    <t>980 Trần Hưng Đạo, P.7, Q5, HCM</t>
  </si>
  <si>
    <t>Hồ Chí Minh</t>
  </si>
  <si>
    <t>0772668210</t>
  </si>
  <si>
    <t>Nhân viên Marketing</t>
  </si>
  <si>
    <t>Ngô Nữ Quỳnh Hoa</t>
  </si>
  <si>
    <t>MXC0045</t>
  </si>
  <si>
    <t>Số nhà 142 ấp 4 Phú Hưng, xã Phú Vang, huyện Bình Đại, Bến Tre</t>
  </si>
  <si>
    <t>Nguyễn Thị Lợi</t>
  </si>
  <si>
    <t>MXC0044</t>
  </si>
  <si>
    <t>255/66/14 Ngô Tất Tố, P22, BT, Hồ Chí Minh</t>
  </si>
  <si>
    <t>024082200</t>
  </si>
  <si>
    <t>0938835284</t>
  </si>
  <si>
    <t>Trần Thị Ngọc Lan</t>
  </si>
  <si>
    <t>MXC0043</t>
  </si>
  <si>
    <t>03/04/2021</t>
  </si>
  <si>
    <t>03/04/2020</t>
  </si>
  <si>
    <t>65/15/8 Nguyễn Bảo, P6, Vũng Tàu</t>
  </si>
  <si>
    <t>Cục cảnh sát</t>
  </si>
  <si>
    <t>077193001131</t>
  </si>
  <si>
    <t>0962572646</t>
  </si>
  <si>
    <t>Assistant to BOD</t>
  </si>
  <si>
    <t>Nguyễn Diệu Hồng</t>
  </si>
  <si>
    <t>MXC0042</t>
  </si>
  <si>
    <t>13/03/2020</t>
  </si>
  <si>
    <t>Thọ Trung, Tịnh Thọ, huyện Sơn Tịnh, tỉnh Quảng Ngãi</t>
  </si>
  <si>
    <t>Quảng Ngãi</t>
  </si>
  <si>
    <t>0972849537</t>
  </si>
  <si>
    <t>Trương Thị Búp</t>
  </si>
  <si>
    <t>MXC0040</t>
  </si>
  <si>
    <t>7939338543</t>
  </si>
  <si>
    <t>TK 48/23 đường Nguyễn Cảnh Chân, phường Cầu Kho, Q1.</t>
  </si>
  <si>
    <t>11/02/2014</t>
  </si>
  <si>
    <t>06/06/1992</t>
  </si>
  <si>
    <t/>
  </si>
  <si>
    <t>23/12/2019</t>
  </si>
  <si>
    <t>Media</t>
  </si>
  <si>
    <t>Lê Thiên Tường</t>
  </si>
  <si>
    <t>MXC0039</t>
  </si>
  <si>
    <t>K4/25D, Bửu Hòa, Biên Hòa, Đồng Nai</t>
  </si>
  <si>
    <t>Đồng Nai</t>
  </si>
  <si>
    <t>04/04/2018</t>
  </si>
  <si>
    <t>0937668980</t>
  </si>
  <si>
    <t>15/12/2019</t>
  </si>
  <si>
    <t>Nhân viên Media</t>
  </si>
  <si>
    <t>Liêu Hoàng Gia Bảo</t>
  </si>
  <si>
    <t>MXC0038</t>
  </si>
  <si>
    <t>02122019</t>
  </si>
  <si>
    <t>7-9 đường số 53, KDC Văn Minh, Phường An Phú, Quận 2, TP. HCM</t>
  </si>
  <si>
    <t>Bộ ngoại giao</t>
  </si>
  <si>
    <t>AB3899881</t>
  </si>
  <si>
    <t>0326886985</t>
  </si>
  <si>
    <t>02/12/2019</t>
  </si>
  <si>
    <t>Distributor Support Leader</t>
  </si>
  <si>
    <t>Banchon Miss Benjaluck</t>
  </si>
  <si>
    <t>MXC0037</t>
  </si>
  <si>
    <t>06112019</t>
  </si>
  <si>
    <t>7916316654</t>
  </si>
  <si>
    <t>16 Nguyễn Đức Thuận, Phường 13, Quận Tân Bình</t>
  </si>
  <si>
    <t>Lâm Đồng</t>
  </si>
  <si>
    <t>08/04/2013</t>
  </si>
  <si>
    <t>15/08/1991</t>
  </si>
  <si>
    <t>0902737733</t>
  </si>
  <si>
    <t>06/11/2019</t>
  </si>
  <si>
    <t>Admin Marketing</t>
  </si>
  <si>
    <t>Trần Lê Bảo Uyên</t>
  </si>
  <si>
    <t>MXC0036</t>
  </si>
  <si>
    <t>14122019</t>
  </si>
  <si>
    <t>14/12/2019</t>
  </si>
  <si>
    <t>7938468944</t>
  </si>
  <si>
    <t>334A Phan Văn Trị, Phường 11, Bình Thạnh, HCM.</t>
  </si>
  <si>
    <t>Bình Thuận</t>
  </si>
  <si>
    <t>27/05/2014</t>
  </si>
  <si>
    <t>25/08/1996</t>
  </si>
  <si>
    <t>0358251362</t>
  </si>
  <si>
    <t>14/10/2019</t>
  </si>
  <si>
    <t>Content</t>
  </si>
  <si>
    <t>Hồ Cao Khánh Thy</t>
  </si>
  <si>
    <t>MXC0035</t>
  </si>
  <si>
    <t>03/09/2019</t>
  </si>
  <si>
    <t>4706093234</t>
  </si>
  <si>
    <t>1091 Hiệp Nhất, Phường 4, P. Tân Bình, TP.HCM</t>
  </si>
  <si>
    <t>C.A TP.HCM</t>
  </si>
  <si>
    <t>PGĐ Marketing</t>
  </si>
  <si>
    <t>Lương Duy Bình</t>
  </si>
  <si>
    <t>MXC0034</t>
  </si>
  <si>
    <t>01122019</t>
  </si>
  <si>
    <t>01/12/2019</t>
  </si>
  <si>
    <t>7910590901</t>
  </si>
  <si>
    <t>Chung cư Nguyễn Biểu, Quận 5, TP.HCM</t>
  </si>
  <si>
    <t>C.A Đà Nẵng</t>
  </si>
  <si>
    <t>29/05/2014</t>
  </si>
  <si>
    <t>201515157</t>
  </si>
  <si>
    <t>15/04/1985</t>
  </si>
  <si>
    <t>0938621686</t>
  </si>
  <si>
    <t>01/10/2019</t>
  </si>
  <si>
    <t>Nguyễn Thị Bửu Châu</t>
  </si>
  <si>
    <t>MXC0033</t>
  </si>
  <si>
    <t>7916197289</t>
  </si>
  <si>
    <t>C1A/3A/28 ấp 3A Vĩnh Lộc B, Bình Chánh</t>
  </si>
  <si>
    <t>C.A Long An</t>
  </si>
  <si>
    <t>08/12/2008</t>
  </si>
  <si>
    <t>301387362</t>
  </si>
  <si>
    <t>20/04/1992</t>
  </si>
  <si>
    <t>0934889596</t>
  </si>
  <si>
    <t>3D Designer</t>
  </si>
  <si>
    <t>Trần Quang Chánh</t>
  </si>
  <si>
    <t>MXC0032</t>
  </si>
  <si>
    <t>7908012305</t>
  </si>
  <si>
    <t>Quang Trung, Phường 11, Quận Gò Vấp, TP.HCM</t>
  </si>
  <si>
    <t>26/03/2018</t>
  </si>
  <si>
    <t>25/11/1991</t>
  </si>
  <si>
    <t>0987708148</t>
  </si>
  <si>
    <t>Thiết kế đồ họa</t>
  </si>
  <si>
    <t>Nguyễn Thị Mỹ Duyên</t>
  </si>
  <si>
    <t>MXC0031</t>
  </si>
  <si>
    <t>15092019</t>
  </si>
  <si>
    <t>15/09/2019</t>
  </si>
  <si>
    <t>7413174619</t>
  </si>
  <si>
    <t>1241/48/33 KP6, Phường Tân Tiến, Biên Hòa, Đồng Nai.</t>
  </si>
  <si>
    <t>29/11/2017</t>
  </si>
  <si>
    <t>272266789</t>
  </si>
  <si>
    <t>0765109888</t>
  </si>
  <si>
    <t>PGĐ PTTT QT</t>
  </si>
  <si>
    <t>Vũ Ngọc Tuyển</t>
  </si>
  <si>
    <t>MXC0030</t>
  </si>
  <si>
    <t>15112019</t>
  </si>
  <si>
    <t>15/11/2019</t>
  </si>
  <si>
    <t>7916460904</t>
  </si>
  <si>
    <t>69 KV. Thạnh Lợi, Phú Thứ, Cái Răng, TP. Cần Thơ</t>
  </si>
  <si>
    <t>08/08/2016</t>
  </si>
  <si>
    <t>092092001435</t>
  </si>
  <si>
    <t>08/05/1992</t>
  </si>
  <si>
    <t>0914114032</t>
  </si>
  <si>
    <t>Art Diretor</t>
  </si>
  <si>
    <t>Bùi Nhân Phúc Hưng</t>
  </si>
  <si>
    <t>MXC0029</t>
  </si>
  <si>
    <t>19102019</t>
  </si>
  <si>
    <t>19/10/2019</t>
  </si>
  <si>
    <t>7526625791</t>
  </si>
  <si>
    <t>84 Ấp 4 xã Tân Thạnh, TP.Biên Hòa, Đồng Nai</t>
  </si>
  <si>
    <t>20/07/1996</t>
  </si>
  <si>
    <t>0909345952</t>
  </si>
  <si>
    <t>19/08/2019</t>
  </si>
  <si>
    <t>Mai Thị Huỳnh Như</t>
  </si>
  <si>
    <t>MXC0028</t>
  </si>
  <si>
    <t>Phú Thượng, Phú Vang, Thừa Thiên Huế</t>
  </si>
  <si>
    <t>Thừa Thiên Huế</t>
  </si>
  <si>
    <t>191399877</t>
  </si>
  <si>
    <t>Nguyễn Xuân Linh</t>
  </si>
  <si>
    <t>MXC0027</t>
  </si>
  <si>
    <t>7523892563</t>
  </si>
  <si>
    <t>Thôn Lạc Nghiệp, Xã Hòa Bình 1, huyện Tây Hà, tỉnh Phú Yên.</t>
  </si>
  <si>
    <t>CA.Phú Yên</t>
  </si>
  <si>
    <t>0367791551</t>
  </si>
  <si>
    <t>Quản lý thị trường</t>
  </si>
  <si>
    <t>Đặng Kim Sanh</t>
  </si>
  <si>
    <t>MXC0026</t>
  </si>
  <si>
    <t>8322158018</t>
  </si>
  <si>
    <t>Thôn Phước Bình Bắc, Hòa Thành, Đông Hòa, Phú Yên.</t>
  </si>
  <si>
    <t>Phú Yên</t>
  </si>
  <si>
    <t>17/06/2015</t>
  </si>
  <si>
    <t>0941615114</t>
  </si>
  <si>
    <t>Trình Nguyễn Văn Quốc</t>
  </si>
  <si>
    <t>MXC0025</t>
  </si>
  <si>
    <t>04092019</t>
  </si>
  <si>
    <t>04/09/2019</t>
  </si>
  <si>
    <t xml:space="preserve">7523171653 </t>
  </si>
  <si>
    <t>105/2, KP2, Phan Đình Phùng, P.Quang Vinh, BH - ĐN</t>
  </si>
  <si>
    <t>21/05/2010</t>
  </si>
  <si>
    <t>19/07/1995</t>
  </si>
  <si>
    <t>0941615113</t>
  </si>
  <si>
    <t>Đặng Ngọc Thiên</t>
  </si>
  <si>
    <t>MXC0024</t>
  </si>
  <si>
    <t xml:space="preserve"> 1092019</t>
  </si>
  <si>
    <t>01/09/2019</t>
  </si>
  <si>
    <t>7516049053</t>
  </si>
  <si>
    <t>62/4, KP2, P.Quyết Thắng, BH - ĐN</t>
  </si>
  <si>
    <t>0378101398</t>
  </si>
  <si>
    <t>Võ Minh Trí</t>
  </si>
  <si>
    <t>MXC0023</t>
  </si>
  <si>
    <t>7511223160</t>
  </si>
  <si>
    <t>Xã Thanh Hòa, Huyện Thanh Chương, Nghệ An.</t>
  </si>
  <si>
    <t>C.A Nghệ An</t>
  </si>
  <si>
    <t>28/06/1989</t>
  </si>
  <si>
    <t>0943035989</t>
  </si>
  <si>
    <t>Chuyên viên XNK</t>
  </si>
  <si>
    <t>Phan Văn Hậu</t>
  </si>
  <si>
    <t>MXC0022</t>
  </si>
  <si>
    <t>0116189649</t>
  </si>
  <si>
    <t>Khối An Thịnh, phường Quỳnh Thiện, Hoàng Mai, tỉnh Nghệ An</t>
  </si>
  <si>
    <t>29/02/2012</t>
  </si>
  <si>
    <t>0395243567</t>
  </si>
  <si>
    <t>Nguyễn Thị Hương</t>
  </si>
  <si>
    <t>MXC0021</t>
  </si>
  <si>
    <t>10082019</t>
  </si>
  <si>
    <t>10/08/2019</t>
  </si>
  <si>
    <t>7515100887</t>
  </si>
  <si>
    <t>28/77 KP3 P.Tân Biên, BH-ĐN</t>
  </si>
  <si>
    <t>23/06/2018</t>
  </si>
  <si>
    <t>02/01/1984</t>
  </si>
  <si>
    <t>0906277890</t>
  </si>
  <si>
    <t>Kế toán thu - chi</t>
  </si>
  <si>
    <t>Nguyễn Thị Hồng Quyên</t>
  </si>
  <si>
    <t>MXC0019</t>
  </si>
  <si>
    <t>05082019</t>
  </si>
  <si>
    <t>05/08/2019</t>
  </si>
  <si>
    <t>7523764917</t>
  </si>
  <si>
    <t>10/1 KP5, tổ 31, P.Tân Mai, BH ĐN.</t>
  </si>
  <si>
    <t>20/02/2014</t>
  </si>
  <si>
    <t>19/08/1996</t>
  </si>
  <si>
    <t>0377334467</t>
  </si>
  <si>
    <t>Vũ Huy Hoàng</t>
  </si>
  <si>
    <t>MXC0018</t>
  </si>
  <si>
    <t>30072019</t>
  </si>
  <si>
    <t>30/07/2019</t>
  </si>
  <si>
    <t>9221873709</t>
  </si>
  <si>
    <t>Long Thạnh 1, P.Thốt Nốt, Thốt Nốt, Cần Thơ.</t>
  </si>
  <si>
    <t>Cần Thơ</t>
  </si>
  <si>
    <t>25/04/2017</t>
  </si>
  <si>
    <t>07/01/1998</t>
  </si>
  <si>
    <t>0797793172</t>
  </si>
  <si>
    <t>30/05/2019</t>
  </si>
  <si>
    <t>Quay phim - Design</t>
  </si>
  <si>
    <t>Phạm Trần Minh Hào</t>
  </si>
  <si>
    <t>MXC0017</t>
  </si>
  <si>
    <t>03082019</t>
  </si>
  <si>
    <t>03/08/2019</t>
  </si>
  <si>
    <t>479/3A KP4 P.TAM HIỆP, BH ĐN</t>
  </si>
  <si>
    <t>27/06/1991</t>
  </si>
  <si>
    <t>0355668386</t>
  </si>
  <si>
    <t xml:space="preserve">Trương Minh Nhật </t>
  </si>
  <si>
    <t>MXC0016</t>
  </si>
  <si>
    <t>12022019</t>
  </si>
  <si>
    <t>12/02/2019</t>
  </si>
  <si>
    <t>7526866067</t>
  </si>
  <si>
    <t>Số nhà 150, tổ 14, KP3A, p. Long Bình Tân, Biên Hòa - Đồng Nai</t>
  </si>
  <si>
    <t>28/07/2008</t>
  </si>
  <si>
    <t>272267136</t>
  </si>
  <si>
    <t>07/02/1991</t>
  </si>
  <si>
    <t>0393394336</t>
  </si>
  <si>
    <t>Nguyễn Minh Quân</t>
  </si>
  <si>
    <t>MXC0015</t>
  </si>
  <si>
    <t>10032019</t>
  </si>
  <si>
    <t>10/03/2019</t>
  </si>
  <si>
    <t>7526463781</t>
  </si>
  <si>
    <t>Kiều An, Cát Tân, Phù Cát, Bình Định</t>
  </si>
  <si>
    <t>C.A Bình Định</t>
  </si>
  <si>
    <t>23/06/2011</t>
  </si>
  <si>
    <t>215388530</t>
  </si>
  <si>
    <t>18/12/1996</t>
  </si>
  <si>
    <t>0393656110</t>
  </si>
  <si>
    <t>Trần Văn Thành</t>
  </si>
  <si>
    <t>MXC0014</t>
  </si>
  <si>
    <t>16012019</t>
  </si>
  <si>
    <t>16/01/2019</t>
  </si>
  <si>
    <t>7523890807</t>
  </si>
  <si>
    <t>4/10 KP4 P. Bửu Long, TP. Biên Hòa</t>
  </si>
  <si>
    <t>0848151192</t>
  </si>
  <si>
    <t>16/11/2018</t>
  </si>
  <si>
    <t>Nhân sự</t>
  </si>
  <si>
    <t>Nguyễn Ngọc Diệu</t>
  </si>
  <si>
    <t>MXC0013</t>
  </si>
  <si>
    <t>01062019</t>
  </si>
  <si>
    <t>7512001817</t>
  </si>
  <si>
    <t>Phú tân, phú bình, tân phú, đồng nai</t>
  </si>
  <si>
    <t>10/04/2012</t>
  </si>
  <si>
    <t>271985643</t>
  </si>
  <si>
    <t>25/06/1991</t>
  </si>
  <si>
    <t>0937424445</t>
  </si>
  <si>
    <t>Marketing</t>
  </si>
  <si>
    <t>Phạm Công Khoản</t>
  </si>
  <si>
    <t>MXC0010</t>
  </si>
  <si>
    <t>01052018</t>
  </si>
  <si>
    <t>01/07/2019</t>
  </si>
  <si>
    <t>8925150883</t>
  </si>
  <si>
    <t>Phú Nhơn, Phú Hội, An Phú, An Giang</t>
  </si>
  <si>
    <t>08/08/2018</t>
  </si>
  <si>
    <t>01/10/1989</t>
  </si>
  <si>
    <t>Tài Xế GĐ</t>
  </si>
  <si>
    <t>Phạm Duy Giao Bôi</t>
  </si>
  <si>
    <t>MXC0009</t>
  </si>
  <si>
    <t>01082017</t>
  </si>
  <si>
    <t>01/08/2019</t>
  </si>
  <si>
    <t>7021228213</t>
  </si>
  <si>
    <t>Bổ sung sau</t>
  </si>
  <si>
    <t>Ấp 2, xã Lộc Ninh, huyện Lôc Ninh, tỉnh Bình Phước</t>
  </si>
  <si>
    <t>C.A Bình Phước</t>
  </si>
  <si>
    <t>13/07/2013</t>
  </si>
  <si>
    <t>285543330</t>
  </si>
  <si>
    <t>22/05/1996</t>
  </si>
  <si>
    <t>0944727367</t>
  </si>
  <si>
    <t>01/06/2017</t>
  </si>
  <si>
    <t>Trợ lý Giám Đốc</t>
  </si>
  <si>
    <t>Vũ Thị Ngọc Mộng</t>
  </si>
  <si>
    <t>MXC0007</t>
  </si>
  <si>
    <t>01032019</t>
  </si>
  <si>
    <t>4614007990</t>
  </si>
  <si>
    <t>468/15A Nguyễn Kiệm, Phường 3, Q. Phú Nhuận</t>
  </si>
  <si>
    <t>C.A Tp HCM</t>
  </si>
  <si>
    <t>01/09/2018</t>
  </si>
  <si>
    <t xml:space="preserve">046090000089 </t>
  </si>
  <si>
    <t>24/09/1990</t>
  </si>
  <si>
    <t>0909420942</t>
  </si>
  <si>
    <t>IT</t>
  </si>
  <si>
    <t>Nguyễn Thanh Thiện Nhân</t>
  </si>
  <si>
    <t>MXC0006</t>
  </si>
  <si>
    <t>01122018</t>
  </si>
  <si>
    <t>7526511045</t>
  </si>
  <si>
    <t>74/27, đường Phan Đình Phùng, P Thanh Bình, Biên Hòa, Đồng Nai</t>
  </si>
  <si>
    <t>28/07/2005</t>
  </si>
  <si>
    <t>271981246</t>
  </si>
  <si>
    <t>29/06/1987</t>
  </si>
  <si>
    <t>0986960541</t>
  </si>
  <si>
    <t>01/10/2018</t>
  </si>
  <si>
    <t>Trưởng phòng NS</t>
  </si>
  <si>
    <t>Trương Quỳnh Như</t>
  </si>
  <si>
    <t>MXC0005</t>
  </si>
  <si>
    <t>02072018</t>
  </si>
  <si>
    <t>02/07/2019</t>
  </si>
  <si>
    <t>7414209766</t>
  </si>
  <si>
    <t>Phường 5, Đông Hà, Quảng Trị</t>
  </si>
  <si>
    <t>C.A Quảng Trị</t>
  </si>
  <si>
    <t>24/09/2009</t>
  </si>
  <si>
    <t>197296604</t>
  </si>
  <si>
    <t>12/09/1992</t>
  </si>
  <si>
    <t>0369666469</t>
  </si>
  <si>
    <t>02/05/2018</t>
  </si>
  <si>
    <t>PT sản phẩm</t>
  </si>
  <si>
    <t>Nguyễn Quang Huy</t>
  </si>
  <si>
    <t>MXC0004</t>
  </si>
  <si>
    <t>7527030625</t>
  </si>
  <si>
    <t>179/57 Khu Phố 9, Tân Phong, Biên Hòa, Đồng Nai</t>
  </si>
  <si>
    <t>05/05/2018</t>
  </si>
  <si>
    <t>0984383829</t>
  </si>
  <si>
    <t>01/05/2018</t>
  </si>
  <si>
    <t>Nguyễn Tú Anh</t>
  </si>
  <si>
    <t>MXC0003</t>
  </si>
  <si>
    <t>0113080945</t>
  </si>
  <si>
    <t>133/49/12 Ni Sơ Huỳnh Liên, P10, Quận Tân Bình, Tp. Hồ Chí Minh</t>
  </si>
  <si>
    <t>05/08/2016</t>
  </si>
  <si>
    <t>13/07/1988</t>
  </si>
  <si>
    <t>Trưởng phòng Marketing</t>
  </si>
  <si>
    <t>Nguyễn Phong Vũ</t>
  </si>
  <si>
    <t>MXC0002</t>
  </si>
  <si>
    <t>Tổng Giám Đốc</t>
  </si>
  <si>
    <t>Lê Thị Hồng Nhung</t>
  </si>
  <si>
    <t>MXC0001</t>
  </si>
  <si>
    <t>Cơm Trưa</t>
  </si>
  <si>
    <t>TC Trang Phục</t>
  </si>
  <si>
    <t>Thưởng KPI</t>
  </si>
  <si>
    <t>Mã HĐLĐ</t>
  </si>
  <si>
    <t>Ngày Tái ký</t>
  </si>
  <si>
    <t xml:space="preserve">Ngày kết thúc HĐLĐ </t>
  </si>
  <si>
    <t>Ngày ký HĐCT</t>
  </si>
  <si>
    <t>Mã số BHXH</t>
  </si>
  <si>
    <t>Mã số Thuế</t>
  </si>
  <si>
    <t>SỐ TÀI KHOẢN</t>
  </si>
  <si>
    <t>Chi Nhánh</t>
  </si>
  <si>
    <t>Ngân hàng</t>
  </si>
  <si>
    <t>Địa Chỉ</t>
  </si>
  <si>
    <t>Nơi Cấp</t>
  </si>
  <si>
    <t>Ngày Cấp</t>
  </si>
  <si>
    <t>Số CMND</t>
  </si>
  <si>
    <t>Ngày Sinh</t>
  </si>
  <si>
    <t>Số ĐT</t>
  </si>
  <si>
    <t>Phụ Cấp</t>
  </si>
  <si>
    <t>NGÀY NHẬN VIỆC</t>
  </si>
  <si>
    <t>Chức vụ</t>
  </si>
  <si>
    <t>TÊN</t>
  </si>
  <si>
    <t>Mã NV</t>
  </si>
  <si>
    <t>STT</t>
  </si>
  <si>
    <t>DANH SÁCH NHÂN VIÊN</t>
  </si>
  <si>
    <t xml:space="preserve"> Giám Đốc</t>
  </si>
  <si>
    <t>Giám đốc HCNS</t>
  </si>
  <si>
    <t>Người lập</t>
  </si>
  <si>
    <t>TỔNG CỘNG</t>
  </si>
  <si>
    <t>Thử việc/ Lương gross</t>
  </si>
  <si>
    <t>part time</t>
  </si>
  <si>
    <t>Senior remote dev</t>
  </si>
  <si>
    <t>Lương Net</t>
  </si>
  <si>
    <t>Ngô Quang Phong</t>
  </si>
  <si>
    <t>Bù 900 nghìn trừ thuế tháng 3</t>
  </si>
  <si>
    <t>Thử việc/ Lương gross (Bù 900 nghìn trừ thuế tháng 3)</t>
  </si>
  <si>
    <t>Lương gross</t>
  </si>
  <si>
    <t>bù 340000 thuế tháng 3</t>
  </si>
  <si>
    <t>Thử việc/ Lương gross (bù 340000 thuế tháng 3)</t>
  </si>
  <si>
    <t>Nhân viên thu mua</t>
  </si>
  <si>
    <t>Kế toán Trưởng</t>
  </si>
  <si>
    <t>17/03/2020</t>
  </si>
  <si>
    <t>04/03/2020</t>
  </si>
  <si>
    <t>Trưởng phòng Thu mua</t>
  </si>
  <si>
    <t>Lý Thị Ý Nhị</t>
  </si>
  <si>
    <t>MXC0054</t>
  </si>
  <si>
    <t>18/02/2020</t>
  </si>
  <si>
    <t>17/02/2020</t>
  </si>
  <si>
    <t>Phụ cấp 500k tiền đt mùa dịch làm tuyển dụng ở nhà</t>
  </si>
  <si>
    <t>Admin IET</t>
  </si>
  <si>
    <t>13/01/2020</t>
  </si>
  <si>
    <t>Art Director</t>
  </si>
  <si>
    <t>Designer</t>
  </si>
  <si>
    <t>Nhà máy In</t>
  </si>
  <si>
    <t>QLTT</t>
  </si>
  <si>
    <t>XNK</t>
  </si>
  <si>
    <t>Phụ cấp 300k tiền đt mùa dịch làm tuyển dụng ở nhà</t>
  </si>
  <si>
    <t>Admin</t>
  </si>
  <si>
    <t>Tổ chức sự kiện</t>
  </si>
  <si>
    <t>Trợ lý TGĐ</t>
  </si>
  <si>
    <t>Thuế TNCN</t>
  </si>
  <si>
    <t>Giảm trừ GC</t>
  </si>
  <si>
    <t>Thu Nhập Tính Thuế</t>
  </si>
  <si>
    <t>BHTN công ty</t>
  </si>
  <si>
    <t>BHYT công ty</t>
  </si>
  <si>
    <t>BHXH công ty</t>
  </si>
  <si>
    <t>BHTN nhân viên</t>
  </si>
  <si>
    <t>BHYT nhân viên</t>
  </si>
  <si>
    <t>BHXH nhân viên</t>
  </si>
  <si>
    <t>LƯƠNG THAM GIA BHXH</t>
  </si>
  <si>
    <t>TC Điện thoại</t>
  </si>
  <si>
    <t>GHI CHÚ</t>
  </si>
  <si>
    <t>TỔNG THỰC LÃNH</t>
  </si>
  <si>
    <t>GIỮ LƯƠNG</t>
  </si>
  <si>
    <t>HỖ TRỢ</t>
  </si>
  <si>
    <t>THUẾ</t>
  </si>
  <si>
    <t>BHXH CÔNG TY THAM GIA</t>
  </si>
  <si>
    <t>BHXH NV THAM GIA</t>
  </si>
  <si>
    <t>LƯƠNG TĂNG CA</t>
  </si>
  <si>
    <t>LƯƠNG NGÀY CÔNG</t>
  </si>
  <si>
    <t>SỐ GIỜ TĂNG CA</t>
  </si>
  <si>
    <t>TỔNG NGÀY CÔNG</t>
  </si>
  <si>
    <t>PHÉP NĂM</t>
  </si>
  <si>
    <t>NGÀY CÔNG</t>
  </si>
  <si>
    <t>Tổng Lương</t>
  </si>
  <si>
    <t>LƯƠNG CB</t>
  </si>
  <si>
    <t>CHỨC VỤ</t>
  </si>
  <si>
    <t>HỌ VÀ TÊN</t>
  </si>
  <si>
    <t>MÃ NV</t>
  </si>
  <si>
    <t>0315781614</t>
  </si>
  <si>
    <t>Số 22 đường Võ Văn Kiệt, Phường Nguyễn Thái Bình, Quận 1, Tp. Hồ Chí Minh</t>
  </si>
  <si>
    <t>CÔNG TY TNHH MATXI CORP</t>
  </si>
  <si>
    <t>BẢNG LƯƠNG THÁNG 05/2020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</si>
</sst>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1" formatCode="_(* #,##0_);_(* \(#,##0\);_(* &quot;-&quot;_);_(@_)"/>
    <numFmt numFmtId="43" formatCode="_(* #,##0.00_);_(* \(#,##0.00\);_(* &quot;-&quot;??_);_(@_)"/>
    <numFmt numFmtId="164" formatCode="dd/mm/yyyy;@"/>
    <numFmt numFmtId="165" formatCode="_-* #,##0.00_-;\-* #,##0.00_-;_-* &quot;-&quot;??_-;_-@_-"/>
    <numFmt numFmtId="166" formatCode="_(* #,##0_);_(* \(#,##0\);_(* &quot;-&quot;??_);_(@_)"/>
    <numFmt numFmtId="167" formatCode="00"/>
    <numFmt numFmtId="168" formatCode="_-* #,##0_-;\-* #,##0_-;_-* &quot;-&quot;??_-;_-@_-"/>
    <numFmt numFmtId="169" formatCode="_-* #,##0.0_-;\-* #,##0.0_-;_-* &quot;-&quot;??_-;_-@_-"/>
  </numFmts>
  <fonts count="2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8"/>
      <name val="Times New Roman"/>
      <family val="1"/>
    </font>
    <font>
      <b/>
      <sz val="18"/>
      <color theme="1"/>
      <name val="Times New Roman"/>
      <family val="1"/>
    </font>
    <font>
      <sz val="10"/>
      <name val="VNI-Helve-Condense"/>
    </font>
    <font>
      <b/>
      <sz val="18"/>
      <name val="Times New Roman"/>
      <family val="1"/>
    </font>
    <font>
      <sz val="18"/>
      <color theme="1"/>
      <name val="Times New Roman"/>
      <family val="1"/>
    </font>
    <font>
      <sz val="18"/>
      <color indexed="8"/>
      <name val="Times New Roman"/>
      <family val="1"/>
    </font>
    <font>
      <sz val="11"/>
      <name val="Calibri"/>
      <family val="2"/>
      <scheme val="minor"/>
    </font>
    <font>
      <b/>
      <sz val="18"/>
      <color rgb="FFFF0000"/>
      <name val="Times New Roman"/>
      <family val="1"/>
    </font>
    <font>
      <b/>
      <sz val="22"/>
      <color indexed="8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name val="Arial"/>
      <family val="2"/>
    </font>
    <font>
      <sz val="12"/>
      <name val=".VnTime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sz val="11"/>
      <name val="Times New Roman"/>
      <family val="1"/>
    </font>
    <font>
      <sz val="11"/>
      <color theme="1"/>
      <name val="Times New Roman"/>
      <family val="1"/>
    </font>
    <font>
      <sz val="10"/>
      <color theme="1"/>
      <name val="Times New Roman"/>
      <family val="1"/>
    </font>
    <font>
      <b/>
      <sz val="10"/>
      <color rgb="FF002060"/>
      <name val="Arial"/>
      <family val="2"/>
    </font>
    <font>
      <b/>
      <sz val="10"/>
      <color rgb="FFFF0000"/>
      <name val="Arial"/>
      <family val="2"/>
    </font>
    <font>
      <b/>
      <sz val="12"/>
      <color rgb="FFFF0000"/>
      <name val="Times New Roman"/>
      <family val="1"/>
    </font>
    <font>
      <sz val="10"/>
      <color theme="9" tint="-0.499984740745262"/>
      <name val="Arial"/>
      <family val="2"/>
    </font>
    <font>
      <b/>
      <sz val="14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</borders>
  <cellStyleXfs count="17">
    <xf numFmtId="0" fontId="0" fillId="0" borderId="0"/>
    <xf numFmtId="165" fontId="2" fillId="0" borderId="0" applyFont="0" applyFill="0" applyBorder="0" applyAlignment="0" applyProtection="0"/>
    <xf numFmtId="0" fontId="5" fillId="0" borderId="0"/>
    <xf numFmtId="165" fontId="1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5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4" fillId="0" borderId="0" applyFont="0" applyFill="0" applyBorder="0" applyAlignment="0" applyProtection="0"/>
  </cellStyleXfs>
  <cellXfs count="287">
    <xf numFmtId="0" fontId="0" fillId="0" borderId="0" xfId="0"/>
    <xf numFmtId="0" fontId="0" fillId="0" borderId="0" xfId="0" applyFill="1"/>
    <xf numFmtId="0" fontId="0" fillId="0" borderId="0" xfId="0" applyFill="1" applyAlignment="1">
      <alignment wrapText="1"/>
    </xf>
    <xf numFmtId="1" fontId="0" fillId="0" borderId="0" xfId="0" applyNumberFormat="1" applyFill="1" applyAlignment="1">
      <alignment horizontal="center" vertical="center" wrapText="1"/>
    </xf>
    <xf numFmtId="1" fontId="0" fillId="0" borderId="0" xfId="0" applyNumberFormat="1" applyFill="1" applyAlignment="1">
      <alignment horizontal="center"/>
    </xf>
    <xf numFmtId="164" fontId="0" fillId="0" borderId="0" xfId="0" applyNumberFormat="1" applyFill="1" applyAlignment="1">
      <alignment horizontal="center"/>
    </xf>
    <xf numFmtId="0" fontId="0" fillId="0" borderId="0" xfId="0" applyFill="1" applyAlignment="1">
      <alignment horizontal="left"/>
    </xf>
    <xf numFmtId="0" fontId="0" fillId="0" borderId="0" xfId="0" applyNumberFormat="1" applyFill="1"/>
    <xf numFmtId="164" fontId="3" fillId="0" borderId="1" xfId="1" applyNumberFormat="1" applyFont="1" applyFill="1" applyBorder="1" applyAlignment="1">
      <alignment horizontal="left"/>
    </xf>
    <xf numFmtId="0" fontId="0" fillId="0" borderId="2" xfId="0" applyFill="1" applyBorder="1"/>
    <xf numFmtId="166" fontId="4" fillId="0" borderId="2" xfId="1" applyNumberFormat="1" applyFont="1" applyFill="1" applyBorder="1"/>
    <xf numFmtId="166" fontId="4" fillId="0" borderId="2" xfId="1" applyNumberFormat="1" applyFont="1" applyFill="1" applyBorder="1" applyAlignment="1">
      <alignment wrapText="1"/>
    </xf>
    <xf numFmtId="1" fontId="4" fillId="0" borderId="2" xfId="1" applyNumberFormat="1" applyFont="1" applyFill="1" applyBorder="1" applyAlignment="1">
      <alignment horizontal="center" vertical="center" wrapText="1"/>
    </xf>
    <xf numFmtId="1" fontId="4" fillId="0" borderId="2" xfId="1" applyNumberFormat="1" applyFont="1" applyFill="1" applyBorder="1" applyAlignment="1">
      <alignment horizontal="center"/>
    </xf>
    <xf numFmtId="164" fontId="4" fillId="0" borderId="2" xfId="1" applyNumberFormat="1" applyFont="1" applyFill="1" applyBorder="1" applyAlignment="1">
      <alignment horizontal="center"/>
    </xf>
    <xf numFmtId="0" fontId="4" fillId="0" borderId="2" xfId="0" applyFont="1" applyFill="1" applyBorder="1" applyAlignment="1">
      <alignment horizontal="left" vertical="center"/>
    </xf>
    <xf numFmtId="0" fontId="6" fillId="0" borderId="2" xfId="2" applyFont="1" applyFill="1" applyBorder="1" applyAlignment="1">
      <alignment vertical="center"/>
    </xf>
    <xf numFmtId="0" fontId="4" fillId="0" borderId="2" xfId="0" applyNumberFormat="1" applyFont="1" applyFill="1" applyBorder="1" applyAlignment="1">
      <alignment horizontal="center" vertical="center"/>
    </xf>
    <xf numFmtId="0" fontId="4" fillId="0" borderId="2" xfId="0" applyFont="1" applyFill="1" applyBorder="1" applyAlignment="1">
      <alignment horizontal="center" vertical="center"/>
    </xf>
    <xf numFmtId="166" fontId="7" fillId="0" borderId="2" xfId="1" applyNumberFormat="1" applyFont="1" applyFill="1" applyBorder="1" applyAlignment="1">
      <alignment wrapText="1"/>
    </xf>
    <xf numFmtId="1" fontId="7" fillId="0" borderId="2" xfId="1" applyNumberFormat="1" applyFont="1" applyFill="1" applyBorder="1" applyAlignment="1">
      <alignment horizontal="center" vertical="center" wrapText="1"/>
    </xf>
    <xf numFmtId="14" fontId="3" fillId="2" borderId="1" xfId="1" applyNumberFormat="1" applyFont="1" applyFill="1" applyBorder="1" applyAlignment="1">
      <alignment horizontal="left"/>
    </xf>
    <xf numFmtId="1" fontId="7" fillId="0" borderId="2" xfId="1" quotePrefix="1" applyNumberFormat="1" applyFont="1" applyFill="1" applyBorder="1" applyAlignment="1">
      <alignment horizontal="center"/>
    </xf>
    <xf numFmtId="166" fontId="7" fillId="0" borderId="2" xfId="1" quotePrefix="1" applyNumberFormat="1" applyFont="1" applyFill="1" applyBorder="1"/>
    <xf numFmtId="166" fontId="7" fillId="0" borderId="2" xfId="1" applyNumberFormat="1" applyFont="1" applyFill="1" applyBorder="1"/>
    <xf numFmtId="164" fontId="7" fillId="0" borderId="2" xfId="1" applyNumberFormat="1" applyFont="1" applyFill="1" applyBorder="1" applyAlignment="1">
      <alignment horizontal="center"/>
    </xf>
    <xf numFmtId="0" fontId="7" fillId="0" borderId="2" xfId="0" applyFont="1" applyFill="1" applyBorder="1" applyAlignment="1">
      <alignment horizontal="left" vertical="center"/>
    </xf>
    <xf numFmtId="0" fontId="3" fillId="0" borderId="2" xfId="2" applyFont="1" applyFill="1" applyBorder="1" applyAlignment="1">
      <alignment vertical="center"/>
    </xf>
    <xf numFmtId="0" fontId="7" fillId="0" borderId="2" xfId="0" quotePrefix="1" applyNumberFormat="1" applyFont="1" applyFill="1" applyBorder="1" applyAlignment="1">
      <alignment horizontal="center" vertical="center"/>
    </xf>
    <xf numFmtId="3" fontId="8" fillId="0" borderId="1" xfId="0" applyNumberFormat="1" applyFont="1" applyFill="1" applyBorder="1" applyAlignment="1">
      <alignment horizontal="center" vertical="center"/>
    </xf>
    <xf numFmtId="0" fontId="0" fillId="3" borderId="0" xfId="0" applyFill="1"/>
    <xf numFmtId="0" fontId="0" fillId="2" borderId="0" xfId="0" applyFill="1"/>
    <xf numFmtId="0" fontId="0" fillId="2" borderId="2" xfId="0" applyFill="1" applyBorder="1"/>
    <xf numFmtId="166" fontId="7" fillId="2" borderId="2" xfId="1" applyNumberFormat="1" applyFont="1" applyFill="1" applyBorder="1"/>
    <xf numFmtId="166" fontId="3" fillId="0" borderId="1" xfId="1" applyNumberFormat="1" applyFont="1" applyFill="1" applyBorder="1" applyAlignment="1">
      <alignment horizontal="left"/>
    </xf>
    <xf numFmtId="166" fontId="4" fillId="2" borderId="1" xfId="1" applyNumberFormat="1" applyFont="1" applyFill="1" applyBorder="1"/>
    <xf numFmtId="166" fontId="3" fillId="2" borderId="1" xfId="1" applyNumberFormat="1" applyFont="1" applyFill="1" applyBorder="1" applyAlignment="1">
      <alignment horizontal="left" wrapText="1"/>
    </xf>
    <xf numFmtId="1" fontId="3" fillId="2" borderId="1" xfId="1" applyNumberFormat="1" applyFont="1" applyFill="1" applyBorder="1" applyAlignment="1">
      <alignment horizontal="center" vertical="center" wrapText="1"/>
    </xf>
    <xf numFmtId="1" fontId="3" fillId="2" borderId="1" xfId="1" applyNumberFormat="1" applyFont="1" applyFill="1" applyBorder="1" applyAlignment="1">
      <alignment horizontal="center"/>
    </xf>
    <xf numFmtId="166" fontId="3" fillId="2" borderId="1" xfId="1" quotePrefix="1" applyNumberFormat="1" applyFont="1" applyFill="1" applyBorder="1" applyAlignment="1">
      <alignment horizontal="left"/>
    </xf>
    <xf numFmtId="166" fontId="4" fillId="0" borderId="1" xfId="1" applyNumberFormat="1" applyFont="1" applyFill="1" applyBorder="1"/>
    <xf numFmtId="166" fontId="7" fillId="0" borderId="1" xfId="1" applyNumberFormat="1" applyFont="1" applyFill="1" applyBorder="1"/>
    <xf numFmtId="164" fontId="7" fillId="2" borderId="2" xfId="1" applyNumberFormat="1" applyFont="1" applyFill="1" applyBorder="1" applyAlignment="1">
      <alignment horizontal="center"/>
    </xf>
    <xf numFmtId="0" fontId="7" fillId="2" borderId="2" xfId="0" applyFont="1" applyFill="1" applyBorder="1" applyAlignment="1">
      <alignment horizontal="left" vertical="center"/>
    </xf>
    <xf numFmtId="0" fontId="3" fillId="2" borderId="2" xfId="2" applyFont="1" applyFill="1" applyBorder="1" applyAlignment="1">
      <alignment vertical="center"/>
    </xf>
    <xf numFmtId="0" fontId="3" fillId="0" borderId="1" xfId="2" applyFont="1" applyFill="1" applyBorder="1" applyAlignment="1">
      <alignment vertical="center"/>
    </xf>
    <xf numFmtId="0" fontId="9" fillId="0" borderId="0" xfId="0" applyFont="1" applyFill="1"/>
    <xf numFmtId="0" fontId="0" fillId="0" borderId="1" xfId="0" applyFill="1" applyBorder="1"/>
    <xf numFmtId="166" fontId="4" fillId="0" borderId="1" xfId="1" applyNumberFormat="1" applyFont="1" applyFill="1" applyBorder="1" applyAlignment="1">
      <alignment wrapText="1"/>
    </xf>
    <xf numFmtId="1" fontId="4" fillId="0" borderId="1" xfId="1" applyNumberFormat="1" applyFont="1" applyFill="1" applyBorder="1" applyAlignment="1">
      <alignment horizontal="center" vertical="center" wrapText="1"/>
    </xf>
    <xf numFmtId="1" fontId="4" fillId="0" borderId="1" xfId="1" applyNumberFormat="1" applyFont="1" applyFill="1" applyBorder="1" applyAlignment="1">
      <alignment horizontal="center"/>
    </xf>
    <xf numFmtId="3" fontId="3" fillId="0" borderId="1" xfId="0" applyNumberFormat="1" applyFont="1" applyFill="1" applyBorder="1" applyAlignment="1">
      <alignment horizontal="center" vertical="center"/>
    </xf>
    <xf numFmtId="166" fontId="3" fillId="0" borderId="1" xfId="1" applyNumberFormat="1" applyFont="1" applyFill="1" applyBorder="1"/>
    <xf numFmtId="14" fontId="3" fillId="0" borderId="1" xfId="1" applyNumberFormat="1" applyFont="1" applyFill="1" applyBorder="1" applyAlignment="1">
      <alignment horizontal="left"/>
    </xf>
    <xf numFmtId="0" fontId="3" fillId="0" borderId="1" xfId="1" applyNumberFormat="1" applyFont="1" applyFill="1" applyBorder="1" applyAlignment="1">
      <alignment horizontal="left"/>
    </xf>
    <xf numFmtId="166" fontId="3" fillId="0" borderId="1" xfId="1" applyNumberFormat="1" applyFont="1" applyFill="1" applyBorder="1" applyAlignment="1">
      <alignment horizontal="left" wrapText="1"/>
    </xf>
    <xf numFmtId="1" fontId="3" fillId="0" borderId="1" xfId="1" applyNumberFormat="1" applyFont="1" applyFill="1" applyBorder="1" applyAlignment="1">
      <alignment horizontal="center" vertical="center" wrapText="1"/>
    </xf>
    <xf numFmtId="1" fontId="3" fillId="0" borderId="1" xfId="1" applyNumberFormat="1" applyFont="1" applyFill="1" applyBorder="1" applyAlignment="1">
      <alignment horizontal="center"/>
    </xf>
    <xf numFmtId="164" fontId="3" fillId="0" borderId="2" xfId="1" applyNumberFormat="1" applyFont="1" applyFill="1" applyBorder="1" applyAlignment="1">
      <alignment horizontal="center"/>
    </xf>
    <xf numFmtId="0" fontId="3" fillId="0" borderId="2" xfId="0" applyFont="1" applyFill="1" applyBorder="1" applyAlignment="1">
      <alignment horizontal="left" vertical="center"/>
    </xf>
    <xf numFmtId="0" fontId="3" fillId="0" borderId="2" xfId="0" applyFont="1" applyFill="1" applyBorder="1" applyAlignment="1">
      <alignment vertical="center"/>
    </xf>
    <xf numFmtId="0" fontId="0" fillId="4" borderId="0" xfId="0" applyFill="1"/>
    <xf numFmtId="0" fontId="0" fillId="4" borderId="2" xfId="0" applyFill="1" applyBorder="1"/>
    <xf numFmtId="166" fontId="4" fillId="4" borderId="2" xfId="1" applyNumberFormat="1" applyFont="1" applyFill="1" applyBorder="1"/>
    <xf numFmtId="166" fontId="3" fillId="4" borderId="2" xfId="1" applyNumberFormat="1" applyFont="1" applyFill="1" applyBorder="1" applyAlignment="1">
      <alignment horizontal="left"/>
    </xf>
    <xf numFmtId="166" fontId="7" fillId="4" borderId="2" xfId="1" applyNumberFormat="1" applyFont="1" applyFill="1" applyBorder="1" applyAlignment="1">
      <alignment wrapText="1"/>
    </xf>
    <xf numFmtId="1" fontId="7" fillId="4" borderId="2" xfId="1" applyNumberFormat="1" applyFont="1" applyFill="1" applyBorder="1" applyAlignment="1">
      <alignment horizontal="center" vertical="center" wrapText="1"/>
    </xf>
    <xf numFmtId="14" fontId="3" fillId="4" borderId="1" xfId="1" applyNumberFormat="1" applyFont="1" applyFill="1" applyBorder="1" applyAlignment="1">
      <alignment horizontal="left"/>
    </xf>
    <xf numFmtId="1" fontId="7" fillId="4" borderId="2" xfId="1" quotePrefix="1" applyNumberFormat="1" applyFont="1" applyFill="1" applyBorder="1" applyAlignment="1">
      <alignment horizontal="center"/>
    </xf>
    <xf numFmtId="166" fontId="7" fillId="4" borderId="2" xfId="1" quotePrefix="1" applyNumberFormat="1" applyFont="1" applyFill="1" applyBorder="1"/>
    <xf numFmtId="166" fontId="7" fillId="4" borderId="2" xfId="1" applyNumberFormat="1" applyFont="1" applyFill="1" applyBorder="1"/>
    <xf numFmtId="164" fontId="7" fillId="4" borderId="2" xfId="1" applyNumberFormat="1" applyFont="1" applyFill="1" applyBorder="1" applyAlignment="1">
      <alignment horizontal="center"/>
    </xf>
    <xf numFmtId="0" fontId="7" fillId="4" borderId="2" xfId="0" applyFont="1" applyFill="1" applyBorder="1" applyAlignment="1">
      <alignment horizontal="left" vertical="center"/>
    </xf>
    <xf numFmtId="0" fontId="3" fillId="4" borderId="2" xfId="2" applyFont="1" applyFill="1" applyBorder="1" applyAlignment="1">
      <alignment vertical="center"/>
    </xf>
    <xf numFmtId="0" fontId="3" fillId="4" borderId="1" xfId="2" applyFont="1" applyFill="1" applyBorder="1" applyAlignment="1">
      <alignment vertical="center"/>
    </xf>
    <xf numFmtId="3" fontId="8" fillId="4" borderId="1" xfId="0" applyNumberFormat="1" applyFont="1" applyFill="1" applyBorder="1" applyAlignment="1">
      <alignment horizontal="center" vertical="center"/>
    </xf>
    <xf numFmtId="14" fontId="3" fillId="4" borderId="2" xfId="1" applyNumberFormat="1" applyFont="1" applyFill="1" applyBorder="1" applyAlignment="1">
      <alignment horizontal="left"/>
    </xf>
    <xf numFmtId="166" fontId="3" fillId="4" borderId="2" xfId="1" applyNumberFormat="1" applyFont="1" applyFill="1" applyBorder="1" applyAlignment="1">
      <alignment horizontal="left" wrapText="1"/>
    </xf>
    <xf numFmtId="1" fontId="3" fillId="4" borderId="2" xfId="1" applyNumberFormat="1" applyFont="1" applyFill="1" applyBorder="1" applyAlignment="1">
      <alignment horizontal="center" vertical="center" wrapText="1"/>
    </xf>
    <xf numFmtId="166" fontId="3" fillId="4" borderId="1" xfId="1" applyNumberFormat="1" applyFont="1" applyFill="1" applyBorder="1" applyAlignment="1">
      <alignment horizontal="left" wrapText="1"/>
    </xf>
    <xf numFmtId="14" fontId="3" fillId="4" borderId="2" xfId="1" quotePrefix="1" applyNumberFormat="1" applyFont="1" applyFill="1" applyBorder="1" applyAlignment="1">
      <alignment horizontal="left"/>
    </xf>
    <xf numFmtId="166" fontId="7" fillId="4" borderId="2" xfId="1" applyNumberFormat="1" applyFont="1" applyFill="1" applyBorder="1" applyAlignment="1">
      <alignment horizontal="right"/>
    </xf>
    <xf numFmtId="0" fontId="3" fillId="4" borderId="2" xfId="1" applyNumberFormat="1" applyFont="1" applyFill="1" applyBorder="1" applyAlignment="1">
      <alignment horizontal="left"/>
    </xf>
    <xf numFmtId="166" fontId="4" fillId="4" borderId="2" xfId="1" applyNumberFormat="1" applyFont="1" applyFill="1" applyBorder="1" applyAlignment="1">
      <alignment horizontal="right"/>
    </xf>
    <xf numFmtId="166" fontId="3" fillId="4" borderId="2" xfId="1" applyNumberFormat="1" applyFont="1" applyFill="1" applyBorder="1"/>
    <xf numFmtId="0" fontId="9" fillId="4" borderId="0" xfId="0" applyFont="1" applyFill="1"/>
    <xf numFmtId="164" fontId="3" fillId="4" borderId="2" xfId="1" applyNumberFormat="1" applyFont="1" applyFill="1" applyBorder="1" applyAlignment="1">
      <alignment horizontal="center"/>
    </xf>
    <xf numFmtId="0" fontId="3" fillId="4" borderId="2" xfId="0" applyFont="1" applyFill="1" applyBorder="1" applyAlignment="1">
      <alignment horizontal="left" vertical="center"/>
    </xf>
    <xf numFmtId="3" fontId="3" fillId="4" borderId="1" xfId="0" applyNumberFormat="1" applyFont="1" applyFill="1" applyBorder="1" applyAlignment="1">
      <alignment horizontal="center" vertical="center"/>
    </xf>
    <xf numFmtId="166" fontId="3" fillId="4" borderId="1" xfId="1" applyNumberFormat="1" applyFont="1" applyFill="1" applyBorder="1" applyAlignment="1">
      <alignment horizontal="left"/>
    </xf>
    <xf numFmtId="0" fontId="3" fillId="4" borderId="2" xfId="0" applyFont="1" applyFill="1" applyBorder="1" applyAlignment="1">
      <alignment vertical="center"/>
    </xf>
    <xf numFmtId="0" fontId="9" fillId="4" borderId="0" xfId="0" applyFont="1" applyFill="1" applyBorder="1"/>
    <xf numFmtId="0" fontId="3" fillId="4" borderId="1" xfId="0" quotePrefix="1" applyNumberFormat="1" applyFont="1" applyFill="1" applyBorder="1" applyAlignment="1">
      <alignment horizontal="left" vertical="center"/>
    </xf>
    <xf numFmtId="14" fontId="3" fillId="2" borderId="1" xfId="1" applyNumberFormat="1" applyFont="1" applyFill="1" applyBorder="1" applyAlignment="1">
      <alignment horizontal="left" wrapText="1"/>
    </xf>
    <xf numFmtId="1" fontId="7" fillId="0" borderId="2" xfId="1" quotePrefix="1" applyNumberFormat="1" applyFont="1" applyFill="1" applyBorder="1" applyAlignment="1">
      <alignment horizontal="center" vertical="center" wrapText="1"/>
    </xf>
    <xf numFmtId="1" fontId="7" fillId="0" borderId="2" xfId="1" quotePrefix="1" applyNumberFormat="1" applyFont="1" applyFill="1" applyBorder="1" applyAlignment="1">
      <alignment horizontal="center" vertical="center"/>
    </xf>
    <xf numFmtId="166" fontId="7" fillId="3" borderId="2" xfId="1" quotePrefix="1" applyNumberFormat="1" applyFont="1" applyFill="1" applyBorder="1"/>
    <xf numFmtId="166" fontId="6" fillId="0" borderId="1" xfId="1" applyNumberFormat="1" applyFont="1" applyFill="1" applyBorder="1"/>
    <xf numFmtId="0" fontId="9" fillId="0" borderId="0" xfId="0" applyFont="1" applyFill="1" applyBorder="1"/>
    <xf numFmtId="0" fontId="3" fillId="0" borderId="1" xfId="0" applyFont="1" applyFill="1" applyBorder="1" applyAlignment="1">
      <alignment horizontal="left" vertical="center"/>
    </xf>
    <xf numFmtId="14" fontId="3" fillId="2" borderId="2" xfId="1" applyNumberFormat="1" applyFont="1" applyFill="1" applyBorder="1" applyAlignment="1">
      <alignment horizontal="left"/>
    </xf>
    <xf numFmtId="166" fontId="4" fillId="2" borderId="2" xfId="1" applyNumberFormat="1" applyFont="1" applyFill="1" applyBorder="1"/>
    <xf numFmtId="166" fontId="3" fillId="2" borderId="2" xfId="1" applyNumberFormat="1" applyFont="1" applyFill="1" applyBorder="1" applyAlignment="1">
      <alignment horizontal="left" wrapText="1"/>
    </xf>
    <xf numFmtId="1" fontId="3" fillId="2" borderId="2" xfId="1" applyNumberFormat="1" applyFont="1" applyFill="1" applyBorder="1" applyAlignment="1">
      <alignment horizontal="center" vertical="center" wrapText="1"/>
    </xf>
    <xf numFmtId="1" fontId="3" fillId="2" borderId="2" xfId="1" applyNumberFormat="1" applyFont="1" applyFill="1" applyBorder="1" applyAlignment="1">
      <alignment horizontal="center"/>
    </xf>
    <xf numFmtId="166" fontId="3" fillId="2" borderId="2" xfId="1" quotePrefix="1" applyNumberFormat="1" applyFont="1" applyFill="1" applyBorder="1" applyAlignment="1">
      <alignment horizontal="left"/>
    </xf>
    <xf numFmtId="166" fontId="3" fillId="0" borderId="1" xfId="1" quotePrefix="1" applyNumberFormat="1" applyFont="1" applyFill="1" applyBorder="1" applyAlignment="1">
      <alignment horizontal="left"/>
    </xf>
    <xf numFmtId="166" fontId="4" fillId="0" borderId="0" xfId="1" applyNumberFormat="1" applyFont="1" applyFill="1" applyBorder="1"/>
    <xf numFmtId="1" fontId="3" fillId="0" borderId="1" xfId="1" quotePrefix="1" applyNumberFormat="1" applyFont="1" applyFill="1" applyBorder="1" applyAlignment="1">
      <alignment horizontal="center"/>
    </xf>
    <xf numFmtId="166" fontId="7" fillId="0" borderId="1" xfId="1" quotePrefix="1" applyNumberFormat="1" applyFont="1" applyFill="1" applyBorder="1"/>
    <xf numFmtId="166" fontId="7" fillId="0" borderId="1" xfId="1" applyNumberFormat="1" applyFont="1" applyFill="1" applyBorder="1" applyAlignment="1">
      <alignment wrapText="1"/>
    </xf>
    <xf numFmtId="1" fontId="7" fillId="0" borderId="1" xfId="1" applyNumberFormat="1" applyFont="1" applyFill="1" applyBorder="1" applyAlignment="1">
      <alignment horizontal="center" vertical="center" wrapText="1"/>
    </xf>
    <xf numFmtId="0" fontId="3" fillId="2" borderId="1" xfId="1" applyNumberFormat="1" applyFont="1" applyFill="1" applyBorder="1" applyAlignment="1">
      <alignment horizontal="left"/>
    </xf>
    <xf numFmtId="166" fontId="3" fillId="2" borderId="1" xfId="1" applyNumberFormat="1" applyFont="1" applyFill="1" applyBorder="1" applyAlignment="1">
      <alignment horizontal="left"/>
    </xf>
    <xf numFmtId="166" fontId="3" fillId="0" borderId="1" xfId="1" quotePrefix="1" applyNumberFormat="1" applyFont="1" applyFill="1" applyBorder="1"/>
    <xf numFmtId="0" fontId="0" fillId="0" borderId="0" xfId="0" applyFill="1" applyAlignment="1">
      <alignment vertical="center"/>
    </xf>
    <xf numFmtId="164" fontId="7" fillId="0" borderId="2" xfId="1" applyNumberFormat="1" applyFont="1" applyFill="1" applyBorder="1" applyAlignment="1">
      <alignment horizontal="center" vertical="center"/>
    </xf>
    <xf numFmtId="164" fontId="3" fillId="0" borderId="1" xfId="1" applyNumberFormat="1" applyFont="1" applyFill="1" applyBorder="1" applyAlignment="1">
      <alignment horizontal="center"/>
    </xf>
    <xf numFmtId="0" fontId="3" fillId="0" borderId="1" xfId="1" quotePrefix="1" applyNumberFormat="1" applyFont="1" applyFill="1" applyBorder="1"/>
    <xf numFmtId="164" fontId="7" fillId="0" borderId="1" xfId="1" applyNumberFormat="1" applyFont="1" applyFill="1" applyBorder="1" applyAlignment="1">
      <alignment horizontal="center"/>
    </xf>
    <xf numFmtId="0" fontId="7" fillId="0" borderId="1" xfId="0" applyFont="1" applyFill="1" applyBorder="1" applyAlignment="1">
      <alignment horizontal="left" vertical="center"/>
    </xf>
    <xf numFmtId="0" fontId="0" fillId="0" borderId="0" xfId="0" applyFill="1" applyBorder="1" applyAlignment="1">
      <alignment wrapText="1"/>
    </xf>
    <xf numFmtId="3" fontId="10" fillId="3" borderId="1" xfId="0" applyNumberFormat="1" applyFont="1" applyFill="1" applyBorder="1" applyAlignment="1">
      <alignment horizontal="center" vertical="center" wrapText="1"/>
    </xf>
    <xf numFmtId="0" fontId="0" fillId="0" borderId="4" xfId="0" applyFill="1" applyBorder="1" applyAlignment="1">
      <alignment wrapText="1"/>
    </xf>
    <xf numFmtId="3" fontId="10" fillId="3" borderId="2" xfId="0" applyNumberFormat="1" applyFont="1" applyFill="1" applyBorder="1" applyAlignment="1">
      <alignment horizontal="center" vertical="center" wrapText="1"/>
    </xf>
    <xf numFmtId="0" fontId="11" fillId="0" borderId="4" xfId="0" applyFont="1" applyFill="1" applyBorder="1" applyAlignment="1">
      <alignment vertical="center"/>
    </xf>
    <xf numFmtId="0" fontId="11" fillId="0" borderId="4" xfId="0" applyFont="1" applyFill="1" applyBorder="1" applyAlignment="1">
      <alignment vertical="center" wrapText="1"/>
    </xf>
    <xf numFmtId="1" fontId="11" fillId="0" borderId="4" xfId="0" applyNumberFormat="1" applyFont="1" applyFill="1" applyBorder="1" applyAlignment="1">
      <alignment horizontal="center" vertical="center" wrapText="1"/>
    </xf>
    <xf numFmtId="1" fontId="11" fillId="0" borderId="4" xfId="0" applyNumberFormat="1" applyFont="1" applyFill="1" applyBorder="1" applyAlignment="1">
      <alignment horizontal="center" vertical="center"/>
    </xf>
    <xf numFmtId="164" fontId="11" fillId="0" borderId="4" xfId="0" applyNumberFormat="1" applyFont="1" applyFill="1" applyBorder="1" applyAlignment="1">
      <alignment horizontal="center" vertical="center"/>
    </xf>
    <xf numFmtId="0" fontId="11" fillId="0" borderId="4" xfId="0" applyFont="1" applyFill="1" applyBorder="1" applyAlignment="1">
      <alignment horizontal="left" vertical="center"/>
    </xf>
    <xf numFmtId="0" fontId="11" fillId="0" borderId="4" xfId="0" applyNumberFormat="1" applyFont="1" applyFill="1" applyBorder="1" applyAlignment="1">
      <alignment vertical="center"/>
    </xf>
    <xf numFmtId="0" fontId="11" fillId="0" borderId="3" xfId="0" applyFont="1" applyFill="1" applyBorder="1" applyAlignment="1">
      <alignment vertical="center"/>
    </xf>
    <xf numFmtId="0" fontId="11" fillId="0" borderId="9" xfId="0" applyFont="1" applyFill="1" applyBorder="1" applyAlignment="1">
      <alignment vertical="center"/>
    </xf>
    <xf numFmtId="0" fontId="11" fillId="0" borderId="9" xfId="0" applyFont="1" applyFill="1" applyBorder="1" applyAlignment="1">
      <alignment vertical="center" wrapText="1"/>
    </xf>
    <xf numFmtId="1" fontId="11" fillId="0" borderId="9" xfId="0" applyNumberFormat="1" applyFont="1" applyFill="1" applyBorder="1" applyAlignment="1">
      <alignment horizontal="center" vertical="center" wrapText="1"/>
    </xf>
    <xf numFmtId="1" fontId="11" fillId="0" borderId="9" xfId="0" applyNumberFormat="1" applyFont="1" applyFill="1" applyBorder="1" applyAlignment="1">
      <alignment horizontal="center" vertical="center"/>
    </xf>
    <xf numFmtId="164" fontId="11" fillId="0" borderId="9" xfId="0" applyNumberFormat="1" applyFont="1" applyFill="1" applyBorder="1" applyAlignment="1">
      <alignment horizontal="center" vertical="center"/>
    </xf>
    <xf numFmtId="0" fontId="11" fillId="0" borderId="9" xfId="0" applyFont="1" applyFill="1" applyBorder="1" applyAlignment="1">
      <alignment horizontal="left" vertical="center"/>
    </xf>
    <xf numFmtId="0" fontId="11" fillId="0" borderId="9" xfId="0" applyNumberFormat="1" applyFont="1" applyFill="1" applyBorder="1" applyAlignment="1">
      <alignment horizontal="center" vertical="center"/>
    </xf>
    <xf numFmtId="0" fontId="11" fillId="0" borderId="10" xfId="0" applyFont="1" applyFill="1" applyBorder="1" applyAlignment="1">
      <alignment horizontal="left" vertical="center"/>
    </xf>
    <xf numFmtId="0" fontId="16" fillId="0" borderId="0" xfId="0" applyFont="1" applyFill="1"/>
    <xf numFmtId="0" fontId="16" fillId="0" borderId="0" xfId="0" applyFont="1" applyFill="1" applyAlignment="1">
      <alignment wrapText="1"/>
    </xf>
    <xf numFmtId="165" fontId="16" fillId="0" borderId="0" xfId="3" applyFont="1" applyFill="1" applyAlignment="1">
      <alignment wrapText="1"/>
    </xf>
    <xf numFmtId="165" fontId="16" fillId="0" borderId="0" xfId="3" applyFont="1" applyFill="1" applyAlignment="1">
      <alignment horizontal="left" wrapText="1"/>
    </xf>
    <xf numFmtId="166" fontId="16" fillId="0" borderId="0" xfId="3" applyNumberFormat="1" applyFont="1" applyFill="1" applyAlignment="1">
      <alignment wrapText="1"/>
    </xf>
    <xf numFmtId="165" fontId="17" fillId="0" borderId="0" xfId="3" applyFont="1" applyFill="1" applyAlignment="1">
      <alignment wrapText="1"/>
    </xf>
    <xf numFmtId="165" fontId="17" fillId="0" borderId="0" xfId="3" applyFont="1" applyFill="1" applyAlignment="1">
      <alignment horizontal="left" wrapText="1"/>
    </xf>
    <xf numFmtId="0" fontId="17" fillId="0" borderId="0" xfId="0" applyFont="1" applyFill="1"/>
    <xf numFmtId="0" fontId="16" fillId="0" borderId="0" xfId="0" applyFont="1" applyFill="1" applyAlignment="1">
      <alignment vertical="center"/>
    </xf>
    <xf numFmtId="0" fontId="16" fillId="0" borderId="0" xfId="0" applyFont="1" applyFill="1" applyAlignment="1">
      <alignment vertical="center" wrapText="1"/>
    </xf>
    <xf numFmtId="165" fontId="17" fillId="0" borderId="0" xfId="3" applyFont="1" applyFill="1" applyAlignment="1">
      <alignment horizontal="center" vertical="center" wrapText="1"/>
    </xf>
    <xf numFmtId="165" fontId="17" fillId="0" borderId="0" xfId="3" applyFont="1" applyFill="1" applyAlignment="1">
      <alignment horizontal="left" vertical="center" wrapText="1"/>
    </xf>
    <xf numFmtId="165" fontId="16" fillId="0" borderId="0" xfId="3" applyFont="1" applyFill="1" applyAlignment="1">
      <alignment horizontal="left" vertical="center" wrapText="1"/>
    </xf>
    <xf numFmtId="166" fontId="16" fillId="0" borderId="0" xfId="3" applyNumberFormat="1" applyFont="1" applyFill="1" applyAlignment="1">
      <alignment vertical="center" wrapText="1"/>
    </xf>
    <xf numFmtId="0" fontId="17" fillId="0" borderId="0" xfId="0" applyFont="1" applyFill="1" applyAlignment="1">
      <alignment horizontal="center" vertical="center"/>
    </xf>
    <xf numFmtId="0" fontId="17" fillId="0" borderId="0" xfId="0" applyFont="1" applyFill="1" applyAlignment="1">
      <alignment horizontal="left" wrapText="1"/>
    </xf>
    <xf numFmtId="165" fontId="17" fillId="0" borderId="0" xfId="3" applyFont="1" applyFill="1" applyAlignment="1">
      <alignment horizontal="center" wrapText="1"/>
    </xf>
    <xf numFmtId="0" fontId="17" fillId="0" borderId="0" xfId="0" applyFont="1" applyFill="1" applyAlignment="1">
      <alignment horizontal="center"/>
    </xf>
    <xf numFmtId="0" fontId="16" fillId="0" borderId="0" xfId="0" applyFont="1" applyFill="1" applyAlignment="1"/>
    <xf numFmtId="166" fontId="18" fillId="0" borderId="11" xfId="3" applyNumberFormat="1" applyFont="1" applyFill="1" applyBorder="1" applyAlignment="1">
      <alignment horizontal="left" wrapText="1" shrinkToFit="1"/>
    </xf>
    <xf numFmtId="14" fontId="14" fillId="0" borderId="11" xfId="0" applyNumberFormat="1" applyFont="1" applyFill="1" applyBorder="1" applyAlignment="1">
      <alignment horizontal="left" wrapText="1"/>
    </xf>
    <xf numFmtId="0" fontId="14" fillId="0" borderId="11" xfId="0" applyFont="1" applyFill="1" applyBorder="1" applyAlignment="1">
      <alignment horizontal="left" wrapText="1"/>
    </xf>
    <xf numFmtId="0" fontId="18" fillId="0" borderId="11" xfId="0" applyFont="1" applyFill="1" applyBorder="1" applyAlignment="1">
      <alignment horizontal="left"/>
    </xf>
    <xf numFmtId="167" fontId="14" fillId="0" borderId="11" xfId="0" applyNumberFormat="1" applyFont="1" applyFill="1" applyBorder="1" applyAlignment="1">
      <alignment horizontal="left"/>
    </xf>
    <xf numFmtId="167" fontId="14" fillId="0" borderId="11" xfId="0" applyNumberFormat="1" applyFont="1" applyFill="1" applyBorder="1" applyAlignment="1">
      <alignment horizontal="center"/>
    </xf>
    <xf numFmtId="166" fontId="14" fillId="0" borderId="0" xfId="3" applyNumberFormat="1" applyFont="1" applyFill="1" applyBorder="1" applyAlignment="1" applyProtection="1">
      <alignment horizontal="left" vertical="center" wrapText="1"/>
    </xf>
    <xf numFmtId="166" fontId="14" fillId="0" borderId="11" xfId="3" applyNumberFormat="1" applyFont="1" applyFill="1" applyBorder="1" applyAlignment="1" applyProtection="1">
      <alignment horizontal="left" vertical="center" wrapText="1"/>
    </xf>
    <xf numFmtId="165" fontId="14" fillId="0" borderId="11" xfId="3" applyFont="1" applyFill="1" applyBorder="1" applyAlignment="1">
      <alignment horizontal="left" vertical="center" wrapText="1"/>
    </xf>
    <xf numFmtId="165" fontId="14" fillId="0" borderId="0" xfId="3" applyFont="1" applyFill="1" applyBorder="1" applyAlignment="1" applyProtection="1">
      <alignment horizontal="left" vertical="center" wrapText="1"/>
    </xf>
    <xf numFmtId="166" fontId="14" fillId="0" borderId="11" xfId="3" applyNumberFormat="1" applyFont="1" applyFill="1" applyBorder="1" applyAlignment="1">
      <alignment horizontal="left" vertical="center" wrapText="1"/>
    </xf>
    <xf numFmtId="166" fontId="14" fillId="0" borderId="0" xfId="3" applyNumberFormat="1" applyFont="1" applyFill="1" applyBorder="1" applyAlignment="1">
      <alignment horizontal="left" vertical="center" wrapText="1"/>
    </xf>
    <xf numFmtId="14" fontId="14" fillId="0" borderId="0" xfId="0" applyNumberFormat="1" applyFont="1" applyFill="1" applyBorder="1" applyAlignment="1">
      <alignment horizontal="left" vertical="center" wrapText="1"/>
    </xf>
    <xf numFmtId="0" fontId="14" fillId="0" borderId="0" xfId="0" applyFont="1" applyFill="1" applyBorder="1" applyAlignment="1">
      <alignment horizontal="left" vertical="center" wrapText="1"/>
    </xf>
    <xf numFmtId="0" fontId="14" fillId="0" borderId="0" xfId="0" applyFont="1" applyFill="1" applyBorder="1" applyAlignment="1">
      <alignment horizontal="left" vertical="center"/>
    </xf>
    <xf numFmtId="167" fontId="14" fillId="0" borderId="0" xfId="0" applyNumberFormat="1" applyFont="1" applyFill="1" applyBorder="1" applyAlignment="1">
      <alignment horizontal="left" vertical="center"/>
    </xf>
    <xf numFmtId="167" fontId="14" fillId="0" borderId="0" xfId="0" applyNumberFormat="1" applyFont="1" applyFill="1" applyBorder="1" applyAlignment="1">
      <alignment horizontal="center" vertical="center"/>
    </xf>
    <xf numFmtId="166" fontId="14" fillId="0" borderId="12" xfId="3" applyNumberFormat="1" applyFont="1" applyFill="1" applyBorder="1" applyAlignment="1" applyProtection="1">
      <alignment horizontal="left" vertical="center" wrapText="1"/>
    </xf>
    <xf numFmtId="166" fontId="14" fillId="0" borderId="11" xfId="1" applyNumberFormat="1" applyFont="1" applyFill="1" applyBorder="1" applyAlignment="1" applyProtection="1">
      <alignment horizontal="left" vertical="center" wrapText="1"/>
    </xf>
    <xf numFmtId="37" fontId="14" fillId="0" borderId="12" xfId="3" applyNumberFormat="1" applyFont="1" applyFill="1" applyBorder="1" applyAlignment="1" applyProtection="1">
      <alignment horizontal="left" vertical="center" wrapText="1"/>
    </xf>
    <xf numFmtId="165" fontId="14" fillId="0" borderId="11" xfId="3" applyFont="1" applyFill="1" applyBorder="1" applyAlignment="1" applyProtection="1">
      <alignment horizontal="left" vertical="center" wrapText="1"/>
    </xf>
    <xf numFmtId="165" fontId="14" fillId="0" borderId="13" xfId="3" applyFont="1" applyFill="1" applyBorder="1" applyAlignment="1">
      <alignment horizontal="left" vertical="center" wrapText="1"/>
    </xf>
    <xf numFmtId="14" fontId="14" fillId="0" borderId="11" xfId="0" applyNumberFormat="1" applyFont="1" applyFill="1" applyBorder="1" applyAlignment="1">
      <alignment horizontal="left" vertical="center" wrapText="1"/>
    </xf>
    <xf numFmtId="0" fontId="19" fillId="0" borderId="14" xfId="10" applyFont="1" applyFill="1" applyBorder="1" applyAlignment="1">
      <alignment horizontal="left" vertical="center" wrapText="1" shrinkToFit="1"/>
    </xf>
    <xf numFmtId="0" fontId="19" fillId="0" borderId="14" xfId="10" applyFont="1" applyFill="1" applyBorder="1" applyAlignment="1">
      <alignment horizontal="left" vertical="center" shrinkToFit="1"/>
    </xf>
    <xf numFmtId="167" fontId="14" fillId="0" borderId="12" xfId="0" applyNumberFormat="1" applyFont="1" applyFill="1" applyBorder="1" applyAlignment="1">
      <alignment horizontal="center" vertical="center"/>
    </xf>
    <xf numFmtId="0" fontId="20" fillId="0" borderId="2" xfId="11" applyFont="1" applyFill="1" applyBorder="1" applyAlignment="1">
      <alignment vertical="center" wrapText="1"/>
    </xf>
    <xf numFmtId="165" fontId="14" fillId="0" borderId="12" xfId="3" applyFont="1" applyFill="1" applyBorder="1" applyAlignment="1">
      <alignment horizontal="left" vertical="center" wrapText="1"/>
    </xf>
    <xf numFmtId="0" fontId="14" fillId="0" borderId="11" xfId="0" applyFont="1" applyFill="1" applyBorder="1" applyAlignment="1">
      <alignment horizontal="left" vertical="center" wrapText="1"/>
    </xf>
    <xf numFmtId="0" fontId="14" fillId="0" borderId="11" xfId="0" applyFont="1" applyFill="1" applyBorder="1" applyAlignment="1">
      <alignment horizontal="left" vertical="center"/>
    </xf>
    <xf numFmtId="41" fontId="21" fillId="0" borderId="2" xfId="3" applyNumberFormat="1" applyFont="1" applyFill="1" applyBorder="1" applyAlignment="1" applyProtection="1">
      <alignment vertical="center" wrapText="1" shrinkToFit="1"/>
      <protection hidden="1"/>
    </xf>
    <xf numFmtId="14" fontId="14" fillId="0" borderId="15" xfId="0" applyNumberFormat="1" applyFont="1" applyFill="1" applyBorder="1" applyAlignment="1">
      <alignment horizontal="left" vertical="center" wrapText="1"/>
    </xf>
    <xf numFmtId="0" fontId="14" fillId="0" borderId="15" xfId="0" applyFont="1" applyFill="1" applyBorder="1" applyAlignment="1">
      <alignment horizontal="left" vertical="center" wrapText="1"/>
    </xf>
    <xf numFmtId="167" fontId="14" fillId="0" borderId="15" xfId="0" applyNumberFormat="1" applyFont="1" applyFill="1" applyBorder="1" applyAlignment="1">
      <alignment horizontal="left" vertical="center"/>
    </xf>
    <xf numFmtId="167" fontId="14" fillId="0" borderId="11" xfId="0" applyNumberFormat="1" applyFont="1" applyFill="1" applyBorder="1" applyAlignment="1">
      <alignment horizontal="left" vertical="center"/>
    </xf>
    <xf numFmtId="0" fontId="14" fillId="0" borderId="0" xfId="0" applyFont="1" applyFill="1"/>
    <xf numFmtId="0" fontId="14" fillId="0" borderId="0" xfId="0" applyFont="1" applyFill="1" applyAlignment="1">
      <alignment wrapText="1"/>
    </xf>
    <xf numFmtId="0" fontId="14" fillId="0" borderId="12" xfId="0" applyFont="1" applyFill="1" applyBorder="1" applyAlignment="1">
      <alignment horizontal="left" vertical="center" wrapText="1"/>
    </xf>
    <xf numFmtId="166" fontId="14" fillId="0" borderId="12" xfId="1" applyNumberFormat="1" applyFont="1" applyFill="1" applyBorder="1" applyAlignment="1" applyProtection="1">
      <alignment horizontal="left" vertical="center" wrapText="1"/>
    </xf>
    <xf numFmtId="165" fontId="14" fillId="0" borderId="12" xfId="3" applyFont="1" applyFill="1" applyBorder="1" applyAlignment="1" applyProtection="1">
      <alignment horizontal="left" vertical="center" wrapText="1"/>
    </xf>
    <xf numFmtId="166" fontId="14" fillId="0" borderId="12" xfId="3" applyNumberFormat="1" applyFont="1" applyFill="1" applyBorder="1" applyAlignment="1">
      <alignment horizontal="left" vertical="center" wrapText="1"/>
    </xf>
    <xf numFmtId="0" fontId="14" fillId="0" borderId="12" xfId="0" applyFont="1" applyFill="1" applyBorder="1" applyAlignment="1">
      <alignment horizontal="left" vertical="center"/>
    </xf>
    <xf numFmtId="167" fontId="14" fillId="0" borderId="12" xfId="0" applyNumberFormat="1" applyFont="1" applyFill="1" applyBorder="1" applyAlignment="1">
      <alignment horizontal="left" vertical="center"/>
    </xf>
    <xf numFmtId="14" fontId="14" fillId="0" borderId="12" xfId="0" applyNumberFormat="1" applyFont="1" applyFill="1" applyBorder="1" applyAlignment="1">
      <alignment horizontal="left" vertical="center" wrapText="1"/>
    </xf>
    <xf numFmtId="0" fontId="16" fillId="0" borderId="2" xfId="0" applyFont="1" applyFill="1" applyBorder="1"/>
    <xf numFmtId="0" fontId="16" fillId="0" borderId="2" xfId="0" applyFont="1" applyFill="1" applyBorder="1" applyAlignment="1">
      <alignment wrapText="1"/>
    </xf>
    <xf numFmtId="166" fontId="22" fillId="0" borderId="2" xfId="3" applyNumberFormat="1" applyFont="1" applyFill="1" applyBorder="1" applyAlignment="1" applyProtection="1">
      <alignment horizontal="center" vertical="center" wrapText="1"/>
    </xf>
    <xf numFmtId="14" fontId="24" fillId="0" borderId="2" xfId="0" applyNumberFormat="1" applyFont="1" applyFill="1" applyBorder="1" applyAlignment="1">
      <alignment horizontal="center" vertical="center" wrapText="1"/>
    </xf>
    <xf numFmtId="168" fontId="16" fillId="0" borderId="0" xfId="3" applyNumberFormat="1" applyFont="1" applyFill="1" applyAlignment="1">
      <alignment wrapText="1"/>
    </xf>
    <xf numFmtId="169" fontId="16" fillId="0" borderId="0" xfId="3" applyNumberFormat="1" applyFont="1" applyFill="1" applyAlignment="1">
      <alignment wrapText="1"/>
    </xf>
    <xf numFmtId="9" fontId="17" fillId="0" borderId="0" xfId="3" applyNumberFormat="1" applyFont="1" applyFill="1" applyAlignment="1">
      <alignment horizontal="left" wrapText="1"/>
    </xf>
    <xf numFmtId="0" fontId="16" fillId="0" borderId="0" xfId="0" quotePrefix="1" applyFont="1" applyFill="1"/>
    <xf numFmtId="0" fontId="16" fillId="0" borderId="0" xfId="0" applyFont="1" applyFill="1" applyAlignment="1">
      <alignment horizontal="left" wrapText="1"/>
    </xf>
    <xf numFmtId="0" fontId="26" fillId="0" borderId="0" xfId="0" applyFont="1" applyFill="1" applyAlignment="1">
      <alignment wrapText="1"/>
    </xf>
    <xf numFmtId="166" fontId="26" fillId="0" borderId="0" xfId="0" applyNumberFormat="1" applyFont="1" applyFill="1" applyAlignment="1">
      <alignment wrapText="1"/>
    </xf>
    <xf numFmtId="0" fontId="26" fillId="0" borderId="0" xfId="0" applyFont="1" applyFill="1" applyAlignment="1">
      <alignment horizontal="left" wrapText="1"/>
    </xf>
    <xf numFmtId="0" fontId="17" fillId="0" borderId="0" xfId="0" applyFont="1" applyFill="1" applyAlignment="1"/>
    <xf numFmtId="0" fontId="26" fillId="0" borderId="0" xfId="0" applyFont="1" applyFill="1" applyAlignment="1"/>
    <xf numFmtId="166" fontId="22" fillId="0" borderId="2" xfId="3" applyNumberFormat="1" applyFont="1" applyFill="1" applyBorder="1" applyAlignment="1" applyProtection="1">
      <alignment horizontal="center" vertical="center" wrapText="1"/>
    </xf>
    <xf numFmtId="166" fontId="22" fillId="0" borderId="5" xfId="3" applyNumberFormat="1" applyFont="1" applyFill="1" applyBorder="1" applyAlignment="1" applyProtection="1">
      <alignment horizontal="center" vertical="center" wrapText="1"/>
    </xf>
    <xf numFmtId="166" fontId="22" fillId="0" borderId="1" xfId="3" applyNumberFormat="1" applyFont="1" applyFill="1" applyBorder="1" applyAlignment="1" applyProtection="1">
      <alignment horizontal="center" vertical="center" wrapText="1"/>
    </xf>
    <xf numFmtId="166" fontId="23" fillId="0" borderId="2" xfId="3" applyNumberFormat="1" applyFont="1" applyFill="1" applyBorder="1" applyAlignment="1" applyProtection="1">
      <alignment horizontal="center" vertical="center" wrapText="1"/>
    </xf>
    <xf numFmtId="165" fontId="25" fillId="0" borderId="2" xfId="3" applyFont="1" applyFill="1" applyBorder="1" applyAlignment="1">
      <alignment horizontal="center" vertical="center" wrapText="1"/>
    </xf>
    <xf numFmtId="0" fontId="26" fillId="0" borderId="0" xfId="0" applyFont="1" applyFill="1" applyAlignment="1">
      <alignment horizontal="center"/>
    </xf>
    <xf numFmtId="0" fontId="22" fillId="0" borderId="2" xfId="8" applyFont="1" applyFill="1" applyBorder="1" applyAlignment="1">
      <alignment horizontal="center" vertical="center" wrapText="1"/>
    </xf>
    <xf numFmtId="0" fontId="17" fillId="0" borderId="0" xfId="0" applyFont="1" applyFill="1" applyAlignment="1">
      <alignment horizontal="center" vertical="center" wrapText="1"/>
    </xf>
    <xf numFmtId="165" fontId="17" fillId="0" borderId="0" xfId="3" applyFont="1" applyFill="1" applyAlignment="1">
      <alignment horizontal="center" vertical="center" wrapText="1"/>
    </xf>
    <xf numFmtId="165" fontId="25" fillId="0" borderId="8" xfId="3" applyFont="1" applyFill="1" applyBorder="1" applyAlignment="1">
      <alignment horizontal="center" vertical="center" wrapText="1"/>
    </xf>
    <xf numFmtId="165" fontId="25" fillId="0" borderId="7" xfId="3" applyFont="1" applyFill="1" applyBorder="1" applyAlignment="1">
      <alignment horizontal="center" vertical="center" wrapText="1"/>
    </xf>
    <xf numFmtId="165" fontId="25" fillId="0" borderId="6" xfId="3" applyFont="1" applyFill="1" applyBorder="1" applyAlignment="1">
      <alignment horizontal="center" vertical="center" wrapText="1"/>
    </xf>
    <xf numFmtId="165" fontId="25" fillId="0" borderId="8" xfId="3" applyFont="1" applyFill="1" applyBorder="1" applyAlignment="1">
      <alignment horizontal="center" wrapText="1"/>
    </xf>
    <xf numFmtId="165" fontId="25" fillId="0" borderId="7" xfId="3" applyFont="1" applyFill="1" applyBorder="1" applyAlignment="1">
      <alignment horizontal="center" wrapText="1"/>
    </xf>
    <xf numFmtId="3" fontId="10" fillId="3" borderId="5" xfId="0" applyNumberFormat="1" applyFont="1" applyFill="1" applyBorder="1" applyAlignment="1">
      <alignment horizontal="center" vertical="center" wrapText="1"/>
    </xf>
    <xf numFmtId="3" fontId="10" fillId="3" borderId="1" xfId="0" applyNumberFormat="1" applyFont="1" applyFill="1" applyBorder="1" applyAlignment="1">
      <alignment horizontal="center" vertical="center" wrapText="1"/>
    </xf>
    <xf numFmtId="1" fontId="10" fillId="3" borderId="5" xfId="0" applyNumberFormat="1" applyFont="1" applyFill="1" applyBorder="1" applyAlignment="1">
      <alignment horizontal="center" vertical="center" wrapText="1"/>
    </xf>
    <xf numFmtId="1" fontId="10" fillId="3" borderId="1" xfId="0" applyNumberFormat="1" applyFont="1" applyFill="1" applyBorder="1" applyAlignment="1">
      <alignment horizontal="center" vertical="center" wrapText="1"/>
    </xf>
    <xf numFmtId="0" fontId="10" fillId="3" borderId="5" xfId="0" applyNumberFormat="1" applyFont="1" applyFill="1" applyBorder="1" applyAlignment="1">
      <alignment horizontal="center" vertical="center" wrapText="1"/>
    </xf>
    <xf numFmtId="0" fontId="10" fillId="3" borderId="1" xfId="0" applyNumberFormat="1" applyFont="1" applyFill="1" applyBorder="1" applyAlignment="1">
      <alignment horizontal="center" vertical="center" wrapText="1"/>
    </xf>
    <xf numFmtId="164" fontId="10" fillId="3" borderId="5" xfId="0" applyNumberFormat="1" applyFont="1" applyFill="1" applyBorder="1" applyAlignment="1">
      <alignment horizontal="center" vertical="center" wrapText="1"/>
    </xf>
    <xf numFmtId="164" fontId="10" fillId="3" borderId="1" xfId="0" applyNumberFormat="1" applyFont="1" applyFill="1" applyBorder="1" applyAlignment="1">
      <alignment horizontal="center" vertical="center" wrapText="1"/>
    </xf>
    <xf numFmtId="0" fontId="3" fillId="2" borderId="1" xfId="2" applyFont="1" applyFill="1" applyBorder="1" applyAlignment="1">
      <alignment vertical="center"/>
    </xf>
    <xf numFmtId="0" fontId="3" fillId="4" borderId="1" xfId="0" applyFont="1" applyFill="1" applyBorder="1" applyAlignment="1">
      <alignment horizontal="left" vertical="center"/>
    </xf>
    <xf numFmtId="0" fontId="7" fillId="4" borderId="1" xfId="0" applyFont="1" applyFill="1" applyBorder="1" applyAlignment="1">
      <alignment horizontal="left" vertical="center"/>
    </xf>
    <xf numFmtId="0" fontId="7" fillId="2" borderId="1" xfId="0" applyFont="1" applyFill="1" applyBorder="1" applyAlignment="1">
      <alignment horizontal="left" vertical="center"/>
    </xf>
    <xf numFmtId="164" fontId="3" fillId="4" borderId="1" xfId="1" applyNumberFormat="1" applyFont="1" applyFill="1" applyBorder="1" applyAlignment="1">
      <alignment horizontal="center"/>
    </xf>
    <xf numFmtId="14" fontId="3" fillId="0" borderId="2" xfId="1" applyNumberFormat="1" applyFont="1" applyFill="1" applyBorder="1" applyAlignment="1">
      <alignment horizontal="center"/>
    </xf>
    <xf numFmtId="14" fontId="3" fillId="0" borderId="2" xfId="2" applyNumberFormat="1" applyFont="1" applyFill="1" applyBorder="1" applyAlignment="1">
      <alignment horizontal="center" vertical="center"/>
    </xf>
    <xf numFmtId="166" fontId="3" fillId="0" borderId="2" xfId="1" quotePrefix="1" applyNumberFormat="1" applyFont="1" applyFill="1" applyBorder="1" applyAlignment="1">
      <alignment horizontal="left"/>
    </xf>
    <xf numFmtId="166" fontId="7" fillId="4" borderId="1" xfId="1" quotePrefix="1" applyNumberFormat="1" applyFont="1" applyFill="1" applyBorder="1"/>
    <xf numFmtId="166" fontId="3" fillId="2" borderId="2" xfId="1" applyNumberFormat="1" applyFont="1" applyFill="1" applyBorder="1" applyAlignment="1">
      <alignment horizontal="left"/>
    </xf>
    <xf numFmtId="166" fontId="6" fillId="0" borderId="2" xfId="1" applyNumberFormat="1" applyFont="1" applyFill="1" applyBorder="1"/>
    <xf numFmtId="1" fontId="3" fillId="4" borderId="1" xfId="1" applyNumberFormat="1" applyFont="1" applyFill="1" applyBorder="1" applyAlignment="1">
      <alignment horizontal="center"/>
    </xf>
    <xf numFmtId="1" fontId="7" fillId="3" borderId="2" xfId="1" quotePrefix="1" applyNumberFormat="1" applyFont="1" applyFill="1" applyBorder="1" applyAlignment="1">
      <alignment horizontal="center"/>
    </xf>
    <xf numFmtId="1" fontId="3" fillId="4" borderId="1" xfId="1" quotePrefix="1" applyNumberFormat="1" applyFont="1" applyFill="1" applyBorder="1" applyAlignment="1">
      <alignment horizontal="center"/>
    </xf>
    <xf numFmtId="1" fontId="3" fillId="0" borderId="2" xfId="1" applyNumberFormat="1" applyFont="1" applyFill="1" applyBorder="1" applyAlignment="1">
      <alignment horizontal="center"/>
    </xf>
    <xf numFmtId="1" fontId="7" fillId="0" borderId="1" xfId="1" quotePrefix="1" applyNumberFormat="1" applyFont="1" applyFill="1" applyBorder="1" applyAlignment="1">
      <alignment horizontal="center"/>
    </xf>
    <xf numFmtId="1" fontId="7" fillId="4" borderId="1" xfId="1" quotePrefix="1" applyNumberFormat="1" applyFont="1" applyFill="1" applyBorder="1" applyAlignment="1">
      <alignment horizontal="center"/>
    </xf>
    <xf numFmtId="1" fontId="3" fillId="0" borderId="2" xfId="1" quotePrefix="1" applyNumberFormat="1" applyFont="1" applyFill="1" applyBorder="1" applyAlignment="1">
      <alignment horizontal="center"/>
    </xf>
    <xf numFmtId="1" fontId="6" fillId="0" borderId="2" xfId="1" applyNumberFormat="1" applyFont="1" applyFill="1" applyBorder="1" applyAlignment="1">
      <alignment horizontal="center"/>
    </xf>
    <xf numFmtId="166" fontId="3" fillId="0" borderId="2" xfId="1" applyNumberFormat="1" applyFont="1" applyFill="1" applyBorder="1" applyAlignment="1">
      <alignment horizontal="left" wrapText="1"/>
    </xf>
    <xf numFmtId="166" fontId="7" fillId="4" borderId="1" xfId="1" applyNumberFormat="1" applyFont="1" applyFill="1" applyBorder="1" applyAlignment="1">
      <alignment wrapText="1"/>
    </xf>
    <xf numFmtId="166" fontId="6" fillId="0" borderId="2" xfId="1" applyNumberFormat="1" applyFont="1" applyFill="1" applyBorder="1" applyAlignment="1">
      <alignment wrapText="1"/>
    </xf>
    <xf numFmtId="1" fontId="3" fillId="4" borderId="1" xfId="1" applyNumberFormat="1" applyFont="1" applyFill="1" applyBorder="1" applyAlignment="1">
      <alignment horizontal="center" vertical="center" wrapText="1"/>
    </xf>
    <xf numFmtId="1" fontId="3" fillId="0" borderId="2" xfId="1" applyNumberFormat="1" applyFont="1" applyFill="1" applyBorder="1" applyAlignment="1">
      <alignment horizontal="center" vertical="center" wrapText="1"/>
    </xf>
    <xf numFmtId="1" fontId="7" fillId="4" borderId="1" xfId="1" applyNumberFormat="1" applyFont="1" applyFill="1" applyBorder="1" applyAlignment="1">
      <alignment horizontal="center" vertical="center" wrapText="1"/>
    </xf>
    <xf numFmtId="1" fontId="6" fillId="0" borderId="2" xfId="1" applyNumberFormat="1" applyFont="1" applyFill="1" applyBorder="1" applyAlignment="1">
      <alignment horizontal="center" vertical="center" wrapText="1"/>
    </xf>
    <xf numFmtId="1" fontId="3" fillId="0" borderId="0" xfId="1" applyNumberFormat="1" applyFont="1" applyFill="1" applyBorder="1" applyAlignment="1">
      <alignment horizontal="center" vertical="center" wrapText="1"/>
    </xf>
    <xf numFmtId="166" fontId="3" fillId="0" borderId="0" xfId="1" applyNumberFormat="1" applyFont="1" applyFill="1" applyBorder="1" applyAlignment="1">
      <alignment horizontal="left" wrapText="1"/>
    </xf>
    <xf numFmtId="0" fontId="3" fillId="4" borderId="1" xfId="1" applyNumberFormat="1" applyFont="1" applyFill="1" applyBorder="1" applyAlignment="1">
      <alignment horizontal="left"/>
    </xf>
    <xf numFmtId="166" fontId="4" fillId="4" borderId="1" xfId="1" applyNumberFormat="1" applyFont="1" applyFill="1" applyBorder="1"/>
    <xf numFmtId="0" fontId="3" fillId="2" borderId="2" xfId="1" applyNumberFormat="1" applyFont="1" applyFill="1" applyBorder="1" applyAlignment="1">
      <alignment horizontal="left"/>
    </xf>
    <xf numFmtId="0" fontId="3" fillId="0" borderId="2" xfId="1" applyNumberFormat="1" applyFont="1" applyFill="1" applyBorder="1" applyAlignment="1">
      <alignment horizontal="left"/>
    </xf>
    <xf numFmtId="0" fontId="9" fillId="0" borderId="2" xfId="0" applyFont="1" applyFill="1" applyBorder="1"/>
    <xf numFmtId="0" fontId="3" fillId="0" borderId="0" xfId="1" applyNumberFormat="1" applyFont="1" applyFill="1" applyBorder="1" applyAlignment="1">
      <alignment horizontal="left"/>
    </xf>
    <xf numFmtId="0" fontId="9" fillId="0" borderId="1" xfId="0" applyFont="1" applyFill="1" applyBorder="1"/>
    <xf numFmtId="166" fontId="3" fillId="0" borderId="0" xfId="1" applyNumberFormat="1" applyFont="1" applyFill="1" applyBorder="1" applyAlignment="1">
      <alignment horizontal="left"/>
    </xf>
    <xf numFmtId="14" fontId="3" fillId="0" borderId="2" xfId="1" applyNumberFormat="1" applyFont="1" applyFill="1" applyBorder="1" applyAlignment="1">
      <alignment horizontal="left"/>
    </xf>
    <xf numFmtId="14" fontId="3" fillId="0" borderId="0" xfId="1" applyNumberFormat="1" applyFont="1" applyFill="1" applyBorder="1" applyAlignment="1">
      <alignment horizontal="left"/>
    </xf>
    <xf numFmtId="166" fontId="3" fillId="4" borderId="1" xfId="1" applyNumberFormat="1" applyFont="1" applyFill="1" applyBorder="1"/>
    <xf numFmtId="166" fontId="3" fillId="0" borderId="2" xfId="1" applyNumberFormat="1" applyFont="1" applyFill="1" applyBorder="1"/>
    <xf numFmtId="166" fontId="4" fillId="2" borderId="2" xfId="1" applyNumberFormat="1" applyFont="1" applyFill="1" applyBorder="1" applyAlignment="1">
      <alignment horizontal="right"/>
    </xf>
    <xf numFmtId="166" fontId="7" fillId="0" borderId="0" xfId="1" applyNumberFormat="1" applyFont="1" applyFill="1" applyBorder="1"/>
    <xf numFmtId="166" fontId="7" fillId="2" borderId="1" xfId="1" applyNumberFormat="1" applyFont="1" applyFill="1" applyBorder="1"/>
    <xf numFmtId="166" fontId="3" fillId="4" borderId="1" xfId="1" quotePrefix="1" applyNumberFormat="1" applyFont="1" applyFill="1" applyBorder="1"/>
    <xf numFmtId="166" fontId="3" fillId="0" borderId="2" xfId="1" quotePrefix="1" applyNumberFormat="1" applyFont="1" applyFill="1" applyBorder="1"/>
    <xf numFmtId="0" fontId="0" fillId="0" borderId="0" xfId="0" applyFill="1" applyBorder="1"/>
    <xf numFmtId="0" fontId="0" fillId="2" borderId="1" xfId="0" applyFill="1" applyBorder="1"/>
  </cellXfs>
  <cellStyles count="17">
    <cellStyle name="Comma 18" xfId="3" xr:uid="{00000000-0005-0000-0000-000000000000}"/>
    <cellStyle name="Comma 2" xfId="1" xr:uid="{00000000-0005-0000-0000-000001000000}"/>
    <cellStyle name="Comma 2 10" xfId="4" xr:uid="{00000000-0005-0000-0000-000002000000}"/>
    <cellStyle name="Comma 3" xfId="5" xr:uid="{00000000-0005-0000-0000-000003000000}"/>
    <cellStyle name="Comma 30" xfId="6" xr:uid="{00000000-0005-0000-0000-000004000000}"/>
    <cellStyle name="Comma 4" xfId="7" xr:uid="{00000000-0005-0000-0000-000005000000}"/>
    <cellStyle name="Normal" xfId="0" builtinId="0"/>
    <cellStyle name="Normal 2" xfId="8" xr:uid="{00000000-0005-0000-0000-000007000000}"/>
    <cellStyle name="Normal 2 2" xfId="2" xr:uid="{00000000-0005-0000-0000-000008000000}"/>
    <cellStyle name="Normal 2 3" xfId="9" xr:uid="{00000000-0005-0000-0000-000009000000}"/>
    <cellStyle name="Normal 3" xfId="10" xr:uid="{00000000-0005-0000-0000-00000A000000}"/>
    <cellStyle name="Normal 842" xfId="11" xr:uid="{00000000-0005-0000-0000-00000B000000}"/>
    <cellStyle name="Normal 842 2" xfId="12" xr:uid="{00000000-0005-0000-0000-00000C000000}"/>
    <cellStyle name="Normal 847" xfId="13" xr:uid="{00000000-0005-0000-0000-00000D000000}"/>
    <cellStyle name="Normal 848" xfId="14" xr:uid="{00000000-0005-0000-0000-00000E000000}"/>
    <cellStyle name="Normal 9" xfId="15" xr:uid="{00000000-0005-0000-0000-00000F000000}"/>
    <cellStyle name="Percent 2" xfId="16" xr:uid="{00000000-0005-0000-0000-000010000000}"/>
  </cellStyles>
  <dxfs count="87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ont>
        <color auto="1"/>
      </font>
      <fill>
        <patternFill>
          <bgColor theme="9" tint="0.79998168889431442"/>
        </patternFill>
      </fill>
    </dxf>
    <dxf>
      <font>
        <color auto="1"/>
      </font>
      <fill>
        <patternFill>
          <bgColor theme="7" tint="0.79998168889431442"/>
        </patternFill>
      </fill>
    </dxf>
    <dxf>
      <font>
        <color rgb="FF0000FF"/>
      </font>
    </dxf>
    <dxf>
      <font>
        <color rgb="FFFF3399"/>
      </font>
    </dxf>
    <dxf>
      <font>
        <color theme="5" tint="-0.499984740745262"/>
      </font>
    </dxf>
    <dxf>
      <font>
        <color theme="9" tint="-0.499984740745262"/>
      </font>
    </dxf>
    <dxf>
      <font>
        <color rgb="FFFF0000"/>
      </font>
    </dxf>
    <dxf>
      <font>
        <color rgb="FF00B050"/>
      </font>
    </dxf>
    <dxf>
      <font>
        <color auto="1"/>
      </font>
      <fill>
        <patternFill>
          <bgColor theme="9" tint="0.79998168889431442"/>
        </patternFill>
      </fill>
    </dxf>
    <dxf>
      <font>
        <color auto="1"/>
      </font>
      <fill>
        <patternFill>
          <bgColor theme="7" tint="0.79998168889431442"/>
        </patternFill>
      </fill>
    </dxf>
    <dxf>
      <font>
        <color rgb="FF0000FF"/>
      </font>
    </dxf>
    <dxf>
      <font>
        <color rgb="FFFF3399"/>
      </font>
    </dxf>
    <dxf>
      <font>
        <color theme="5" tint="-0.499984740745262"/>
      </font>
    </dxf>
    <dxf>
      <font>
        <color theme="9" tint="-0.499984740745262"/>
      </font>
    </dxf>
    <dxf>
      <font>
        <color rgb="FFFF0000"/>
      </font>
    </dxf>
    <dxf>
      <font>
        <color rgb="FF00B050"/>
      </font>
    </dxf>
    <dxf>
      <font>
        <color auto="1"/>
      </font>
      <fill>
        <patternFill>
          <bgColor theme="9" tint="0.79998168889431442"/>
        </patternFill>
      </fill>
    </dxf>
    <dxf>
      <font>
        <color auto="1"/>
      </font>
      <fill>
        <patternFill>
          <bgColor theme="7" tint="0.79998168889431442"/>
        </patternFill>
      </fill>
    </dxf>
    <dxf>
      <font>
        <color rgb="FF0000FF"/>
      </font>
    </dxf>
    <dxf>
      <font>
        <color rgb="FFFF3399"/>
      </font>
    </dxf>
    <dxf>
      <font>
        <color theme="5" tint="-0.499984740745262"/>
      </font>
    </dxf>
    <dxf>
      <font>
        <color theme="9" tint="-0.499984740745262"/>
      </font>
    </dxf>
    <dxf>
      <font>
        <color rgb="FFFF0000"/>
      </font>
    </dxf>
    <dxf>
      <font>
        <color rgb="FF00B050"/>
      </font>
    </dxf>
    <dxf>
      <font>
        <color auto="1"/>
      </font>
      <fill>
        <patternFill>
          <bgColor theme="9" tint="0.79998168889431442"/>
        </patternFill>
      </fill>
    </dxf>
    <dxf>
      <font>
        <color auto="1"/>
      </font>
      <fill>
        <patternFill>
          <bgColor theme="7" tint="0.79998168889431442"/>
        </patternFill>
      </fill>
    </dxf>
    <dxf>
      <font>
        <color rgb="FF0000FF"/>
      </font>
    </dxf>
    <dxf>
      <font>
        <color rgb="FFFF3399"/>
      </font>
    </dxf>
    <dxf>
      <font>
        <color theme="5" tint="-0.499984740745262"/>
      </font>
    </dxf>
    <dxf>
      <font>
        <color theme="9" tint="-0.499984740745262"/>
      </font>
    </dxf>
    <dxf>
      <font>
        <color rgb="FFFF0000"/>
      </font>
    </dxf>
    <dxf>
      <font>
        <color rgb="FF00B050"/>
      </font>
    </dxf>
    <dxf>
      <font>
        <color auto="1"/>
      </font>
      <fill>
        <patternFill>
          <bgColor theme="9" tint="0.79998168889431442"/>
        </patternFill>
      </fill>
    </dxf>
    <dxf>
      <font>
        <color auto="1"/>
      </font>
      <fill>
        <patternFill>
          <bgColor theme="7" tint="0.79998168889431442"/>
        </patternFill>
      </fill>
    </dxf>
    <dxf>
      <font>
        <color rgb="FF0000FF"/>
      </font>
    </dxf>
    <dxf>
      <font>
        <color rgb="FFFF3399"/>
      </font>
    </dxf>
    <dxf>
      <font>
        <color theme="5" tint="-0.499984740745262"/>
      </font>
    </dxf>
    <dxf>
      <font>
        <color theme="9" tint="-0.499984740745262"/>
      </font>
    </dxf>
    <dxf>
      <font>
        <color rgb="FFFF0000"/>
      </font>
    </dxf>
    <dxf>
      <font>
        <color rgb="FF00B050"/>
      </font>
    </dxf>
    <dxf>
      <font>
        <color auto="1"/>
      </font>
      <fill>
        <patternFill>
          <bgColor theme="9" tint="0.79998168889431442"/>
        </patternFill>
      </fill>
    </dxf>
    <dxf>
      <font>
        <color auto="1"/>
      </font>
      <fill>
        <patternFill>
          <bgColor theme="7" tint="0.79998168889431442"/>
        </patternFill>
      </fill>
    </dxf>
    <dxf>
      <font>
        <color rgb="FF0000FF"/>
      </font>
    </dxf>
    <dxf>
      <font>
        <color rgb="FFFF3399"/>
      </font>
    </dxf>
    <dxf>
      <font>
        <color theme="5" tint="-0.499984740745262"/>
      </font>
    </dxf>
    <dxf>
      <font>
        <color theme="9" tint="-0.499984740745262"/>
      </font>
    </dxf>
    <dxf>
      <font>
        <color rgb="FFFF0000"/>
      </font>
    </dxf>
    <dxf>
      <font>
        <color rgb="FF00B050"/>
      </font>
    </dxf>
    <dxf>
      <font>
        <color auto="1"/>
      </font>
      <fill>
        <patternFill>
          <bgColor theme="9" tint="0.79998168889431442"/>
        </patternFill>
      </fill>
    </dxf>
    <dxf>
      <font>
        <color auto="1"/>
      </font>
      <fill>
        <patternFill>
          <bgColor theme="7" tint="0.79998168889431442"/>
        </patternFill>
      </fill>
    </dxf>
    <dxf>
      <font>
        <color rgb="FF0000FF"/>
      </font>
    </dxf>
    <dxf>
      <font>
        <color rgb="FFFF3399"/>
      </font>
    </dxf>
    <dxf>
      <font>
        <color theme="5" tint="-0.499984740745262"/>
      </font>
    </dxf>
    <dxf>
      <font>
        <color theme="9" tint="-0.499984740745262"/>
      </font>
    </dxf>
    <dxf>
      <font>
        <color rgb="FFFF0000"/>
      </font>
    </dxf>
    <dxf>
      <font>
        <color rgb="FF00B050"/>
      </font>
    </dxf>
    <dxf>
      <font>
        <color auto="1"/>
      </font>
      <fill>
        <patternFill>
          <bgColor theme="9" tint="0.79998168889431442"/>
        </patternFill>
      </fill>
    </dxf>
    <dxf>
      <font>
        <color auto="1"/>
      </font>
      <fill>
        <patternFill>
          <bgColor theme="7" tint="0.79998168889431442"/>
        </patternFill>
      </fill>
    </dxf>
    <dxf>
      <font>
        <color rgb="FF0000FF"/>
      </font>
    </dxf>
    <dxf>
      <font>
        <color rgb="FFFF3399"/>
      </font>
    </dxf>
    <dxf>
      <font>
        <color theme="5" tint="-0.499984740745262"/>
      </font>
    </dxf>
    <dxf>
      <font>
        <color theme="9" tint="-0.499984740745262"/>
      </font>
    </dxf>
    <dxf>
      <font>
        <color rgb="FFFF0000"/>
      </font>
    </dxf>
    <dxf>
      <font>
        <color rgb="FF00B050"/>
      </font>
    </dxf>
    <dxf>
      <font>
        <color auto="1"/>
      </font>
      <fill>
        <patternFill>
          <bgColor theme="9" tint="0.79998168889431442"/>
        </patternFill>
      </fill>
    </dxf>
    <dxf>
      <font>
        <color auto="1"/>
      </font>
      <fill>
        <patternFill>
          <bgColor theme="7" tint="0.79998168889431442"/>
        </patternFill>
      </fill>
    </dxf>
    <dxf>
      <font>
        <color rgb="FF0000FF"/>
      </font>
    </dxf>
    <dxf>
      <font>
        <color rgb="FFFF3399"/>
      </font>
    </dxf>
    <dxf>
      <font>
        <color theme="5" tint="-0.499984740745262"/>
      </font>
    </dxf>
    <dxf>
      <font>
        <color theme="9" tint="-0.499984740745262"/>
      </font>
    </dxf>
    <dxf>
      <font>
        <color rgb="FFFF0000"/>
      </font>
    </dxf>
    <dxf>
      <font>
        <color rgb="FF00B050"/>
      </font>
    </dxf>
    <dxf>
      <font>
        <color rgb="FF00CC66"/>
      </font>
    </dxf>
    <dxf>
      <font>
        <color rgb="FFFF0000"/>
      </font>
    </dxf>
    <dxf>
      <font>
        <color theme="9" tint="-0.499984740745262"/>
      </font>
    </dxf>
    <dxf>
      <font>
        <color theme="5" tint="-0.24994659260841701"/>
      </font>
    </dxf>
    <dxf>
      <font>
        <color rgb="FFFF0066"/>
      </font>
    </dxf>
    <dxf>
      <font>
        <color rgb="FF0000FF"/>
      </font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24.xml"/><Relationship Id="rId21" Type="http://schemas.openxmlformats.org/officeDocument/2006/relationships/externalLink" Target="externalLinks/externalLink19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84" Type="http://schemas.openxmlformats.org/officeDocument/2006/relationships/externalLink" Target="externalLinks/externalLink82.xml"/><Relationship Id="rId89" Type="http://schemas.openxmlformats.org/officeDocument/2006/relationships/calcChain" Target="calcChain.xml"/><Relationship Id="rId16" Type="http://schemas.openxmlformats.org/officeDocument/2006/relationships/externalLink" Target="externalLinks/externalLink14.xml"/><Relationship Id="rId11" Type="http://schemas.openxmlformats.org/officeDocument/2006/relationships/externalLink" Target="externalLinks/externalLink9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74" Type="http://schemas.openxmlformats.org/officeDocument/2006/relationships/externalLink" Target="externalLinks/externalLink72.xml"/><Relationship Id="rId79" Type="http://schemas.openxmlformats.org/officeDocument/2006/relationships/externalLink" Target="externalLinks/externalLink77.xml"/><Relationship Id="rId5" Type="http://schemas.openxmlformats.org/officeDocument/2006/relationships/externalLink" Target="externalLinks/externalLink3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externalLink" Target="externalLinks/externalLink75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80" Type="http://schemas.openxmlformats.org/officeDocument/2006/relationships/externalLink" Target="externalLinks/externalLink78.xml"/><Relationship Id="rId85" Type="http://schemas.openxmlformats.org/officeDocument/2006/relationships/externalLink" Target="externalLinks/externalLink83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externalLink" Target="externalLinks/externalLink73.xml"/><Relationship Id="rId83" Type="http://schemas.openxmlformats.org/officeDocument/2006/relationships/externalLink" Target="externalLinks/externalLink81.xml"/><Relationship Id="rId8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Relationship Id="rId10" Type="http://schemas.openxmlformats.org/officeDocument/2006/relationships/externalLink" Target="externalLinks/externalLink8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78" Type="http://schemas.openxmlformats.org/officeDocument/2006/relationships/externalLink" Target="externalLinks/externalLink76.xml"/><Relationship Id="rId81" Type="http://schemas.openxmlformats.org/officeDocument/2006/relationships/externalLink" Target="externalLinks/externalLink79.xml"/><Relationship Id="rId86" Type="http://schemas.openxmlformats.org/officeDocument/2006/relationships/theme" Target="theme/theme1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39" Type="http://schemas.openxmlformats.org/officeDocument/2006/relationships/externalLink" Target="externalLinks/externalLink37.xml"/><Relationship Id="rId34" Type="http://schemas.openxmlformats.org/officeDocument/2006/relationships/externalLink" Target="externalLinks/externalLink32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76" Type="http://schemas.openxmlformats.org/officeDocument/2006/relationships/externalLink" Target="externalLinks/externalLink74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27.xml"/><Relationship Id="rId24" Type="http://schemas.openxmlformats.org/officeDocument/2006/relationships/externalLink" Target="externalLinks/externalLink22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66" Type="http://schemas.openxmlformats.org/officeDocument/2006/relationships/externalLink" Target="externalLinks/externalLink64.xml"/><Relationship Id="rId87" Type="http://schemas.openxmlformats.org/officeDocument/2006/relationships/styles" Target="styles.xml"/><Relationship Id="rId61" Type="http://schemas.openxmlformats.org/officeDocument/2006/relationships/externalLink" Target="externalLinks/externalLink59.xml"/><Relationship Id="rId82" Type="http://schemas.openxmlformats.org/officeDocument/2006/relationships/externalLink" Target="externalLinks/externalLink80.xml"/><Relationship Id="rId19" Type="http://schemas.openxmlformats.org/officeDocument/2006/relationships/externalLink" Target="externalLinks/externalLink17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/Dung%20Quat/Goi3/PNT-P3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CHUONG/vanban/MINHHUNG/Truyentai/Phong-A-TPHCM/LUUTAM/VBAO/BookJHFGJGXBGCCNCVCCVVCVCC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Phong/dau%20thau%20dot/My%20Documents/Phong/DIR00031/PHONG/Xls/Dutoan98/PHUTHU/1997%20chuyen%20sang/DUTOAN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CHUONG/vanban/My%20Documents/HIEN%20HAI/QUAN-8/My%20Documents/PHONG/Quan%208/quyet%20toan/THAI/TAN-THOI%20HIEP/excel/Saigon%20Electro/TUAN/Gia%20dinh/DUTOAN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Phong/dau%20thau%20dot/DTOAN-XD/DUTOAN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CHUONG/vanban/My%20Documents/HIEN%20HAI/QUAN-8/My%20Documents/PHONG/Quan%208/quyet%20toan/THAI/TAN-THOI%20HIEP/excel/Saigon%20Electro/TUAN/My%20Documents/Worldbank/DOT1/Excel/Program/DUTOAN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CHUONG/vanban/My%20Documents/HIEN%20HAI/QUAN-8/My%20Documents/PHONG/Quan%208/quyet%20toan/THAI/TAN-THOI%20HIEP/excel/Saigon%20Electro/TUAN/My%20Documents/Worldbank/DOT1/Phong/Excel/Du%20toan%2099/WB%20dot%203/CK70703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CHUONG/vanban/MINHHUNG/Truyentai/Phong-A-TPHCM/TVT/PTHO/DUTOANWB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/Downloads/TTTRLONG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Pc22/d/Congviec/Tam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/Downloads/PLQN9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CHUONG/vanban/Phong%20Kinh%20Te/LUC/EXCEL/Th&#199;u/Du%20thau%20Y&#170;n%20Minh%20-%20H&#181;%20Giang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CHUONG/vanban/LVTD/MSOffice/EXCEL/LUC/DT%20DZ%2022+TBA%20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CHUONG/vanban/LVTD/MSOffice/EXCEL/LUC/HY35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/Downloads/HTTANHU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Pc22/d/Luu_Tru/Ltb_ktkh/DZ220KV_Dau_Noi_sau_tram_500kV_Ha_Tinh/Gia_thau_Gui_A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May2/d/DOCUMENT/DAUTHAU/Dungquat/GOI3/DUNGQUAT-6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Quang_pro-plan/OUT%20BOX/OUT%20BOX/PRODUCTION/10-03/Ln-01/Tc-01/6-01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Pc22/d/GIA_LUONG/DUTOAN/TRAM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C&#212;NG%20-%20L&#431;&#416;NG%20MATXI/C&#212;NG%20-%20L&#431;&#416;NG%20T5.2020%20-%20MATXI%20CORP/C&#212;NG%20-%20L&#431;&#416;NG%20T5%20-%20final.xlsx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/thao/loc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Pc53/huong/Du%20toan/Tram/220%20K.LUONG-CDOC/Lo%20ra%20KL-CD/DATA-Tram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/Downloads/DT-LNINH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CHUONG/vanban/My%20Documents/HIEN%20HAI/QUAN-8/My%20Documents/PHONG/Quan%208/quyet%20toan/THAI/TAN-THOI%20HIEP/excel/Saigon%20Electro/TUAN/My%20Documents/Worldbank/DOT1/Phong/Excel/Du%20toan%2099/WB%20dot%203/Duyet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Pc05/sao%20chep/TVTHINH/Bang%20liet%20ke%20cong%20trinh%20so%2045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/NGUYEN%20VAN%20THANH%202.0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/Downloads/MYXUAN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/Thuy/Xuan%20Trang/Bao%20cao%20Thue/bang/AT-ANH/PARKER/My%20Documents/HS00/BAOGIA/Mien%20nam/Namconson_SK/09-str~1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Lu_thanh_binh/d/Luu_Tru/Ltb_ktkh/DZ220KV_Dau_Noi_sau_tram_500kV_Ha_Tinh/Gia_thau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CHUONG/vanban/My%20Documents/HIEN%20HAI/QUAN-8/My%20Documents/PHONG/Quan%208/quyet%20toan/THAI/TAN-THOI%20HIEP/excel/Saigon%20Electro/TUAN/My%20Documents/Worldbank/DOT1/Excel/Data/Tinh%20tong%20hop%20du%20toan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/Downloads/HTBACHUC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/Downloads/DT-THL7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oName/Downloads/CHAM%20CONG%20T04.2018.xlsb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Pc14/tram/ban%20giao/Di%20linh/GD_thiet%20ke%20ky%20thuat/duong%20day/Duong%20day%20Bao%20Loc%20-%20Di%20Linh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/Downloads/TT%20huyen%20Cang%20Long-new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Pc14/tram/Ho%20so/Nhan%20vien/Huong/Du%20toan/Tram/ban%20giao/Tan%20uyen/Thiet%20ke%20ky%20thuat/Phan%20XD%20TBA%20110kV%20Tan%20uyen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au%20Tran/Local/2%20MAXI/LUONG/01-FILE%20BANG%20LUONG%20CHUAN%202020%20-%20CDKTE.xlsm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Pc14/du%20toan-van/TKKT/AN%20GIANG/AN%20PHU/ha%20the/Vuot%20lu%20An%20Phu%20HT-ap%204%20Vinh%20Hoi%20Dong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/thao/HoSo_TieuHoc_T91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/Pc14/tram/Ho%20so/Nhan%20vien/Huong/Du%20toan/Tram/Tay%20Ninh/TBA%20va%20DZ%20dau%20noi%20110%20kV%20Go%20Dau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/Pc14/tkkt%20tram%2011/du%20toan%20cong%20trinh/Vuong%20Trinh%20Trong/cong%20trinh%20110%20kV/Dak%20Lak/Cong%20trinh%20Cujut/GD_TKKT/TBA/TBA%20110%20kV%20Cujut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Pc15/tra%20vinh/sao%20chep/Long%20Dat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/Pc56/vui/Du%20toan%20Jica%20thang%209%20-%202002/Jica%20HC/TBA%20250%20KVA%20Thanh%20Da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/Downloads/Tram%20Mau%20Ca%20Mau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/Downloads/TANMY~1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ownloads/Telegram%20Desktop/Ph&#250;c%20l&#7907;i%20th&#225;ng%2004.2020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/Downloads/dongxuan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Thuy/Xuan%20Trang/Bao%20cao%20Thue/bang/AT-ANH/PARKER/My%20Documents/HS00/DTTK/parker/Dieuchinh/Quote1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/thao/TN1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/Pc4-2/2-loan%20minh/Khai%20toan%20Dachomo-1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/CHUONG/vanban/DT-DLUC/TAN-PHU/K-99HDuc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/Sme_d/d/TREE/TIEN/EXCEL/LINH%20TINH/MEKONG_FLOURMILL(3rd-submission-netcost)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QUAN%20L&#205;%20NV/LUONG/ESD/P3(Qg-Bao)/Kiemtr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DT-PHUC/PHUC/MoCay/MoCayM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DT-PHUC/PHUC/My%20Documents/TRANS-LINES/MauDZMoi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oName/Downloads/NHUNG/L&#431;&#416;NG%202018/T03.2018/Users/hong%20nhung/AppData/Local/Microsoft/Windows/Temporary%20Internet%20Files/Content.Outlook/ZHJAWB6G/MINH/L&#431;&#416;NG%202017/05.2017/BANG%20CHAM%20CONG%20T05.2017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/Downloads/TTK14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/Downloads/MYAN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/Downloads/NGA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/Downloads/XUAN%20LOC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/Downloads/TTK13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/DT-DLUC/TAN-PHU/TAN-BINH/KL-TBINW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/Downloads/TRVINH~4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/Downloads/TTBACHUC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/Downloads/TNOC-110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/Downloads/DKHLKIEN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/CHUONG/vanban/My%20Documents/HIEN%20HAI/QUAN-8/My%20Documents/PHONG/Quan%208/quyet%20toan/THAI/TAN-THOI%20HIEP/excel/Saigon%20Electro/TUAN/CANHAN/MUNG/THOP95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/May2/d/CS3408/Standard/RPT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/WINDOWS/TEMP/IBASE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/KT_THAO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/bt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/CHUONG/vanban/My%20Documents/HIEN%20HAI/QUAN-8/My%20Documents/PHONG/Quan%208/quyet%20toan/THAI/TAN-THOI%20HIEP/excel/Saigon%20Electro/TUAN/My%20Documents/HPhong/DONGIA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B-CAOQ~1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CHUONG/vanban/My%20Documents/HIEN%20HAI/QUAN-8/My%20Documents/PHONG/Quan%208/quyet%20toan/THAI/TAN-THOI%20HIEP/excel/Saigon%20Electro/TUAN/My%20Documents/DONGIA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/Downloads/Bang%20phan%20tru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DUTOAN/BTHUAN/NDPHUQUY/NDPQSUA/BTHUAN/NDPHUQUY/DUTOAN/Tiengiang/HOICUTT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CHUONG/vanban/Thang%20KT%202001/Ho%20so%20thau/Du%20thau%20Huu%20Lung%20-%20Lang%20Son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/Downloads/TKTC%20CAC%20LO%20RA%20TAN%20HUNG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/Phu/binh/parker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/Pc14/tram/Ho%20so/Nhan%20vien/Huong/Du%20toan/Tram/TKKT%20tram%20110kV/TMDT-TD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/Pc-quangtruong/PRODUCTION-PLAN/05-2005/QMIJ-0304050607.PPC-230505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oName/Downloads/NHUNG/L&#431;&#416;NG%202018/T03.2018/Documents%20and%20Settings/thuc/Desktop/sanxuat/BAO%20CAO%20SAN%20XUAT/BAO%20CAO%20DOANH%20THU%202008/Detail%20Production%20Plan%2020050614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/Downloads/NHA%20DHSX%20G_LUONG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NT-QUOT-#3"/>
      <sheetName val="COAT&amp;WRAP-QIOT-#3"/>
      <sheetName val="XL4Poppy"/>
    </sheetNames>
    <sheetDataSet>
      <sheetData sheetId="0"/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okJHFGJGXBGCCNCVCCVVCVCC2"/>
      <sheetName val="#REF"/>
    </sheetNames>
    <sheetDataSet>
      <sheetData sheetId="0" refreshError="1"/>
      <sheetData sheetId="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P"/>
    </sheetNames>
    <sheetDataSet>
      <sheetData sheetId="0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P"/>
    </sheetNames>
    <sheetDataSet>
      <sheetData sheetId="0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P"/>
    </sheetNames>
    <sheetDataSet>
      <sheetData sheetId="0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T"/>
      <sheetName val="NC"/>
      <sheetName val="MTP"/>
    </sheetNames>
    <sheetDataSet>
      <sheetData sheetId="0" refreshError="1"/>
      <sheetData sheetId="1" refreshError="1"/>
      <sheetData sheetId="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P"/>
    </sheetNames>
    <sheetDataSet>
      <sheetData sheetId="0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VT"/>
      <sheetName val="1NC"/>
      <sheetName val="Sheet1"/>
      <sheetName val="NHOMVTU"/>
      <sheetName val="MTP"/>
      <sheetName val="MTP_OLD"/>
      <sheetName val="MTP1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KE3p"/>
      <sheetName val="CHITIET VL-NC-TT1p"/>
      <sheetName val="TONGKE1P"/>
    </sheetNames>
    <sheetDataSet>
      <sheetData sheetId="0" refreshError="1">
        <row r="110">
          <cell r="R110">
            <v>0</v>
          </cell>
        </row>
      </sheetData>
      <sheetData sheetId="1" refreshError="1">
        <row r="4">
          <cell r="D4">
            <v>0.1</v>
          </cell>
        </row>
        <row r="6">
          <cell r="G6">
            <v>1.2</v>
          </cell>
        </row>
        <row r="7">
          <cell r="G7">
            <v>1.3</v>
          </cell>
        </row>
        <row r="99">
          <cell r="G99">
            <v>2762857</v>
          </cell>
        </row>
        <row r="102">
          <cell r="G102">
            <v>108283.7</v>
          </cell>
        </row>
        <row r="112">
          <cell r="G112">
            <v>1632857</v>
          </cell>
        </row>
        <row r="260">
          <cell r="G260">
            <v>106126.40000000001</v>
          </cell>
        </row>
      </sheetData>
      <sheetData sheetId="2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u_lieu"/>
      <sheetName val="KH-Q1,Q2,01"/>
      <sheetName val="TONGKE3p "/>
      <sheetName val="TDTKP"/>
      <sheetName val="DON GIA"/>
      <sheetName val="TONG HOP VL-NC"/>
      <sheetName val="TNHCHINH"/>
      <sheetName val="CHITIET VL-NC-TT -1p"/>
      <sheetName val="TDTKP1"/>
      <sheetName val="phuluc1"/>
      <sheetName val="TONG HOP VL-NC TT"/>
      <sheetName val="KPVC-BD "/>
      <sheetName val="#REF"/>
      <sheetName val="gvl"/>
      <sheetName val="Tiepdia"/>
      <sheetName val="CHITIET VL-NC-TT-3p"/>
      <sheetName val="VCV-BE-TONG"/>
      <sheetName val="chitiet"/>
      <sheetName val="VC"/>
      <sheetName val="CHITIET VL-NC"/>
      <sheetName val="THPDMoi  (2)"/>
      <sheetName val="t-h HA THE"/>
      <sheetName val="giathanh1"/>
      <sheetName val="TONGKE-HT"/>
      <sheetName val="LKVL-CK-HT-GD1"/>
      <sheetName val="TH VL, NC, DDHT Thanhphuoc"/>
      <sheetName val="dongia (2)"/>
      <sheetName val="DG"/>
      <sheetName val="DONGIA"/>
      <sheetName val="chitimc"/>
      <sheetName val="dtxl"/>
      <sheetName val="gtrinh"/>
      <sheetName val="lam-moi"/>
      <sheetName val="TH XL"/>
      <sheetName val="thao-go"/>
      <sheetName val="Tam"/>
      <sheetName val="BAOGIATHANG"/>
      <sheetName val="vanchuyen TC"/>
      <sheetName val="DAODAT"/>
      <sheetName val="dongiaXD"/>
      <sheetName val="_REF"/>
      <sheetName val="CHITIET VL_NC"/>
      <sheetName val="dongia _2_"/>
      <sheetName val="lam_moi"/>
      <sheetName val="thao_go"/>
      <sheetName val="KH_Q1_Q2_01"/>
      <sheetName val="TONG HOP VL_NC"/>
      <sheetName val="CHITIET VL_NC_TT _1p"/>
      <sheetName val="TONG HOP VL_NC TT"/>
      <sheetName val="KPVC_BD "/>
      <sheetName val="CHITIET VL_NC_TT_3p"/>
      <sheetName val="VCV_BE_TONG"/>
      <sheetName val="THPDMoi  _2_"/>
      <sheetName val="t_h HA THE"/>
      <sheetName val="TONGKE_HT"/>
      <sheetName val="LKVL_CK_HT_GD1"/>
      <sheetName val="TH VL_ NC_ DDHT Thanhphuoc"/>
      <sheetName val="p轨uluc1"/>
      <sheetName val="general requirements"/>
      <sheetName val="CT Thang Mo"/>
      <sheetName val="CT  PL"/>
      <sheetName val="pÿÿluc1"/>
      <sheetName val="KPVÿÿBD "/>
      <sheetName val="TH VL, NC, DDHÿÿThanÿÿhuoc"/>
      <sheetName val="Sheet3"/>
      <sheetName val="XL4Popp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itimc"/>
    </sheetNames>
    <sheetDataSet>
      <sheetData sheetId="0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TBT"/>
      <sheetName val="D.lg Thang Mo"/>
      <sheetName val="CT Thang Mo"/>
      <sheetName val="D.lg Phu Lung"/>
      <sheetName val="CT  PL"/>
      <sheetName val="D.lg Lao &amp; chai"/>
      <sheetName val="CT  Lao &amp; chai"/>
      <sheetName val="Gia thau TM"/>
      <sheetName val="TH chao thau (2)"/>
      <sheetName val="KHTC "/>
      <sheetName val="Tien do"/>
      <sheetName val="Nguon goc VT"/>
      <sheetName val="TH chao thau"/>
      <sheetName val="Ten da dat"/>
    </sheetNames>
    <sheetDataSet>
      <sheetData sheetId="0" refreshError="1"/>
      <sheetData sheetId="1" refreshError="1"/>
      <sheetData sheetId="2" refreshError="1">
        <row r="34">
          <cell r="B34" t="str">
            <v>CT</v>
          </cell>
          <cell r="C34" t="str">
            <v>VËn chuyÓn  bª t«ng M50</v>
          </cell>
          <cell r="D34" t="str">
            <v>m3</v>
          </cell>
          <cell r="E34">
            <v>0.216</v>
          </cell>
          <cell r="H34">
            <v>92717.262667499992</v>
          </cell>
        </row>
        <row r="35">
          <cell r="B35" t="str">
            <v>CT</v>
          </cell>
          <cell r="C35" t="str">
            <v>VËn chuyÓn  bª t«ng M150</v>
          </cell>
          <cell r="D35" t="str">
            <v>m3</v>
          </cell>
          <cell r="E35">
            <v>1.1000000000000001</v>
          </cell>
          <cell r="H35">
            <v>89605.428454999987</v>
          </cell>
        </row>
        <row r="36">
          <cell r="B36" t="str">
            <v>CT</v>
          </cell>
          <cell r="C36" t="str">
            <v>VËn chuyÓn  bª t«ng M200</v>
          </cell>
          <cell r="D36" t="str">
            <v>m3</v>
          </cell>
          <cell r="E36">
            <v>0.08</v>
          </cell>
          <cell r="H36">
            <v>67242.986511249997</v>
          </cell>
        </row>
        <row r="39">
          <cell r="B39" t="str">
            <v>03.2203</v>
          </cell>
          <cell r="C39" t="str">
            <v>LÊp + ®¾p ®Êt mãng</v>
          </cell>
          <cell r="D39" t="str">
            <v>m3</v>
          </cell>
          <cell r="E39">
            <v>6.6133333333333351</v>
          </cell>
          <cell r="H39">
            <v>10890</v>
          </cell>
        </row>
        <row r="93">
          <cell r="B93" t="str">
            <v>TT</v>
          </cell>
          <cell r="C93" t="str">
            <v>§Òn bï ®Êt m­în thi c«ng</v>
          </cell>
          <cell r="D93" t="str">
            <v>m2</v>
          </cell>
          <cell r="E93">
            <v>3.84</v>
          </cell>
          <cell r="F93">
            <v>1100</v>
          </cell>
        </row>
        <row r="161">
          <cell r="B161" t="str">
            <v>03.3103</v>
          </cell>
          <cell r="C161" t="str">
            <v>§µo ®Êt cÊp 3 r·nh tiÕp ®Þa</v>
          </cell>
          <cell r="D161" t="str">
            <v>m3</v>
          </cell>
          <cell r="E161">
            <v>4</v>
          </cell>
          <cell r="H161">
            <v>21926</v>
          </cell>
        </row>
        <row r="162">
          <cell r="B162" t="str">
            <v>03.3203</v>
          </cell>
          <cell r="C162" t="str">
            <v>LÊp ®Êt r·nh tiÕp ®Þa</v>
          </cell>
          <cell r="D162" t="str">
            <v>m3</v>
          </cell>
          <cell r="E162">
            <v>4</v>
          </cell>
          <cell r="H162">
            <v>10007</v>
          </cell>
        </row>
        <row r="182">
          <cell r="B182" t="str">
            <v>02.1443</v>
          </cell>
          <cell r="C182" t="str">
            <v>VËn chuyÓn d©y dÉn</v>
          </cell>
          <cell r="D182" t="str">
            <v>TÊn</v>
          </cell>
          <cell r="E182">
            <v>0.34369919999999998</v>
          </cell>
          <cell r="H182">
            <v>48749.399999999994</v>
          </cell>
        </row>
        <row r="189">
          <cell r="B189" t="str">
            <v>03.1113</v>
          </cell>
          <cell r="C189" t="str">
            <v>§µo ®Êt cÊp 3 ®é s©u &gt;1m; S &lt; 5m2</v>
          </cell>
          <cell r="D189" t="str">
            <v>m3</v>
          </cell>
          <cell r="E189">
            <v>3.3599999999999994</v>
          </cell>
          <cell r="H189">
            <v>24428</v>
          </cell>
        </row>
        <row r="220">
          <cell r="B220" t="str">
            <v>§g VC 36</v>
          </cell>
          <cell r="C220" t="str">
            <v>V/c Cét BT tõ NM BT chÌm lªn Ctr×nh</v>
          </cell>
          <cell r="D220" t="str">
            <v>TÊn</v>
          </cell>
          <cell r="E220">
            <v>0.22500000000000001</v>
          </cell>
          <cell r="H220">
            <v>7358</v>
          </cell>
          <cell r="I220">
            <v>239962.80000000002</v>
          </cell>
        </row>
        <row r="309">
          <cell r="B309" t="str">
            <v>02.2401</v>
          </cell>
          <cell r="C309" t="str">
            <v>Trung chuyÓn d©y, thÐp, PK...: 700 m</v>
          </cell>
          <cell r="D309" t="str">
            <v>TÊn</v>
          </cell>
          <cell r="E309">
            <v>3.2467334399999999</v>
          </cell>
          <cell r="H309">
            <v>15289.96</v>
          </cell>
          <cell r="I309">
            <v>84338.099999999991</v>
          </cell>
          <cell r="J309">
            <v>0</v>
          </cell>
          <cell r="K309">
            <v>0</v>
          </cell>
          <cell r="L309">
            <v>49642.424428262399</v>
          </cell>
          <cell r="M309">
            <v>273823.32953606395</v>
          </cell>
        </row>
        <row r="323">
          <cell r="B323" t="str">
            <v>03.3103</v>
          </cell>
          <cell r="C323" t="str">
            <v>§µo ®Êt cÊp 3 r·nh tiÕp ®Þa</v>
          </cell>
          <cell r="D323" t="str">
            <v>m3</v>
          </cell>
          <cell r="E323">
            <v>1.2000000000000002</v>
          </cell>
          <cell r="H323">
            <v>21296</v>
          </cell>
        </row>
        <row r="324">
          <cell r="B324" t="str">
            <v>03.3203</v>
          </cell>
          <cell r="C324" t="str">
            <v>LÊp ®Êt r·nh tiÕp ®Þa</v>
          </cell>
          <cell r="D324" t="str">
            <v>m3</v>
          </cell>
          <cell r="E324">
            <v>1.2000000000000002</v>
          </cell>
          <cell r="H324">
            <v>10007</v>
          </cell>
        </row>
        <row r="350">
          <cell r="B350" t="str">
            <v>04.9102</v>
          </cell>
          <cell r="C350" t="str">
            <v>L¾p ®Æt xµ trªn cét BTLT</v>
          </cell>
          <cell r="D350" t="str">
            <v>Kg</v>
          </cell>
          <cell r="E350">
            <v>68.53</v>
          </cell>
          <cell r="F350">
            <v>8500</v>
          </cell>
          <cell r="H350">
            <v>181.47</v>
          </cell>
        </row>
        <row r="370">
          <cell r="B370" t="str">
            <v>04.8102</v>
          </cell>
          <cell r="C370" t="str">
            <v>L¾p ®Æt gi¸ trªn cét BTLT</v>
          </cell>
          <cell r="D370" t="str">
            <v>Kg</v>
          </cell>
          <cell r="E370">
            <v>11.68</v>
          </cell>
          <cell r="F370">
            <v>8500</v>
          </cell>
          <cell r="H370">
            <v>155.58600000000001</v>
          </cell>
        </row>
        <row r="390">
          <cell r="B390" t="str">
            <v>04.8101</v>
          </cell>
          <cell r="C390" t="str">
            <v>L¾p ®Æt thang trªn cét BTLT</v>
          </cell>
          <cell r="D390" t="str">
            <v>Kg</v>
          </cell>
          <cell r="E390">
            <v>59.59</v>
          </cell>
          <cell r="F390">
            <v>8500</v>
          </cell>
          <cell r="H390">
            <v>171.14500000000001</v>
          </cell>
        </row>
        <row r="406">
          <cell r="B406" t="str">
            <v>§g VC 36</v>
          </cell>
          <cell r="C406" t="str">
            <v>V/c vËt t­ B mua tõ HN lªn Hµ Giang</v>
          </cell>
          <cell r="D406" t="str">
            <v>TÊn</v>
          </cell>
          <cell r="E406">
            <v>0.15108000000000002</v>
          </cell>
          <cell r="H406">
            <v>6033</v>
          </cell>
          <cell r="I406">
            <v>239962.80000000002</v>
          </cell>
        </row>
        <row r="431">
          <cell r="B431" t="str">
            <v>02.2601</v>
          </cell>
          <cell r="C431" t="str">
            <v>Trung chuyÓn ThiÕt bÞ: 1,5 Km</v>
          </cell>
          <cell r="D431" t="str">
            <v>TÊn</v>
          </cell>
          <cell r="E431">
            <v>4.0000000000000001E-3</v>
          </cell>
          <cell r="H431">
            <v>12546.659999999998</v>
          </cell>
          <cell r="I431">
            <v>84338.099999999991</v>
          </cell>
        </row>
        <row r="432">
          <cell r="B432" t="str">
            <v>§g VC 36</v>
          </cell>
          <cell r="C432" t="str">
            <v>VËn chuyÓn tõ kho ®Õn CTr×nh</v>
          </cell>
          <cell r="D432" t="str">
            <v>TÊn</v>
          </cell>
          <cell r="E432">
            <v>4.0000000000000001E-3</v>
          </cell>
          <cell r="H432">
            <v>11037</v>
          </cell>
          <cell r="I432">
            <v>40268.799999999996</v>
          </cell>
        </row>
      </sheetData>
      <sheetData sheetId="3" refreshError="1"/>
      <sheetData sheetId="4" refreshError="1">
        <row r="8">
          <cell r="B8" t="str">
            <v>02.1464</v>
          </cell>
          <cell r="C8" t="str">
            <v>V/c cét bª t«ng li t©m 12b</v>
          </cell>
          <cell r="D8" t="str">
            <v>TÊn</v>
          </cell>
          <cell r="E8">
            <v>1</v>
          </cell>
          <cell r="H8">
            <v>90972.200000000012</v>
          </cell>
        </row>
        <row r="25">
          <cell r="B25" t="str">
            <v>CT</v>
          </cell>
          <cell r="C25" t="str">
            <v>VËn chuyÓn  bª t«ng M50</v>
          </cell>
          <cell r="D25" t="str">
            <v>m3</v>
          </cell>
          <cell r="E25">
            <v>0.216</v>
          </cell>
          <cell r="H25">
            <v>92717.262667499992</v>
          </cell>
        </row>
        <row r="125">
          <cell r="B125" t="str">
            <v>CT</v>
          </cell>
          <cell r="C125" t="str">
            <v>VËn chuyÓn Bª t«ng M 100</v>
          </cell>
          <cell r="D125" t="str">
            <v>m3</v>
          </cell>
          <cell r="E125">
            <v>0.48</v>
          </cell>
          <cell r="H125">
            <v>92817.147648749989</v>
          </cell>
        </row>
        <row r="288">
          <cell r="B288" t="str">
            <v>02.1353</v>
          </cell>
          <cell r="C288" t="str">
            <v>VËn chuyÓn thÐp rêi 350 m; HS: 1,5</v>
          </cell>
          <cell r="D288" t="str">
            <v>TÊn</v>
          </cell>
          <cell r="E288">
            <v>6.8530000000000008E-2</v>
          </cell>
          <cell r="H288">
            <v>54311.774999999994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a Dz22"/>
      <sheetName val="TH 22"/>
      <sheetName val="DT DZ 22 Kv"/>
      <sheetName val="DTchi tiet DZ 22 Kv"/>
      <sheetName val="Chiet tinh dz22"/>
      <sheetName val="Thi nghiem 22"/>
      <sheetName val="VC22"/>
      <sheetName val="DTtram "/>
      <sheetName val="DTTC tram "/>
      <sheetName val="Chiet tinh TB, VT"/>
      <sheetName val=" thi nghiemTBA"/>
      <sheetName val="VCVT"/>
      <sheetName val="bia"/>
      <sheetName val="trang bia"/>
      <sheetName val="TH tram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T DZ35"/>
      <sheetName val="DT DZ 35 Kv"/>
      <sheetName val="Chiet tinh dz35"/>
      <sheetName val="TN"/>
      <sheetName val="VC"/>
      <sheetName val="Sheet1"/>
      <sheetName val="Sheet2"/>
      <sheetName val="Sheet3"/>
    </sheetNames>
    <sheetDataSet>
      <sheetData sheetId="0"/>
      <sheetData sheetId="1"/>
      <sheetData sheetId="2">
        <row r="3">
          <cell r="H3">
            <v>17.099999999999998</v>
          </cell>
        </row>
        <row r="4">
          <cell r="H4">
            <v>2</v>
          </cell>
        </row>
      </sheetData>
      <sheetData sheetId="3"/>
      <sheetData sheetId="4"/>
      <sheetData sheetId="5"/>
      <sheetData sheetId="6"/>
      <sheetData sheetId="7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KE-HT"/>
      <sheetName val="LKVL-CK-HT-GD1"/>
    </sheetNames>
    <sheetDataSet>
      <sheetData sheetId="0"/>
      <sheetData sheetId="1" refreshError="1">
        <row r="4">
          <cell r="A4" t="str">
            <v>( GIAI ÑOAÏN 1 )</v>
          </cell>
        </row>
      </sheetData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</sheetNames>
    <sheetDataSet>
      <sheetData sheetId="0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L$-INTER"/>
      <sheetName val="MTL$-TRUNCK-AG"/>
      <sheetName val="MTL$-PRODTANK-UG"/>
      <sheetName val="MTL$-PRODTANK-AG"/>
      <sheetName val="MTL$-JETTY"/>
      <sheetName val="MTL$-TRUNCK-UG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usd"/>
      <sheetName val="Sheet4"/>
      <sheetName val="XL4Poppy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nh phí XD"/>
      <sheetName val="Tong du toan  "/>
      <sheetName val="chiet tinh vlp-nc-mtc"/>
      <sheetName val="TONG DT"/>
      <sheetName val="Sheet2"/>
      <sheetName val="Sheet4"/>
      <sheetName val="lap dat dien"/>
      <sheetName val="mua thiet bi"/>
      <sheetName val="mua vat lieu "/>
      <sheetName val="QLVH-PCCC"/>
      <sheetName val="Sheet1"/>
      <sheetName val="Van chuyen dien"/>
      <sheetName val="vl-nc-mtc"/>
      <sheetName val="nha dieu khien+muong   "/>
      <sheetName val="mong cot"/>
      <sheetName val="he thong thoat nuoc"/>
      <sheetName val="muong cap"/>
      <sheetName val="san nen"/>
      <sheetName val="hang rao"/>
      <sheetName val="be dau su co"/>
      <sheetName val="duong o to"/>
      <sheetName val="vc xd"/>
      <sheetName val="di chuyenbmtc-xd"/>
      <sheetName val="hieu chinh"/>
      <sheetName val="phan xay dung"/>
    </sheetNames>
    <sheetDataSet>
      <sheetData sheetId="0" refreshError="1">
        <row r="10">
          <cell r="E10">
            <v>302842566.22924101</v>
          </cell>
        </row>
        <row r="11">
          <cell r="E11">
            <v>48461305.249877535</v>
          </cell>
        </row>
        <row r="12">
          <cell r="E12">
            <v>1596348.1818181816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ẢNG CÔNG T5"/>
      <sheetName val="bcth"/>
      <sheetName val="PN 2020"/>
      <sheetName val="Giữ lương T5"/>
      <sheetName val="phiếu lương"/>
      <sheetName val="DANH SÁCH NV"/>
      <sheetName val="TT NV MOI"/>
      <sheetName val="Sheet1"/>
      <sheetName val="Sheet2"/>
      <sheetName val="Sheet3"/>
      <sheetName val="Sheet4"/>
    </sheetNames>
    <sheetDataSet>
      <sheetData sheetId="0">
        <row r="1">
          <cell r="AM1" t="str">
            <v>X-4</v>
          </cell>
          <cell r="AN1" t="str">
            <v>Làm nữa ngày, nữa ngày k phép</v>
          </cell>
          <cell r="AS1" t="str">
            <v>CT Công tác</v>
          </cell>
        </row>
        <row r="2">
          <cell r="L2" t="str">
            <v>BẢNG CHẤM CÔNG - MATXI CORP</v>
          </cell>
          <cell r="AM2" t="str">
            <v xml:space="preserve">PN </v>
          </cell>
          <cell r="AN2" t="str">
            <v>Phép năm</v>
          </cell>
        </row>
        <row r="3">
          <cell r="M3" t="str">
            <v>THÁNG</v>
          </cell>
          <cell r="O3">
            <v>5</v>
          </cell>
          <cell r="P3" t="str">
            <v xml:space="preserve">NĂM </v>
          </cell>
          <cell r="R3">
            <v>2020</v>
          </cell>
          <cell r="AM3" t="str">
            <v>P</v>
          </cell>
          <cell r="AN3" t="str">
            <v>Nghỉ không lương</v>
          </cell>
        </row>
        <row r="5">
          <cell r="D5" t="str">
            <v>TỔNG SỐ  73</v>
          </cell>
          <cell r="AL5">
            <v>0</v>
          </cell>
          <cell r="AM5">
            <v>8736</v>
          </cell>
          <cell r="AN5">
            <v>1092</v>
          </cell>
          <cell r="AO5">
            <v>0</v>
          </cell>
          <cell r="AP5">
            <v>0</v>
          </cell>
          <cell r="AQ5">
            <v>0</v>
          </cell>
        </row>
        <row r="6">
          <cell r="C6" t="str">
            <v>MSNV</v>
          </cell>
          <cell r="D6" t="str">
            <v>HỌ VÀ TÊN NHÂN VIÊN (FULL NAME)</v>
          </cell>
          <cell r="E6" t="str">
            <v>CHỨC VỤ/ BAND NAME</v>
          </cell>
          <cell r="F6" t="str">
            <v>NGÀY VÀO</v>
          </cell>
          <cell r="G6">
            <v>43952</v>
          </cell>
          <cell r="H6">
            <v>43953</v>
          </cell>
          <cell r="I6">
            <v>43954</v>
          </cell>
          <cell r="J6">
            <v>43955</v>
          </cell>
          <cell r="K6">
            <v>43956</v>
          </cell>
          <cell r="L6">
            <v>43957</v>
          </cell>
          <cell r="M6">
            <v>43958</v>
          </cell>
          <cell r="N6">
            <v>43959</v>
          </cell>
          <cell r="O6">
            <v>43960</v>
          </cell>
          <cell r="P6">
            <v>43961</v>
          </cell>
          <cell r="Q6">
            <v>43962</v>
          </cell>
          <cell r="R6">
            <v>43963</v>
          </cell>
          <cell r="S6">
            <v>43964</v>
          </cell>
          <cell r="T6">
            <v>43965</v>
          </cell>
          <cell r="U6">
            <v>43966</v>
          </cell>
          <cell r="V6">
            <v>43967</v>
          </cell>
          <cell r="W6">
            <v>43968</v>
          </cell>
          <cell r="X6">
            <v>43969</v>
          </cell>
          <cell r="Y6">
            <v>43970</v>
          </cell>
          <cell r="Z6">
            <v>43971</v>
          </cell>
          <cell r="AA6">
            <v>43972</v>
          </cell>
          <cell r="AB6">
            <v>43973</v>
          </cell>
          <cell r="AC6">
            <v>43974</v>
          </cell>
          <cell r="AD6">
            <v>43975</v>
          </cell>
          <cell r="AE6">
            <v>43976</v>
          </cell>
          <cell r="AF6">
            <v>43977</v>
          </cell>
          <cell r="AG6">
            <v>43978</v>
          </cell>
          <cell r="AH6">
            <v>43979</v>
          </cell>
          <cell r="AI6">
            <v>43980</v>
          </cell>
          <cell r="AJ6">
            <v>43981</v>
          </cell>
          <cell r="AK6">
            <v>43982</v>
          </cell>
          <cell r="AL6" t="str">
            <v>GIỜ VẮNG</v>
          </cell>
          <cell r="AM6" t="str">
            <v>GIỜ HC</v>
          </cell>
          <cell r="AN6" t="str">
            <v>NGÀY CÔNG</v>
          </cell>
          <cell r="AO6" t="str">
            <v>PN</v>
          </cell>
          <cell r="AP6" t="str">
            <v>TĂNG CA</v>
          </cell>
          <cell r="AQ6" t="str">
            <v>CÓ PHÉP</v>
          </cell>
          <cell r="AR6" t="str">
            <v>KÝ TÊN</v>
          </cell>
        </row>
        <row r="7">
          <cell r="G7">
            <v>6</v>
          </cell>
          <cell r="H7">
            <v>7</v>
          </cell>
          <cell r="I7" t="str">
            <v>CN</v>
          </cell>
          <cell r="J7">
            <v>2</v>
          </cell>
          <cell r="K7">
            <v>3</v>
          </cell>
          <cell r="L7">
            <v>4</v>
          </cell>
          <cell r="M7">
            <v>5</v>
          </cell>
          <cell r="N7">
            <v>6</v>
          </cell>
          <cell r="O7">
            <v>7</v>
          </cell>
          <cell r="P7" t="str">
            <v>CN</v>
          </cell>
          <cell r="Q7">
            <v>2</v>
          </cell>
          <cell r="R7">
            <v>3</v>
          </cell>
          <cell r="S7">
            <v>4</v>
          </cell>
          <cell r="T7">
            <v>5</v>
          </cell>
          <cell r="U7">
            <v>6</v>
          </cell>
          <cell r="V7">
            <v>7</v>
          </cell>
          <cell r="W7" t="str">
            <v>CN</v>
          </cell>
          <cell r="X7">
            <v>2</v>
          </cell>
          <cell r="Y7">
            <v>3</v>
          </cell>
          <cell r="Z7">
            <v>4</v>
          </cell>
          <cell r="AA7">
            <v>5</v>
          </cell>
          <cell r="AB7">
            <v>6</v>
          </cell>
          <cell r="AC7">
            <v>7</v>
          </cell>
          <cell r="AD7" t="str">
            <v>CN</v>
          </cell>
          <cell r="AE7">
            <v>2</v>
          </cell>
          <cell r="AF7">
            <v>3</v>
          </cell>
          <cell r="AG7">
            <v>4</v>
          </cell>
          <cell r="AH7">
            <v>5</v>
          </cell>
          <cell r="AI7">
            <v>6</v>
          </cell>
          <cell r="AJ7">
            <v>7</v>
          </cell>
          <cell r="AK7" t="str">
            <v>CN</v>
          </cell>
        </row>
        <row r="8">
          <cell r="C8" t="str">
            <v>MXC0001</v>
          </cell>
          <cell r="D8" t="str">
            <v>Lê Thị Hồng Nhung</v>
          </cell>
          <cell r="E8" t="str">
            <v>Tổng Giám Đốc</v>
          </cell>
          <cell r="F8">
            <v>43862</v>
          </cell>
          <cell r="G8" t="str">
            <v>x</v>
          </cell>
          <cell r="J8" t="str">
            <v>x</v>
          </cell>
          <cell r="K8" t="str">
            <v>x</v>
          </cell>
          <cell r="L8" t="str">
            <v>x</v>
          </cell>
          <cell r="M8" t="str">
            <v>x</v>
          </cell>
          <cell r="N8" t="str">
            <v>x</v>
          </cell>
          <cell r="Q8" t="str">
            <v>x</v>
          </cell>
          <cell r="R8" t="str">
            <v>x</v>
          </cell>
          <cell r="S8" t="str">
            <v>x</v>
          </cell>
          <cell r="T8" t="str">
            <v>x</v>
          </cell>
          <cell r="U8" t="str">
            <v>x</v>
          </cell>
          <cell r="X8" t="str">
            <v>x</v>
          </cell>
          <cell r="Y8" t="str">
            <v>x</v>
          </cell>
          <cell r="Z8" t="str">
            <v>x</v>
          </cell>
          <cell r="AA8" t="str">
            <v>x</v>
          </cell>
          <cell r="AB8" t="str">
            <v>x</v>
          </cell>
          <cell r="AE8" t="str">
            <v>x</v>
          </cell>
          <cell r="AF8" t="str">
            <v>x</v>
          </cell>
          <cell r="AG8" t="str">
            <v>x</v>
          </cell>
          <cell r="AH8" t="str">
            <v>x</v>
          </cell>
          <cell r="AI8" t="str">
            <v>x</v>
          </cell>
          <cell r="AL8">
            <v>0</v>
          </cell>
          <cell r="AM8">
            <v>168</v>
          </cell>
          <cell r="AN8">
            <v>21</v>
          </cell>
          <cell r="AO8">
            <v>0</v>
          </cell>
          <cell r="AP8">
            <v>0</v>
          </cell>
          <cell r="AQ8">
            <v>0</v>
          </cell>
        </row>
        <row r="9">
          <cell r="C9" t="str">
            <v>MXC0002</v>
          </cell>
          <cell r="D9" t="str">
            <v>Nguyễn Phong Vũ</v>
          </cell>
          <cell r="E9" t="str">
            <v>Assistant To CEO</v>
          </cell>
          <cell r="F9">
            <v>43469</v>
          </cell>
          <cell r="G9" t="str">
            <v>x</v>
          </cell>
          <cell r="J9" t="str">
            <v>x</v>
          </cell>
          <cell r="K9" t="str">
            <v>x</v>
          </cell>
          <cell r="L9" t="str">
            <v>x</v>
          </cell>
          <cell r="M9" t="str">
            <v>x</v>
          </cell>
          <cell r="N9" t="str">
            <v>x</v>
          </cell>
          <cell r="Q9" t="str">
            <v>x</v>
          </cell>
          <cell r="R9" t="str">
            <v>x</v>
          </cell>
          <cell r="S9" t="str">
            <v>x</v>
          </cell>
          <cell r="T9" t="str">
            <v>x</v>
          </cell>
          <cell r="U9" t="str">
            <v>x</v>
          </cell>
          <cell r="X9" t="str">
            <v>x</v>
          </cell>
          <cell r="Y9" t="str">
            <v>x</v>
          </cell>
          <cell r="Z9" t="str">
            <v>x</v>
          </cell>
          <cell r="AA9" t="str">
            <v>x</v>
          </cell>
          <cell r="AB9" t="str">
            <v>x</v>
          </cell>
          <cell r="AE9" t="str">
            <v>x</v>
          </cell>
          <cell r="AF9" t="str">
            <v>x</v>
          </cell>
          <cell r="AG9" t="str">
            <v>x</v>
          </cell>
          <cell r="AH9" t="str">
            <v>x</v>
          </cell>
          <cell r="AI9" t="str">
            <v>x</v>
          </cell>
          <cell r="AL9">
            <v>0</v>
          </cell>
          <cell r="AM9">
            <v>168</v>
          </cell>
          <cell r="AN9">
            <v>21</v>
          </cell>
          <cell r="AO9">
            <v>0</v>
          </cell>
          <cell r="AP9">
            <v>0</v>
          </cell>
          <cell r="AQ9">
            <v>0</v>
          </cell>
        </row>
        <row r="10">
          <cell r="C10" t="str">
            <v>MXC0003</v>
          </cell>
          <cell r="D10" t="str">
            <v>Nguyễn Tú Anh</v>
          </cell>
          <cell r="E10" t="str">
            <v>Trưởng Phòng Quản lý thị trường</v>
          </cell>
          <cell r="F10">
            <v>43221</v>
          </cell>
          <cell r="G10" t="str">
            <v>x</v>
          </cell>
          <cell r="J10" t="str">
            <v>x</v>
          </cell>
          <cell r="K10" t="str">
            <v>x</v>
          </cell>
          <cell r="L10" t="str">
            <v>x</v>
          </cell>
          <cell r="M10" t="str">
            <v>x</v>
          </cell>
          <cell r="N10" t="str">
            <v>x</v>
          </cell>
          <cell r="Q10" t="str">
            <v>x</v>
          </cell>
          <cell r="R10" t="str">
            <v>x</v>
          </cell>
          <cell r="S10" t="str">
            <v>x</v>
          </cell>
          <cell r="T10" t="str">
            <v>x</v>
          </cell>
          <cell r="U10" t="str">
            <v>x</v>
          </cell>
          <cell r="X10" t="str">
            <v>x</v>
          </cell>
          <cell r="Y10" t="str">
            <v>x</v>
          </cell>
          <cell r="Z10" t="str">
            <v>x</v>
          </cell>
          <cell r="AA10" t="str">
            <v>x</v>
          </cell>
          <cell r="AB10" t="str">
            <v>x</v>
          </cell>
          <cell r="AE10" t="str">
            <v>x</v>
          </cell>
          <cell r="AF10" t="str">
            <v>x</v>
          </cell>
          <cell r="AG10" t="str">
            <v>x</v>
          </cell>
          <cell r="AH10" t="str">
            <v>x</v>
          </cell>
          <cell r="AI10" t="str">
            <v>x</v>
          </cell>
          <cell r="AL10">
            <v>0</v>
          </cell>
          <cell r="AM10">
            <v>168</v>
          </cell>
          <cell r="AN10">
            <v>21</v>
          </cell>
          <cell r="AO10">
            <v>0</v>
          </cell>
          <cell r="AP10">
            <v>0</v>
          </cell>
          <cell r="AQ10">
            <v>0</v>
          </cell>
        </row>
        <row r="11">
          <cell r="C11" t="str">
            <v>MXC0004</v>
          </cell>
          <cell r="D11" t="str">
            <v>Nguyễn Quang Huy</v>
          </cell>
          <cell r="E11" t="str">
            <v>Assistant To CEO</v>
          </cell>
          <cell r="F11">
            <v>43222</v>
          </cell>
          <cell r="G11" t="str">
            <v>x</v>
          </cell>
          <cell r="J11" t="str">
            <v>x</v>
          </cell>
          <cell r="K11" t="str">
            <v>x</v>
          </cell>
          <cell r="L11" t="str">
            <v>x</v>
          </cell>
          <cell r="M11" t="str">
            <v>x</v>
          </cell>
          <cell r="N11" t="str">
            <v>x</v>
          </cell>
          <cell r="Q11" t="str">
            <v>x</v>
          </cell>
          <cell r="R11" t="str">
            <v>x</v>
          </cell>
          <cell r="S11" t="str">
            <v>x</v>
          </cell>
          <cell r="T11" t="str">
            <v>x</v>
          </cell>
          <cell r="U11" t="str">
            <v>x</v>
          </cell>
          <cell r="X11" t="str">
            <v>x</v>
          </cell>
          <cell r="Y11" t="str">
            <v>x</v>
          </cell>
          <cell r="Z11" t="str">
            <v>x</v>
          </cell>
          <cell r="AA11" t="str">
            <v>x</v>
          </cell>
          <cell r="AB11" t="str">
            <v>x</v>
          </cell>
          <cell r="AE11" t="str">
            <v>x</v>
          </cell>
          <cell r="AF11" t="str">
            <v>x</v>
          </cell>
          <cell r="AG11" t="str">
            <v>x</v>
          </cell>
          <cell r="AH11" t="str">
            <v>x</v>
          </cell>
          <cell r="AI11" t="str">
            <v>x</v>
          </cell>
          <cell r="AL11">
            <v>0</v>
          </cell>
          <cell r="AM11">
            <v>168</v>
          </cell>
          <cell r="AN11">
            <v>21</v>
          </cell>
          <cell r="AO11">
            <v>0</v>
          </cell>
          <cell r="AP11">
            <v>0</v>
          </cell>
          <cell r="AQ11">
            <v>0</v>
          </cell>
        </row>
        <row r="12">
          <cell r="C12" t="str">
            <v>MXC0006</v>
          </cell>
          <cell r="D12" t="str">
            <v>Nguyễn Thanh Thiện Nhân</v>
          </cell>
          <cell r="E12" t="str">
            <v>IT</v>
          </cell>
          <cell r="F12">
            <v>43466</v>
          </cell>
          <cell r="G12" t="str">
            <v>x</v>
          </cell>
          <cell r="J12" t="str">
            <v>x</v>
          </cell>
          <cell r="K12" t="str">
            <v>x</v>
          </cell>
          <cell r="L12" t="str">
            <v>x</v>
          </cell>
          <cell r="M12" t="str">
            <v>x</v>
          </cell>
          <cell r="N12" t="str">
            <v>x</v>
          </cell>
          <cell r="Q12" t="str">
            <v>x</v>
          </cell>
          <cell r="R12" t="str">
            <v>x</v>
          </cell>
          <cell r="S12" t="str">
            <v>x</v>
          </cell>
          <cell r="T12" t="str">
            <v>x</v>
          </cell>
          <cell r="U12" t="str">
            <v>x</v>
          </cell>
          <cell r="X12" t="str">
            <v>x</v>
          </cell>
          <cell r="Y12" t="str">
            <v>x</v>
          </cell>
          <cell r="Z12" t="str">
            <v>x</v>
          </cell>
          <cell r="AA12" t="str">
            <v>x</v>
          </cell>
          <cell r="AL12">
            <v>0</v>
          </cell>
          <cell r="AM12">
            <v>120</v>
          </cell>
          <cell r="AN12">
            <v>15</v>
          </cell>
          <cell r="AO12">
            <v>0</v>
          </cell>
          <cell r="AP12">
            <v>0</v>
          </cell>
          <cell r="AQ12">
            <v>0</v>
          </cell>
        </row>
        <row r="13">
          <cell r="C13" t="str">
            <v>MXC0007</v>
          </cell>
          <cell r="D13" t="str">
            <v>Vũ Thị Ngọc Mộng</v>
          </cell>
          <cell r="E13" t="str">
            <v>Assistant To CEO</v>
          </cell>
          <cell r="F13">
            <v>42887</v>
          </cell>
          <cell r="G13" t="str">
            <v>x</v>
          </cell>
          <cell r="J13" t="str">
            <v>x</v>
          </cell>
          <cell r="K13" t="str">
            <v>x</v>
          </cell>
          <cell r="L13" t="str">
            <v>x</v>
          </cell>
          <cell r="M13" t="str">
            <v>x</v>
          </cell>
          <cell r="N13" t="str">
            <v>x</v>
          </cell>
          <cell r="Q13" t="str">
            <v>x</v>
          </cell>
          <cell r="R13" t="str">
            <v>x</v>
          </cell>
          <cell r="S13" t="str">
            <v>x</v>
          </cell>
          <cell r="T13" t="str">
            <v>x</v>
          </cell>
          <cell r="U13" t="str">
            <v>x</v>
          </cell>
          <cell r="X13" t="str">
            <v>x</v>
          </cell>
          <cell r="Y13" t="str">
            <v>x</v>
          </cell>
          <cell r="Z13" t="str">
            <v>x</v>
          </cell>
          <cell r="AA13" t="str">
            <v>x</v>
          </cell>
          <cell r="AB13" t="str">
            <v>x</v>
          </cell>
          <cell r="AE13" t="str">
            <v>x</v>
          </cell>
          <cell r="AF13" t="str">
            <v>x</v>
          </cell>
          <cell r="AG13" t="str">
            <v>x</v>
          </cell>
          <cell r="AH13" t="str">
            <v>x</v>
          </cell>
          <cell r="AI13" t="str">
            <v>x</v>
          </cell>
          <cell r="AL13">
            <v>0</v>
          </cell>
          <cell r="AM13">
            <v>168</v>
          </cell>
          <cell r="AN13">
            <v>21</v>
          </cell>
          <cell r="AO13">
            <v>0</v>
          </cell>
          <cell r="AP13">
            <v>0</v>
          </cell>
          <cell r="AQ13">
            <v>0</v>
          </cell>
        </row>
        <row r="14">
          <cell r="C14" t="str">
            <v>MXC0009</v>
          </cell>
          <cell r="D14" t="str">
            <v>Phạm Duy Giao Bôi</v>
          </cell>
          <cell r="E14" t="str">
            <v>Tài Xế GĐ</v>
          </cell>
          <cell r="F14">
            <v>43105</v>
          </cell>
          <cell r="G14" t="str">
            <v>x</v>
          </cell>
          <cell r="J14" t="str">
            <v>x</v>
          </cell>
          <cell r="K14" t="str">
            <v>x</v>
          </cell>
          <cell r="L14" t="str">
            <v>x</v>
          </cell>
          <cell r="M14" t="str">
            <v>x</v>
          </cell>
          <cell r="N14" t="str">
            <v>x</v>
          </cell>
          <cell r="Q14" t="str">
            <v>x</v>
          </cell>
          <cell r="R14" t="str">
            <v>x</v>
          </cell>
          <cell r="S14" t="str">
            <v>x</v>
          </cell>
          <cell r="T14" t="str">
            <v>x</v>
          </cell>
          <cell r="U14" t="str">
            <v>x</v>
          </cell>
          <cell r="X14" t="str">
            <v>x</v>
          </cell>
          <cell r="Y14" t="str">
            <v>x</v>
          </cell>
          <cell r="Z14" t="str">
            <v>x</v>
          </cell>
          <cell r="AA14" t="str">
            <v>x</v>
          </cell>
          <cell r="AL14">
            <v>0</v>
          </cell>
          <cell r="AM14">
            <v>120</v>
          </cell>
          <cell r="AN14">
            <v>15</v>
          </cell>
          <cell r="AO14">
            <v>0</v>
          </cell>
          <cell r="AP14">
            <v>0</v>
          </cell>
          <cell r="AQ14">
            <v>0</v>
          </cell>
        </row>
        <row r="15">
          <cell r="C15" t="str">
            <v>MXC0010</v>
          </cell>
          <cell r="D15" t="str">
            <v>Phạm Công Khoản</v>
          </cell>
          <cell r="E15" t="str">
            <v>Tổ chức sự kiện</v>
          </cell>
          <cell r="F15">
            <v>43469</v>
          </cell>
          <cell r="G15" t="str">
            <v>x</v>
          </cell>
          <cell r="J15" t="str">
            <v>x</v>
          </cell>
          <cell r="K15" t="str">
            <v>x</v>
          </cell>
          <cell r="L15" t="str">
            <v>x</v>
          </cell>
          <cell r="M15" t="str">
            <v>x</v>
          </cell>
          <cell r="N15" t="str">
            <v>x</v>
          </cell>
          <cell r="Q15" t="str">
            <v>x</v>
          </cell>
          <cell r="R15" t="str">
            <v>x</v>
          </cell>
          <cell r="S15" t="str">
            <v>x</v>
          </cell>
          <cell r="T15" t="str">
            <v>x</v>
          </cell>
          <cell r="U15" t="str">
            <v>x</v>
          </cell>
          <cell r="X15" t="str">
            <v>x</v>
          </cell>
          <cell r="Y15" t="str">
            <v>x</v>
          </cell>
          <cell r="Z15" t="str">
            <v>x</v>
          </cell>
          <cell r="AA15" t="str">
            <v>x</v>
          </cell>
          <cell r="AL15">
            <v>0</v>
          </cell>
          <cell r="AM15">
            <v>120</v>
          </cell>
          <cell r="AN15">
            <v>15</v>
          </cell>
          <cell r="AO15">
            <v>0</v>
          </cell>
          <cell r="AP15">
            <v>0</v>
          </cell>
          <cell r="AQ15">
            <v>0</v>
          </cell>
        </row>
        <row r="16">
          <cell r="C16" t="str">
            <v>MXC0013</v>
          </cell>
          <cell r="D16" t="str">
            <v>Nguyễn Ngọc Diệu</v>
          </cell>
          <cell r="E16" t="str">
            <v>Admin Executive</v>
          </cell>
          <cell r="F16">
            <v>43420</v>
          </cell>
          <cell r="G16" t="str">
            <v>x</v>
          </cell>
          <cell r="J16" t="str">
            <v>x</v>
          </cell>
          <cell r="K16" t="str">
            <v>x</v>
          </cell>
          <cell r="L16" t="str">
            <v>x</v>
          </cell>
          <cell r="M16" t="str">
            <v>x</v>
          </cell>
          <cell r="N16" t="str">
            <v>x</v>
          </cell>
          <cell r="Q16" t="str">
            <v>x</v>
          </cell>
          <cell r="R16" t="str">
            <v>x</v>
          </cell>
          <cell r="S16" t="str">
            <v>x</v>
          </cell>
          <cell r="T16" t="str">
            <v>x</v>
          </cell>
          <cell r="U16" t="str">
            <v>x</v>
          </cell>
          <cell r="X16" t="str">
            <v>x</v>
          </cell>
          <cell r="Y16" t="str">
            <v>x</v>
          </cell>
          <cell r="Z16" t="str">
            <v>x</v>
          </cell>
          <cell r="AA16" t="str">
            <v>x</v>
          </cell>
          <cell r="AL16">
            <v>0</v>
          </cell>
          <cell r="AM16">
            <v>120</v>
          </cell>
          <cell r="AN16">
            <v>15</v>
          </cell>
          <cell r="AO16">
            <v>0</v>
          </cell>
          <cell r="AP16">
            <v>0</v>
          </cell>
          <cell r="AQ16">
            <v>0</v>
          </cell>
        </row>
        <row r="17">
          <cell r="C17" t="str">
            <v>MXC0014</v>
          </cell>
          <cell r="D17" t="str">
            <v>Trần Văn Thành</v>
          </cell>
          <cell r="E17" t="str">
            <v>Quản lý thị trường</v>
          </cell>
          <cell r="F17">
            <v>43739</v>
          </cell>
          <cell r="G17" t="str">
            <v>x</v>
          </cell>
          <cell r="J17" t="str">
            <v>x</v>
          </cell>
          <cell r="K17" t="str">
            <v>x</v>
          </cell>
          <cell r="L17" t="str">
            <v>x</v>
          </cell>
          <cell r="M17" t="str">
            <v>x</v>
          </cell>
          <cell r="N17" t="str">
            <v>x</v>
          </cell>
          <cell r="Q17" t="str">
            <v>x</v>
          </cell>
          <cell r="R17" t="str">
            <v>x</v>
          </cell>
          <cell r="S17" t="str">
            <v>x</v>
          </cell>
          <cell r="T17" t="str">
            <v>x</v>
          </cell>
          <cell r="U17" t="str">
            <v>x</v>
          </cell>
          <cell r="X17" t="str">
            <v>x</v>
          </cell>
          <cell r="Y17" t="str">
            <v>x</v>
          </cell>
          <cell r="Z17" t="str">
            <v>x</v>
          </cell>
          <cell r="AA17" t="str">
            <v>x</v>
          </cell>
          <cell r="AL17">
            <v>0</v>
          </cell>
          <cell r="AM17">
            <v>120</v>
          </cell>
          <cell r="AN17">
            <v>15</v>
          </cell>
          <cell r="AO17">
            <v>0</v>
          </cell>
          <cell r="AP17">
            <v>0</v>
          </cell>
          <cell r="AQ17">
            <v>0</v>
          </cell>
        </row>
        <row r="18">
          <cell r="C18" t="str">
            <v>MXC0015</v>
          </cell>
          <cell r="D18" t="str">
            <v>Nguyễn Minh Quân</v>
          </cell>
          <cell r="E18" t="str">
            <v>Quản lý thị trường</v>
          </cell>
          <cell r="F18">
            <v>43446</v>
          </cell>
          <cell r="G18" t="str">
            <v>x</v>
          </cell>
          <cell r="J18" t="str">
            <v>x</v>
          </cell>
          <cell r="K18" t="str">
            <v>x</v>
          </cell>
          <cell r="L18" t="str">
            <v>x</v>
          </cell>
          <cell r="M18" t="str">
            <v>x</v>
          </cell>
          <cell r="N18" t="str">
            <v>x</v>
          </cell>
          <cell r="Q18" t="str">
            <v>x</v>
          </cell>
          <cell r="R18" t="str">
            <v>x</v>
          </cell>
          <cell r="S18" t="str">
            <v>NP</v>
          </cell>
          <cell r="T18" t="str">
            <v>x</v>
          </cell>
          <cell r="U18" t="str">
            <v>x</v>
          </cell>
          <cell r="X18" t="str">
            <v>x</v>
          </cell>
          <cell r="Y18" t="str">
            <v>x</v>
          </cell>
          <cell r="Z18" t="str">
            <v>x</v>
          </cell>
          <cell r="AA18" t="str">
            <v>x</v>
          </cell>
          <cell r="AL18">
            <v>0</v>
          </cell>
          <cell r="AM18">
            <v>112</v>
          </cell>
          <cell r="AN18">
            <v>14</v>
          </cell>
          <cell r="AO18">
            <v>0</v>
          </cell>
          <cell r="AP18">
            <v>0</v>
          </cell>
          <cell r="AQ18">
            <v>0</v>
          </cell>
        </row>
        <row r="19">
          <cell r="C19" t="str">
            <v>MXC0016</v>
          </cell>
          <cell r="D19" t="str">
            <v xml:space="preserve">Trương Minh Nhật </v>
          </cell>
          <cell r="E19" t="str">
            <v>Quay phim - Design</v>
          </cell>
          <cell r="F19">
            <v>43530</v>
          </cell>
          <cell r="G19" t="str">
            <v>x</v>
          </cell>
          <cell r="J19" t="str">
            <v>NP</v>
          </cell>
          <cell r="K19" t="str">
            <v>NP</v>
          </cell>
          <cell r="L19" t="str">
            <v>NP</v>
          </cell>
          <cell r="M19" t="str">
            <v>NP</v>
          </cell>
          <cell r="N19" t="str">
            <v>NP</v>
          </cell>
          <cell r="Q19" t="str">
            <v>NP</v>
          </cell>
          <cell r="R19" t="str">
            <v>NP</v>
          </cell>
          <cell r="S19" t="str">
            <v>NP</v>
          </cell>
          <cell r="T19" t="str">
            <v>NP</v>
          </cell>
          <cell r="U19" t="str">
            <v>x</v>
          </cell>
          <cell r="X19" t="str">
            <v>x</v>
          </cell>
          <cell r="Y19" t="str">
            <v>x</v>
          </cell>
          <cell r="Z19" t="str">
            <v>x</v>
          </cell>
          <cell r="AA19" t="str">
            <v>x</v>
          </cell>
          <cell r="AL19">
            <v>0</v>
          </cell>
          <cell r="AM19">
            <v>48</v>
          </cell>
          <cell r="AN19">
            <v>6</v>
          </cell>
          <cell r="AO19">
            <v>0</v>
          </cell>
          <cell r="AP19">
            <v>0</v>
          </cell>
          <cell r="AQ19">
            <v>0</v>
          </cell>
          <cell r="AS19" t="str">
            <v>12 ngày công trong tháng 4 - trừ 12 ngày nghỉ bù</v>
          </cell>
        </row>
        <row r="20">
          <cell r="C20" t="str">
            <v>MXC0017</v>
          </cell>
          <cell r="D20" t="str">
            <v>Phạm Trần Minh Hào</v>
          </cell>
          <cell r="E20" t="str">
            <v>Quay phim - Design</v>
          </cell>
          <cell r="F20">
            <v>43615</v>
          </cell>
          <cell r="G20" t="str">
            <v>x</v>
          </cell>
          <cell r="J20" t="str">
            <v>x</v>
          </cell>
          <cell r="K20" t="str">
            <v>x</v>
          </cell>
          <cell r="L20" t="str">
            <v>x</v>
          </cell>
          <cell r="M20" t="str">
            <v>x</v>
          </cell>
          <cell r="N20" t="str">
            <v>x</v>
          </cell>
          <cell r="Q20" t="str">
            <v>x</v>
          </cell>
          <cell r="R20" t="str">
            <v>x</v>
          </cell>
          <cell r="S20" t="str">
            <v>x</v>
          </cell>
          <cell r="T20" t="str">
            <v>x</v>
          </cell>
          <cell r="U20" t="str">
            <v>x</v>
          </cell>
          <cell r="X20" t="str">
            <v>x</v>
          </cell>
          <cell r="Y20" t="str">
            <v>x</v>
          </cell>
          <cell r="Z20" t="str">
            <v>x</v>
          </cell>
          <cell r="AA20" t="str">
            <v>x</v>
          </cell>
          <cell r="AL20">
            <v>0</v>
          </cell>
          <cell r="AM20">
            <v>120</v>
          </cell>
          <cell r="AN20">
            <v>15</v>
          </cell>
          <cell r="AO20">
            <v>0</v>
          </cell>
          <cell r="AP20">
            <v>0</v>
          </cell>
          <cell r="AQ20">
            <v>0</v>
          </cell>
        </row>
        <row r="21">
          <cell r="C21" t="str">
            <v>MXC0018</v>
          </cell>
          <cell r="D21" t="str">
            <v>Vũ Huy Hoàng</v>
          </cell>
          <cell r="E21" t="str">
            <v>Quản lý thị trường</v>
          </cell>
          <cell r="F21">
            <v>43591</v>
          </cell>
          <cell r="G21" t="str">
            <v>x</v>
          </cell>
          <cell r="J21" t="str">
            <v>x</v>
          </cell>
          <cell r="K21" t="str">
            <v>x</v>
          </cell>
          <cell r="L21" t="str">
            <v>x</v>
          </cell>
          <cell r="M21" t="str">
            <v>x</v>
          </cell>
          <cell r="N21" t="str">
            <v>x</v>
          </cell>
          <cell r="Q21" t="str">
            <v>x</v>
          </cell>
          <cell r="R21" t="str">
            <v>x</v>
          </cell>
          <cell r="S21" t="str">
            <v>x</v>
          </cell>
          <cell r="T21" t="str">
            <v>x</v>
          </cell>
          <cell r="U21" t="str">
            <v>x</v>
          </cell>
          <cell r="X21" t="str">
            <v>x</v>
          </cell>
          <cell r="Y21" t="str">
            <v>x</v>
          </cell>
          <cell r="Z21" t="str">
            <v>nghỉ 0.5 ngày</v>
          </cell>
          <cell r="AA21" t="str">
            <v>x</v>
          </cell>
          <cell r="AL21">
            <v>0</v>
          </cell>
          <cell r="AM21">
            <v>112</v>
          </cell>
          <cell r="AN21">
            <v>14</v>
          </cell>
          <cell r="AO21">
            <v>0</v>
          </cell>
          <cell r="AP21">
            <v>0</v>
          </cell>
          <cell r="AQ21">
            <v>0</v>
          </cell>
        </row>
        <row r="22">
          <cell r="C22" t="str">
            <v>MXC0019</v>
          </cell>
          <cell r="D22" t="str">
            <v>Nguyễn Thị Hồng Quyên</v>
          </cell>
          <cell r="E22" t="str">
            <v>Kế toán thu - chi</v>
          </cell>
          <cell r="F22">
            <v>43744</v>
          </cell>
          <cell r="G22" t="str">
            <v>x</v>
          </cell>
          <cell r="J22" t="str">
            <v>x</v>
          </cell>
          <cell r="K22" t="str">
            <v>x</v>
          </cell>
          <cell r="L22" t="str">
            <v>x</v>
          </cell>
          <cell r="M22" t="str">
            <v>NP</v>
          </cell>
          <cell r="N22" t="str">
            <v>x</v>
          </cell>
          <cell r="Q22" t="str">
            <v>x</v>
          </cell>
          <cell r="R22" t="str">
            <v>x</v>
          </cell>
          <cell r="S22" t="str">
            <v>x</v>
          </cell>
          <cell r="T22" t="str">
            <v>x</v>
          </cell>
          <cell r="U22" t="str">
            <v>x</v>
          </cell>
          <cell r="X22" t="str">
            <v>x</v>
          </cell>
          <cell r="Y22" t="str">
            <v>x</v>
          </cell>
          <cell r="Z22" t="str">
            <v>x</v>
          </cell>
          <cell r="AA22" t="str">
            <v>nghỉ 0.5 ngày</v>
          </cell>
          <cell r="AL22">
            <v>0</v>
          </cell>
          <cell r="AM22">
            <v>104</v>
          </cell>
          <cell r="AN22">
            <v>13</v>
          </cell>
          <cell r="AO22">
            <v>0</v>
          </cell>
          <cell r="AP22">
            <v>0</v>
          </cell>
          <cell r="AQ22">
            <v>0</v>
          </cell>
        </row>
        <row r="23">
          <cell r="C23" t="str">
            <v>MXC0021</v>
          </cell>
          <cell r="D23" t="str">
            <v>Nguyễn Thị Hương</v>
          </cell>
          <cell r="E23" t="str">
            <v>Thiết kế đồ họa</v>
          </cell>
          <cell r="F23">
            <v>43640</v>
          </cell>
          <cell r="G23" t="str">
            <v>x</v>
          </cell>
          <cell r="J23" t="str">
            <v>x</v>
          </cell>
          <cell r="K23" t="str">
            <v>x</v>
          </cell>
          <cell r="L23" t="str">
            <v>x</v>
          </cell>
          <cell r="M23" t="str">
            <v>x</v>
          </cell>
          <cell r="N23" t="str">
            <v>x</v>
          </cell>
          <cell r="Q23" t="str">
            <v>x</v>
          </cell>
          <cell r="R23" t="str">
            <v>x</v>
          </cell>
          <cell r="S23" t="str">
            <v>x</v>
          </cell>
          <cell r="T23" t="str">
            <v>x</v>
          </cell>
          <cell r="U23" t="str">
            <v>x</v>
          </cell>
          <cell r="X23" t="str">
            <v>x</v>
          </cell>
          <cell r="Y23" t="str">
            <v>x</v>
          </cell>
          <cell r="Z23" t="str">
            <v>x</v>
          </cell>
          <cell r="AA23" t="str">
            <v>x</v>
          </cell>
          <cell r="AL23">
            <v>0</v>
          </cell>
          <cell r="AM23">
            <v>120</v>
          </cell>
          <cell r="AN23">
            <v>15</v>
          </cell>
          <cell r="AO23">
            <v>0</v>
          </cell>
          <cell r="AP23">
            <v>0</v>
          </cell>
          <cell r="AQ23">
            <v>0</v>
          </cell>
        </row>
        <row r="24">
          <cell r="C24" t="str">
            <v>MXC0022</v>
          </cell>
          <cell r="D24" t="str">
            <v>Phan Văn Hậu</v>
          </cell>
          <cell r="E24" t="str">
            <v>Chuyên viên XNK</v>
          </cell>
          <cell r="F24">
            <v>43640</v>
          </cell>
          <cell r="G24" t="str">
            <v>x</v>
          </cell>
          <cell r="J24" t="str">
            <v>x</v>
          </cell>
          <cell r="K24" t="str">
            <v>x</v>
          </cell>
          <cell r="L24" t="str">
            <v>x</v>
          </cell>
          <cell r="M24" t="str">
            <v>x</v>
          </cell>
          <cell r="N24" t="str">
            <v>x</v>
          </cell>
          <cell r="Q24" t="str">
            <v>x</v>
          </cell>
          <cell r="R24" t="str">
            <v>x</v>
          </cell>
          <cell r="S24" t="str">
            <v>x</v>
          </cell>
          <cell r="T24" t="str">
            <v>x</v>
          </cell>
          <cell r="U24" t="str">
            <v>x</v>
          </cell>
          <cell r="X24" t="str">
            <v>x</v>
          </cell>
          <cell r="Y24" t="str">
            <v>x</v>
          </cell>
          <cell r="Z24" t="str">
            <v>x</v>
          </cell>
          <cell r="AA24" t="str">
            <v>x</v>
          </cell>
          <cell r="AL24">
            <v>0</v>
          </cell>
          <cell r="AM24">
            <v>120</v>
          </cell>
          <cell r="AN24">
            <v>15</v>
          </cell>
          <cell r="AO24">
            <v>0</v>
          </cell>
          <cell r="AP24">
            <v>0</v>
          </cell>
          <cell r="AQ24">
            <v>0</v>
          </cell>
        </row>
        <row r="25">
          <cell r="C25" t="str">
            <v>MXC0023</v>
          </cell>
          <cell r="D25" t="str">
            <v>Võ Minh Trí</v>
          </cell>
          <cell r="E25" t="str">
            <v>IT</v>
          </cell>
          <cell r="F25">
            <v>43647</v>
          </cell>
          <cell r="G25" t="str">
            <v>x</v>
          </cell>
          <cell r="J25" t="str">
            <v>x</v>
          </cell>
          <cell r="K25" t="str">
            <v>x</v>
          </cell>
          <cell r="L25" t="str">
            <v>x</v>
          </cell>
          <cell r="M25" t="str">
            <v>x</v>
          </cell>
          <cell r="N25" t="str">
            <v>x</v>
          </cell>
          <cell r="Q25" t="str">
            <v>x</v>
          </cell>
          <cell r="R25" t="str">
            <v>x</v>
          </cell>
          <cell r="S25" t="str">
            <v>x</v>
          </cell>
          <cell r="T25" t="str">
            <v>x</v>
          </cell>
          <cell r="U25" t="str">
            <v>x</v>
          </cell>
          <cell r="X25" t="str">
            <v>NGHỈ PHÉP NỬA NGÀY</v>
          </cell>
          <cell r="Y25" t="str">
            <v>NGHỈ PHÉP NỬA NGÀY</v>
          </cell>
          <cell r="Z25" t="str">
            <v>x</v>
          </cell>
          <cell r="AA25" t="str">
            <v>x</v>
          </cell>
          <cell r="AL25">
            <v>0</v>
          </cell>
          <cell r="AM25">
            <v>104</v>
          </cell>
          <cell r="AN25">
            <v>13</v>
          </cell>
          <cell r="AO25">
            <v>0</v>
          </cell>
          <cell r="AP25">
            <v>0</v>
          </cell>
          <cell r="AQ25">
            <v>0</v>
          </cell>
        </row>
        <row r="26">
          <cell r="C26" t="str">
            <v>MXC0024</v>
          </cell>
          <cell r="D26" t="str">
            <v>Đặng Ngọc Thiên</v>
          </cell>
          <cell r="E26" t="str">
            <v>Quản lý thị trường</v>
          </cell>
          <cell r="F26">
            <v>43653</v>
          </cell>
          <cell r="G26" t="str">
            <v>x</v>
          </cell>
          <cell r="J26" t="str">
            <v>x</v>
          </cell>
          <cell r="K26" t="str">
            <v>x</v>
          </cell>
          <cell r="L26" t="str">
            <v>x</v>
          </cell>
          <cell r="M26" t="str">
            <v>x</v>
          </cell>
          <cell r="N26" t="str">
            <v>x</v>
          </cell>
          <cell r="Q26" t="str">
            <v>x</v>
          </cell>
          <cell r="R26" t="str">
            <v>x</v>
          </cell>
          <cell r="S26" t="str">
            <v>x</v>
          </cell>
          <cell r="T26" t="str">
            <v>x</v>
          </cell>
          <cell r="U26" t="str">
            <v>x</v>
          </cell>
          <cell r="X26" t="str">
            <v>x</v>
          </cell>
          <cell r="Y26" t="str">
            <v>x</v>
          </cell>
          <cell r="Z26" t="str">
            <v>x</v>
          </cell>
          <cell r="AA26" t="str">
            <v>x</v>
          </cell>
          <cell r="AL26">
            <v>0</v>
          </cell>
          <cell r="AM26">
            <v>120</v>
          </cell>
          <cell r="AN26">
            <v>15</v>
          </cell>
          <cell r="AO26">
            <v>0</v>
          </cell>
          <cell r="AP26">
            <v>0</v>
          </cell>
          <cell r="AQ26">
            <v>0</v>
          </cell>
        </row>
        <row r="27">
          <cell r="C27" t="str">
            <v>MXC0025</v>
          </cell>
          <cell r="D27" t="str">
            <v>Trình Nguyễn Văn Quốc</v>
          </cell>
          <cell r="E27" t="str">
            <v>Quản lý thị trường</v>
          </cell>
          <cell r="F27">
            <v>43678</v>
          </cell>
          <cell r="G27" t="str">
            <v>x</v>
          </cell>
          <cell r="J27" t="str">
            <v>x</v>
          </cell>
          <cell r="K27" t="str">
            <v>x</v>
          </cell>
          <cell r="L27" t="str">
            <v>x</v>
          </cell>
          <cell r="M27" t="str">
            <v>x</v>
          </cell>
          <cell r="N27" t="str">
            <v>x</v>
          </cell>
          <cell r="Q27" t="str">
            <v>x</v>
          </cell>
          <cell r="R27" t="str">
            <v>x</v>
          </cell>
          <cell r="S27" t="str">
            <v>x</v>
          </cell>
          <cell r="T27" t="str">
            <v>x</v>
          </cell>
          <cell r="U27" t="str">
            <v>x</v>
          </cell>
          <cell r="X27" t="str">
            <v>x</v>
          </cell>
          <cell r="Y27" t="str">
            <v>x</v>
          </cell>
          <cell r="Z27" t="str">
            <v>x</v>
          </cell>
          <cell r="AA27" t="str">
            <v>x</v>
          </cell>
          <cell r="AL27">
            <v>0</v>
          </cell>
          <cell r="AM27">
            <v>120</v>
          </cell>
          <cell r="AN27">
            <v>15</v>
          </cell>
          <cell r="AO27">
            <v>0</v>
          </cell>
          <cell r="AP27">
            <v>0</v>
          </cell>
          <cell r="AQ27">
            <v>0</v>
          </cell>
        </row>
        <row r="28">
          <cell r="C28" t="str">
            <v>MXC0027</v>
          </cell>
          <cell r="D28" t="str">
            <v>Nguyễn Xuân Linh</v>
          </cell>
          <cell r="E28" t="str">
            <v>Nhà máy In</v>
          </cell>
          <cell r="F28">
            <v>43680</v>
          </cell>
          <cell r="G28" t="str">
            <v>x</v>
          </cell>
          <cell r="J28" t="str">
            <v>x</v>
          </cell>
          <cell r="K28" t="str">
            <v>x</v>
          </cell>
          <cell r="L28" t="str">
            <v>x</v>
          </cell>
          <cell r="M28" t="str">
            <v>x</v>
          </cell>
          <cell r="N28" t="str">
            <v>x</v>
          </cell>
          <cell r="Q28" t="str">
            <v>x</v>
          </cell>
          <cell r="R28" t="str">
            <v>x</v>
          </cell>
          <cell r="S28" t="str">
            <v>x</v>
          </cell>
          <cell r="T28" t="str">
            <v>x</v>
          </cell>
          <cell r="U28" t="str">
            <v>x</v>
          </cell>
          <cell r="X28" t="str">
            <v>x</v>
          </cell>
          <cell r="Y28" t="str">
            <v>x</v>
          </cell>
          <cell r="Z28" t="str">
            <v>x</v>
          </cell>
          <cell r="AA28" t="str">
            <v>x</v>
          </cell>
          <cell r="AB28" t="str">
            <v>x</v>
          </cell>
          <cell r="AE28" t="str">
            <v>x</v>
          </cell>
          <cell r="AF28" t="str">
            <v>x</v>
          </cell>
          <cell r="AG28" t="str">
            <v>x</v>
          </cell>
          <cell r="AH28" t="str">
            <v>x</v>
          </cell>
          <cell r="AI28" t="str">
            <v>x</v>
          </cell>
          <cell r="AL28">
            <v>0</v>
          </cell>
          <cell r="AM28">
            <v>168</v>
          </cell>
          <cell r="AN28">
            <v>21</v>
          </cell>
          <cell r="AO28">
            <v>0</v>
          </cell>
          <cell r="AP28">
            <v>0</v>
          </cell>
          <cell r="AQ28">
            <v>0</v>
          </cell>
        </row>
        <row r="29">
          <cell r="C29" t="str">
            <v>MXC0026</v>
          </cell>
          <cell r="D29" t="str">
            <v>Đặng Kim Sanh</v>
          </cell>
          <cell r="E29" t="str">
            <v>Quản lý thị trường</v>
          </cell>
          <cell r="F29">
            <v>43678</v>
          </cell>
          <cell r="G29" t="str">
            <v>x</v>
          </cell>
          <cell r="J29" t="str">
            <v>x</v>
          </cell>
          <cell r="K29" t="str">
            <v>x</v>
          </cell>
          <cell r="L29" t="str">
            <v>x</v>
          </cell>
          <cell r="M29" t="str">
            <v>VỀ SỚM 1 H</v>
          </cell>
          <cell r="N29" t="str">
            <v>NP</v>
          </cell>
          <cell r="Q29" t="str">
            <v>x</v>
          </cell>
          <cell r="R29" t="str">
            <v>x</v>
          </cell>
          <cell r="S29" t="str">
            <v>x</v>
          </cell>
          <cell r="T29" t="str">
            <v>x</v>
          </cell>
          <cell r="U29" t="str">
            <v>x</v>
          </cell>
          <cell r="X29" t="str">
            <v>x</v>
          </cell>
          <cell r="Y29" t="str">
            <v>x</v>
          </cell>
          <cell r="Z29" t="str">
            <v>x</v>
          </cell>
          <cell r="AA29" t="str">
            <v>x</v>
          </cell>
          <cell r="AL29">
            <v>0</v>
          </cell>
          <cell r="AM29">
            <v>104</v>
          </cell>
          <cell r="AN29">
            <v>13</v>
          </cell>
          <cell r="AO29">
            <v>0</v>
          </cell>
          <cell r="AP29">
            <v>0</v>
          </cell>
          <cell r="AQ29">
            <v>0</v>
          </cell>
        </row>
        <row r="30">
          <cell r="C30" t="str">
            <v>MXC0028</v>
          </cell>
          <cell r="D30" t="str">
            <v>Mai Thị Huỳnh Như</v>
          </cell>
          <cell r="E30" t="str">
            <v>PT sản phẩm</v>
          </cell>
          <cell r="F30">
            <v>43696</v>
          </cell>
          <cell r="G30" t="str">
            <v>x</v>
          </cell>
          <cell r="J30" t="str">
            <v>x</v>
          </cell>
          <cell r="K30" t="str">
            <v>x</v>
          </cell>
          <cell r="L30" t="str">
            <v>x</v>
          </cell>
          <cell r="M30" t="str">
            <v>x</v>
          </cell>
          <cell r="N30" t="str">
            <v>x</v>
          </cell>
          <cell r="Q30" t="str">
            <v>x</v>
          </cell>
          <cell r="R30" t="str">
            <v>x</v>
          </cell>
          <cell r="S30" t="str">
            <v>x</v>
          </cell>
          <cell r="T30" t="str">
            <v>x</v>
          </cell>
          <cell r="U30" t="str">
            <v>x</v>
          </cell>
          <cell r="X30" t="str">
            <v>x</v>
          </cell>
          <cell r="Y30" t="str">
            <v>x</v>
          </cell>
          <cell r="Z30" t="str">
            <v>x</v>
          </cell>
          <cell r="AA30" t="str">
            <v>x</v>
          </cell>
          <cell r="AL30">
            <v>0</v>
          </cell>
          <cell r="AM30">
            <v>120</v>
          </cell>
          <cell r="AN30">
            <v>15</v>
          </cell>
          <cell r="AO30">
            <v>0</v>
          </cell>
          <cell r="AP30">
            <v>0</v>
          </cell>
          <cell r="AQ30">
            <v>0</v>
          </cell>
        </row>
        <row r="31">
          <cell r="C31" t="str">
            <v>MXC0029</v>
          </cell>
          <cell r="D31" t="str">
            <v>Bùi Nhân Phúc Hưng</v>
          </cell>
          <cell r="E31" t="str">
            <v>Art Director</v>
          </cell>
          <cell r="F31">
            <v>43723</v>
          </cell>
          <cell r="G31" t="str">
            <v>x</v>
          </cell>
          <cell r="J31" t="str">
            <v>x</v>
          </cell>
          <cell r="K31" t="str">
            <v>x</v>
          </cell>
          <cell r="L31" t="str">
            <v>NB</v>
          </cell>
          <cell r="M31" t="str">
            <v>x</v>
          </cell>
          <cell r="N31" t="str">
            <v>x</v>
          </cell>
          <cell r="Q31" t="str">
            <v>x</v>
          </cell>
          <cell r="R31" t="str">
            <v>x</v>
          </cell>
          <cell r="S31" t="str">
            <v>x</v>
          </cell>
          <cell r="T31" t="str">
            <v>NB</v>
          </cell>
          <cell r="U31" t="str">
            <v>x</v>
          </cell>
          <cell r="X31" t="str">
            <v>x</v>
          </cell>
          <cell r="Y31" t="str">
            <v>x</v>
          </cell>
          <cell r="Z31" t="str">
            <v>x</v>
          </cell>
          <cell r="AA31" t="str">
            <v>x</v>
          </cell>
          <cell r="AL31">
            <v>0</v>
          </cell>
          <cell r="AM31">
            <v>120</v>
          </cell>
          <cell r="AN31">
            <v>15</v>
          </cell>
          <cell r="AO31">
            <v>0</v>
          </cell>
          <cell r="AP31">
            <v>0</v>
          </cell>
          <cell r="AQ31">
            <v>0</v>
          </cell>
        </row>
        <row r="32">
          <cell r="C32" t="str">
            <v>MXC0030</v>
          </cell>
          <cell r="D32" t="str">
            <v>Vũ Ngọc Tuyển</v>
          </cell>
          <cell r="E32" t="str">
            <v>PGĐ PTTT QT</v>
          </cell>
          <cell r="F32">
            <v>43723</v>
          </cell>
          <cell r="G32" t="str">
            <v>x</v>
          </cell>
          <cell r="J32" t="str">
            <v>x</v>
          </cell>
          <cell r="K32" t="str">
            <v>x</v>
          </cell>
          <cell r="L32" t="str">
            <v>x</v>
          </cell>
          <cell r="M32" t="str">
            <v>x</v>
          </cell>
          <cell r="N32" t="str">
            <v>x</v>
          </cell>
          <cell r="Q32" t="str">
            <v>x</v>
          </cell>
          <cell r="R32" t="str">
            <v>x</v>
          </cell>
          <cell r="S32" t="str">
            <v>x</v>
          </cell>
          <cell r="T32" t="str">
            <v>x</v>
          </cell>
          <cell r="U32" t="str">
            <v>x</v>
          </cell>
          <cell r="X32" t="str">
            <v>x</v>
          </cell>
          <cell r="Y32" t="str">
            <v>x</v>
          </cell>
          <cell r="Z32" t="str">
            <v>x</v>
          </cell>
          <cell r="AA32" t="str">
            <v>x</v>
          </cell>
          <cell r="AB32" t="str">
            <v>x</v>
          </cell>
          <cell r="AE32" t="str">
            <v>x</v>
          </cell>
          <cell r="AF32" t="str">
            <v>x</v>
          </cell>
          <cell r="AG32" t="str">
            <v>x</v>
          </cell>
          <cell r="AH32" t="str">
            <v>x</v>
          </cell>
          <cell r="AI32" t="str">
            <v>x</v>
          </cell>
          <cell r="AL32">
            <v>0</v>
          </cell>
          <cell r="AM32">
            <v>168</v>
          </cell>
          <cell r="AN32">
            <v>21</v>
          </cell>
          <cell r="AO32">
            <v>0</v>
          </cell>
          <cell r="AP32">
            <v>0</v>
          </cell>
          <cell r="AQ32">
            <v>0</v>
          </cell>
        </row>
        <row r="33">
          <cell r="C33" t="str">
            <v>MXC0031</v>
          </cell>
          <cell r="D33" t="str">
            <v>Nguyễn Thị Mỹ Duyên</v>
          </cell>
          <cell r="E33" t="str">
            <v>Thiết kế đồ họa</v>
          </cell>
          <cell r="F33">
            <v>43739</v>
          </cell>
          <cell r="G33" t="str">
            <v>x</v>
          </cell>
          <cell r="J33" t="str">
            <v>x</v>
          </cell>
          <cell r="K33" t="str">
            <v>x</v>
          </cell>
          <cell r="L33" t="str">
            <v>NB</v>
          </cell>
          <cell r="M33" t="str">
            <v>x</v>
          </cell>
          <cell r="N33" t="str">
            <v>x</v>
          </cell>
          <cell r="Q33" t="str">
            <v>x</v>
          </cell>
          <cell r="R33" t="str">
            <v>x</v>
          </cell>
          <cell r="S33" t="str">
            <v>x</v>
          </cell>
          <cell r="T33" t="str">
            <v>x</v>
          </cell>
          <cell r="U33" t="str">
            <v>x</v>
          </cell>
          <cell r="X33" t="str">
            <v>x</v>
          </cell>
          <cell r="Y33" t="str">
            <v>x</v>
          </cell>
          <cell r="Z33" t="str">
            <v>x</v>
          </cell>
          <cell r="AA33" t="str">
            <v>x</v>
          </cell>
          <cell r="AL33">
            <v>0</v>
          </cell>
          <cell r="AM33">
            <v>120</v>
          </cell>
          <cell r="AN33">
            <v>15</v>
          </cell>
          <cell r="AO33">
            <v>0</v>
          </cell>
          <cell r="AP33">
            <v>0</v>
          </cell>
          <cell r="AQ33">
            <v>0</v>
          </cell>
        </row>
        <row r="34">
          <cell r="C34" t="str">
            <v>MXC0032</v>
          </cell>
          <cell r="D34" t="str">
            <v>Trần Quang Chánh</v>
          </cell>
          <cell r="E34" t="str">
            <v>3D Designer</v>
          </cell>
          <cell r="F34">
            <v>43739</v>
          </cell>
          <cell r="G34" t="str">
            <v>x</v>
          </cell>
          <cell r="J34" t="str">
            <v>x</v>
          </cell>
          <cell r="K34" t="str">
            <v>x</v>
          </cell>
          <cell r="L34" t="str">
            <v>x</v>
          </cell>
          <cell r="M34" t="str">
            <v>x</v>
          </cell>
          <cell r="N34" t="str">
            <v>x</v>
          </cell>
          <cell r="Q34" t="str">
            <v>x</v>
          </cell>
          <cell r="R34" t="str">
            <v>x</v>
          </cell>
          <cell r="S34" t="str">
            <v>x</v>
          </cell>
          <cell r="T34" t="str">
            <v>x</v>
          </cell>
          <cell r="U34" t="str">
            <v>x</v>
          </cell>
          <cell r="X34" t="str">
            <v>x</v>
          </cell>
          <cell r="Y34" t="str">
            <v>x</v>
          </cell>
          <cell r="Z34" t="str">
            <v>x</v>
          </cell>
          <cell r="AA34" t="str">
            <v>x</v>
          </cell>
          <cell r="AL34">
            <v>0</v>
          </cell>
          <cell r="AM34">
            <v>120</v>
          </cell>
          <cell r="AN34">
            <v>15</v>
          </cell>
          <cell r="AO34">
            <v>0</v>
          </cell>
          <cell r="AP34">
            <v>0</v>
          </cell>
          <cell r="AQ34">
            <v>0</v>
          </cell>
        </row>
        <row r="35">
          <cell r="C35" t="str">
            <v>MXC0033</v>
          </cell>
          <cell r="D35" t="str">
            <v>Nguyễn Thị Bửu Châu</v>
          </cell>
          <cell r="E35" t="str">
            <v>Content -MKT</v>
          </cell>
          <cell r="F35">
            <v>43739</v>
          </cell>
          <cell r="G35" t="str">
            <v>x</v>
          </cell>
          <cell r="J35" t="str">
            <v>x</v>
          </cell>
          <cell r="K35" t="str">
            <v>x</v>
          </cell>
          <cell r="L35" t="str">
            <v>x</v>
          </cell>
          <cell r="M35" t="str">
            <v>x</v>
          </cell>
          <cell r="N35" t="str">
            <v>x</v>
          </cell>
          <cell r="Q35" t="str">
            <v>x</v>
          </cell>
          <cell r="R35" t="str">
            <v>x</v>
          </cell>
          <cell r="S35" t="str">
            <v>x</v>
          </cell>
          <cell r="T35" t="str">
            <v>x</v>
          </cell>
          <cell r="U35" t="str">
            <v>x</v>
          </cell>
          <cell r="X35" t="str">
            <v>x</v>
          </cell>
          <cell r="Y35" t="str">
            <v>x</v>
          </cell>
          <cell r="Z35" t="str">
            <v>x</v>
          </cell>
          <cell r="AA35" t="str">
            <v>x</v>
          </cell>
          <cell r="AL35">
            <v>0</v>
          </cell>
          <cell r="AM35">
            <v>120</v>
          </cell>
          <cell r="AN35">
            <v>15</v>
          </cell>
          <cell r="AO35">
            <v>0</v>
          </cell>
          <cell r="AP35">
            <v>0</v>
          </cell>
          <cell r="AQ35">
            <v>0</v>
          </cell>
        </row>
        <row r="36">
          <cell r="C36" t="str">
            <v>MXC0034</v>
          </cell>
          <cell r="D36" t="str">
            <v>Lương Duy Bình</v>
          </cell>
          <cell r="E36" t="str">
            <v>PGĐ Marketing</v>
          </cell>
          <cell r="F36">
            <v>43711</v>
          </cell>
          <cell r="G36" t="str">
            <v>x</v>
          </cell>
          <cell r="J36" t="str">
            <v>x</v>
          </cell>
          <cell r="K36" t="str">
            <v>x</v>
          </cell>
          <cell r="L36" t="str">
            <v>x</v>
          </cell>
          <cell r="M36" t="str">
            <v>x</v>
          </cell>
          <cell r="N36" t="str">
            <v>x</v>
          </cell>
          <cell r="Q36" t="str">
            <v>x</v>
          </cell>
          <cell r="R36" t="str">
            <v>x</v>
          </cell>
          <cell r="S36" t="str">
            <v>x</v>
          </cell>
          <cell r="T36" t="str">
            <v>x</v>
          </cell>
          <cell r="U36" t="str">
            <v>x</v>
          </cell>
          <cell r="X36" t="str">
            <v>x</v>
          </cell>
          <cell r="Y36" t="str">
            <v>x</v>
          </cell>
          <cell r="Z36" t="str">
            <v>x</v>
          </cell>
          <cell r="AA36" t="str">
            <v>x</v>
          </cell>
          <cell r="AB36" t="str">
            <v>x</v>
          </cell>
          <cell r="AE36" t="str">
            <v>x</v>
          </cell>
          <cell r="AF36" t="str">
            <v>x</v>
          </cell>
          <cell r="AL36">
            <v>0</v>
          </cell>
          <cell r="AM36">
            <v>144</v>
          </cell>
          <cell r="AN36">
            <v>18</v>
          </cell>
          <cell r="AO36">
            <v>0</v>
          </cell>
          <cell r="AP36">
            <v>0</v>
          </cell>
          <cell r="AQ36">
            <v>0</v>
          </cell>
        </row>
        <row r="37">
          <cell r="C37" t="str">
            <v>MXC0035</v>
          </cell>
          <cell r="D37" t="str">
            <v>Hồ Cao Khánh Thy</v>
          </cell>
          <cell r="E37" t="str">
            <v>Content</v>
          </cell>
          <cell r="F37">
            <v>43752</v>
          </cell>
          <cell r="G37" t="str">
            <v>x</v>
          </cell>
          <cell r="J37" t="str">
            <v>x</v>
          </cell>
          <cell r="K37" t="str">
            <v>x</v>
          </cell>
          <cell r="L37" t="str">
            <v>x</v>
          </cell>
          <cell r="M37" t="str">
            <v>x</v>
          </cell>
          <cell r="N37" t="str">
            <v>x</v>
          </cell>
          <cell r="Q37" t="str">
            <v>x</v>
          </cell>
          <cell r="R37" t="str">
            <v>x</v>
          </cell>
          <cell r="S37" t="str">
            <v>x</v>
          </cell>
          <cell r="T37" t="str">
            <v>x</v>
          </cell>
          <cell r="U37" t="str">
            <v>x</v>
          </cell>
          <cell r="X37" t="str">
            <v>x</v>
          </cell>
          <cell r="Y37" t="str">
            <v>x</v>
          </cell>
          <cell r="Z37" t="str">
            <v>x</v>
          </cell>
          <cell r="AA37" t="str">
            <v>x</v>
          </cell>
          <cell r="AL37">
            <v>0</v>
          </cell>
          <cell r="AM37">
            <v>120</v>
          </cell>
          <cell r="AN37">
            <v>15</v>
          </cell>
          <cell r="AO37">
            <v>0</v>
          </cell>
          <cell r="AP37">
            <v>0</v>
          </cell>
          <cell r="AQ37">
            <v>0</v>
          </cell>
        </row>
        <row r="38">
          <cell r="C38" t="str">
            <v>MXC0036</v>
          </cell>
          <cell r="D38" t="str">
            <v>Trần Lê Bảo Uyên</v>
          </cell>
          <cell r="E38" t="str">
            <v>Admin Marketing</v>
          </cell>
          <cell r="F38">
            <v>43775</v>
          </cell>
          <cell r="G38" t="str">
            <v>x</v>
          </cell>
          <cell r="J38" t="str">
            <v>x</v>
          </cell>
          <cell r="K38" t="str">
            <v>x</v>
          </cell>
          <cell r="L38" t="str">
            <v>x</v>
          </cell>
          <cell r="M38" t="str">
            <v>x</v>
          </cell>
          <cell r="N38" t="str">
            <v>x</v>
          </cell>
          <cell r="Q38" t="str">
            <v>x</v>
          </cell>
          <cell r="R38" t="str">
            <v>x</v>
          </cell>
          <cell r="S38" t="str">
            <v>x</v>
          </cell>
          <cell r="T38" t="str">
            <v>x</v>
          </cell>
          <cell r="U38" t="str">
            <v>x</v>
          </cell>
          <cell r="X38" t="str">
            <v>x</v>
          </cell>
          <cell r="Y38" t="str">
            <v>x</v>
          </cell>
          <cell r="Z38" t="str">
            <v>x</v>
          </cell>
          <cell r="AA38" t="str">
            <v>x</v>
          </cell>
          <cell r="AL38">
            <v>0</v>
          </cell>
          <cell r="AM38">
            <v>120</v>
          </cell>
          <cell r="AN38">
            <v>15</v>
          </cell>
          <cell r="AO38">
            <v>0</v>
          </cell>
          <cell r="AP38">
            <v>0</v>
          </cell>
          <cell r="AQ38">
            <v>0</v>
          </cell>
        </row>
        <row r="39">
          <cell r="C39" t="str">
            <v>MXC0037</v>
          </cell>
          <cell r="D39" t="str">
            <v xml:space="preserve">Miss Benjaluck Banchon </v>
          </cell>
          <cell r="E39" t="str">
            <v>Distributor Support Leader</v>
          </cell>
          <cell r="F39">
            <v>43801</v>
          </cell>
          <cell r="G39" t="str">
            <v>x</v>
          </cell>
          <cell r="J39" t="str">
            <v>x</v>
          </cell>
          <cell r="K39" t="str">
            <v>x</v>
          </cell>
          <cell r="L39" t="str">
            <v>x</v>
          </cell>
          <cell r="M39" t="str">
            <v>x</v>
          </cell>
          <cell r="N39" t="str">
            <v>x</v>
          </cell>
          <cell r="Q39" t="str">
            <v>x</v>
          </cell>
          <cell r="R39" t="str">
            <v>x</v>
          </cell>
          <cell r="S39" t="str">
            <v>x</v>
          </cell>
          <cell r="T39" t="str">
            <v>x</v>
          </cell>
          <cell r="U39" t="str">
            <v>x</v>
          </cell>
          <cell r="X39" t="str">
            <v>NGHỈ 0.5 NGÀY</v>
          </cell>
          <cell r="Y39" t="str">
            <v>x</v>
          </cell>
          <cell r="Z39" t="str">
            <v>x</v>
          </cell>
          <cell r="AA39" t="str">
            <v>x</v>
          </cell>
          <cell r="AL39">
            <v>0</v>
          </cell>
          <cell r="AM39">
            <v>112</v>
          </cell>
          <cell r="AN39">
            <v>14</v>
          </cell>
          <cell r="AO39">
            <v>0</v>
          </cell>
          <cell r="AP39">
            <v>0</v>
          </cell>
          <cell r="AQ39">
            <v>0</v>
          </cell>
        </row>
        <row r="40">
          <cell r="C40" t="str">
            <v>MXC0038</v>
          </cell>
          <cell r="D40" t="str">
            <v>Liêu Hoàng Gia Bảo</v>
          </cell>
          <cell r="E40" t="str">
            <v>Nhân viên Media</v>
          </cell>
          <cell r="F40">
            <v>43814</v>
          </cell>
          <cell r="G40" t="str">
            <v>x</v>
          </cell>
          <cell r="J40" t="str">
            <v>x</v>
          </cell>
          <cell r="K40" t="str">
            <v>x</v>
          </cell>
          <cell r="L40" t="str">
            <v>x</v>
          </cell>
          <cell r="M40" t="str">
            <v>x</v>
          </cell>
          <cell r="N40" t="str">
            <v>x</v>
          </cell>
          <cell r="Q40" t="str">
            <v>x</v>
          </cell>
          <cell r="R40" t="str">
            <v>x</v>
          </cell>
          <cell r="S40" t="str">
            <v>x</v>
          </cell>
          <cell r="T40" t="str">
            <v>x</v>
          </cell>
          <cell r="U40" t="str">
            <v>x</v>
          </cell>
          <cell r="X40" t="str">
            <v>x</v>
          </cell>
          <cell r="Y40" t="str">
            <v>x</v>
          </cell>
          <cell r="Z40" t="str">
            <v>x</v>
          </cell>
          <cell r="AA40" t="str">
            <v>x</v>
          </cell>
          <cell r="AL40">
            <v>0</v>
          </cell>
          <cell r="AM40">
            <v>120</v>
          </cell>
          <cell r="AN40">
            <v>15</v>
          </cell>
          <cell r="AO40">
            <v>0</v>
          </cell>
          <cell r="AP40">
            <v>0</v>
          </cell>
          <cell r="AQ40">
            <v>0</v>
          </cell>
        </row>
        <row r="41">
          <cell r="C41" t="str">
            <v>MXC0039</v>
          </cell>
          <cell r="D41" t="str">
            <v>Lê Thiên Tường</v>
          </cell>
          <cell r="E41" t="str">
            <v>Media</v>
          </cell>
          <cell r="F41">
            <v>43822</v>
          </cell>
          <cell r="G41" t="str">
            <v>x</v>
          </cell>
          <cell r="J41" t="str">
            <v>x</v>
          </cell>
          <cell r="K41" t="str">
            <v>x</v>
          </cell>
          <cell r="L41" t="str">
            <v>x</v>
          </cell>
          <cell r="M41" t="str">
            <v>x</v>
          </cell>
          <cell r="N41" t="str">
            <v>x</v>
          </cell>
          <cell r="Q41" t="str">
            <v>x</v>
          </cell>
          <cell r="R41" t="str">
            <v>x</v>
          </cell>
          <cell r="S41" t="str">
            <v>x</v>
          </cell>
          <cell r="T41" t="str">
            <v>NGHỈ 0.5 NGÀY</v>
          </cell>
          <cell r="U41" t="str">
            <v>x</v>
          </cell>
          <cell r="X41" t="str">
            <v>x</v>
          </cell>
          <cell r="Y41" t="str">
            <v>x</v>
          </cell>
          <cell r="Z41" t="str">
            <v>x</v>
          </cell>
          <cell r="AA41" t="str">
            <v>x</v>
          </cell>
          <cell r="AL41">
            <v>0</v>
          </cell>
          <cell r="AM41">
            <v>112</v>
          </cell>
          <cell r="AN41">
            <v>14</v>
          </cell>
          <cell r="AO41">
            <v>0</v>
          </cell>
          <cell r="AP41">
            <v>0</v>
          </cell>
          <cell r="AQ41">
            <v>0</v>
          </cell>
        </row>
        <row r="42">
          <cell r="C42" t="str">
            <v>MXC0040</v>
          </cell>
          <cell r="D42" t="str">
            <v>Trương Thị Búp</v>
          </cell>
          <cell r="E42" t="str">
            <v>Kế Toán</v>
          </cell>
          <cell r="F42">
            <v>43843</v>
          </cell>
          <cell r="G42" t="str">
            <v>x</v>
          </cell>
          <cell r="J42" t="str">
            <v>x</v>
          </cell>
          <cell r="K42" t="str">
            <v>x</v>
          </cell>
          <cell r="L42" t="str">
            <v>x</v>
          </cell>
          <cell r="M42" t="str">
            <v>x</v>
          </cell>
          <cell r="N42" t="str">
            <v>x</v>
          </cell>
          <cell r="Q42" t="str">
            <v>x</v>
          </cell>
          <cell r="R42" t="str">
            <v>x</v>
          </cell>
          <cell r="S42" t="str">
            <v>x</v>
          </cell>
          <cell r="T42" t="str">
            <v>x</v>
          </cell>
          <cell r="U42" t="str">
            <v>x</v>
          </cell>
          <cell r="X42" t="str">
            <v>x</v>
          </cell>
          <cell r="Y42" t="str">
            <v>x</v>
          </cell>
          <cell r="Z42" t="str">
            <v>x</v>
          </cell>
          <cell r="AA42" t="str">
            <v>x</v>
          </cell>
          <cell r="AL42">
            <v>0</v>
          </cell>
          <cell r="AM42">
            <v>120</v>
          </cell>
          <cell r="AN42">
            <v>15</v>
          </cell>
          <cell r="AO42">
            <v>0</v>
          </cell>
          <cell r="AP42">
            <v>0</v>
          </cell>
          <cell r="AQ42">
            <v>0</v>
          </cell>
        </row>
        <row r="43">
          <cell r="C43" t="str">
            <v>MXC0042</v>
          </cell>
          <cell r="D43" t="str">
            <v>Nguyễn Diệu Hồng</v>
          </cell>
          <cell r="E43" t="str">
            <v>Admin IET</v>
          </cell>
          <cell r="F43">
            <v>43864</v>
          </cell>
          <cell r="G43" t="str">
            <v>x</v>
          </cell>
          <cell r="J43" t="str">
            <v>x</v>
          </cell>
          <cell r="K43" t="str">
            <v>x</v>
          </cell>
          <cell r="L43" t="str">
            <v>x</v>
          </cell>
          <cell r="M43" t="str">
            <v>x</v>
          </cell>
          <cell r="N43" t="str">
            <v>x</v>
          </cell>
          <cell r="Q43" t="str">
            <v>x</v>
          </cell>
          <cell r="R43" t="str">
            <v>x</v>
          </cell>
          <cell r="S43" t="str">
            <v>x</v>
          </cell>
          <cell r="T43" t="str">
            <v>x</v>
          </cell>
          <cell r="U43" t="str">
            <v>x</v>
          </cell>
          <cell r="X43" t="str">
            <v>x</v>
          </cell>
          <cell r="Y43" t="str">
            <v>x</v>
          </cell>
          <cell r="Z43" t="str">
            <v>x</v>
          </cell>
          <cell r="AA43" t="str">
            <v>x</v>
          </cell>
          <cell r="AL43">
            <v>0</v>
          </cell>
          <cell r="AM43">
            <v>120</v>
          </cell>
          <cell r="AN43">
            <v>15</v>
          </cell>
          <cell r="AO43">
            <v>0</v>
          </cell>
          <cell r="AP43">
            <v>0</v>
          </cell>
          <cell r="AQ43">
            <v>0</v>
          </cell>
        </row>
        <row r="44">
          <cell r="C44" t="str">
            <v>MXC0043</v>
          </cell>
          <cell r="D44" t="str">
            <v>Trần Thị Ngọc Lan</v>
          </cell>
          <cell r="E44" t="str">
            <v>Tạp vụ</v>
          </cell>
          <cell r="F44" t="str">
            <v>01/02/2020</v>
          </cell>
          <cell r="G44" t="str">
            <v>x</v>
          </cell>
          <cell r="J44" t="str">
            <v>x</v>
          </cell>
          <cell r="K44" t="str">
            <v>x</v>
          </cell>
          <cell r="L44" t="str">
            <v>x</v>
          </cell>
          <cell r="M44" t="str">
            <v>x</v>
          </cell>
          <cell r="N44" t="str">
            <v>x</v>
          </cell>
          <cell r="Q44" t="str">
            <v>x</v>
          </cell>
          <cell r="R44" t="str">
            <v>x</v>
          </cell>
          <cell r="S44" t="str">
            <v>x</v>
          </cell>
          <cell r="T44" t="str">
            <v>x</v>
          </cell>
          <cell r="U44" t="str">
            <v>x</v>
          </cell>
          <cell r="X44" t="str">
            <v>x</v>
          </cell>
          <cell r="Y44" t="str">
            <v>x</v>
          </cell>
          <cell r="Z44" t="str">
            <v>x</v>
          </cell>
          <cell r="AA44" t="str">
            <v>x</v>
          </cell>
          <cell r="AL44">
            <v>0</v>
          </cell>
          <cell r="AM44">
            <v>120</v>
          </cell>
          <cell r="AN44">
            <v>15</v>
          </cell>
          <cell r="AO44">
            <v>0</v>
          </cell>
          <cell r="AP44">
            <v>0</v>
          </cell>
          <cell r="AQ44">
            <v>0</v>
          </cell>
          <cell r="AS44" t="str">
            <v>hưởng lương vùng 4420 cho các ngày nghỉ ngưng việc</v>
          </cell>
        </row>
        <row r="45">
          <cell r="C45" t="str">
            <v>MXC0044</v>
          </cell>
          <cell r="D45" t="str">
            <v>Nguyễn Thị Lợi</v>
          </cell>
          <cell r="E45" t="str">
            <v>Tạp vụ</v>
          </cell>
          <cell r="F45" t="str">
            <v>01/02/2020</v>
          </cell>
          <cell r="G45" t="str">
            <v>x</v>
          </cell>
          <cell r="J45" t="str">
            <v>x</v>
          </cell>
          <cell r="K45" t="str">
            <v>x</v>
          </cell>
          <cell r="L45" t="str">
            <v>x</v>
          </cell>
          <cell r="M45" t="str">
            <v>x</v>
          </cell>
          <cell r="N45" t="str">
            <v>x</v>
          </cell>
          <cell r="Q45" t="str">
            <v>x</v>
          </cell>
          <cell r="R45" t="str">
            <v>x</v>
          </cell>
          <cell r="S45" t="str">
            <v>x</v>
          </cell>
          <cell r="T45" t="str">
            <v>x</v>
          </cell>
          <cell r="U45" t="str">
            <v>NGHI 0.5 NGÀY</v>
          </cell>
          <cell r="X45" t="str">
            <v>NP</v>
          </cell>
          <cell r="Y45" t="str">
            <v>NP</v>
          </cell>
          <cell r="Z45" t="str">
            <v>x</v>
          </cell>
          <cell r="AA45" t="str">
            <v>x</v>
          </cell>
          <cell r="AL45">
            <v>0</v>
          </cell>
          <cell r="AM45">
            <v>96</v>
          </cell>
          <cell r="AN45">
            <v>12</v>
          </cell>
          <cell r="AO45">
            <v>0</v>
          </cell>
          <cell r="AP45">
            <v>0</v>
          </cell>
          <cell r="AQ45">
            <v>0</v>
          </cell>
          <cell r="AS45" t="str">
            <v>hưởng lương vùng 4420 cho các ngày nghỉ ngưng việc</v>
          </cell>
        </row>
        <row r="46">
          <cell r="C46" t="str">
            <v>MXC0045</v>
          </cell>
          <cell r="D46" t="str">
            <v>Ngô Nữ Quỳnh Hoa</v>
          </cell>
          <cell r="E46" t="str">
            <v>Nhân viên Marketing</v>
          </cell>
          <cell r="F46">
            <v>43871</v>
          </cell>
          <cell r="G46" t="str">
            <v>x</v>
          </cell>
          <cell r="J46" t="str">
            <v>x</v>
          </cell>
          <cell r="K46" t="str">
            <v>x</v>
          </cell>
          <cell r="L46" t="str">
            <v>x</v>
          </cell>
          <cell r="M46" t="str">
            <v>x</v>
          </cell>
          <cell r="N46" t="str">
            <v>x</v>
          </cell>
          <cell r="Q46" t="str">
            <v>x</v>
          </cell>
          <cell r="R46" t="str">
            <v>x</v>
          </cell>
          <cell r="S46" t="str">
            <v>x</v>
          </cell>
          <cell r="T46" t="str">
            <v>x</v>
          </cell>
          <cell r="U46" t="str">
            <v>x</v>
          </cell>
          <cell r="X46" t="str">
            <v>x</v>
          </cell>
          <cell r="Y46" t="str">
            <v>x</v>
          </cell>
          <cell r="Z46" t="str">
            <v>x</v>
          </cell>
          <cell r="AA46" t="str">
            <v>x</v>
          </cell>
          <cell r="AL46">
            <v>0</v>
          </cell>
          <cell r="AM46">
            <v>120</v>
          </cell>
          <cell r="AN46">
            <v>15</v>
          </cell>
          <cell r="AO46">
            <v>0</v>
          </cell>
          <cell r="AP46">
            <v>0</v>
          </cell>
          <cell r="AQ46">
            <v>0</v>
          </cell>
        </row>
        <row r="47">
          <cell r="C47" t="str">
            <v>MXC0046</v>
          </cell>
          <cell r="D47" t="str">
            <v>Nguyễn Minh Hùng</v>
          </cell>
          <cell r="E47" t="str">
            <v>Vệ Sỹ</v>
          </cell>
          <cell r="F47">
            <v>43709</v>
          </cell>
          <cell r="G47" t="str">
            <v>x</v>
          </cell>
          <cell r="J47" t="str">
            <v>x</v>
          </cell>
          <cell r="K47" t="str">
            <v>x</v>
          </cell>
          <cell r="L47" t="str">
            <v>x</v>
          </cell>
          <cell r="M47" t="str">
            <v>x</v>
          </cell>
          <cell r="N47" t="str">
            <v>x</v>
          </cell>
          <cell r="Q47" t="str">
            <v>x</v>
          </cell>
          <cell r="R47" t="str">
            <v>x</v>
          </cell>
          <cell r="S47" t="str">
            <v>x</v>
          </cell>
          <cell r="T47" t="str">
            <v>x</v>
          </cell>
          <cell r="U47" t="str">
            <v>x</v>
          </cell>
          <cell r="X47" t="str">
            <v>x</v>
          </cell>
          <cell r="Y47" t="str">
            <v>x</v>
          </cell>
          <cell r="Z47" t="str">
            <v>x</v>
          </cell>
          <cell r="AA47" t="str">
            <v>x</v>
          </cell>
          <cell r="AB47" t="str">
            <v>x</v>
          </cell>
          <cell r="AE47" t="str">
            <v>x</v>
          </cell>
          <cell r="AF47" t="str">
            <v>x</v>
          </cell>
          <cell r="AG47" t="str">
            <v>x</v>
          </cell>
          <cell r="AH47" t="str">
            <v>x</v>
          </cell>
          <cell r="AI47" t="str">
            <v>x</v>
          </cell>
          <cell r="AL47">
            <v>0</v>
          </cell>
          <cell r="AM47">
            <v>168</v>
          </cell>
          <cell r="AN47">
            <v>21</v>
          </cell>
          <cell r="AO47">
            <v>0</v>
          </cell>
          <cell r="AP47">
            <v>0</v>
          </cell>
          <cell r="AQ47">
            <v>0</v>
          </cell>
        </row>
        <row r="48">
          <cell r="C48" t="str">
            <v>MXC0047</v>
          </cell>
          <cell r="D48" t="str">
            <v>Ngô Thị Cảnh</v>
          </cell>
          <cell r="E48" t="str">
            <v>Nhân viên bếp</v>
          </cell>
          <cell r="F48">
            <v>43070</v>
          </cell>
          <cell r="G48" t="str">
            <v>x</v>
          </cell>
          <cell r="J48" t="str">
            <v>x</v>
          </cell>
          <cell r="K48" t="str">
            <v>x</v>
          </cell>
          <cell r="L48" t="str">
            <v>x</v>
          </cell>
          <cell r="M48" t="str">
            <v>x</v>
          </cell>
          <cell r="N48" t="str">
            <v>x</v>
          </cell>
          <cell r="Q48" t="str">
            <v>x</v>
          </cell>
          <cell r="R48" t="str">
            <v>x</v>
          </cell>
          <cell r="S48" t="str">
            <v>x</v>
          </cell>
          <cell r="T48" t="str">
            <v>x</v>
          </cell>
          <cell r="U48" t="str">
            <v>x</v>
          </cell>
          <cell r="X48" t="str">
            <v>x</v>
          </cell>
          <cell r="Y48" t="str">
            <v>x</v>
          </cell>
          <cell r="Z48" t="str">
            <v>x</v>
          </cell>
          <cell r="AA48" t="str">
            <v>x</v>
          </cell>
          <cell r="AB48" t="str">
            <v>x</v>
          </cell>
          <cell r="AE48" t="str">
            <v>x</v>
          </cell>
          <cell r="AF48" t="str">
            <v>x</v>
          </cell>
          <cell r="AG48" t="str">
            <v>x</v>
          </cell>
          <cell r="AH48" t="str">
            <v>x</v>
          </cell>
          <cell r="AI48" t="str">
            <v>x</v>
          </cell>
          <cell r="AL48">
            <v>0</v>
          </cell>
          <cell r="AM48">
            <v>168</v>
          </cell>
          <cell r="AN48">
            <v>21</v>
          </cell>
          <cell r="AO48">
            <v>0</v>
          </cell>
          <cell r="AP48">
            <v>0</v>
          </cell>
          <cell r="AQ48">
            <v>0</v>
          </cell>
        </row>
        <row r="49">
          <cell r="C49" t="str">
            <v>MXC0048</v>
          </cell>
          <cell r="D49" t="str">
            <v>Hán Thị Thanh Tuyền</v>
          </cell>
          <cell r="E49" t="str">
            <v>Nhân viên bếp</v>
          </cell>
          <cell r="F49">
            <v>43865</v>
          </cell>
          <cell r="G49" t="str">
            <v>x</v>
          </cell>
          <cell r="J49" t="str">
            <v>x</v>
          </cell>
          <cell r="K49" t="str">
            <v>x</v>
          </cell>
          <cell r="L49" t="str">
            <v>x</v>
          </cell>
          <cell r="M49" t="str">
            <v>x</v>
          </cell>
          <cell r="N49" t="str">
            <v>x</v>
          </cell>
          <cell r="Q49" t="str">
            <v>x</v>
          </cell>
          <cell r="R49" t="str">
            <v>x</v>
          </cell>
          <cell r="S49" t="str">
            <v>x</v>
          </cell>
          <cell r="T49" t="str">
            <v>x</v>
          </cell>
          <cell r="U49" t="str">
            <v>x</v>
          </cell>
          <cell r="X49" t="str">
            <v>x</v>
          </cell>
          <cell r="Y49" t="str">
            <v>x</v>
          </cell>
          <cell r="Z49" t="str">
            <v>x</v>
          </cell>
          <cell r="AA49" t="str">
            <v>x</v>
          </cell>
          <cell r="AB49" t="str">
            <v>x</v>
          </cell>
          <cell r="AE49" t="str">
            <v>x</v>
          </cell>
          <cell r="AF49" t="str">
            <v>x</v>
          </cell>
          <cell r="AG49" t="str">
            <v>x</v>
          </cell>
          <cell r="AH49" t="str">
            <v>x</v>
          </cell>
          <cell r="AI49" t="str">
            <v>x</v>
          </cell>
          <cell r="AL49">
            <v>0</v>
          </cell>
          <cell r="AM49">
            <v>168</v>
          </cell>
          <cell r="AN49">
            <v>21</v>
          </cell>
          <cell r="AO49">
            <v>0</v>
          </cell>
          <cell r="AP49">
            <v>0</v>
          </cell>
          <cell r="AQ49">
            <v>0</v>
          </cell>
        </row>
        <row r="50">
          <cell r="C50" t="str">
            <v>MXC0049</v>
          </cell>
          <cell r="D50" t="str">
            <v>Trưởng Thị Đồng</v>
          </cell>
          <cell r="E50" t="str">
            <v>Nhân viên bếp</v>
          </cell>
          <cell r="F50">
            <v>43865</v>
          </cell>
          <cell r="G50" t="str">
            <v>x</v>
          </cell>
          <cell r="J50" t="str">
            <v>x</v>
          </cell>
          <cell r="K50" t="str">
            <v>x</v>
          </cell>
          <cell r="L50" t="str">
            <v>x</v>
          </cell>
          <cell r="M50" t="str">
            <v>x</v>
          </cell>
          <cell r="N50" t="str">
            <v>x</v>
          </cell>
          <cell r="Q50" t="str">
            <v>x</v>
          </cell>
          <cell r="R50" t="str">
            <v>x</v>
          </cell>
          <cell r="S50" t="str">
            <v>x</v>
          </cell>
          <cell r="T50" t="str">
            <v>x</v>
          </cell>
          <cell r="U50" t="str">
            <v>x</v>
          </cell>
          <cell r="X50" t="str">
            <v>x</v>
          </cell>
          <cell r="Y50" t="str">
            <v>x</v>
          </cell>
          <cell r="Z50" t="str">
            <v>x</v>
          </cell>
          <cell r="AA50" t="str">
            <v>x</v>
          </cell>
          <cell r="AB50" t="str">
            <v>x</v>
          </cell>
          <cell r="AE50" t="str">
            <v>x</v>
          </cell>
          <cell r="AF50" t="str">
            <v>x</v>
          </cell>
          <cell r="AG50" t="str">
            <v>x</v>
          </cell>
          <cell r="AH50" t="str">
            <v>x</v>
          </cell>
          <cell r="AI50" t="str">
            <v>x</v>
          </cell>
          <cell r="AL50">
            <v>0</v>
          </cell>
          <cell r="AM50">
            <v>168</v>
          </cell>
          <cell r="AN50">
            <v>21</v>
          </cell>
          <cell r="AO50">
            <v>0</v>
          </cell>
          <cell r="AP50">
            <v>0</v>
          </cell>
          <cell r="AQ50">
            <v>0</v>
          </cell>
        </row>
        <row r="51">
          <cell r="C51" t="str">
            <v>MXC0050</v>
          </cell>
          <cell r="D51" t="str">
            <v>Đặng Thị Thanh Hương</v>
          </cell>
          <cell r="E51" t="str">
            <v>HR Supervisor</v>
          </cell>
          <cell r="F51" t="str">
            <v>17/02/2020</v>
          </cell>
          <cell r="G51" t="str">
            <v>x</v>
          </cell>
          <cell r="J51" t="str">
            <v>x</v>
          </cell>
          <cell r="K51" t="str">
            <v>x</v>
          </cell>
          <cell r="L51" t="str">
            <v>x</v>
          </cell>
          <cell r="M51" t="str">
            <v>x</v>
          </cell>
          <cell r="N51" t="str">
            <v>x</v>
          </cell>
          <cell r="Q51" t="str">
            <v>x</v>
          </cell>
          <cell r="R51" t="str">
            <v>x</v>
          </cell>
          <cell r="S51" t="str">
            <v>x</v>
          </cell>
          <cell r="T51" t="str">
            <v>x</v>
          </cell>
          <cell r="U51" t="str">
            <v>x</v>
          </cell>
          <cell r="X51" t="str">
            <v>x</v>
          </cell>
          <cell r="Y51" t="str">
            <v>x</v>
          </cell>
          <cell r="Z51" t="str">
            <v>x</v>
          </cell>
          <cell r="AA51" t="str">
            <v>x</v>
          </cell>
          <cell r="AL51">
            <v>0</v>
          </cell>
          <cell r="AM51">
            <v>120</v>
          </cell>
          <cell r="AN51">
            <v>15</v>
          </cell>
          <cell r="AO51">
            <v>0</v>
          </cell>
          <cell r="AP51">
            <v>0</v>
          </cell>
          <cell r="AQ51">
            <v>0</v>
          </cell>
        </row>
        <row r="52">
          <cell r="C52" t="str">
            <v>MXC0051</v>
          </cell>
          <cell r="D52" t="str">
            <v>Nguyễn Thị Ánh Đào</v>
          </cell>
          <cell r="E52" t="str">
            <v>Admin Leader</v>
          </cell>
          <cell r="F52" t="str">
            <v>17/02/2020</v>
          </cell>
          <cell r="G52" t="str">
            <v>x</v>
          </cell>
          <cell r="J52" t="str">
            <v>x</v>
          </cell>
          <cell r="K52" t="str">
            <v>x</v>
          </cell>
          <cell r="L52" t="str">
            <v>x</v>
          </cell>
          <cell r="M52" t="str">
            <v>x</v>
          </cell>
          <cell r="N52" t="str">
            <v>x</v>
          </cell>
          <cell r="Q52" t="str">
            <v>x</v>
          </cell>
          <cell r="R52" t="str">
            <v>x</v>
          </cell>
          <cell r="S52" t="str">
            <v>x</v>
          </cell>
          <cell r="T52" t="str">
            <v>x</v>
          </cell>
          <cell r="U52" t="str">
            <v>x</v>
          </cell>
          <cell r="X52" t="str">
            <v>x</v>
          </cell>
          <cell r="Y52" t="str">
            <v>x</v>
          </cell>
          <cell r="Z52" t="str">
            <v>x</v>
          </cell>
          <cell r="AA52" t="str">
            <v>x</v>
          </cell>
          <cell r="AL52">
            <v>0</v>
          </cell>
          <cell r="AM52">
            <v>120</v>
          </cell>
          <cell r="AN52">
            <v>15</v>
          </cell>
          <cell r="AO52">
            <v>0</v>
          </cell>
          <cell r="AP52">
            <v>0</v>
          </cell>
          <cell r="AQ52">
            <v>0</v>
          </cell>
        </row>
        <row r="53">
          <cell r="C53" t="str">
            <v>MXC0052</v>
          </cell>
          <cell r="D53" t="str">
            <v>Bùi Quang Đính</v>
          </cell>
          <cell r="E53" t="str">
            <v>Bảo vệ</v>
          </cell>
          <cell r="F53" t="str">
            <v>18/02/2020</v>
          </cell>
          <cell r="G53" t="str">
            <v>x</v>
          </cell>
          <cell r="J53" t="str">
            <v>x</v>
          </cell>
          <cell r="K53" t="str">
            <v>x</v>
          </cell>
          <cell r="L53" t="str">
            <v>x</v>
          </cell>
          <cell r="M53" t="str">
            <v>x</v>
          </cell>
          <cell r="N53" t="str">
            <v>x</v>
          </cell>
          <cell r="Q53" t="str">
            <v>x</v>
          </cell>
          <cell r="R53" t="str">
            <v>x</v>
          </cell>
          <cell r="S53" t="str">
            <v>x</v>
          </cell>
          <cell r="T53" t="str">
            <v>x</v>
          </cell>
          <cell r="U53" t="str">
            <v>x</v>
          </cell>
          <cell r="X53" t="str">
            <v>x</v>
          </cell>
          <cell r="Y53" t="str">
            <v>x</v>
          </cell>
          <cell r="Z53" t="str">
            <v>x</v>
          </cell>
          <cell r="AA53" t="str">
            <v>x</v>
          </cell>
          <cell r="AB53" t="str">
            <v>x</v>
          </cell>
          <cell r="AE53" t="str">
            <v>x</v>
          </cell>
          <cell r="AF53" t="str">
            <v>x</v>
          </cell>
          <cell r="AG53" t="str">
            <v>x</v>
          </cell>
          <cell r="AH53" t="str">
            <v>x</v>
          </cell>
          <cell r="AI53" t="str">
            <v>x</v>
          </cell>
          <cell r="AL53">
            <v>0</v>
          </cell>
          <cell r="AM53">
            <v>168</v>
          </cell>
          <cell r="AN53">
            <v>21</v>
          </cell>
          <cell r="AO53">
            <v>0</v>
          </cell>
          <cell r="AP53">
            <v>0</v>
          </cell>
          <cell r="AQ53">
            <v>0</v>
          </cell>
          <cell r="AS53" t="str">
            <v>hưởng lương vùng 4420 cho các ngày nghỉ ngưng việc</v>
          </cell>
        </row>
        <row r="54">
          <cell r="C54" t="str">
            <v>MXC0054</v>
          </cell>
          <cell r="D54" t="str">
            <v>Lý Thị Ý Nhị</v>
          </cell>
          <cell r="E54" t="str">
            <v>Trưởng phòng Thu mua</v>
          </cell>
          <cell r="F54" t="str">
            <v>04/03/2020</v>
          </cell>
          <cell r="G54" t="str">
            <v>x</v>
          </cell>
          <cell r="J54" t="str">
            <v>x</v>
          </cell>
          <cell r="K54" t="str">
            <v>x</v>
          </cell>
          <cell r="L54" t="str">
            <v>x</v>
          </cell>
          <cell r="M54" t="str">
            <v>x</v>
          </cell>
          <cell r="N54" t="str">
            <v>x</v>
          </cell>
          <cell r="Q54" t="str">
            <v>x</v>
          </cell>
          <cell r="R54" t="str">
            <v>x</v>
          </cell>
          <cell r="S54" t="str">
            <v>x</v>
          </cell>
          <cell r="T54" t="str">
            <v>x</v>
          </cell>
          <cell r="U54" t="str">
            <v>x</v>
          </cell>
          <cell r="X54" t="str">
            <v>x</v>
          </cell>
          <cell r="Y54" t="str">
            <v>x</v>
          </cell>
          <cell r="Z54" t="str">
            <v>x</v>
          </cell>
          <cell r="AA54" t="str">
            <v>x</v>
          </cell>
          <cell r="AL54">
            <v>0</v>
          </cell>
          <cell r="AM54">
            <v>120</v>
          </cell>
          <cell r="AN54">
            <v>15</v>
          </cell>
          <cell r="AO54">
            <v>0</v>
          </cell>
          <cell r="AP54">
            <v>0</v>
          </cell>
          <cell r="AQ54">
            <v>0</v>
          </cell>
        </row>
        <row r="55">
          <cell r="C55" t="str">
            <v>MXC0056</v>
          </cell>
          <cell r="D55" t="str">
            <v>Nguyễn Hoàng Lộc</v>
          </cell>
          <cell r="E55" t="str">
            <v>Pháp chế</v>
          </cell>
          <cell r="F55">
            <v>43907</v>
          </cell>
          <cell r="G55" t="str">
            <v>x</v>
          </cell>
          <cell r="J55" t="str">
            <v>x</v>
          </cell>
          <cell r="K55" t="str">
            <v>x</v>
          </cell>
          <cell r="L55" t="str">
            <v>x</v>
          </cell>
          <cell r="M55" t="str">
            <v>x</v>
          </cell>
          <cell r="N55" t="str">
            <v>x</v>
          </cell>
          <cell r="Q55" t="str">
            <v>x</v>
          </cell>
          <cell r="R55" t="str">
            <v>x</v>
          </cell>
          <cell r="S55" t="str">
            <v>x</v>
          </cell>
          <cell r="T55" t="str">
            <v>x</v>
          </cell>
          <cell r="U55" t="str">
            <v>x</v>
          </cell>
          <cell r="X55" t="str">
            <v>x</v>
          </cell>
          <cell r="Y55" t="str">
            <v>x</v>
          </cell>
          <cell r="Z55" t="str">
            <v>x</v>
          </cell>
          <cell r="AA55" t="str">
            <v>x</v>
          </cell>
          <cell r="AL55">
            <v>0</v>
          </cell>
          <cell r="AM55">
            <v>120</v>
          </cell>
          <cell r="AN55">
            <v>15</v>
          </cell>
          <cell r="AO55">
            <v>0</v>
          </cell>
          <cell r="AP55">
            <v>0</v>
          </cell>
          <cell r="AQ55">
            <v>0</v>
          </cell>
        </row>
        <row r="56">
          <cell r="C56" t="str">
            <v>MXC0058</v>
          </cell>
          <cell r="D56" t="str">
            <v>Nguyễn Đỗ Việt</v>
          </cell>
          <cell r="E56" t="str">
            <v>Kế toán Trưởng</v>
          </cell>
          <cell r="F56" t="str">
            <v>16/03/2020</v>
          </cell>
          <cell r="G56" t="str">
            <v>x</v>
          </cell>
          <cell r="J56" t="str">
            <v>x</v>
          </cell>
          <cell r="K56" t="str">
            <v>x</v>
          </cell>
          <cell r="L56" t="str">
            <v>x</v>
          </cell>
          <cell r="M56" t="str">
            <v>x</v>
          </cell>
          <cell r="N56" t="str">
            <v>x</v>
          </cell>
          <cell r="Q56" t="str">
            <v>x</v>
          </cell>
          <cell r="R56" t="str">
            <v>x</v>
          </cell>
          <cell r="S56" t="str">
            <v>x</v>
          </cell>
          <cell r="T56" t="str">
            <v>x</v>
          </cell>
          <cell r="U56" t="str">
            <v>x</v>
          </cell>
          <cell r="X56" t="str">
            <v>x</v>
          </cell>
          <cell r="Y56" t="str">
            <v>x</v>
          </cell>
          <cell r="Z56" t="str">
            <v>x</v>
          </cell>
          <cell r="AA56" t="str">
            <v>x</v>
          </cell>
          <cell r="AL56">
            <v>0</v>
          </cell>
          <cell r="AM56">
            <v>120</v>
          </cell>
          <cell r="AN56">
            <v>15</v>
          </cell>
          <cell r="AO56">
            <v>0</v>
          </cell>
          <cell r="AP56">
            <v>0</v>
          </cell>
          <cell r="AQ56">
            <v>0</v>
          </cell>
        </row>
        <row r="57">
          <cell r="C57" t="str">
            <v>MXC0059</v>
          </cell>
          <cell r="D57" t="str">
            <v>Nguyễn Thị Lệ Trinh</v>
          </cell>
          <cell r="E57" t="str">
            <v>Nhân viên thu mua</v>
          </cell>
          <cell r="F57" t="str">
            <v>19/03/2020</v>
          </cell>
          <cell r="G57" t="str">
            <v>x</v>
          </cell>
          <cell r="J57" t="str">
            <v>x</v>
          </cell>
          <cell r="K57" t="str">
            <v>x</v>
          </cell>
          <cell r="L57" t="str">
            <v>x</v>
          </cell>
          <cell r="M57" t="str">
            <v>x</v>
          </cell>
          <cell r="N57" t="str">
            <v>x</v>
          </cell>
          <cell r="Q57" t="str">
            <v>x</v>
          </cell>
          <cell r="R57" t="str">
            <v>VỀ SỚM 3H</v>
          </cell>
          <cell r="S57" t="str">
            <v>x</v>
          </cell>
          <cell r="T57" t="str">
            <v>x</v>
          </cell>
          <cell r="U57" t="str">
            <v>x</v>
          </cell>
          <cell r="X57" t="str">
            <v>x</v>
          </cell>
          <cell r="Y57" t="str">
            <v>x</v>
          </cell>
          <cell r="Z57" t="str">
            <v>x</v>
          </cell>
          <cell r="AA57" t="str">
            <v>x</v>
          </cell>
          <cell r="AL57">
            <v>0</v>
          </cell>
          <cell r="AM57">
            <v>112</v>
          </cell>
          <cell r="AN57">
            <v>14</v>
          </cell>
          <cell r="AO57">
            <v>0</v>
          </cell>
          <cell r="AP57">
            <v>0</v>
          </cell>
          <cell r="AQ57">
            <v>0</v>
          </cell>
        </row>
        <row r="58">
          <cell r="C58" t="str">
            <v>MXC0060</v>
          </cell>
          <cell r="D58" t="str">
            <v>Mai Quang Tiến</v>
          </cell>
          <cell r="E58" t="str">
            <v>Phó GĐ Điều Hành</v>
          </cell>
          <cell r="F58">
            <v>43871</v>
          </cell>
          <cell r="G58" t="str">
            <v>x</v>
          </cell>
          <cell r="J58" t="str">
            <v>x</v>
          </cell>
          <cell r="K58" t="str">
            <v>x</v>
          </cell>
          <cell r="L58" t="str">
            <v>x</v>
          </cell>
          <cell r="M58" t="str">
            <v>x</v>
          </cell>
          <cell r="N58" t="str">
            <v>x</v>
          </cell>
          <cell r="Q58" t="str">
            <v>x</v>
          </cell>
          <cell r="R58" t="str">
            <v>x</v>
          </cell>
          <cell r="S58" t="str">
            <v>x</v>
          </cell>
          <cell r="T58" t="str">
            <v>x</v>
          </cell>
          <cell r="U58" t="str">
            <v>x</v>
          </cell>
          <cell r="X58" t="str">
            <v>x</v>
          </cell>
          <cell r="Y58" t="str">
            <v>x</v>
          </cell>
          <cell r="Z58" t="str">
            <v>x</v>
          </cell>
          <cell r="AA58" t="str">
            <v>x</v>
          </cell>
          <cell r="AB58" t="str">
            <v>x</v>
          </cell>
          <cell r="AE58" t="str">
            <v>x</v>
          </cell>
          <cell r="AF58" t="str">
            <v>x</v>
          </cell>
          <cell r="AG58" t="str">
            <v>x</v>
          </cell>
          <cell r="AH58" t="str">
            <v>x</v>
          </cell>
          <cell r="AI58" t="str">
            <v>x</v>
          </cell>
          <cell r="AL58">
            <v>0</v>
          </cell>
          <cell r="AM58">
            <v>168</v>
          </cell>
          <cell r="AN58">
            <v>21</v>
          </cell>
          <cell r="AO58">
            <v>0</v>
          </cell>
          <cell r="AP58">
            <v>0</v>
          </cell>
          <cell r="AQ58">
            <v>0</v>
          </cell>
        </row>
        <row r="59">
          <cell r="C59" t="str">
            <v>MXC0061</v>
          </cell>
          <cell r="D59" t="str">
            <v>Nguyễn Sinh Nhật</v>
          </cell>
          <cell r="E59" t="str">
            <v>Giám đốc Tài Chính</v>
          </cell>
          <cell r="F59">
            <v>43920</v>
          </cell>
          <cell r="G59" t="str">
            <v>x</v>
          </cell>
          <cell r="J59" t="str">
            <v>x</v>
          </cell>
          <cell r="K59" t="str">
            <v>x</v>
          </cell>
          <cell r="L59" t="str">
            <v>x</v>
          </cell>
          <cell r="M59" t="str">
            <v>x</v>
          </cell>
          <cell r="N59" t="str">
            <v>x</v>
          </cell>
          <cell r="Q59" t="str">
            <v>x</v>
          </cell>
          <cell r="R59" t="str">
            <v>x</v>
          </cell>
          <cell r="S59" t="str">
            <v>x</v>
          </cell>
          <cell r="T59" t="str">
            <v>x</v>
          </cell>
          <cell r="U59" t="str">
            <v>x</v>
          </cell>
          <cell r="X59" t="str">
            <v>x</v>
          </cell>
          <cell r="Y59" t="str">
            <v>x</v>
          </cell>
          <cell r="Z59" t="str">
            <v>x</v>
          </cell>
          <cell r="AA59" t="str">
            <v>x</v>
          </cell>
          <cell r="AL59">
            <v>0</v>
          </cell>
          <cell r="AM59">
            <v>120</v>
          </cell>
          <cell r="AN59">
            <v>15</v>
          </cell>
          <cell r="AO59">
            <v>0</v>
          </cell>
          <cell r="AP59">
            <v>0</v>
          </cell>
          <cell r="AQ59">
            <v>0</v>
          </cell>
        </row>
        <row r="60">
          <cell r="C60" t="str">
            <v>MXC0062</v>
          </cell>
          <cell r="D60" t="str">
            <v>Lê Đình Nhật Thuyên</v>
          </cell>
          <cell r="E60" t="str">
            <v>BOD assistant teamleader</v>
          </cell>
          <cell r="F60">
            <v>43913</v>
          </cell>
          <cell r="G60" t="str">
            <v>x</v>
          </cell>
          <cell r="J60" t="str">
            <v>x</v>
          </cell>
          <cell r="K60" t="str">
            <v>x</v>
          </cell>
          <cell r="L60" t="str">
            <v>x</v>
          </cell>
          <cell r="M60" t="str">
            <v>x</v>
          </cell>
          <cell r="N60" t="str">
            <v>x</v>
          </cell>
          <cell r="Q60" t="str">
            <v>x</v>
          </cell>
          <cell r="R60" t="str">
            <v>x</v>
          </cell>
          <cell r="S60" t="str">
            <v>x</v>
          </cell>
          <cell r="T60" t="str">
            <v>x</v>
          </cell>
          <cell r="U60" t="str">
            <v>x</v>
          </cell>
          <cell r="X60" t="str">
            <v>x</v>
          </cell>
          <cell r="Y60" t="str">
            <v>x</v>
          </cell>
          <cell r="Z60" t="str">
            <v>x</v>
          </cell>
          <cell r="AA60" t="str">
            <v>x</v>
          </cell>
          <cell r="AL60">
            <v>0</v>
          </cell>
          <cell r="AM60">
            <v>120</v>
          </cell>
          <cell r="AN60">
            <v>15</v>
          </cell>
          <cell r="AO60">
            <v>0</v>
          </cell>
          <cell r="AP60">
            <v>0</v>
          </cell>
          <cell r="AQ60">
            <v>0</v>
          </cell>
        </row>
        <row r="61">
          <cell r="C61" t="str">
            <v>MXC0063</v>
          </cell>
          <cell r="D61" t="str">
            <v>Lê Thị Thắm</v>
          </cell>
          <cell r="E61" t="str">
            <v xml:space="preserve">BOD assistant team </v>
          </cell>
          <cell r="F61">
            <v>43913</v>
          </cell>
          <cell r="G61" t="str">
            <v>x</v>
          </cell>
          <cell r="J61" t="str">
            <v>x</v>
          </cell>
          <cell r="K61" t="str">
            <v>x</v>
          </cell>
          <cell r="L61" t="str">
            <v>x</v>
          </cell>
          <cell r="M61" t="str">
            <v>x</v>
          </cell>
          <cell r="N61" t="str">
            <v>x</v>
          </cell>
          <cell r="Q61" t="str">
            <v>x</v>
          </cell>
          <cell r="R61" t="str">
            <v>x</v>
          </cell>
          <cell r="S61" t="str">
            <v>x</v>
          </cell>
          <cell r="T61" t="str">
            <v>x</v>
          </cell>
          <cell r="U61" t="str">
            <v>x</v>
          </cell>
          <cell r="X61" t="str">
            <v>x</v>
          </cell>
          <cell r="Y61" t="str">
            <v>x</v>
          </cell>
          <cell r="Z61" t="str">
            <v>x</v>
          </cell>
          <cell r="AA61" t="str">
            <v>x</v>
          </cell>
          <cell r="AL61">
            <v>0</v>
          </cell>
          <cell r="AM61">
            <v>120</v>
          </cell>
          <cell r="AN61">
            <v>15</v>
          </cell>
          <cell r="AO61">
            <v>0</v>
          </cell>
          <cell r="AP61">
            <v>0</v>
          </cell>
          <cell r="AQ61">
            <v>0</v>
          </cell>
        </row>
        <row r="62">
          <cell r="C62" t="str">
            <v>MXC0064</v>
          </cell>
          <cell r="D62" t="str">
            <v>Võ Hoàng Phạm Phi</v>
          </cell>
          <cell r="E62" t="str">
            <v xml:space="preserve">BOD assistant team </v>
          </cell>
          <cell r="F62">
            <v>43913</v>
          </cell>
          <cell r="G62" t="str">
            <v>x</v>
          </cell>
          <cell r="J62" t="str">
            <v>x</v>
          </cell>
          <cell r="K62" t="str">
            <v>x</v>
          </cell>
          <cell r="L62" t="str">
            <v>x</v>
          </cell>
          <cell r="M62" t="str">
            <v>x</v>
          </cell>
          <cell r="N62" t="str">
            <v>x</v>
          </cell>
          <cell r="Q62" t="str">
            <v>x</v>
          </cell>
          <cell r="R62" t="str">
            <v>x</v>
          </cell>
          <cell r="S62" t="str">
            <v>x</v>
          </cell>
          <cell r="T62" t="str">
            <v>x</v>
          </cell>
          <cell r="U62" t="str">
            <v>x</v>
          </cell>
          <cell r="X62" t="str">
            <v>x</v>
          </cell>
          <cell r="Y62" t="str">
            <v>x</v>
          </cell>
          <cell r="Z62" t="str">
            <v>x</v>
          </cell>
          <cell r="AA62" t="str">
            <v>x</v>
          </cell>
          <cell r="AL62">
            <v>0</v>
          </cell>
          <cell r="AM62">
            <v>120</v>
          </cell>
          <cell r="AN62">
            <v>15</v>
          </cell>
          <cell r="AO62">
            <v>0</v>
          </cell>
          <cell r="AP62">
            <v>0</v>
          </cell>
          <cell r="AQ62">
            <v>0</v>
          </cell>
        </row>
        <row r="63">
          <cell r="C63" t="str">
            <v>MXC0065</v>
          </cell>
          <cell r="D63" t="str">
            <v>Nguyễn Hoàng Long</v>
          </cell>
          <cell r="E63" t="str">
            <v>Digital Marketing Specialist</v>
          </cell>
          <cell r="F63">
            <v>43938</v>
          </cell>
          <cell r="G63" t="str">
            <v>x</v>
          </cell>
          <cell r="J63" t="str">
            <v>x</v>
          </cell>
          <cell r="K63" t="str">
            <v>x</v>
          </cell>
          <cell r="L63" t="str">
            <v>x</v>
          </cell>
          <cell r="M63" t="str">
            <v>x</v>
          </cell>
          <cell r="N63" t="str">
            <v>x</v>
          </cell>
          <cell r="Q63" t="str">
            <v>x</v>
          </cell>
          <cell r="R63" t="str">
            <v>x</v>
          </cell>
          <cell r="S63" t="str">
            <v>x</v>
          </cell>
          <cell r="T63" t="str">
            <v>x</v>
          </cell>
          <cell r="U63" t="str">
            <v>x</v>
          </cell>
          <cell r="X63" t="str">
            <v>x</v>
          </cell>
          <cell r="Y63" t="str">
            <v>x</v>
          </cell>
          <cell r="Z63" t="str">
            <v>x</v>
          </cell>
          <cell r="AA63" t="str">
            <v>x</v>
          </cell>
          <cell r="AL63">
            <v>0</v>
          </cell>
          <cell r="AM63">
            <v>120</v>
          </cell>
          <cell r="AN63">
            <v>15</v>
          </cell>
          <cell r="AO63">
            <v>0</v>
          </cell>
          <cell r="AP63">
            <v>0</v>
          </cell>
          <cell r="AQ63">
            <v>0</v>
          </cell>
        </row>
        <row r="64">
          <cell r="C64" t="str">
            <v>MXC0066</v>
          </cell>
          <cell r="D64" t="str">
            <v>Nguyễn Trường Giang</v>
          </cell>
          <cell r="E64" t="str">
            <v>Head Of HR</v>
          </cell>
          <cell r="F64">
            <v>43948</v>
          </cell>
          <cell r="G64" t="str">
            <v>x</v>
          </cell>
          <cell r="J64" t="str">
            <v>x</v>
          </cell>
          <cell r="K64" t="str">
            <v>x</v>
          </cell>
          <cell r="L64" t="str">
            <v>x</v>
          </cell>
          <cell r="M64" t="str">
            <v>x</v>
          </cell>
          <cell r="N64" t="str">
            <v>x</v>
          </cell>
          <cell r="Q64" t="str">
            <v>x</v>
          </cell>
          <cell r="R64" t="str">
            <v>x</v>
          </cell>
          <cell r="S64" t="str">
            <v>x</v>
          </cell>
          <cell r="T64" t="str">
            <v>x</v>
          </cell>
          <cell r="U64" t="str">
            <v>x</v>
          </cell>
          <cell r="X64" t="str">
            <v>x</v>
          </cell>
          <cell r="Y64" t="str">
            <v>x</v>
          </cell>
          <cell r="Z64" t="str">
            <v>x</v>
          </cell>
          <cell r="AA64" t="str">
            <v>x</v>
          </cell>
          <cell r="AL64">
            <v>0</v>
          </cell>
          <cell r="AM64">
            <v>120</v>
          </cell>
          <cell r="AN64">
            <v>15</v>
          </cell>
          <cell r="AO64">
            <v>0</v>
          </cell>
          <cell r="AP64">
            <v>0</v>
          </cell>
          <cell r="AQ64">
            <v>0</v>
          </cell>
        </row>
        <row r="65">
          <cell r="C65" t="str">
            <v>MXC0067</v>
          </cell>
          <cell r="D65" t="str">
            <v>Nguyễn Ngọc Anh Thư</v>
          </cell>
          <cell r="E65" t="str">
            <v>Content Marketing Specialist</v>
          </cell>
          <cell r="F65">
            <v>43948</v>
          </cell>
          <cell r="G65" t="str">
            <v>x</v>
          </cell>
          <cell r="J65" t="str">
            <v>NP</v>
          </cell>
          <cell r="K65" t="str">
            <v>NP</v>
          </cell>
          <cell r="L65" t="str">
            <v>x</v>
          </cell>
          <cell r="M65" t="str">
            <v>x</v>
          </cell>
          <cell r="N65" t="str">
            <v>x</v>
          </cell>
          <cell r="Q65" t="str">
            <v>x</v>
          </cell>
          <cell r="R65" t="str">
            <v>x</v>
          </cell>
          <cell r="S65" t="str">
            <v>x</v>
          </cell>
          <cell r="T65" t="str">
            <v>NGHỈ NỬA NGÀY</v>
          </cell>
          <cell r="U65" t="str">
            <v>x</v>
          </cell>
          <cell r="X65" t="str">
            <v>x</v>
          </cell>
          <cell r="Y65" t="str">
            <v>x</v>
          </cell>
          <cell r="Z65" t="str">
            <v>x</v>
          </cell>
          <cell r="AA65" t="str">
            <v>x</v>
          </cell>
          <cell r="AL65">
            <v>0</v>
          </cell>
          <cell r="AM65">
            <v>96</v>
          </cell>
          <cell r="AN65">
            <v>12</v>
          </cell>
          <cell r="AO65">
            <v>0</v>
          </cell>
          <cell r="AP65">
            <v>0</v>
          </cell>
          <cell r="AQ65">
            <v>0</v>
          </cell>
        </row>
        <row r="66">
          <cell r="C66" t="str">
            <v>MXC0069</v>
          </cell>
          <cell r="D66" t="str">
            <v>Lê Nhật Quốc</v>
          </cell>
          <cell r="E66" t="str">
            <v>IT Helpdesk</v>
          </cell>
          <cell r="F66">
            <v>43948</v>
          </cell>
          <cell r="G66" t="str">
            <v>x</v>
          </cell>
          <cell r="J66" t="str">
            <v>x</v>
          </cell>
          <cell r="K66" t="str">
            <v>x</v>
          </cell>
          <cell r="L66" t="str">
            <v>x</v>
          </cell>
          <cell r="M66" t="str">
            <v>x</v>
          </cell>
          <cell r="N66" t="str">
            <v>x</v>
          </cell>
          <cell r="Q66" t="str">
            <v>x</v>
          </cell>
          <cell r="R66" t="str">
            <v>x</v>
          </cell>
          <cell r="S66" t="str">
            <v>x</v>
          </cell>
          <cell r="T66" t="str">
            <v>x</v>
          </cell>
          <cell r="U66" t="str">
            <v>x</v>
          </cell>
          <cell r="X66" t="str">
            <v>x</v>
          </cell>
          <cell r="Y66" t="str">
            <v>x</v>
          </cell>
          <cell r="Z66" t="str">
            <v>x</v>
          </cell>
          <cell r="AA66" t="str">
            <v>x</v>
          </cell>
          <cell r="AL66">
            <v>0</v>
          </cell>
          <cell r="AM66">
            <v>120</v>
          </cell>
          <cell r="AN66">
            <v>15</v>
          </cell>
          <cell r="AO66">
            <v>0</v>
          </cell>
          <cell r="AP66">
            <v>0</v>
          </cell>
          <cell r="AQ66">
            <v>0</v>
          </cell>
        </row>
        <row r="67">
          <cell r="C67" t="str">
            <v>MXC0070</v>
          </cell>
          <cell r="D67" t="str">
            <v>Mai Hồng Diệu</v>
          </cell>
          <cell r="E67" t="str">
            <v>Senior Video Editor</v>
          </cell>
          <cell r="F67">
            <v>43948</v>
          </cell>
          <cell r="G67" t="str">
            <v>x</v>
          </cell>
          <cell r="J67" t="str">
            <v>x</v>
          </cell>
          <cell r="K67" t="str">
            <v>x</v>
          </cell>
          <cell r="L67" t="str">
            <v>x</v>
          </cell>
          <cell r="M67" t="str">
            <v>x</v>
          </cell>
          <cell r="N67" t="str">
            <v>x</v>
          </cell>
          <cell r="Q67" t="str">
            <v>x</v>
          </cell>
          <cell r="R67" t="str">
            <v>x</v>
          </cell>
          <cell r="S67" t="str">
            <v>x</v>
          </cell>
          <cell r="T67" t="str">
            <v>x</v>
          </cell>
          <cell r="U67" t="str">
            <v>x</v>
          </cell>
          <cell r="X67" t="str">
            <v>x</v>
          </cell>
          <cell r="Y67" t="str">
            <v>x</v>
          </cell>
          <cell r="Z67" t="str">
            <v>x</v>
          </cell>
          <cell r="AA67" t="str">
            <v>x</v>
          </cell>
          <cell r="AL67">
            <v>0</v>
          </cell>
          <cell r="AM67">
            <v>120</v>
          </cell>
          <cell r="AN67">
            <v>15</v>
          </cell>
          <cell r="AO67">
            <v>0</v>
          </cell>
          <cell r="AP67">
            <v>0</v>
          </cell>
          <cell r="AQ67">
            <v>0</v>
          </cell>
        </row>
        <row r="68">
          <cell r="C68" t="str">
            <v>MXC0071</v>
          </cell>
          <cell r="D68" t="str">
            <v>Ngô Quang Phong</v>
          </cell>
          <cell r="E68" t="str">
            <v>Chăm cây cảnh nhà Boss</v>
          </cell>
          <cell r="F68">
            <v>43922</v>
          </cell>
          <cell r="G68" t="str">
            <v>x</v>
          </cell>
          <cell r="J68" t="str">
            <v>x</v>
          </cell>
          <cell r="K68" t="str">
            <v>x</v>
          </cell>
          <cell r="L68" t="str">
            <v>x</v>
          </cell>
          <cell r="M68" t="str">
            <v>x</v>
          </cell>
          <cell r="N68" t="str">
            <v>x</v>
          </cell>
          <cell r="Q68" t="str">
            <v>x</v>
          </cell>
          <cell r="R68" t="str">
            <v>x</v>
          </cell>
          <cell r="S68" t="str">
            <v>x</v>
          </cell>
          <cell r="T68" t="str">
            <v>x</v>
          </cell>
          <cell r="U68" t="str">
            <v>x</v>
          </cell>
          <cell r="X68" t="str">
            <v>x</v>
          </cell>
          <cell r="Y68" t="str">
            <v>x</v>
          </cell>
          <cell r="Z68" t="str">
            <v>x</v>
          </cell>
          <cell r="AA68" t="str">
            <v>x</v>
          </cell>
          <cell r="AL68">
            <v>0</v>
          </cell>
          <cell r="AM68">
            <v>120</v>
          </cell>
          <cell r="AN68">
            <v>15</v>
          </cell>
          <cell r="AO68">
            <v>0</v>
          </cell>
          <cell r="AP68">
            <v>0</v>
          </cell>
          <cell r="AQ68">
            <v>0</v>
          </cell>
        </row>
        <row r="69">
          <cell r="C69" t="str">
            <v>MXC0072</v>
          </cell>
          <cell r="D69" t="str">
            <v>Cao Minh Phương</v>
          </cell>
          <cell r="E69" t="str">
            <v>NV Bếp nhà Boss</v>
          </cell>
          <cell r="F69">
            <v>43922</v>
          </cell>
          <cell r="G69" t="str">
            <v>x</v>
          </cell>
          <cell r="J69" t="str">
            <v>x</v>
          </cell>
          <cell r="K69" t="str">
            <v>x</v>
          </cell>
          <cell r="L69" t="str">
            <v>x</v>
          </cell>
          <cell r="M69" t="str">
            <v>x</v>
          </cell>
          <cell r="N69" t="str">
            <v>x</v>
          </cell>
          <cell r="Q69" t="str">
            <v>x</v>
          </cell>
          <cell r="R69" t="str">
            <v>x</v>
          </cell>
          <cell r="S69" t="str">
            <v>x</v>
          </cell>
          <cell r="T69" t="str">
            <v>x</v>
          </cell>
          <cell r="U69" t="str">
            <v>x</v>
          </cell>
          <cell r="X69" t="str">
            <v>x</v>
          </cell>
          <cell r="Y69" t="str">
            <v>x</v>
          </cell>
          <cell r="Z69" t="str">
            <v>x</v>
          </cell>
          <cell r="AA69" t="str">
            <v>x</v>
          </cell>
          <cell r="AL69">
            <v>0</v>
          </cell>
          <cell r="AM69">
            <v>120</v>
          </cell>
          <cell r="AN69">
            <v>15</v>
          </cell>
          <cell r="AO69">
            <v>0</v>
          </cell>
          <cell r="AP69">
            <v>0</v>
          </cell>
          <cell r="AQ69">
            <v>0</v>
          </cell>
        </row>
        <row r="70">
          <cell r="C70" t="str">
            <v>MXC0073</v>
          </cell>
          <cell r="D70" t="str">
            <v xml:space="preserve">Nguyễn Thanh Cẩm An </v>
          </cell>
          <cell r="E70" t="str">
            <v>Senior remote dev</v>
          </cell>
          <cell r="F70">
            <v>43922</v>
          </cell>
          <cell r="G70" t="str">
            <v>x</v>
          </cell>
          <cell r="J70" t="str">
            <v>x</v>
          </cell>
          <cell r="K70" t="str">
            <v>x</v>
          </cell>
          <cell r="L70" t="str">
            <v>x</v>
          </cell>
          <cell r="M70" t="str">
            <v>x</v>
          </cell>
          <cell r="N70" t="str">
            <v>x</v>
          </cell>
          <cell r="Q70" t="str">
            <v>x</v>
          </cell>
          <cell r="R70" t="str">
            <v>x</v>
          </cell>
          <cell r="S70" t="str">
            <v>x</v>
          </cell>
          <cell r="T70" t="str">
            <v>x</v>
          </cell>
          <cell r="U70" t="str">
            <v>x</v>
          </cell>
          <cell r="X70" t="str">
            <v>x</v>
          </cell>
          <cell r="Y70" t="str">
            <v>x</v>
          </cell>
          <cell r="Z70" t="str">
            <v>x</v>
          </cell>
          <cell r="AA70" t="str">
            <v>x</v>
          </cell>
          <cell r="AL70">
            <v>0</v>
          </cell>
          <cell r="AM70">
            <v>120</v>
          </cell>
          <cell r="AN70">
            <v>15</v>
          </cell>
          <cell r="AO70">
            <v>0</v>
          </cell>
          <cell r="AP70">
            <v>0</v>
          </cell>
          <cell r="AQ70">
            <v>0</v>
          </cell>
        </row>
        <row r="71">
          <cell r="C71" t="str">
            <v>MXC0074</v>
          </cell>
          <cell r="D71" t="str">
            <v>Dương Ngọc Ánh</v>
          </cell>
          <cell r="E71" t="str">
            <v>UI/UX Designer</v>
          </cell>
          <cell r="F71">
            <v>43956</v>
          </cell>
          <cell r="K71" t="str">
            <v>x</v>
          </cell>
          <cell r="L71" t="str">
            <v>x</v>
          </cell>
          <cell r="M71" t="str">
            <v>x</v>
          </cell>
          <cell r="N71" t="str">
            <v>x</v>
          </cell>
          <cell r="Q71" t="str">
            <v>x</v>
          </cell>
          <cell r="R71" t="str">
            <v>x</v>
          </cell>
          <cell r="S71" t="str">
            <v>x</v>
          </cell>
          <cell r="T71" t="str">
            <v>x</v>
          </cell>
          <cell r="U71" t="str">
            <v>x</v>
          </cell>
          <cell r="X71" t="str">
            <v>x</v>
          </cell>
          <cell r="Y71" t="str">
            <v>x</v>
          </cell>
          <cell r="Z71" t="str">
            <v>x</v>
          </cell>
          <cell r="AA71" t="str">
            <v>x</v>
          </cell>
          <cell r="AL71">
            <v>0</v>
          </cell>
          <cell r="AM71">
            <v>104</v>
          </cell>
          <cell r="AN71">
            <v>13</v>
          </cell>
          <cell r="AO71">
            <v>0</v>
          </cell>
          <cell r="AP71">
            <v>0</v>
          </cell>
          <cell r="AQ71">
            <v>0</v>
          </cell>
        </row>
        <row r="72">
          <cell r="C72" t="str">
            <v>MXC0075</v>
          </cell>
          <cell r="D72" t="str">
            <v>Mai Hồng Diệu</v>
          </cell>
          <cell r="E72" t="str">
            <v>Senior Video Editor</v>
          </cell>
          <cell r="F72">
            <v>43948</v>
          </cell>
          <cell r="G72" t="str">
            <v>x</v>
          </cell>
          <cell r="J72" t="str">
            <v>x</v>
          </cell>
          <cell r="K72" t="str">
            <v>x</v>
          </cell>
          <cell r="L72" t="str">
            <v>x</v>
          </cell>
          <cell r="M72" t="str">
            <v>x</v>
          </cell>
          <cell r="N72" t="str">
            <v>x</v>
          </cell>
          <cell r="Q72" t="str">
            <v>x</v>
          </cell>
          <cell r="R72" t="str">
            <v>x</v>
          </cell>
          <cell r="S72" t="str">
            <v>x</v>
          </cell>
          <cell r="T72" t="str">
            <v>x</v>
          </cell>
          <cell r="U72" t="str">
            <v>x</v>
          </cell>
          <cell r="X72" t="str">
            <v>x</v>
          </cell>
          <cell r="Y72" t="str">
            <v>x</v>
          </cell>
          <cell r="Z72" t="str">
            <v>x</v>
          </cell>
          <cell r="AA72" t="str">
            <v>x</v>
          </cell>
          <cell r="AL72">
            <v>0</v>
          </cell>
          <cell r="AM72">
            <v>120</v>
          </cell>
          <cell r="AN72">
            <v>15</v>
          </cell>
          <cell r="AO72">
            <v>0</v>
          </cell>
          <cell r="AP72">
            <v>0</v>
          </cell>
          <cell r="AQ72">
            <v>0</v>
          </cell>
        </row>
        <row r="73">
          <cell r="C73" t="str">
            <v>MXC0076</v>
          </cell>
          <cell r="D73" t="str">
            <v>Nguyễn Ngọc Yến</v>
          </cell>
          <cell r="E73" t="str">
            <v>Nhân Viên Lễ Tân</v>
          </cell>
          <cell r="F73">
            <v>43955</v>
          </cell>
          <cell r="J73" t="str">
            <v>x</v>
          </cell>
          <cell r="K73" t="str">
            <v>x</v>
          </cell>
          <cell r="L73" t="str">
            <v>x</v>
          </cell>
          <cell r="M73" t="str">
            <v>x</v>
          </cell>
          <cell r="N73" t="str">
            <v>x</v>
          </cell>
          <cell r="Q73" t="str">
            <v>x</v>
          </cell>
          <cell r="R73" t="str">
            <v>x</v>
          </cell>
          <cell r="S73" t="str">
            <v>x</v>
          </cell>
          <cell r="T73" t="str">
            <v>x</v>
          </cell>
          <cell r="U73" t="str">
            <v>x</v>
          </cell>
          <cell r="X73" t="str">
            <v>x</v>
          </cell>
          <cell r="Y73" t="str">
            <v>x</v>
          </cell>
          <cell r="Z73" t="str">
            <v>x</v>
          </cell>
          <cell r="AA73" t="str">
            <v>x</v>
          </cell>
          <cell r="AL73">
            <v>0</v>
          </cell>
          <cell r="AM73">
            <v>112</v>
          </cell>
          <cell r="AN73">
            <v>14</v>
          </cell>
          <cell r="AO73">
            <v>0</v>
          </cell>
          <cell r="AP73">
            <v>0</v>
          </cell>
          <cell r="AQ73">
            <v>0</v>
          </cell>
        </row>
        <row r="74">
          <cell r="C74" t="str">
            <v>MXC0077</v>
          </cell>
          <cell r="D74" t="str">
            <v>Phạm Thị Cẩm Thi</v>
          </cell>
          <cell r="E74" t="str">
            <v>Digital Manager</v>
          </cell>
          <cell r="F74">
            <v>43955</v>
          </cell>
          <cell r="J74" t="str">
            <v>x</v>
          </cell>
          <cell r="K74" t="str">
            <v>x</v>
          </cell>
          <cell r="L74" t="str">
            <v>x</v>
          </cell>
          <cell r="M74" t="str">
            <v>x</v>
          </cell>
          <cell r="N74" t="str">
            <v>x</v>
          </cell>
          <cell r="Q74" t="str">
            <v>x</v>
          </cell>
          <cell r="R74" t="str">
            <v>x</v>
          </cell>
          <cell r="S74" t="str">
            <v>x</v>
          </cell>
          <cell r="T74" t="str">
            <v>x</v>
          </cell>
          <cell r="U74" t="str">
            <v>x</v>
          </cell>
          <cell r="X74" t="str">
            <v>x</v>
          </cell>
          <cell r="Y74" t="str">
            <v>x</v>
          </cell>
          <cell r="Z74" t="str">
            <v>x</v>
          </cell>
          <cell r="AA74" t="str">
            <v>x</v>
          </cell>
          <cell r="AL74">
            <v>0</v>
          </cell>
          <cell r="AM74">
            <v>112</v>
          </cell>
          <cell r="AN74">
            <v>14</v>
          </cell>
          <cell r="AO74">
            <v>0</v>
          </cell>
          <cell r="AP74">
            <v>0</v>
          </cell>
          <cell r="AQ74">
            <v>0</v>
          </cell>
        </row>
        <row r="75">
          <cell r="C75" t="str">
            <v>MXC0078</v>
          </cell>
          <cell r="D75" t="str">
            <v>Võ Thị Luyến</v>
          </cell>
          <cell r="E75" t="str">
            <v>R&amp;D Specialist</v>
          </cell>
          <cell r="F75">
            <v>43955</v>
          </cell>
          <cell r="J75" t="str">
            <v>x</v>
          </cell>
          <cell r="K75" t="str">
            <v>x</v>
          </cell>
          <cell r="L75" t="str">
            <v>x</v>
          </cell>
          <cell r="M75" t="str">
            <v>x</v>
          </cell>
          <cell r="N75" t="str">
            <v>x</v>
          </cell>
          <cell r="Q75" t="str">
            <v>x</v>
          </cell>
          <cell r="R75" t="str">
            <v>x</v>
          </cell>
          <cell r="S75" t="str">
            <v>x</v>
          </cell>
          <cell r="T75" t="str">
            <v>NGHỈ 0.5 NGÀY</v>
          </cell>
          <cell r="X75" t="str">
            <v>x</v>
          </cell>
          <cell r="Y75" t="str">
            <v>x</v>
          </cell>
          <cell r="Z75" t="str">
            <v>x</v>
          </cell>
          <cell r="AA75" t="str">
            <v>x</v>
          </cell>
          <cell r="AL75">
            <v>0</v>
          </cell>
          <cell r="AM75">
            <v>96</v>
          </cell>
          <cell r="AN75">
            <v>12</v>
          </cell>
          <cell r="AO75">
            <v>0</v>
          </cell>
          <cell r="AP75">
            <v>0</v>
          </cell>
          <cell r="AQ75">
            <v>0</v>
          </cell>
        </row>
        <row r="76">
          <cell r="C76" t="str">
            <v>MXC0079</v>
          </cell>
          <cell r="D76" t="str">
            <v>Trần Duy</v>
          </cell>
          <cell r="E76" t="str">
            <v>Senior Digital Marketing</v>
          </cell>
          <cell r="F76">
            <v>43962</v>
          </cell>
          <cell r="Q76" t="str">
            <v>x</v>
          </cell>
          <cell r="R76" t="str">
            <v>x</v>
          </cell>
          <cell r="S76" t="str">
            <v>x</v>
          </cell>
          <cell r="T76" t="str">
            <v>x</v>
          </cell>
          <cell r="U76" t="str">
            <v>x</v>
          </cell>
          <cell r="X76" t="str">
            <v>x</v>
          </cell>
          <cell r="Y76" t="str">
            <v>x</v>
          </cell>
          <cell r="Z76" t="str">
            <v>x</v>
          </cell>
          <cell r="AA76" t="str">
            <v>x</v>
          </cell>
          <cell r="AL76">
            <v>0</v>
          </cell>
          <cell r="AM76">
            <v>72</v>
          </cell>
          <cell r="AN76">
            <v>9</v>
          </cell>
          <cell r="AO76">
            <v>0</v>
          </cell>
          <cell r="AP76">
            <v>0</v>
          </cell>
          <cell r="AQ76">
            <v>0</v>
          </cell>
        </row>
        <row r="77">
          <cell r="C77" t="str">
            <v>MXC0080</v>
          </cell>
          <cell r="D77" t="str">
            <v xml:space="preserve">Võ Thị Kiều Diễm                           </v>
          </cell>
          <cell r="E77" t="str">
            <v>Digital Marketing Executive</v>
          </cell>
          <cell r="F77">
            <v>43969</v>
          </cell>
          <cell r="X77" t="str">
            <v>x</v>
          </cell>
          <cell r="Y77" t="str">
            <v>x</v>
          </cell>
          <cell r="Z77" t="str">
            <v>x</v>
          </cell>
          <cell r="AA77" t="str">
            <v>x</v>
          </cell>
          <cell r="AL77">
            <v>0</v>
          </cell>
          <cell r="AM77">
            <v>32</v>
          </cell>
          <cell r="AN77">
            <v>4</v>
          </cell>
          <cell r="AO77">
            <v>0</v>
          </cell>
          <cell r="AP77">
            <v>0</v>
          </cell>
          <cell r="AQ77">
            <v>0</v>
          </cell>
        </row>
        <row r="78">
          <cell r="C78" t="str">
            <v>MXC0081</v>
          </cell>
          <cell r="D78" t="str">
            <v xml:space="preserve"> Nguyễn Trọng Nhơn</v>
          </cell>
          <cell r="E78" t="str">
            <v>Front-end Developer</v>
          </cell>
          <cell r="F78">
            <v>43969</v>
          </cell>
          <cell r="X78" t="str">
            <v>x</v>
          </cell>
          <cell r="Y78" t="str">
            <v>x</v>
          </cell>
          <cell r="Z78" t="str">
            <v>x</v>
          </cell>
          <cell r="AA78" t="str">
            <v>x</v>
          </cell>
          <cell r="AL78">
            <v>0</v>
          </cell>
          <cell r="AM78">
            <v>32</v>
          </cell>
          <cell r="AN78">
            <v>4</v>
          </cell>
          <cell r="AO78">
            <v>0</v>
          </cell>
          <cell r="AP78">
            <v>0</v>
          </cell>
          <cell r="AQ78">
            <v>0</v>
          </cell>
        </row>
        <row r="79">
          <cell r="C79" t="str">
            <v>MXC0082</v>
          </cell>
          <cell r="D79" t="str">
            <v>Lê An Bình</v>
          </cell>
          <cell r="E79" t="str">
            <v>Digital Transformation Advisor</v>
          </cell>
          <cell r="F79">
            <v>43969</v>
          </cell>
          <cell r="X79" t="str">
            <v>x</v>
          </cell>
          <cell r="Y79" t="str">
            <v>x</v>
          </cell>
          <cell r="Z79" t="str">
            <v>x</v>
          </cell>
          <cell r="AA79" t="str">
            <v>x</v>
          </cell>
          <cell r="AL79">
            <v>0</v>
          </cell>
          <cell r="AM79">
            <v>32</v>
          </cell>
          <cell r="AN79">
            <v>4</v>
          </cell>
          <cell r="AO79">
            <v>0</v>
          </cell>
          <cell r="AP79">
            <v>0</v>
          </cell>
          <cell r="AQ79">
            <v>0</v>
          </cell>
        </row>
        <row r="80">
          <cell r="C80" t="str">
            <v>MXC0083</v>
          </cell>
          <cell r="D80" t="str">
            <v>Nguyễn Thị Tuyết Nhung</v>
          </cell>
          <cell r="E80" t="str">
            <v>Public Relationship Manager</v>
          </cell>
          <cell r="F80">
            <v>43970</v>
          </cell>
          <cell r="Y80" t="str">
            <v>x</v>
          </cell>
          <cell r="Z80" t="str">
            <v>x</v>
          </cell>
          <cell r="AA80" t="str">
            <v>x</v>
          </cell>
          <cell r="AL80">
            <v>0</v>
          </cell>
          <cell r="AM80">
            <v>24</v>
          </cell>
          <cell r="AN80">
            <v>3</v>
          </cell>
          <cell r="AO80">
            <v>0</v>
          </cell>
          <cell r="AP80">
            <v>0</v>
          </cell>
          <cell r="AQ80">
            <v>0</v>
          </cell>
        </row>
        <row r="81"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</row>
        <row r="82"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</row>
        <row r="83"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</row>
        <row r="84"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</row>
        <row r="85"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</row>
        <row r="86"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</row>
        <row r="87"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</row>
        <row r="88"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</row>
        <row r="89"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</row>
        <row r="90"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</row>
        <row r="91"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</row>
        <row r="92"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</row>
        <row r="93"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</row>
        <row r="94"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</row>
        <row r="95"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</row>
        <row r="96"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</row>
        <row r="97"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</row>
        <row r="98"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</row>
        <row r="99"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</row>
        <row r="100"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</row>
        <row r="101"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</row>
        <row r="102"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</row>
        <row r="103">
          <cell r="D103" t="str">
            <v>Ghi chú:  X : Ngày công làm việc, X1 : Tăng ca 1h , X2 : Tăng ca 2h, P: nghỉ phép việc riêng, S : nghỉ ốm, V: Nghỉ không phép, DK : nghỉ khám thai định kỳ, A: Nghỉ phép năm, NL : Nghỉ lễ</v>
          </cell>
        </row>
        <row r="105">
          <cell r="D105" t="str">
            <v>KÝ TÊN</v>
          </cell>
          <cell r="AE105" t="str">
            <v xml:space="preserve"> </v>
          </cell>
        </row>
        <row r="108">
          <cell r="AD108" t="str">
            <v xml:space="preserve">  </v>
          </cell>
        </row>
      </sheetData>
      <sheetData sheetId="1">
        <row r="1">
          <cell r="C1" t="str">
            <v>BẢNG CÔNG TỔNG HỢP THÁNG 1</v>
          </cell>
        </row>
        <row r="2">
          <cell r="A2">
            <v>1</v>
          </cell>
          <cell r="B2">
            <v>2</v>
          </cell>
          <cell r="C2">
            <v>3</v>
          </cell>
          <cell r="D2">
            <v>4</v>
          </cell>
          <cell r="E2">
            <v>5</v>
          </cell>
          <cell r="F2">
            <v>6</v>
          </cell>
          <cell r="G2">
            <v>7</v>
          </cell>
          <cell r="H2" t="e">
            <v>#REF!</v>
          </cell>
        </row>
        <row r="3">
          <cell r="A3" t="str">
            <v>Mã NV</v>
          </cell>
          <cell r="B3" t="str">
            <v xml:space="preserve">HỌ VÀ TÊN NHÂN VIÊN </v>
          </cell>
          <cell r="C3" t="str">
            <v>CHỨC VỤ</v>
          </cell>
          <cell r="D3" t="str">
            <v>NGÀY VÀO</v>
          </cell>
          <cell r="E3" t="str">
            <v>GIỜ CÔNG TỔNG</v>
          </cell>
          <cell r="F3" t="str">
            <v xml:space="preserve">NGÀY CÔNG TỔNG </v>
          </cell>
          <cell r="G3" t="str">
            <v>NGÀY NGHỈ PN</v>
          </cell>
          <cell r="H3" t="str">
            <v>SỐ NGÀY NGHỈ</v>
          </cell>
          <cell r="J3" t="str">
            <v>GHI CHÚ</v>
          </cell>
          <cell r="K3" t="str">
            <v>STK</v>
          </cell>
          <cell r="L3" t="str">
            <v>BANK</v>
          </cell>
        </row>
        <row r="4">
          <cell r="G4" t="str">
            <v>NGÀY NGHỈ PN</v>
          </cell>
          <cell r="I4" t="str">
            <v>GIỜ TĂNG CA</v>
          </cell>
        </row>
        <row r="5">
          <cell r="A5" t="str">
            <v>MXC0001</v>
          </cell>
          <cell r="B5" t="str">
            <v>Lê Thị Hồng Nhung</v>
          </cell>
          <cell r="C5" t="str">
            <v>Tổng Giám Đốc</v>
          </cell>
          <cell r="D5">
            <v>43862</v>
          </cell>
          <cell r="E5">
            <v>168</v>
          </cell>
          <cell r="F5">
            <v>21</v>
          </cell>
          <cell r="G5">
            <v>0</v>
          </cell>
          <cell r="H5">
            <v>0</v>
          </cell>
        </row>
        <row r="6">
          <cell r="A6" t="str">
            <v>MXC0002</v>
          </cell>
          <cell r="B6" t="str">
            <v>Nguyễn Phong Vũ</v>
          </cell>
          <cell r="C6" t="str">
            <v>Assistant To CEO</v>
          </cell>
          <cell r="D6">
            <v>43469</v>
          </cell>
          <cell r="E6">
            <v>168</v>
          </cell>
          <cell r="F6">
            <v>21</v>
          </cell>
          <cell r="G6">
            <v>0</v>
          </cell>
          <cell r="H6">
            <v>0</v>
          </cell>
        </row>
        <row r="7">
          <cell r="A7" t="str">
            <v>MXC0003</v>
          </cell>
          <cell r="B7" t="str">
            <v>Nguyễn Tú Anh</v>
          </cell>
          <cell r="C7" t="str">
            <v>Trưởng Phòng Quản lý thị trường</v>
          </cell>
          <cell r="D7">
            <v>43221</v>
          </cell>
          <cell r="E7">
            <v>168</v>
          </cell>
          <cell r="F7">
            <v>21</v>
          </cell>
          <cell r="G7">
            <v>0</v>
          </cell>
          <cell r="H7">
            <v>0</v>
          </cell>
        </row>
        <row r="8">
          <cell r="A8" t="str">
            <v>MXC0004</v>
          </cell>
          <cell r="B8" t="str">
            <v>Nguyễn Quang Huy</v>
          </cell>
          <cell r="C8" t="str">
            <v>Assistant To CEO</v>
          </cell>
          <cell r="D8">
            <v>43222</v>
          </cell>
          <cell r="E8">
            <v>168</v>
          </cell>
          <cell r="F8">
            <v>21</v>
          </cell>
          <cell r="G8">
            <v>0</v>
          </cell>
          <cell r="H8">
            <v>0</v>
          </cell>
        </row>
        <row r="9">
          <cell r="A9" t="str">
            <v>MXC0006</v>
          </cell>
          <cell r="B9" t="str">
            <v>Nguyễn Thanh Thiện Nhân</v>
          </cell>
          <cell r="C9" t="str">
            <v>IT</v>
          </cell>
          <cell r="D9">
            <v>43466</v>
          </cell>
          <cell r="E9">
            <v>120</v>
          </cell>
          <cell r="F9">
            <v>15</v>
          </cell>
          <cell r="G9">
            <v>0</v>
          </cell>
          <cell r="H9">
            <v>0</v>
          </cell>
        </row>
        <row r="10">
          <cell r="A10" t="str">
            <v>MXC0007</v>
          </cell>
          <cell r="B10" t="str">
            <v>Vũ Thị Ngọc Mộng</v>
          </cell>
          <cell r="C10" t="str">
            <v>Assistant To CEO</v>
          </cell>
          <cell r="D10">
            <v>42887</v>
          </cell>
          <cell r="E10">
            <v>168</v>
          </cell>
          <cell r="F10">
            <v>21</v>
          </cell>
          <cell r="G10">
            <v>0</v>
          </cell>
          <cell r="H10">
            <v>0</v>
          </cell>
        </row>
        <row r="11">
          <cell r="A11" t="str">
            <v>MXC0009</v>
          </cell>
          <cell r="B11" t="str">
            <v>Phạm Duy Giao Bôi</v>
          </cell>
          <cell r="C11" t="str">
            <v>Tài Xế GĐ</v>
          </cell>
          <cell r="D11">
            <v>43105</v>
          </cell>
          <cell r="E11">
            <v>120</v>
          </cell>
          <cell r="F11">
            <v>15</v>
          </cell>
          <cell r="G11">
            <v>0</v>
          </cell>
          <cell r="H11">
            <v>0</v>
          </cell>
        </row>
        <row r="12">
          <cell r="A12" t="str">
            <v>MXC0010</v>
          </cell>
          <cell r="B12" t="str">
            <v>Phạm Công Khoản</v>
          </cell>
          <cell r="C12" t="str">
            <v>Tổ chức sự kiện</v>
          </cell>
          <cell r="D12">
            <v>43469</v>
          </cell>
          <cell r="E12">
            <v>120</v>
          </cell>
          <cell r="F12">
            <v>15</v>
          </cell>
          <cell r="G12">
            <v>0</v>
          </cell>
          <cell r="H12">
            <v>0</v>
          </cell>
        </row>
        <row r="13">
          <cell r="A13" t="str">
            <v>MXC0013</v>
          </cell>
          <cell r="B13" t="str">
            <v>Nguyễn Ngọc Diệu</v>
          </cell>
          <cell r="C13" t="str">
            <v>Admin Executive</v>
          </cell>
          <cell r="D13">
            <v>43420</v>
          </cell>
          <cell r="E13">
            <v>120</v>
          </cell>
          <cell r="F13">
            <v>15</v>
          </cell>
          <cell r="G13">
            <v>0</v>
          </cell>
          <cell r="H13">
            <v>0</v>
          </cell>
        </row>
        <row r="14">
          <cell r="A14" t="str">
            <v>MXC0014</v>
          </cell>
          <cell r="B14" t="str">
            <v>Trần Văn Thành</v>
          </cell>
          <cell r="C14" t="str">
            <v>Quản lý thị trường</v>
          </cell>
          <cell r="D14">
            <v>43739</v>
          </cell>
          <cell r="E14">
            <v>120</v>
          </cell>
          <cell r="F14">
            <v>15</v>
          </cell>
          <cell r="G14">
            <v>0</v>
          </cell>
          <cell r="H14">
            <v>0</v>
          </cell>
        </row>
        <row r="15">
          <cell r="A15" t="str">
            <v>MXC0015</v>
          </cell>
          <cell r="B15" t="str">
            <v>Nguyễn Minh Quân</v>
          </cell>
          <cell r="C15" t="str">
            <v>Quản lý thị trường</v>
          </cell>
          <cell r="D15">
            <v>43446</v>
          </cell>
          <cell r="E15">
            <v>112</v>
          </cell>
          <cell r="F15">
            <v>14</v>
          </cell>
          <cell r="G15">
            <v>0</v>
          </cell>
          <cell r="H15">
            <v>0</v>
          </cell>
        </row>
        <row r="16">
          <cell r="A16" t="str">
            <v>MXC0016</v>
          </cell>
          <cell r="B16" t="str">
            <v xml:space="preserve">Trương Minh Nhật </v>
          </cell>
          <cell r="C16" t="str">
            <v>Quay phim - Design</v>
          </cell>
          <cell r="D16">
            <v>43530</v>
          </cell>
          <cell r="E16">
            <v>48</v>
          </cell>
          <cell r="F16">
            <v>6</v>
          </cell>
          <cell r="G16">
            <v>0</v>
          </cell>
          <cell r="H16">
            <v>0</v>
          </cell>
        </row>
        <row r="17">
          <cell r="A17" t="str">
            <v>MXC0017</v>
          </cell>
          <cell r="B17" t="str">
            <v>Phạm Trần Minh Hào</v>
          </cell>
          <cell r="C17" t="str">
            <v>Quay phim - Design</v>
          </cell>
          <cell r="D17">
            <v>43615</v>
          </cell>
          <cell r="E17">
            <v>120</v>
          </cell>
          <cell r="F17">
            <v>15</v>
          </cell>
          <cell r="G17">
            <v>0</v>
          </cell>
          <cell r="H17">
            <v>0</v>
          </cell>
        </row>
        <row r="18">
          <cell r="A18" t="str">
            <v>MXC0018</v>
          </cell>
          <cell r="B18" t="str">
            <v>Vũ Huy Hoàng</v>
          </cell>
          <cell r="C18" t="str">
            <v>Quản lý thị trường</v>
          </cell>
          <cell r="D18">
            <v>43591</v>
          </cell>
          <cell r="E18">
            <v>112</v>
          </cell>
          <cell r="F18">
            <v>14</v>
          </cell>
          <cell r="G18">
            <v>0</v>
          </cell>
          <cell r="H18">
            <v>0</v>
          </cell>
        </row>
        <row r="19">
          <cell r="A19" t="str">
            <v>MXC0019</v>
          </cell>
          <cell r="B19" t="str">
            <v>Nguyễn Thị Hồng Quyên</v>
          </cell>
          <cell r="C19" t="str">
            <v>Kế toán thu - chi</v>
          </cell>
          <cell r="D19">
            <v>43744</v>
          </cell>
          <cell r="E19">
            <v>104</v>
          </cell>
          <cell r="F19">
            <v>13</v>
          </cell>
          <cell r="G19">
            <v>0</v>
          </cell>
          <cell r="H19">
            <v>0</v>
          </cell>
        </row>
        <row r="20">
          <cell r="A20" t="str">
            <v>MXC0021</v>
          </cell>
          <cell r="B20" t="str">
            <v>Nguyễn Thị Hương</v>
          </cell>
          <cell r="C20" t="str">
            <v>Thiết kế đồ họa</v>
          </cell>
          <cell r="D20">
            <v>43640</v>
          </cell>
          <cell r="E20">
            <v>120</v>
          </cell>
          <cell r="F20">
            <v>15</v>
          </cell>
          <cell r="G20">
            <v>0</v>
          </cell>
          <cell r="H20">
            <v>0</v>
          </cell>
        </row>
        <row r="21">
          <cell r="A21" t="str">
            <v>MXC0022</v>
          </cell>
          <cell r="B21" t="str">
            <v>Phan Văn Hậu</v>
          </cell>
          <cell r="C21" t="str">
            <v>Chuyên viên XNK</v>
          </cell>
          <cell r="D21">
            <v>43640</v>
          </cell>
          <cell r="E21">
            <v>120</v>
          </cell>
          <cell r="F21">
            <v>15</v>
          </cell>
          <cell r="G21">
            <v>0</v>
          </cell>
          <cell r="H21">
            <v>0</v>
          </cell>
        </row>
        <row r="22">
          <cell r="A22" t="str">
            <v>MXC0023</v>
          </cell>
          <cell r="B22" t="str">
            <v>Võ Minh Trí</v>
          </cell>
          <cell r="C22" t="str">
            <v>IT</v>
          </cell>
          <cell r="D22">
            <v>43647</v>
          </cell>
          <cell r="E22">
            <v>104</v>
          </cell>
          <cell r="F22">
            <v>13</v>
          </cell>
          <cell r="G22">
            <v>0</v>
          </cell>
          <cell r="H22">
            <v>2.5</v>
          </cell>
        </row>
        <row r="23">
          <cell r="A23" t="str">
            <v>MXC0024</v>
          </cell>
          <cell r="B23" t="str">
            <v>Đặng Ngọc Thiên</v>
          </cell>
          <cell r="C23" t="str">
            <v>Quản lý thị trường</v>
          </cell>
          <cell r="D23">
            <v>43653</v>
          </cell>
          <cell r="E23">
            <v>120</v>
          </cell>
          <cell r="F23">
            <v>15</v>
          </cell>
          <cell r="G23">
            <v>0</v>
          </cell>
          <cell r="H23">
            <v>0</v>
          </cell>
        </row>
        <row r="24">
          <cell r="A24" t="str">
            <v>MXC0025</v>
          </cell>
          <cell r="B24" t="str">
            <v>Trình Nguyễn Văn Quốc</v>
          </cell>
          <cell r="C24" t="str">
            <v>Quản lý thị trường</v>
          </cell>
          <cell r="D24">
            <v>43678</v>
          </cell>
          <cell r="E24">
            <v>120</v>
          </cell>
          <cell r="F24">
            <v>15</v>
          </cell>
          <cell r="G24">
            <v>0</v>
          </cell>
          <cell r="H24">
            <v>0</v>
          </cell>
        </row>
        <row r="25">
          <cell r="A25" t="str">
            <v>MXC0026</v>
          </cell>
          <cell r="B25" t="str">
            <v>Đặng Kim Sanh</v>
          </cell>
          <cell r="C25" t="str">
            <v>Quản lý thị trường</v>
          </cell>
          <cell r="D25">
            <v>43678</v>
          </cell>
          <cell r="E25">
            <v>104</v>
          </cell>
          <cell r="F25">
            <v>13</v>
          </cell>
          <cell r="G25">
            <v>0</v>
          </cell>
          <cell r="H25">
            <v>0</v>
          </cell>
        </row>
        <row r="26">
          <cell r="A26" t="str">
            <v>MXC0027</v>
          </cell>
          <cell r="B26" t="str">
            <v>Nguyễn Xuân Linh</v>
          </cell>
          <cell r="C26" t="str">
            <v>Nhà máy In</v>
          </cell>
          <cell r="D26">
            <v>43680</v>
          </cell>
          <cell r="E26">
            <v>168</v>
          </cell>
          <cell r="F26">
            <v>21</v>
          </cell>
          <cell r="G26">
            <v>0</v>
          </cell>
          <cell r="H26">
            <v>0</v>
          </cell>
        </row>
        <row r="27">
          <cell r="A27" t="str">
            <v>MXC0028</v>
          </cell>
          <cell r="B27" t="str">
            <v>Mai Thị Huỳnh Như</v>
          </cell>
          <cell r="C27" t="str">
            <v>PT sản phẩm</v>
          </cell>
          <cell r="D27">
            <v>43696</v>
          </cell>
          <cell r="E27">
            <v>120</v>
          </cell>
          <cell r="F27">
            <v>15</v>
          </cell>
          <cell r="G27">
            <v>0</v>
          </cell>
          <cell r="H27">
            <v>0</v>
          </cell>
        </row>
        <row r="28">
          <cell r="A28" t="str">
            <v>MXC0029</v>
          </cell>
          <cell r="B28" t="str">
            <v>Bùi Nhân Phúc Hưng</v>
          </cell>
          <cell r="C28" t="str">
            <v>Art Director</v>
          </cell>
          <cell r="D28">
            <v>43723</v>
          </cell>
          <cell r="E28">
            <v>120</v>
          </cell>
          <cell r="F28">
            <v>15</v>
          </cell>
          <cell r="G28">
            <v>0</v>
          </cell>
          <cell r="H28">
            <v>0</v>
          </cell>
        </row>
        <row r="29">
          <cell r="A29" t="str">
            <v>MXC0030</v>
          </cell>
          <cell r="B29" t="str">
            <v>Vũ Ngọc Tuyển</v>
          </cell>
          <cell r="C29" t="str">
            <v>PGĐ PTTT QT</v>
          </cell>
          <cell r="D29">
            <v>43723</v>
          </cell>
          <cell r="E29">
            <v>168</v>
          </cell>
          <cell r="F29">
            <v>21</v>
          </cell>
          <cell r="G29">
            <v>0</v>
          </cell>
          <cell r="H29">
            <v>0</v>
          </cell>
        </row>
        <row r="30">
          <cell r="A30" t="str">
            <v>MXC0031</v>
          </cell>
          <cell r="B30" t="str">
            <v>Nguyễn Thị Mỹ Duyên</v>
          </cell>
          <cell r="C30" t="str">
            <v>Thiết kế đồ họa</v>
          </cell>
          <cell r="D30">
            <v>43739</v>
          </cell>
          <cell r="E30">
            <v>120</v>
          </cell>
          <cell r="F30">
            <v>15</v>
          </cell>
          <cell r="G30">
            <v>0</v>
          </cell>
          <cell r="H30">
            <v>0</v>
          </cell>
        </row>
        <row r="31">
          <cell r="A31" t="str">
            <v>MXC0032</v>
          </cell>
          <cell r="B31" t="str">
            <v>Trần Quang Chánh</v>
          </cell>
          <cell r="C31" t="str">
            <v>3D Designer</v>
          </cell>
          <cell r="D31">
            <v>43739</v>
          </cell>
          <cell r="E31">
            <v>120</v>
          </cell>
          <cell r="F31">
            <v>15</v>
          </cell>
          <cell r="G31">
            <v>0</v>
          </cell>
          <cell r="H31">
            <v>0</v>
          </cell>
        </row>
        <row r="32">
          <cell r="A32" t="str">
            <v>MXC0033</v>
          </cell>
          <cell r="B32" t="str">
            <v>Nguyễn Thị Bửu Châu</v>
          </cell>
          <cell r="C32" t="str">
            <v>Content -MKT</v>
          </cell>
          <cell r="D32">
            <v>43739</v>
          </cell>
          <cell r="E32">
            <v>120</v>
          </cell>
          <cell r="F32">
            <v>15</v>
          </cell>
          <cell r="G32">
            <v>0</v>
          </cell>
          <cell r="H32">
            <v>0</v>
          </cell>
        </row>
        <row r="33">
          <cell r="A33" t="str">
            <v>MXC0034</v>
          </cell>
          <cell r="B33" t="str">
            <v>Lương Duy Bình</v>
          </cell>
          <cell r="C33" t="str">
            <v>PGĐ Marketing</v>
          </cell>
          <cell r="D33">
            <v>43711</v>
          </cell>
          <cell r="E33">
            <v>144</v>
          </cell>
          <cell r="F33">
            <v>18</v>
          </cell>
          <cell r="G33">
            <v>0</v>
          </cell>
          <cell r="H33">
            <v>0</v>
          </cell>
        </row>
        <row r="34">
          <cell r="A34" t="str">
            <v>MXC0035</v>
          </cell>
          <cell r="B34" t="str">
            <v>Hồ Cao Khánh Thy</v>
          </cell>
          <cell r="C34" t="str">
            <v>Content</v>
          </cell>
          <cell r="D34">
            <v>43752</v>
          </cell>
          <cell r="E34">
            <v>120</v>
          </cell>
          <cell r="F34">
            <v>15</v>
          </cell>
          <cell r="G34">
            <v>0</v>
          </cell>
          <cell r="H34">
            <v>0</v>
          </cell>
        </row>
        <row r="35">
          <cell r="A35" t="str">
            <v>MXC0036</v>
          </cell>
          <cell r="B35" t="str">
            <v>Trần Lê Bảo Uyên</v>
          </cell>
          <cell r="C35" t="str">
            <v>Admin Marketing</v>
          </cell>
          <cell r="D35">
            <v>43775</v>
          </cell>
          <cell r="E35">
            <v>120</v>
          </cell>
          <cell r="F35">
            <v>15</v>
          </cell>
          <cell r="G35">
            <v>0</v>
          </cell>
          <cell r="H35">
            <v>0</v>
          </cell>
        </row>
        <row r="36">
          <cell r="A36" t="str">
            <v>MXC0037</v>
          </cell>
          <cell r="B36" t="str">
            <v xml:space="preserve">Miss Benjaluck Banchon </v>
          </cell>
          <cell r="C36" t="str">
            <v>Distributor Support Leader</v>
          </cell>
          <cell r="D36">
            <v>43801</v>
          </cell>
          <cell r="E36">
            <v>112</v>
          </cell>
          <cell r="F36">
            <v>14</v>
          </cell>
          <cell r="G36">
            <v>0</v>
          </cell>
          <cell r="H36">
            <v>0</v>
          </cell>
        </row>
        <row r="37">
          <cell r="A37" t="str">
            <v>MXC0038</v>
          </cell>
          <cell r="B37" t="str">
            <v>Liêu Hoàng Gia Bảo</v>
          </cell>
          <cell r="C37" t="str">
            <v>Nhân viên Media</v>
          </cell>
          <cell r="D37">
            <v>43814</v>
          </cell>
          <cell r="E37">
            <v>120</v>
          </cell>
          <cell r="F37">
            <v>15</v>
          </cell>
          <cell r="G37">
            <v>0</v>
          </cell>
          <cell r="H37">
            <v>0</v>
          </cell>
        </row>
        <row r="38">
          <cell r="A38" t="str">
            <v>MXC0039</v>
          </cell>
          <cell r="B38" t="str">
            <v>Lê Thiên Tường</v>
          </cell>
          <cell r="C38" t="str">
            <v>Media</v>
          </cell>
          <cell r="D38">
            <v>43822</v>
          </cell>
          <cell r="E38">
            <v>112</v>
          </cell>
          <cell r="F38">
            <v>14</v>
          </cell>
          <cell r="G38">
            <v>0</v>
          </cell>
          <cell r="H38">
            <v>0</v>
          </cell>
        </row>
        <row r="39">
          <cell r="A39" t="str">
            <v>MXC0040</v>
          </cell>
          <cell r="B39" t="str">
            <v>Trương Thị Búp</v>
          </cell>
          <cell r="C39" t="str">
            <v>Kế Toán</v>
          </cell>
          <cell r="D39">
            <v>43843</v>
          </cell>
          <cell r="E39">
            <v>120</v>
          </cell>
          <cell r="F39">
            <v>15</v>
          </cell>
          <cell r="G39">
            <v>0</v>
          </cell>
          <cell r="H39">
            <v>0</v>
          </cell>
        </row>
        <row r="40">
          <cell r="A40" t="str">
            <v>MXC0042</v>
          </cell>
          <cell r="B40" t="str">
            <v>Nguyễn Diệu Hồng</v>
          </cell>
          <cell r="C40" t="str">
            <v>Admin IET</v>
          </cell>
          <cell r="D40">
            <v>43864</v>
          </cell>
          <cell r="E40">
            <v>120</v>
          </cell>
          <cell r="F40">
            <v>15</v>
          </cell>
          <cell r="G40">
            <v>0</v>
          </cell>
          <cell r="H40">
            <v>0</v>
          </cell>
        </row>
        <row r="41">
          <cell r="A41" t="str">
            <v>MXC0043</v>
          </cell>
          <cell r="B41" t="str">
            <v>Trần Thị Ngọc Lan</v>
          </cell>
          <cell r="C41" t="str">
            <v>Tạp vụ</v>
          </cell>
          <cell r="D41" t="str">
            <v>01/02/2020</v>
          </cell>
          <cell r="E41">
            <v>120</v>
          </cell>
          <cell r="F41">
            <v>15</v>
          </cell>
          <cell r="G41">
            <v>0</v>
          </cell>
          <cell r="H41">
            <v>0</v>
          </cell>
          <cell r="K41" t="str">
            <v>TIỀN MẶT</v>
          </cell>
        </row>
        <row r="42">
          <cell r="A42" t="str">
            <v>MXC0044</v>
          </cell>
          <cell r="B42" t="str">
            <v>Nguyễn Thị Lợi</v>
          </cell>
          <cell r="C42" t="str">
            <v>Tạp vụ</v>
          </cell>
          <cell r="D42" t="str">
            <v>01/02/2020</v>
          </cell>
          <cell r="E42">
            <v>96</v>
          </cell>
          <cell r="F42">
            <v>12</v>
          </cell>
          <cell r="G42">
            <v>0</v>
          </cell>
          <cell r="H42">
            <v>0</v>
          </cell>
          <cell r="K42" t="str">
            <v>TIỀN MẶT</v>
          </cell>
        </row>
        <row r="43">
          <cell r="A43" t="str">
            <v>MXC0045</v>
          </cell>
          <cell r="B43" t="str">
            <v>Ngô Nữ Quỳnh Hoa</v>
          </cell>
          <cell r="C43" t="str">
            <v>Nhân viên Marketing</v>
          </cell>
          <cell r="D43">
            <v>43871</v>
          </cell>
          <cell r="E43">
            <v>120</v>
          </cell>
          <cell r="F43">
            <v>15</v>
          </cell>
          <cell r="G43">
            <v>0</v>
          </cell>
          <cell r="H43">
            <v>1.5</v>
          </cell>
          <cell r="K43" t="str">
            <v>0511000448094</v>
          </cell>
          <cell r="L43" t="str">
            <v xml:space="preserve"> vietcombank chi nhánh sài thành lý thường kiệt</v>
          </cell>
        </row>
        <row r="44">
          <cell r="A44" t="str">
            <v>MXC0046</v>
          </cell>
          <cell r="B44" t="str">
            <v>Nguyễn Minh Hùng</v>
          </cell>
          <cell r="C44" t="str">
            <v>Vệ Sỹ</v>
          </cell>
          <cell r="D44">
            <v>43709</v>
          </cell>
          <cell r="E44">
            <v>168</v>
          </cell>
          <cell r="F44">
            <v>21</v>
          </cell>
          <cell r="G44">
            <v>0</v>
          </cell>
          <cell r="H44">
            <v>0</v>
          </cell>
          <cell r="K44" t="str">
            <v>0037100007647004</v>
          </cell>
          <cell r="L44" t="str">
            <v>Ngân hàng OCB CN Tân Bình</v>
          </cell>
        </row>
        <row r="45">
          <cell r="A45" t="str">
            <v>MXC0047</v>
          </cell>
          <cell r="B45" t="str">
            <v>Ngô Thị Cảnh</v>
          </cell>
          <cell r="C45" t="str">
            <v>Nhân viên bếp</v>
          </cell>
          <cell r="D45">
            <v>43070</v>
          </cell>
          <cell r="E45">
            <v>168</v>
          </cell>
          <cell r="F45">
            <v>21</v>
          </cell>
          <cell r="G45">
            <v>0</v>
          </cell>
          <cell r="H45">
            <v>0</v>
          </cell>
          <cell r="K45" t="str">
            <v>TIỀN MẶT</v>
          </cell>
        </row>
        <row r="46">
          <cell r="A46" t="str">
            <v>MXC0048</v>
          </cell>
          <cell r="B46" t="str">
            <v>Hán Thị Thanh Tuyền</v>
          </cell>
          <cell r="C46" t="str">
            <v>Nhân viên bếp</v>
          </cell>
          <cell r="D46">
            <v>43865</v>
          </cell>
          <cell r="E46">
            <v>168</v>
          </cell>
          <cell r="F46">
            <v>21</v>
          </cell>
          <cell r="G46">
            <v>0</v>
          </cell>
          <cell r="H46">
            <v>0</v>
          </cell>
          <cell r="K46" t="str">
            <v>TIỀN MẶT</v>
          </cell>
        </row>
        <row r="47">
          <cell r="A47" t="str">
            <v>MXC0049</v>
          </cell>
          <cell r="B47" t="str">
            <v>Trưởng Thị Đồng</v>
          </cell>
          <cell r="C47" t="str">
            <v>Nhân viên bếp</v>
          </cell>
          <cell r="D47">
            <v>43865</v>
          </cell>
          <cell r="E47">
            <v>168</v>
          </cell>
          <cell r="F47">
            <v>21</v>
          </cell>
          <cell r="G47">
            <v>0</v>
          </cell>
          <cell r="H47">
            <v>0</v>
          </cell>
          <cell r="K47" t="str">
            <v>TIỀN MẶT</v>
          </cell>
        </row>
        <row r="48">
          <cell r="A48" t="str">
            <v>MXC0050</v>
          </cell>
          <cell r="B48" t="str">
            <v>Đặng Thị Thanh Hương</v>
          </cell>
          <cell r="C48" t="str">
            <v>HR Supervisor</v>
          </cell>
          <cell r="D48" t="str">
            <v>17/02/2020</v>
          </cell>
          <cell r="E48">
            <v>120</v>
          </cell>
          <cell r="F48">
            <v>15</v>
          </cell>
          <cell r="G48">
            <v>0</v>
          </cell>
          <cell r="H48">
            <v>0</v>
          </cell>
          <cell r="J48" t="str">
            <v>Có 1 ngày nghỉ bù</v>
          </cell>
          <cell r="K48" t="str">
            <v>19035577158011</v>
          </cell>
          <cell r="L48" t="str">
            <v>Techcombank CN Thủ Đức</v>
          </cell>
        </row>
        <row r="49">
          <cell r="A49" t="str">
            <v>MXC0051</v>
          </cell>
          <cell r="B49" t="str">
            <v>Nguyễn Thị Ánh Đào</v>
          </cell>
          <cell r="C49" t="str">
            <v>Admin Leader</v>
          </cell>
          <cell r="D49" t="str">
            <v>17/02/2020</v>
          </cell>
          <cell r="E49">
            <v>120</v>
          </cell>
          <cell r="F49">
            <v>15</v>
          </cell>
          <cell r="G49">
            <v>0</v>
          </cell>
          <cell r="H49">
            <v>0</v>
          </cell>
          <cell r="J49" t="str">
            <v>Có 1.5 ngày nghỉ bù</v>
          </cell>
          <cell r="K49" t="str">
            <v>0071000683271</v>
          </cell>
          <cell r="L49" t="str">
            <v>Vietcombank chi nhanh HCM</v>
          </cell>
        </row>
        <row r="50">
          <cell r="A50" t="str">
            <v>MXC0052</v>
          </cell>
          <cell r="B50" t="str">
            <v>Bùi Quang Đính</v>
          </cell>
          <cell r="C50" t="str">
            <v>Bảo vệ</v>
          </cell>
          <cell r="D50" t="str">
            <v>18/02/2020</v>
          </cell>
          <cell r="E50">
            <v>168</v>
          </cell>
          <cell r="F50">
            <v>21</v>
          </cell>
          <cell r="G50">
            <v>0</v>
          </cell>
          <cell r="H50">
            <v>0.5</v>
          </cell>
          <cell r="K50" t="str">
            <v>TIỀN MẶT</v>
          </cell>
        </row>
        <row r="51">
          <cell r="A51" t="str">
            <v>MXC0054</v>
          </cell>
          <cell r="B51" t="str">
            <v>Lý Thị Ý Nhị</v>
          </cell>
          <cell r="C51" t="str">
            <v>Trưởng phòng Thu mua</v>
          </cell>
          <cell r="D51" t="str">
            <v>04/03/2020</v>
          </cell>
          <cell r="E51">
            <v>120</v>
          </cell>
          <cell r="F51">
            <v>15</v>
          </cell>
          <cell r="G51">
            <v>0</v>
          </cell>
          <cell r="H51">
            <v>0</v>
          </cell>
          <cell r="K51" t="str">
            <v>221114849278530</v>
          </cell>
          <cell r="L51" t="str">
            <v>Eximbank PGD NG CONG TRU</v>
          </cell>
        </row>
        <row r="52">
          <cell r="A52" t="str">
            <v>MXC0056</v>
          </cell>
          <cell r="B52" t="str">
            <v>Nguyễn Hoàng Lộc</v>
          </cell>
          <cell r="C52" t="str">
            <v>Pháp chế</v>
          </cell>
          <cell r="D52">
            <v>43907</v>
          </cell>
          <cell r="E52">
            <v>120</v>
          </cell>
          <cell r="F52">
            <v>15</v>
          </cell>
          <cell r="G52">
            <v>0</v>
          </cell>
          <cell r="H52">
            <v>0</v>
          </cell>
          <cell r="K52" t="str">
            <v>103005989307</v>
          </cell>
          <cell r="L52" t="str">
            <v>Vietinbank chi nhánh phú yên</v>
          </cell>
        </row>
        <row r="53">
          <cell r="A53" t="str">
            <v>MXC0058</v>
          </cell>
          <cell r="B53" t="str">
            <v>Nguyễn Đỗ Việt</v>
          </cell>
          <cell r="C53" t="str">
            <v>Kế toán Trưởng</v>
          </cell>
          <cell r="D53" t="str">
            <v>16/03/2020</v>
          </cell>
          <cell r="E53">
            <v>120</v>
          </cell>
          <cell r="F53">
            <v>15</v>
          </cell>
          <cell r="G53">
            <v>0</v>
          </cell>
          <cell r="H53">
            <v>0</v>
          </cell>
          <cell r="K53" t="str">
            <v>19029151275019</v>
          </cell>
          <cell r="L53" t="str">
            <v>NH TCB - CN HCM</v>
          </cell>
        </row>
        <row r="54">
          <cell r="A54" t="str">
            <v>MXC0059</v>
          </cell>
          <cell r="B54" t="str">
            <v>Nguyễn Thị Lệ Trinh</v>
          </cell>
          <cell r="C54" t="str">
            <v>Nhân viên thu mua</v>
          </cell>
          <cell r="D54" t="str">
            <v>19/03/2020</v>
          </cell>
          <cell r="E54">
            <v>112</v>
          </cell>
          <cell r="F54">
            <v>14</v>
          </cell>
          <cell r="G54">
            <v>0</v>
          </cell>
          <cell r="H54">
            <v>0</v>
          </cell>
          <cell r="K54" t="str">
            <v>19030455249012</v>
          </cell>
          <cell r="L54" t="str">
            <v>techcombank chi nhánh hcm</v>
          </cell>
        </row>
        <row r="55">
          <cell r="A55" t="str">
            <v>MXC0060</v>
          </cell>
          <cell r="B55" t="str">
            <v>Mai Quang Tiến</v>
          </cell>
          <cell r="C55" t="str">
            <v>Phó GĐ Điều Hành</v>
          </cell>
          <cell r="D55">
            <v>43871</v>
          </cell>
          <cell r="E55">
            <v>168</v>
          </cell>
          <cell r="F55">
            <v>21</v>
          </cell>
          <cell r="G55">
            <v>0</v>
          </cell>
          <cell r="H55">
            <v>0</v>
          </cell>
          <cell r="K55" t="str">
            <v>109001897615</v>
          </cell>
          <cell r="L55" t="str">
            <v>Ngân hàng Vietin - Chi Nhánh Tân Bình</v>
          </cell>
        </row>
        <row r="56">
          <cell r="A56" t="str">
            <v>MXC0061</v>
          </cell>
          <cell r="B56" t="str">
            <v>Nguyễn Sinh Nhật</v>
          </cell>
          <cell r="C56" t="str">
            <v>Giám đốc Tài Chính</v>
          </cell>
          <cell r="D56">
            <v>43920</v>
          </cell>
          <cell r="E56">
            <v>120</v>
          </cell>
          <cell r="F56">
            <v>15</v>
          </cell>
          <cell r="G56">
            <v>0</v>
          </cell>
          <cell r="H56">
            <v>0</v>
          </cell>
          <cell r="K56" t="str">
            <v>0251001726531</v>
          </cell>
          <cell r="L56" t="str">
            <v>VCB TPHCM</v>
          </cell>
        </row>
        <row r="57">
          <cell r="A57" t="str">
            <v>MXC0062</v>
          </cell>
          <cell r="B57" t="str">
            <v>Lê Đình Nhật Thuyên</v>
          </cell>
          <cell r="C57" t="str">
            <v>BOD assistant teamleader</v>
          </cell>
          <cell r="D57">
            <v>43913</v>
          </cell>
          <cell r="E57">
            <v>120</v>
          </cell>
          <cell r="F57">
            <v>15</v>
          </cell>
          <cell r="G57">
            <v>0</v>
          </cell>
          <cell r="H57">
            <v>0</v>
          </cell>
          <cell r="K57" t="str">
            <v>0071000868378</v>
          </cell>
          <cell r="L57" t="str">
            <v>VIETCOMBANK HCM- CN PHOQUANG</v>
          </cell>
        </row>
        <row r="58">
          <cell r="A58" t="str">
            <v>MXC0063</v>
          </cell>
          <cell r="B58" t="str">
            <v>Lê Thị Thắm</v>
          </cell>
          <cell r="C58" t="str">
            <v xml:space="preserve">BOD assistant team </v>
          </cell>
          <cell r="D58">
            <v>43913</v>
          </cell>
          <cell r="E58">
            <v>120</v>
          </cell>
          <cell r="F58">
            <v>15</v>
          </cell>
          <cell r="G58">
            <v>0</v>
          </cell>
          <cell r="H58">
            <v>0</v>
          </cell>
          <cell r="K58" t="str">
            <v>19033560858015</v>
          </cell>
          <cell r="L58" t="str">
            <v>Techcombank - Chi nhánh Bạch Đằng - TP.Hồ Chí Minh</v>
          </cell>
        </row>
        <row r="59">
          <cell r="A59" t="str">
            <v>MXC0064</v>
          </cell>
          <cell r="B59" t="str">
            <v>Võ Hoàng Phạm Phi</v>
          </cell>
          <cell r="C59" t="str">
            <v xml:space="preserve">BOD assistant team </v>
          </cell>
          <cell r="D59">
            <v>43913</v>
          </cell>
          <cell r="E59">
            <v>120</v>
          </cell>
          <cell r="F59">
            <v>15</v>
          </cell>
          <cell r="G59">
            <v>0</v>
          </cell>
          <cell r="H59">
            <v>0</v>
          </cell>
          <cell r="K59" t="str">
            <v>19032093165012</v>
          </cell>
          <cell r="L59" t="str">
            <v>Techcombank chi nhánh quận 3</v>
          </cell>
        </row>
        <row r="60">
          <cell r="A60" t="str">
            <v>MXC0065</v>
          </cell>
          <cell r="B60" t="str">
            <v>Nguyễn Hoàng Long</v>
          </cell>
          <cell r="C60" t="str">
            <v>Digital Marketing Specialist</v>
          </cell>
          <cell r="D60">
            <v>43941</v>
          </cell>
          <cell r="E60">
            <v>120</v>
          </cell>
          <cell r="F60">
            <v>15</v>
          </cell>
          <cell r="G60">
            <v>0</v>
          </cell>
          <cell r="H60">
            <v>0</v>
          </cell>
          <cell r="K60" t="str">
            <v>19024145763018</v>
          </cell>
          <cell r="L60" t="str">
            <v>Techcombank CN TP HCM</v>
          </cell>
        </row>
        <row r="61">
          <cell r="A61" t="str">
            <v>MXC0066</v>
          </cell>
          <cell r="B61" t="str">
            <v>Nguyễn Trường Giang</v>
          </cell>
          <cell r="C61" t="str">
            <v>Head Of HR</v>
          </cell>
          <cell r="D61">
            <v>43948</v>
          </cell>
          <cell r="E61">
            <v>120</v>
          </cell>
          <cell r="F61">
            <v>15</v>
          </cell>
          <cell r="G61">
            <v>0</v>
          </cell>
          <cell r="H61">
            <v>0</v>
          </cell>
          <cell r="K61" t="str">
            <v>0181003615348</v>
          </cell>
          <cell r="L61" t="str">
            <v xml:space="preserve">VietcomBank chi nhánh: Nam Sài Gòn (Phú Mý Hưng) </v>
          </cell>
        </row>
        <row r="62">
          <cell r="A62" t="str">
            <v>MXC0067</v>
          </cell>
          <cell r="B62" t="str">
            <v>Nguyễn Ngọc Anh Thư</v>
          </cell>
          <cell r="C62" t="str">
            <v>Content Marketing Specialist</v>
          </cell>
          <cell r="D62">
            <v>43948</v>
          </cell>
          <cell r="E62">
            <v>96</v>
          </cell>
          <cell r="F62">
            <v>12</v>
          </cell>
          <cell r="G62">
            <v>0</v>
          </cell>
          <cell r="H62">
            <v>0</v>
          </cell>
          <cell r="K62" t="str">
            <v>0081001161344</v>
          </cell>
          <cell r="L62" t="str">
            <v>vietcombank chi nhánh vũng tàu</v>
          </cell>
        </row>
        <row r="63">
          <cell r="A63" t="str">
            <v>MXC0069</v>
          </cell>
          <cell r="B63" t="str">
            <v>Lê Nhật Quốc</v>
          </cell>
          <cell r="C63" t="str">
            <v>IT Helpdesk</v>
          </cell>
          <cell r="D63">
            <v>43948</v>
          </cell>
          <cell r="E63">
            <v>120</v>
          </cell>
          <cell r="F63">
            <v>15</v>
          </cell>
          <cell r="G63">
            <v>0</v>
          </cell>
          <cell r="H63">
            <v>0</v>
          </cell>
          <cell r="K63" t="str">
            <v>105868288082</v>
          </cell>
          <cell r="L63" t="str">
            <v>Viettinbank chi nhánh: Phú Quốc – Kiêng Giang</v>
          </cell>
        </row>
        <row r="64">
          <cell r="A64" t="str">
            <v>MXC0070</v>
          </cell>
          <cell r="B64" t="str">
            <v>Mai Hồng Diệu</v>
          </cell>
          <cell r="C64" t="str">
            <v>Senior Video Editor</v>
          </cell>
          <cell r="D64">
            <v>43948</v>
          </cell>
          <cell r="E64">
            <v>120</v>
          </cell>
          <cell r="F64">
            <v>15</v>
          </cell>
          <cell r="G64">
            <v>0</v>
          </cell>
          <cell r="H64">
            <v>0</v>
          </cell>
          <cell r="K64" t="str">
            <v>161797208</v>
          </cell>
          <cell r="L64" t="str">
            <v>VP Bank - TPHCM</v>
          </cell>
        </row>
        <row r="65">
          <cell r="A65" t="str">
            <v>MXC0071</v>
          </cell>
          <cell r="B65" t="str">
            <v>Ngô Quang Phong</v>
          </cell>
          <cell r="C65" t="str">
            <v>Chăm cây cảnh nhà Boss</v>
          </cell>
          <cell r="D65">
            <v>43922</v>
          </cell>
          <cell r="E65">
            <v>120</v>
          </cell>
          <cell r="F65">
            <v>15</v>
          </cell>
          <cell r="G65">
            <v>0</v>
          </cell>
          <cell r="H65">
            <v>0</v>
          </cell>
          <cell r="K65" t="str">
            <v>TIỀN MẶT</v>
          </cell>
        </row>
        <row r="66">
          <cell r="A66" t="str">
            <v>MXC0072</v>
          </cell>
          <cell r="B66" t="str">
            <v>Cao Minh Phương</v>
          </cell>
          <cell r="C66" t="str">
            <v>NV Bếp nhà Boss</v>
          </cell>
          <cell r="D66">
            <v>43922</v>
          </cell>
          <cell r="E66">
            <v>120</v>
          </cell>
          <cell r="F66">
            <v>15</v>
          </cell>
          <cell r="G66">
            <v>0</v>
          </cell>
          <cell r="H66">
            <v>0</v>
          </cell>
          <cell r="K66" t="str">
            <v>TIỀN MẶT</v>
          </cell>
        </row>
        <row r="67">
          <cell r="A67" t="str">
            <v>MXC0073</v>
          </cell>
          <cell r="B67" t="str">
            <v xml:space="preserve">Nguyễn Thanh Cẩm An </v>
          </cell>
          <cell r="C67" t="str">
            <v>Senior remote dev</v>
          </cell>
          <cell r="D67">
            <v>43922</v>
          </cell>
          <cell r="E67">
            <v>120</v>
          </cell>
          <cell r="F67">
            <v>15</v>
          </cell>
          <cell r="G67">
            <v>0</v>
          </cell>
          <cell r="H67">
            <v>0</v>
          </cell>
          <cell r="K67" t="str">
            <v>0041001120220</v>
          </cell>
          <cell r="L67" t="str">
            <v>Vietcombank chi nhánh Đà Nẵng (chi cho tài khoản tk Trương Vũ Hoàng My)</v>
          </cell>
        </row>
        <row r="68">
          <cell r="A68" t="str">
            <v>MXC0074</v>
          </cell>
          <cell r="B68" t="str">
            <v>Dương Ngọc Ánh</v>
          </cell>
          <cell r="C68" t="str">
            <v>UI/UX Designer</v>
          </cell>
          <cell r="D68">
            <v>43956</v>
          </cell>
          <cell r="E68">
            <v>104</v>
          </cell>
          <cell r="F68">
            <v>13</v>
          </cell>
          <cell r="G68">
            <v>0</v>
          </cell>
          <cell r="H68">
            <v>0</v>
          </cell>
        </row>
        <row r="69">
          <cell r="A69" t="str">
            <v>MXC0075</v>
          </cell>
          <cell r="B69" t="str">
            <v>Mai Hồng Diệu</v>
          </cell>
          <cell r="C69" t="str">
            <v>Senior Video Editor</v>
          </cell>
          <cell r="D69">
            <v>43948</v>
          </cell>
          <cell r="E69">
            <v>120</v>
          </cell>
          <cell r="F69">
            <v>15</v>
          </cell>
          <cell r="G69">
            <v>0</v>
          </cell>
          <cell r="H69">
            <v>0</v>
          </cell>
        </row>
        <row r="70">
          <cell r="A70" t="str">
            <v>MXC0076</v>
          </cell>
          <cell r="B70" t="str">
            <v>Nguyễn Ngọc Yến</v>
          </cell>
          <cell r="C70" t="str">
            <v>Nhân Viên Lễ Tân</v>
          </cell>
          <cell r="D70">
            <v>43955</v>
          </cell>
          <cell r="E70">
            <v>112</v>
          </cell>
          <cell r="F70">
            <v>14</v>
          </cell>
          <cell r="G70">
            <v>0</v>
          </cell>
          <cell r="H70">
            <v>0</v>
          </cell>
        </row>
        <row r="71">
          <cell r="A71" t="str">
            <v>MXC0077</v>
          </cell>
          <cell r="B71" t="str">
            <v>Phạm Thị Cẩm Thi</v>
          </cell>
          <cell r="C71" t="str">
            <v>Digital Manager</v>
          </cell>
          <cell r="D71">
            <v>43955</v>
          </cell>
          <cell r="E71">
            <v>112</v>
          </cell>
          <cell r="F71">
            <v>14</v>
          </cell>
          <cell r="G71">
            <v>0</v>
          </cell>
          <cell r="H71">
            <v>0</v>
          </cell>
        </row>
        <row r="72">
          <cell r="A72" t="str">
            <v>MXC0078</v>
          </cell>
          <cell r="B72" t="str">
            <v>Võ Thị Luyến</v>
          </cell>
          <cell r="C72" t="str">
            <v>R&amp;D Specialist</v>
          </cell>
          <cell r="D72">
            <v>43955</v>
          </cell>
          <cell r="E72">
            <v>96</v>
          </cell>
          <cell r="F72">
            <v>12</v>
          </cell>
          <cell r="G72">
            <v>0</v>
          </cell>
          <cell r="H72">
            <v>0</v>
          </cell>
        </row>
        <row r="73">
          <cell r="A73" t="str">
            <v>MXC0079</v>
          </cell>
          <cell r="B73" t="str">
            <v>Trần Duy</v>
          </cell>
          <cell r="C73" t="str">
            <v>Senior Digital Marketing</v>
          </cell>
          <cell r="D73">
            <v>43962</v>
          </cell>
          <cell r="E73">
            <v>72</v>
          </cell>
          <cell r="F73">
            <v>9</v>
          </cell>
          <cell r="G73">
            <v>0</v>
          </cell>
          <cell r="H73">
            <v>0</v>
          </cell>
        </row>
        <row r="74">
          <cell r="A74" t="str">
            <v>MXC0080</v>
          </cell>
          <cell r="B74" t="str">
            <v xml:space="preserve">Võ Thị Kiều Diễm                           </v>
          </cell>
          <cell r="C74" t="str">
            <v>Digital Marketing Executive</v>
          </cell>
          <cell r="D74">
            <v>43969</v>
          </cell>
          <cell r="E74">
            <v>32</v>
          </cell>
          <cell r="F74">
            <v>4</v>
          </cell>
          <cell r="G74">
            <v>0</v>
          </cell>
          <cell r="H74">
            <v>0</v>
          </cell>
        </row>
        <row r="75">
          <cell r="A75" t="str">
            <v>MXC0081</v>
          </cell>
          <cell r="B75" t="str">
            <v xml:space="preserve"> Nguyễn Trọng Nhơn</v>
          </cell>
          <cell r="C75" t="str">
            <v>Front-end Developer</v>
          </cell>
          <cell r="D75">
            <v>43969</v>
          </cell>
          <cell r="E75">
            <v>32</v>
          </cell>
          <cell r="F75">
            <v>4</v>
          </cell>
          <cell r="G75">
            <v>0</v>
          </cell>
          <cell r="H75">
            <v>0</v>
          </cell>
        </row>
        <row r="76">
          <cell r="A76" t="str">
            <v>MXC0082</v>
          </cell>
          <cell r="B76" t="str">
            <v>Lê An Bình</v>
          </cell>
          <cell r="C76" t="str">
            <v>Digital Transformation Advisor</v>
          </cell>
          <cell r="D76">
            <v>43969</v>
          </cell>
          <cell r="E76">
            <v>32</v>
          </cell>
          <cell r="F76">
            <v>4</v>
          </cell>
          <cell r="G76">
            <v>0</v>
          </cell>
          <cell r="H76">
            <v>0</v>
          </cell>
        </row>
        <row r="77">
          <cell r="A77" t="str">
            <v>MXC0083</v>
          </cell>
          <cell r="B77" t="str">
            <v>Nguyễn Thị Tuyết Nhung</v>
          </cell>
          <cell r="C77" t="str">
            <v>Public Relationship Manager</v>
          </cell>
          <cell r="D77">
            <v>43970</v>
          </cell>
          <cell r="E77">
            <v>24</v>
          </cell>
          <cell r="F77">
            <v>3</v>
          </cell>
          <cell r="G77">
            <v>0</v>
          </cell>
          <cell r="H77">
            <v>0</v>
          </cell>
        </row>
      </sheetData>
      <sheetData sheetId="2"/>
      <sheetData sheetId="3"/>
      <sheetData sheetId="4"/>
      <sheetData sheetId="5">
        <row r="1">
          <cell r="H1">
            <v>20085000</v>
          </cell>
        </row>
        <row r="3">
          <cell r="B3" t="str">
            <v>Mã NV</v>
          </cell>
          <cell r="C3" t="str">
            <v>TÊN</v>
          </cell>
          <cell r="D3" t="str">
            <v>Chức vụ</v>
          </cell>
          <cell r="E3" t="str">
            <v>NGÀY NHẬN VIỆC</v>
          </cell>
          <cell r="F3" t="str">
            <v>Lương cơ bản</v>
          </cell>
          <cell r="G3" t="str">
            <v>Phụ Cấp</v>
          </cell>
          <cell r="K3" t="str">
            <v>Lương Gross</v>
          </cell>
          <cell r="L3" t="str">
            <v>Hỗ Trợ</v>
          </cell>
          <cell r="M3" t="str">
            <v>Số ĐT</v>
          </cell>
          <cell r="N3" t="str">
            <v>Ngày Sinh</v>
          </cell>
          <cell r="O3" t="str">
            <v>Số CMND</v>
          </cell>
          <cell r="P3" t="str">
            <v>Ngày Cấp</v>
          </cell>
          <cell r="Q3" t="str">
            <v>Nơi Cấp</v>
          </cell>
          <cell r="R3" t="str">
            <v>Địa Chỉ</v>
          </cell>
          <cell r="S3" t="str">
            <v>Ngân hàng</v>
          </cell>
          <cell r="T3" t="str">
            <v>Chi Nhánh</v>
          </cell>
          <cell r="U3" t="str">
            <v>SỐ TÀI KHOẢN</v>
          </cell>
          <cell r="V3" t="str">
            <v>Mã số Thuế</v>
          </cell>
          <cell r="W3" t="str">
            <v>Mã số BHXH</v>
          </cell>
          <cell r="X3" t="str">
            <v>Ngày ký HĐCT</v>
          </cell>
          <cell r="Y3" t="str">
            <v xml:space="preserve">Ngày kết thúc HĐLĐ </v>
          </cell>
          <cell r="Z3" t="str">
            <v>Ngày Tái ký</v>
          </cell>
          <cell r="AA3" t="str">
            <v>Mã HĐLĐ</v>
          </cell>
          <cell r="AB3" t="str">
            <v>Mã HĐLĐ</v>
          </cell>
        </row>
        <row r="4">
          <cell r="G4" t="str">
            <v>Thưởng KPI</v>
          </cell>
          <cell r="H4" t="str">
            <v>TC Trang Phục</v>
          </cell>
          <cell r="I4" t="str">
            <v>TC Điện thoại 500k (nvien), 2tr( leader), 3tr (Manager), 5tr(Director)</v>
          </cell>
          <cell r="J4" t="str">
            <v>Cơm Trưa</v>
          </cell>
        </row>
        <row r="5">
          <cell r="B5" t="str">
            <v>MXC0001</v>
          </cell>
          <cell r="C5" t="str">
            <v>Lê Thị Hồng Nhung</v>
          </cell>
          <cell r="D5" t="str">
            <v>Tổng Giám Đốc</v>
          </cell>
          <cell r="E5">
            <v>43862</v>
          </cell>
          <cell r="F5">
            <v>300000000</v>
          </cell>
          <cell r="K5">
            <v>300000000</v>
          </cell>
        </row>
        <row r="6">
          <cell r="B6" t="str">
            <v>MXC0002</v>
          </cell>
          <cell r="C6" t="str">
            <v>Nguyễn Phong Vũ</v>
          </cell>
          <cell r="D6" t="str">
            <v>Trưởng phòng Marketing</v>
          </cell>
          <cell r="E6">
            <v>43469</v>
          </cell>
          <cell r="F6">
            <v>29800000</v>
          </cell>
          <cell r="G6">
            <v>4055000</v>
          </cell>
          <cell r="H6">
            <v>415000</v>
          </cell>
          <cell r="I6">
            <v>5000000</v>
          </cell>
          <cell r="J6">
            <v>730000</v>
          </cell>
          <cell r="K6">
            <v>40000000</v>
          </cell>
          <cell r="L6">
            <v>20000000</v>
          </cell>
          <cell r="M6">
            <v>935345683</v>
          </cell>
          <cell r="N6" t="str">
            <v>13/07/1988</v>
          </cell>
          <cell r="O6">
            <v>46088000030</v>
          </cell>
          <cell r="P6" t="str">
            <v>05/08/2016</v>
          </cell>
          <cell r="Q6" t="str">
            <v>Cục cảnh sát DKCL cư trú và DLQG về dân cư</v>
          </cell>
          <cell r="R6" t="str">
            <v>133/49/12 Ni Sơ Huỳnh Liên, P10, Quận Tân Bình, Tp. Hồ Chí Minh</v>
          </cell>
          <cell r="V6">
            <v>8107617752</v>
          </cell>
          <cell r="W6" t="str">
            <v>0113080945</v>
          </cell>
          <cell r="X6" t="str">
            <v>01/06/2019</v>
          </cell>
          <cell r="Y6">
            <v>43982</v>
          </cell>
          <cell r="Z6">
            <v>43983</v>
          </cell>
          <cell r="AA6" t="str">
            <v>HĐCT</v>
          </cell>
          <cell r="AB6" t="str">
            <v>01062019</v>
          </cell>
        </row>
        <row r="7">
          <cell r="B7" t="str">
            <v>MXC0003</v>
          </cell>
          <cell r="C7" t="str">
            <v>Nguyễn Tú Anh</v>
          </cell>
          <cell r="D7" t="str">
            <v>Quản lý thị trường</v>
          </cell>
          <cell r="E7" t="str">
            <v>01/05/2018</v>
          </cell>
          <cell r="F7">
            <v>12000000</v>
          </cell>
          <cell r="G7">
            <v>5598888.8888888909</v>
          </cell>
          <cell r="H7">
            <v>415000</v>
          </cell>
          <cell r="I7">
            <v>3000000</v>
          </cell>
          <cell r="J7">
            <v>730000</v>
          </cell>
          <cell r="K7">
            <v>21743888.888888892</v>
          </cell>
          <cell r="M7" t="str">
            <v>0984383829</v>
          </cell>
          <cell r="N7">
            <v>34041</v>
          </cell>
          <cell r="O7">
            <v>272921783</v>
          </cell>
          <cell r="P7" t="str">
            <v>05/05/2018</v>
          </cell>
          <cell r="Q7" t="str">
            <v>C.A Đồng Nai</v>
          </cell>
          <cell r="R7" t="str">
            <v>179/57 Khu Phố 9, Tân Phong, Biên Hòa, Đồng Nai</v>
          </cell>
          <cell r="V7">
            <v>8311812915</v>
          </cell>
          <cell r="W7" t="str">
            <v>7527030625</v>
          </cell>
          <cell r="X7" t="str">
            <v>02/07/2019</v>
          </cell>
          <cell r="Y7">
            <v>44013</v>
          </cell>
          <cell r="Z7">
            <v>44014</v>
          </cell>
          <cell r="AA7" t="str">
            <v>HĐCT</v>
          </cell>
          <cell r="AB7" t="str">
            <v>02072018</v>
          </cell>
        </row>
        <row r="8">
          <cell r="B8" t="str">
            <v>MXC0004</v>
          </cell>
          <cell r="C8" t="str">
            <v>Nguyễn Quang Huy</v>
          </cell>
          <cell r="D8" t="str">
            <v>PT sản phẩm</v>
          </cell>
          <cell r="E8" t="str">
            <v>02/05/2018</v>
          </cell>
          <cell r="F8">
            <v>18000000</v>
          </cell>
          <cell r="G8">
            <v>15021250.000000004</v>
          </cell>
          <cell r="H8">
            <v>415000</v>
          </cell>
          <cell r="I8">
            <v>500000</v>
          </cell>
          <cell r="J8">
            <v>730000</v>
          </cell>
          <cell r="K8">
            <v>34666250</v>
          </cell>
          <cell r="M8" t="str">
            <v>0369666469</v>
          </cell>
          <cell r="N8" t="str">
            <v>12/09/1992</v>
          </cell>
          <cell r="O8" t="str">
            <v>197296604</v>
          </cell>
          <cell r="P8" t="str">
            <v>24/09/2009</v>
          </cell>
          <cell r="Q8" t="str">
            <v>C.A Quảng Trị</v>
          </cell>
          <cell r="R8" t="str">
            <v>Phường 5, Đông Hà, Quảng Trị</v>
          </cell>
          <cell r="V8">
            <v>8391618276</v>
          </cell>
          <cell r="W8" t="str">
            <v>7414209766</v>
          </cell>
          <cell r="X8" t="str">
            <v>02/07/2019</v>
          </cell>
          <cell r="Y8">
            <v>44013</v>
          </cell>
          <cell r="Z8">
            <v>44014</v>
          </cell>
          <cell r="AA8" t="str">
            <v>HĐCT</v>
          </cell>
          <cell r="AB8" t="str">
            <v>02072018</v>
          </cell>
        </row>
        <row r="9">
          <cell r="B9" t="str">
            <v>MXC0005</v>
          </cell>
          <cell r="C9" t="str">
            <v>Trương Quỳnh Như</v>
          </cell>
          <cell r="D9" t="str">
            <v>Trưởng phòng NS</v>
          </cell>
          <cell r="E9" t="str">
            <v>01/10/2018</v>
          </cell>
          <cell r="F9">
            <v>9000000</v>
          </cell>
          <cell r="G9">
            <v>7172777.7777777808</v>
          </cell>
          <cell r="H9">
            <v>415000</v>
          </cell>
          <cell r="I9">
            <v>500000</v>
          </cell>
          <cell r="J9">
            <v>730000</v>
          </cell>
          <cell r="K9">
            <v>17817777.77777778</v>
          </cell>
          <cell r="M9" t="str">
            <v>0986960541</v>
          </cell>
          <cell r="N9" t="str">
            <v>29/06/1987</v>
          </cell>
          <cell r="O9" t="str">
            <v>271981246</v>
          </cell>
          <cell r="P9" t="str">
            <v>28/07/2005</v>
          </cell>
          <cell r="Q9" t="str">
            <v>C.A Đồng Nai</v>
          </cell>
          <cell r="R9" t="str">
            <v>74/27, đường Phan Đình Phùng, P Thanh Bình, Biên Hòa, Đồng Nai</v>
          </cell>
          <cell r="V9">
            <v>0</v>
          </cell>
          <cell r="W9" t="str">
            <v>7526511045</v>
          </cell>
          <cell r="X9" t="str">
            <v>01/12/2019</v>
          </cell>
          <cell r="Y9">
            <v>44165</v>
          </cell>
          <cell r="Z9">
            <v>44166</v>
          </cell>
          <cell r="AA9" t="str">
            <v>HĐCT</v>
          </cell>
          <cell r="AB9" t="str">
            <v>01122018</v>
          </cell>
        </row>
        <row r="10">
          <cell r="B10" t="str">
            <v>MXC0006</v>
          </cell>
          <cell r="C10" t="str">
            <v>Nguyễn Thanh Thiện Nhân</v>
          </cell>
          <cell r="D10" t="str">
            <v>IT</v>
          </cell>
          <cell r="E10" t="str">
            <v>01/01/2019</v>
          </cell>
          <cell r="F10">
            <v>18000000</v>
          </cell>
          <cell r="G10">
            <v>15021250.000000004</v>
          </cell>
          <cell r="H10">
            <v>415000</v>
          </cell>
          <cell r="I10">
            <v>500000</v>
          </cell>
          <cell r="J10">
            <v>730000</v>
          </cell>
          <cell r="K10">
            <v>34666250</v>
          </cell>
          <cell r="M10" t="str">
            <v>0909420942</v>
          </cell>
          <cell r="N10" t="str">
            <v>24/09/1990</v>
          </cell>
          <cell r="O10" t="str">
            <v xml:space="preserve">046090000089 </v>
          </cell>
          <cell r="P10" t="str">
            <v>01/09/2018</v>
          </cell>
          <cell r="Q10" t="str">
            <v>C.A Tp HCM</v>
          </cell>
          <cell r="R10" t="str">
            <v>468/15A Nguyễn Kiệm, Phường 3, Q. Phú Nhuận</v>
          </cell>
          <cell r="V10">
            <v>8541681135</v>
          </cell>
          <cell r="W10" t="str">
            <v>4614007990</v>
          </cell>
          <cell r="X10" t="str">
            <v>01/03/2019</v>
          </cell>
          <cell r="Y10">
            <v>43890</v>
          </cell>
          <cell r="Z10">
            <v>43891</v>
          </cell>
          <cell r="AA10" t="str">
            <v>HĐCT</v>
          </cell>
          <cell r="AB10" t="str">
            <v>01032019</v>
          </cell>
        </row>
        <row r="11">
          <cell r="B11" t="str">
            <v>MXC0007</v>
          </cell>
          <cell r="C11" t="str">
            <v>Vũ Thị Ngọc Mộng</v>
          </cell>
          <cell r="D11" t="str">
            <v>Trợ lý Giám Đốc</v>
          </cell>
          <cell r="E11" t="str">
            <v>01/06/2017</v>
          </cell>
          <cell r="F11">
            <v>9000000</v>
          </cell>
          <cell r="G11">
            <v>7172777.7777777771</v>
          </cell>
          <cell r="H11">
            <v>415000</v>
          </cell>
          <cell r="I11">
            <v>500000</v>
          </cell>
          <cell r="J11">
            <v>730000</v>
          </cell>
          <cell r="K11">
            <v>17817777.777777776</v>
          </cell>
          <cell r="M11" t="str">
            <v>0944727367</v>
          </cell>
          <cell r="N11" t="str">
            <v>22/05/1996</v>
          </cell>
          <cell r="O11" t="str">
            <v>285543330</v>
          </cell>
          <cell r="P11" t="str">
            <v>13/07/2013</v>
          </cell>
          <cell r="Q11" t="str">
            <v>C.A Bình Phước</v>
          </cell>
          <cell r="R11" t="str">
            <v>Ấp 2, xã Lộc Ninh, huyện Lôc Ninh, tỉnh Bình Phước</v>
          </cell>
          <cell r="V11" t="str">
            <v>Bổ sung sau</v>
          </cell>
          <cell r="W11" t="str">
            <v>7021228213</v>
          </cell>
          <cell r="X11" t="str">
            <v>01/08/2019</v>
          </cell>
          <cell r="Y11">
            <v>44043</v>
          </cell>
          <cell r="Z11">
            <v>44044</v>
          </cell>
          <cell r="AA11" t="str">
            <v>HĐCT</v>
          </cell>
          <cell r="AB11" t="str">
            <v>01082017</v>
          </cell>
        </row>
        <row r="12">
          <cell r="B12" t="str">
            <v>MXC0009</v>
          </cell>
          <cell r="C12" t="str">
            <v>Phạm Duy Giao Bôi</v>
          </cell>
          <cell r="D12" t="str">
            <v>Tài Xế GĐ</v>
          </cell>
          <cell r="E12">
            <v>43105</v>
          </cell>
          <cell r="F12">
            <v>9000000</v>
          </cell>
          <cell r="G12">
            <v>5529210.5263157906</v>
          </cell>
          <cell r="H12">
            <v>415000</v>
          </cell>
          <cell r="I12">
            <v>500000</v>
          </cell>
          <cell r="J12">
            <v>730000</v>
          </cell>
          <cell r="K12">
            <v>16174210.52631579</v>
          </cell>
          <cell r="N12" t="str">
            <v>01/10/1989</v>
          </cell>
          <cell r="O12">
            <v>352029794</v>
          </cell>
          <cell r="P12" t="str">
            <v>08/08/2018</v>
          </cell>
          <cell r="Q12" t="str">
            <v>An Giang</v>
          </cell>
          <cell r="R12" t="str">
            <v>Phú Nhơn, Phú Hội, An Phú, An Giang</v>
          </cell>
          <cell r="V12">
            <v>0</v>
          </cell>
          <cell r="W12" t="str">
            <v>8925150883</v>
          </cell>
          <cell r="X12" t="str">
            <v>01/07/2019</v>
          </cell>
          <cell r="Y12">
            <v>44012</v>
          </cell>
          <cell r="Z12">
            <v>44013</v>
          </cell>
          <cell r="AA12" t="str">
            <v>HĐCT</v>
          </cell>
          <cell r="AB12" t="str">
            <v>01052018</v>
          </cell>
        </row>
        <row r="13">
          <cell r="B13" t="str">
            <v>MXC0010</v>
          </cell>
          <cell r="C13" t="str">
            <v>Phạm Công Khoản</v>
          </cell>
          <cell r="D13" t="str">
            <v>Marketing</v>
          </cell>
          <cell r="E13">
            <v>43469</v>
          </cell>
          <cell r="F13">
            <v>6900000</v>
          </cell>
          <cell r="G13">
            <v>5303447.3684210517</v>
          </cell>
          <cell r="H13">
            <v>415000</v>
          </cell>
          <cell r="I13">
            <v>500000</v>
          </cell>
          <cell r="J13">
            <v>730000</v>
          </cell>
          <cell r="K13">
            <v>13848447.368421052</v>
          </cell>
          <cell r="M13" t="str">
            <v>0937424445</v>
          </cell>
          <cell r="N13" t="str">
            <v>25/06/1991</v>
          </cell>
          <cell r="O13" t="str">
            <v>271985643</v>
          </cell>
          <cell r="P13" t="str">
            <v>10/04/2012</v>
          </cell>
          <cell r="Q13" t="str">
            <v>C.A Đồng Nai</v>
          </cell>
          <cell r="R13" t="str">
            <v>Phú tân, phú bình, tân phú, đồng nai</v>
          </cell>
          <cell r="V13">
            <v>8305738149</v>
          </cell>
          <cell r="W13" t="str">
            <v>7512001817</v>
          </cell>
          <cell r="X13" t="str">
            <v>01/06/2019</v>
          </cell>
          <cell r="Y13">
            <v>43982</v>
          </cell>
          <cell r="Z13">
            <v>43983</v>
          </cell>
          <cell r="AA13" t="str">
            <v>HĐCT</v>
          </cell>
          <cell r="AB13" t="str">
            <v>01062019</v>
          </cell>
        </row>
        <row r="14">
          <cell r="B14" t="str">
            <v>MXC0013</v>
          </cell>
          <cell r="C14" t="str">
            <v>Nguyễn Ngọc Diệu</v>
          </cell>
          <cell r="D14" t="str">
            <v>Nhân sự</v>
          </cell>
          <cell r="E14" t="str">
            <v>16/11/2018</v>
          </cell>
          <cell r="F14">
            <v>5000000</v>
          </cell>
          <cell r="G14">
            <v>2680000</v>
          </cell>
          <cell r="H14">
            <v>415000</v>
          </cell>
          <cell r="I14">
            <v>500000</v>
          </cell>
          <cell r="J14">
            <v>730000</v>
          </cell>
          <cell r="K14">
            <v>9325000</v>
          </cell>
          <cell r="M14" t="str">
            <v>0848151192</v>
          </cell>
          <cell r="N14">
            <v>33923</v>
          </cell>
          <cell r="O14">
            <v>272339842</v>
          </cell>
          <cell r="P14">
            <v>39910</v>
          </cell>
          <cell r="Q14" t="str">
            <v>C.A Đồng Nai</v>
          </cell>
          <cell r="R14" t="str">
            <v>4/10 KP4 P. Bửu Long, TP. Biên Hòa</v>
          </cell>
          <cell r="V14">
            <v>8377653906</v>
          </cell>
          <cell r="W14" t="str">
            <v>7523890807</v>
          </cell>
          <cell r="X14" t="str">
            <v>16/01/2019</v>
          </cell>
          <cell r="Y14">
            <v>43846</v>
          </cell>
          <cell r="Z14">
            <v>43847</v>
          </cell>
          <cell r="AA14" t="str">
            <v>HĐCT</v>
          </cell>
          <cell r="AB14" t="str">
            <v>16012019</v>
          </cell>
        </row>
        <row r="15">
          <cell r="B15" t="str">
            <v>MXC0014</v>
          </cell>
          <cell r="C15" t="str">
            <v>Trần Văn Thành</v>
          </cell>
          <cell r="D15" t="str">
            <v>Quản lý thị trường</v>
          </cell>
          <cell r="E15">
            <v>43739</v>
          </cell>
          <cell r="F15">
            <v>5000000</v>
          </cell>
          <cell r="G15">
            <v>2380000</v>
          </cell>
          <cell r="H15">
            <v>415000</v>
          </cell>
          <cell r="I15">
            <v>500000</v>
          </cell>
          <cell r="J15">
            <v>730000</v>
          </cell>
          <cell r="K15">
            <v>9025000</v>
          </cell>
          <cell r="M15" t="str">
            <v>0393656110</v>
          </cell>
          <cell r="N15" t="str">
            <v>18/12/1996</v>
          </cell>
          <cell r="O15" t="str">
            <v>215388530</v>
          </cell>
          <cell r="P15" t="str">
            <v>23/06/2011</v>
          </cell>
          <cell r="Q15" t="str">
            <v>C.A Bình Định</v>
          </cell>
          <cell r="R15" t="str">
            <v>Kiều An, Cát Tân, Phù Cát, Bình Định</v>
          </cell>
          <cell r="V15">
            <v>8453486840</v>
          </cell>
          <cell r="W15" t="str">
            <v>7526463781</v>
          </cell>
          <cell r="X15" t="str">
            <v>10/03/2019</v>
          </cell>
          <cell r="Y15">
            <v>43899</v>
          </cell>
          <cell r="Z15">
            <v>43900</v>
          </cell>
          <cell r="AA15" t="str">
            <v>HĐCT</v>
          </cell>
          <cell r="AB15" t="str">
            <v>10032019</v>
          </cell>
        </row>
        <row r="16">
          <cell r="B16" t="str">
            <v>MXC0015</v>
          </cell>
          <cell r="C16" t="str">
            <v>Nguyễn Minh Quân</v>
          </cell>
          <cell r="D16" t="str">
            <v>Quản lý thị trường</v>
          </cell>
          <cell r="E16">
            <v>43446</v>
          </cell>
          <cell r="F16">
            <v>5000000</v>
          </cell>
          <cell r="G16">
            <v>2380000</v>
          </cell>
          <cell r="H16">
            <v>415000</v>
          </cell>
          <cell r="I16">
            <v>500000</v>
          </cell>
          <cell r="J16">
            <v>730000</v>
          </cell>
          <cell r="K16">
            <v>9025000</v>
          </cell>
          <cell r="M16" t="str">
            <v>0393394336</v>
          </cell>
          <cell r="N16" t="str">
            <v>07/02/1991</v>
          </cell>
          <cell r="O16" t="str">
            <v>272267136</v>
          </cell>
          <cell r="P16" t="str">
            <v>28/07/2008</v>
          </cell>
          <cell r="Q16" t="str">
            <v>C.A Đồng Nai</v>
          </cell>
          <cell r="R16" t="str">
            <v>Số nhà 150, tổ 14, KP3A, p. Long Bình Tân, Biên Hòa - Đồng Nai</v>
          </cell>
          <cell r="V16">
            <v>8557824050</v>
          </cell>
          <cell r="W16" t="str">
            <v>7526866067</v>
          </cell>
          <cell r="X16" t="str">
            <v>12/02/2019</v>
          </cell>
          <cell r="Y16">
            <v>43873</v>
          </cell>
          <cell r="Z16">
            <v>43874</v>
          </cell>
          <cell r="AA16" t="str">
            <v>HĐCT</v>
          </cell>
          <cell r="AB16" t="str">
            <v>12022019</v>
          </cell>
        </row>
        <row r="17">
          <cell r="B17" t="str">
            <v>MXC0016</v>
          </cell>
          <cell r="C17" t="str">
            <v xml:space="preserve">Trương Minh Nhật </v>
          </cell>
          <cell r="D17" t="str">
            <v>Thiết kế đồ họa</v>
          </cell>
          <cell r="E17">
            <v>43530</v>
          </cell>
          <cell r="F17">
            <v>8400000</v>
          </cell>
          <cell r="G17">
            <v>6598666.666666666</v>
          </cell>
          <cell r="H17">
            <v>415000</v>
          </cell>
          <cell r="I17">
            <v>500000</v>
          </cell>
          <cell r="J17">
            <v>730000</v>
          </cell>
          <cell r="K17">
            <v>16643666.666666666</v>
          </cell>
          <cell r="M17" t="str">
            <v>0355668386</v>
          </cell>
          <cell r="N17" t="str">
            <v>27/06/1991</v>
          </cell>
          <cell r="O17">
            <v>272270133</v>
          </cell>
          <cell r="P17">
            <v>43225</v>
          </cell>
          <cell r="Q17" t="str">
            <v>C.A Đồng Nai</v>
          </cell>
          <cell r="R17" t="str">
            <v>479/3A KP4 P.TAM HIỆP, BH ĐN</v>
          </cell>
          <cell r="V17">
            <v>8077683970</v>
          </cell>
          <cell r="X17" t="str">
            <v>03/08/2019</v>
          </cell>
          <cell r="Y17">
            <v>44045</v>
          </cell>
          <cell r="Z17">
            <v>44046</v>
          </cell>
          <cell r="AA17" t="str">
            <v>HĐCT</v>
          </cell>
          <cell r="AB17" t="str">
            <v>03082019</v>
          </cell>
        </row>
        <row r="18">
          <cell r="B18" t="str">
            <v>MXC0017</v>
          </cell>
          <cell r="C18" t="str">
            <v>Phạm Trần Minh Hào</v>
          </cell>
          <cell r="D18" t="str">
            <v>Quay phim - Design</v>
          </cell>
          <cell r="E18" t="str">
            <v>30/05/2019</v>
          </cell>
          <cell r="F18">
            <v>8400000</v>
          </cell>
          <cell r="G18">
            <v>6598666.666666666</v>
          </cell>
          <cell r="H18">
            <v>415000</v>
          </cell>
          <cell r="I18">
            <v>500000</v>
          </cell>
          <cell r="J18">
            <v>730000</v>
          </cell>
          <cell r="K18">
            <v>16643666.666666666</v>
          </cell>
          <cell r="M18" t="str">
            <v>0797793172</v>
          </cell>
          <cell r="N18" t="str">
            <v>07/01/1998</v>
          </cell>
          <cell r="O18">
            <v>92098002182</v>
          </cell>
          <cell r="P18" t="str">
            <v>25/04/2017</v>
          </cell>
          <cell r="Q18" t="str">
            <v>Cần Thơ</v>
          </cell>
          <cell r="R18" t="str">
            <v>Long Thạnh 1, P.Thốt Nốt, Thốt Nốt, Cần Thơ.</v>
          </cell>
          <cell r="V18">
            <v>8532137514</v>
          </cell>
          <cell r="W18" t="str">
            <v>9221873709</v>
          </cell>
          <cell r="X18" t="str">
            <v>30/07/2019</v>
          </cell>
          <cell r="Y18">
            <v>44041</v>
          </cell>
          <cell r="Z18">
            <v>44042</v>
          </cell>
          <cell r="AA18" t="str">
            <v>HĐCT</v>
          </cell>
          <cell r="AB18" t="str">
            <v>30072019</v>
          </cell>
        </row>
        <row r="19">
          <cell r="B19" t="str">
            <v>MXC0018</v>
          </cell>
          <cell r="C19" t="str">
            <v>Vũ Huy Hoàng</v>
          </cell>
          <cell r="D19" t="str">
            <v>Quản lý thị trường</v>
          </cell>
          <cell r="E19">
            <v>43591</v>
          </cell>
          <cell r="F19">
            <v>5000000</v>
          </cell>
          <cell r="G19">
            <v>2380000</v>
          </cell>
          <cell r="H19">
            <v>415000</v>
          </cell>
          <cell r="I19">
            <v>500000</v>
          </cell>
          <cell r="J19">
            <v>730000</v>
          </cell>
          <cell r="K19">
            <v>9025000</v>
          </cell>
          <cell r="M19" t="str">
            <v>0377334467</v>
          </cell>
          <cell r="N19" t="str">
            <v>19/08/1996</v>
          </cell>
          <cell r="O19">
            <v>272669245</v>
          </cell>
          <cell r="P19" t="str">
            <v>20/02/2014</v>
          </cell>
          <cell r="Q19" t="str">
            <v>C.A Đồng Nai</v>
          </cell>
          <cell r="R19" t="str">
            <v>10/1 KP5, tổ 31, P.Tân Mai, BH ĐN.</v>
          </cell>
          <cell r="V19">
            <v>8606706951</v>
          </cell>
          <cell r="W19" t="str">
            <v>7523764917</v>
          </cell>
          <cell r="X19" t="str">
            <v>05/08/2019</v>
          </cell>
          <cell r="Y19">
            <v>44047</v>
          </cell>
          <cell r="Z19">
            <v>44048</v>
          </cell>
          <cell r="AA19" t="str">
            <v>HĐCT</v>
          </cell>
          <cell r="AB19" t="str">
            <v>05082019</v>
          </cell>
        </row>
        <row r="20">
          <cell r="B20" t="str">
            <v>MXC0019</v>
          </cell>
          <cell r="C20" t="str">
            <v>Nguyễn Thị Hồng Quyên</v>
          </cell>
          <cell r="D20" t="str">
            <v>Kế toán thu - chi</v>
          </cell>
          <cell r="E20">
            <v>43744</v>
          </cell>
          <cell r="F20">
            <v>7200000</v>
          </cell>
          <cell r="G20">
            <v>5561263.157894738</v>
          </cell>
          <cell r="H20">
            <v>415000</v>
          </cell>
          <cell r="I20">
            <v>500000</v>
          </cell>
          <cell r="J20">
            <v>730000</v>
          </cell>
          <cell r="K20">
            <v>14406263.157894738</v>
          </cell>
          <cell r="M20" t="str">
            <v>0906277890</v>
          </cell>
          <cell r="N20" t="str">
            <v>02/01/1984</v>
          </cell>
          <cell r="O20">
            <v>271563162</v>
          </cell>
          <cell r="P20" t="str">
            <v>23/06/2018</v>
          </cell>
          <cell r="Q20" t="str">
            <v>C.A Đồng Nai</v>
          </cell>
          <cell r="R20" t="str">
            <v>28/77 KP3 P.Tân Biên, BH-ĐN</v>
          </cell>
          <cell r="V20">
            <v>8617444659</v>
          </cell>
          <cell r="W20" t="str">
            <v>7515100887</v>
          </cell>
          <cell r="X20" t="str">
            <v>10/08/2019</v>
          </cell>
          <cell r="Y20">
            <v>44052</v>
          </cell>
          <cell r="Z20">
            <v>44053</v>
          </cell>
          <cell r="AA20" t="str">
            <v>HĐCT</v>
          </cell>
          <cell r="AB20" t="str">
            <v>10082019</v>
          </cell>
        </row>
        <row r="21">
          <cell r="B21" t="str">
            <v>MXC0021</v>
          </cell>
          <cell r="C21" t="str">
            <v>Nguyễn Thị Hương</v>
          </cell>
          <cell r="D21" t="str">
            <v>Thiết kế đồ họa</v>
          </cell>
          <cell r="E21" t="str">
            <v>24/06/2019</v>
          </cell>
          <cell r="F21">
            <v>6000000</v>
          </cell>
          <cell r="G21">
            <v>4529999.9999999991</v>
          </cell>
          <cell r="H21">
            <v>415000</v>
          </cell>
          <cell r="I21">
            <v>500000</v>
          </cell>
          <cell r="J21">
            <v>730000</v>
          </cell>
          <cell r="K21">
            <v>12175000</v>
          </cell>
          <cell r="M21" t="str">
            <v>0395243567</v>
          </cell>
          <cell r="N21">
            <v>34547</v>
          </cell>
          <cell r="O21">
            <v>187425963</v>
          </cell>
          <cell r="P21" t="str">
            <v>29/02/2012</v>
          </cell>
          <cell r="Q21" t="str">
            <v>C.A Nghệ An</v>
          </cell>
          <cell r="R21" t="str">
            <v>Khối An Thịnh, phường Quỳnh Thiện, Hoàng Mai, tỉnh Nghệ An</v>
          </cell>
          <cell r="V21">
            <v>8398754983</v>
          </cell>
          <cell r="W21" t="str">
            <v>0116189649</v>
          </cell>
          <cell r="X21" t="str">
            <v>24/08/2019</v>
          </cell>
          <cell r="Y21">
            <v>44066</v>
          </cell>
          <cell r="Z21">
            <v>44067</v>
          </cell>
          <cell r="AA21" t="str">
            <v>HĐCT</v>
          </cell>
          <cell r="AB21" t="str">
            <v>24082019</v>
          </cell>
        </row>
        <row r="22">
          <cell r="B22" t="str">
            <v>MXC0022</v>
          </cell>
          <cell r="C22" t="str">
            <v>Phan Văn Hậu</v>
          </cell>
          <cell r="D22" t="str">
            <v>Chuyên viên XNK</v>
          </cell>
          <cell r="E22" t="str">
            <v>24/06/2019</v>
          </cell>
          <cell r="F22">
            <v>6000000</v>
          </cell>
          <cell r="G22">
            <v>4529999.9999999991</v>
          </cell>
          <cell r="H22">
            <v>415000</v>
          </cell>
          <cell r="I22">
            <v>500000</v>
          </cell>
          <cell r="J22">
            <v>730000</v>
          </cell>
          <cell r="K22">
            <v>12175000</v>
          </cell>
          <cell r="M22" t="str">
            <v>0943035989</v>
          </cell>
          <cell r="N22" t="str">
            <v>28/06/1989</v>
          </cell>
          <cell r="O22">
            <v>186914523</v>
          </cell>
          <cell r="P22">
            <v>41950</v>
          </cell>
          <cell r="Q22" t="str">
            <v>C.A Nghệ An</v>
          </cell>
          <cell r="R22" t="str">
            <v>Xã Thanh Hòa, Huyện Thanh Chương, Nghệ An.</v>
          </cell>
          <cell r="V22">
            <v>0</v>
          </cell>
          <cell r="W22" t="str">
            <v>7511223160</v>
          </cell>
          <cell r="X22" t="str">
            <v>24/08/2019</v>
          </cell>
          <cell r="Y22">
            <v>44066</v>
          </cell>
          <cell r="Z22">
            <v>44067</v>
          </cell>
          <cell r="AA22" t="str">
            <v>HĐCT</v>
          </cell>
          <cell r="AB22" t="str">
            <v>24082019</v>
          </cell>
        </row>
        <row r="23">
          <cell r="B23" t="str">
            <v>MXC0023</v>
          </cell>
          <cell r="C23" t="str">
            <v>Võ Minh Trí</v>
          </cell>
          <cell r="D23" t="str">
            <v>Quản lý thị trường</v>
          </cell>
          <cell r="E23">
            <v>43472</v>
          </cell>
          <cell r="F23">
            <v>5000000</v>
          </cell>
          <cell r="G23">
            <v>3380000</v>
          </cell>
          <cell r="H23">
            <v>415000</v>
          </cell>
          <cell r="I23">
            <v>500000</v>
          </cell>
          <cell r="J23">
            <v>730000</v>
          </cell>
          <cell r="K23">
            <v>10025000</v>
          </cell>
          <cell r="M23" t="str">
            <v>0378101398</v>
          </cell>
          <cell r="N23">
            <v>36077</v>
          </cell>
          <cell r="O23">
            <v>272611547</v>
          </cell>
          <cell r="P23">
            <v>43381</v>
          </cell>
          <cell r="Q23" t="str">
            <v>C.A Đồng Nai</v>
          </cell>
          <cell r="R23" t="str">
            <v>62/4, KP2, P.Quyết Thắng, BH - ĐN</v>
          </cell>
          <cell r="V23">
            <v>8447611758</v>
          </cell>
          <cell r="W23" t="str">
            <v>7516049053</v>
          </cell>
          <cell r="X23" t="str">
            <v>01/09/2019</v>
          </cell>
          <cell r="Y23">
            <v>44074</v>
          </cell>
          <cell r="Z23">
            <v>44075</v>
          </cell>
          <cell r="AA23" t="str">
            <v>HĐCT</v>
          </cell>
          <cell r="AB23" t="str">
            <v xml:space="preserve"> 1092019</v>
          </cell>
        </row>
        <row r="24">
          <cell r="B24" t="str">
            <v>MXC0024</v>
          </cell>
          <cell r="C24" t="str">
            <v>Đặng Ngọc Thiên</v>
          </cell>
          <cell r="D24" t="str">
            <v>Quản lý thị trường</v>
          </cell>
          <cell r="E24">
            <v>43562</v>
          </cell>
          <cell r="F24">
            <v>5000000</v>
          </cell>
          <cell r="G24">
            <v>2380000</v>
          </cell>
          <cell r="H24">
            <v>415000</v>
          </cell>
          <cell r="I24">
            <v>500000</v>
          </cell>
          <cell r="J24">
            <v>730000</v>
          </cell>
          <cell r="K24">
            <v>9025000</v>
          </cell>
          <cell r="M24" t="str">
            <v>0941615113</v>
          </cell>
          <cell r="N24" t="str">
            <v>19/07/1995</v>
          </cell>
          <cell r="O24">
            <v>272399080</v>
          </cell>
          <cell r="P24" t="str">
            <v>21/05/2010</v>
          </cell>
          <cell r="Q24" t="str">
            <v>C.A Đồng Nai</v>
          </cell>
          <cell r="R24" t="str">
            <v>105/2, KP2, Phan Đình Phùng, P.Quang Vinh, BH - ĐN</v>
          </cell>
          <cell r="V24">
            <v>8422517471</v>
          </cell>
          <cell r="W24" t="str">
            <v xml:space="preserve">7523171653 </v>
          </cell>
          <cell r="X24" t="str">
            <v>04/09/2019</v>
          </cell>
          <cell r="Y24">
            <v>44077</v>
          </cell>
          <cell r="Z24">
            <v>44078</v>
          </cell>
          <cell r="AA24" t="str">
            <v>HĐCT</v>
          </cell>
          <cell r="AB24" t="str">
            <v>04092019</v>
          </cell>
        </row>
        <row r="25">
          <cell r="B25" t="str">
            <v>MXC0025</v>
          </cell>
          <cell r="C25" t="str">
            <v>Trình Nguyễn Văn Quốc</v>
          </cell>
          <cell r="D25" t="str">
            <v>Quản lý thị trường</v>
          </cell>
          <cell r="E25">
            <v>43473</v>
          </cell>
          <cell r="F25">
            <v>5000000</v>
          </cell>
          <cell r="G25">
            <v>2380000</v>
          </cell>
          <cell r="H25">
            <v>415000</v>
          </cell>
          <cell r="I25">
            <v>500000</v>
          </cell>
          <cell r="J25">
            <v>730000</v>
          </cell>
          <cell r="K25">
            <v>9025000</v>
          </cell>
          <cell r="M25" t="str">
            <v>0941615114</v>
          </cell>
          <cell r="N25">
            <v>35435</v>
          </cell>
          <cell r="O25">
            <v>221447054</v>
          </cell>
          <cell r="P25" t="str">
            <v>17/06/2015</v>
          </cell>
          <cell r="Q25" t="str">
            <v>Phú Yên</v>
          </cell>
          <cell r="R25" t="str">
            <v>Thôn Phước Bình Bắc, Hòa Thành, Đông Hòa, Phú Yên.</v>
          </cell>
          <cell r="V25">
            <v>8584231525</v>
          </cell>
          <cell r="W25" t="str">
            <v>8322158018</v>
          </cell>
          <cell r="X25" t="str">
            <v>01/10/2019</v>
          </cell>
          <cell r="Y25">
            <v>44104</v>
          </cell>
          <cell r="Z25">
            <v>44105</v>
          </cell>
          <cell r="AA25" t="str">
            <v>HĐCT</v>
          </cell>
          <cell r="AB25" t="str">
            <v>01102019</v>
          </cell>
        </row>
        <row r="26">
          <cell r="B26" t="str">
            <v>MXC0026</v>
          </cell>
          <cell r="C26" t="str">
            <v>Đặng Kim Sanh</v>
          </cell>
          <cell r="D26" t="str">
            <v>Quản lý thị trường</v>
          </cell>
          <cell r="E26">
            <v>43473</v>
          </cell>
          <cell r="F26">
            <v>5000000</v>
          </cell>
          <cell r="G26">
            <v>2380000</v>
          </cell>
          <cell r="H26">
            <v>415000</v>
          </cell>
          <cell r="I26">
            <v>500000</v>
          </cell>
          <cell r="J26">
            <v>730000</v>
          </cell>
          <cell r="K26">
            <v>9025000</v>
          </cell>
          <cell r="M26" t="str">
            <v>0367791551</v>
          </cell>
          <cell r="N26">
            <v>35711</v>
          </cell>
          <cell r="O26">
            <v>221433887</v>
          </cell>
          <cell r="P26">
            <v>41950</v>
          </cell>
          <cell r="Q26" t="str">
            <v>CA.Phú Yên</v>
          </cell>
          <cell r="R26" t="str">
            <v>Thôn Lạc Nghiệp, Xã Hòa Bình 1, huyện Tây Hà, tỉnh Phú Yên.</v>
          </cell>
          <cell r="V26">
            <v>8574944157</v>
          </cell>
          <cell r="W26" t="str">
            <v>7523892563</v>
          </cell>
          <cell r="X26" t="str">
            <v>01/10/2019</v>
          </cell>
          <cell r="Y26">
            <v>44104</v>
          </cell>
          <cell r="Z26">
            <v>44105</v>
          </cell>
          <cell r="AA26" t="str">
            <v>HĐCT</v>
          </cell>
          <cell r="AB26" t="str">
            <v>01102019</v>
          </cell>
        </row>
        <row r="27">
          <cell r="B27" t="str">
            <v>MXC0027</v>
          </cell>
          <cell r="C27" t="str">
            <v>Nguyễn Xuân Linh</v>
          </cell>
          <cell r="F27">
            <v>10000000</v>
          </cell>
          <cell r="K27">
            <v>10000000</v>
          </cell>
          <cell r="N27">
            <v>28634</v>
          </cell>
          <cell r="O27" t="str">
            <v>191399877</v>
          </cell>
          <cell r="P27">
            <v>43860</v>
          </cell>
          <cell r="Q27" t="str">
            <v>Thừa Thiên Huế</v>
          </cell>
          <cell r="R27" t="str">
            <v>Phú Thượng, Phú Vang, Thừa Thiên Huế</v>
          </cell>
          <cell r="V27">
            <v>3300881763</v>
          </cell>
          <cell r="X27">
            <v>43678</v>
          </cell>
          <cell r="Y27">
            <v>44043</v>
          </cell>
          <cell r="Z27">
            <v>44044</v>
          </cell>
          <cell r="AA27" t="str">
            <v>HĐCT</v>
          </cell>
        </row>
        <row r="28">
          <cell r="B28" t="str">
            <v>MXC0028</v>
          </cell>
          <cell r="C28" t="str">
            <v>Mai Thị Huỳnh Như</v>
          </cell>
          <cell r="D28" t="str">
            <v>Thiết kế đồ họa</v>
          </cell>
          <cell r="E28" t="str">
            <v>19/08/2019</v>
          </cell>
          <cell r="F28">
            <v>6000000</v>
          </cell>
          <cell r="G28">
            <v>4529999.9999999991</v>
          </cell>
          <cell r="H28">
            <v>415000</v>
          </cell>
          <cell r="I28">
            <v>500000</v>
          </cell>
          <cell r="J28">
            <v>730000</v>
          </cell>
          <cell r="K28">
            <v>12175000</v>
          </cell>
          <cell r="M28" t="str">
            <v>0909345952</v>
          </cell>
          <cell r="N28" t="str">
            <v>20/07/1996</v>
          </cell>
          <cell r="O28">
            <v>272546060</v>
          </cell>
          <cell r="P28">
            <v>41005</v>
          </cell>
          <cell r="Q28" t="str">
            <v>C.A Đồng Nai</v>
          </cell>
          <cell r="R28" t="str">
            <v>84 Ấp 4 xã Tân Thạnh, TP.Biên Hòa, Đồng Nai</v>
          </cell>
          <cell r="V28">
            <v>8617445243</v>
          </cell>
          <cell r="W28" t="str">
            <v>7526625791</v>
          </cell>
          <cell r="X28" t="str">
            <v>19/10/2019</v>
          </cell>
          <cell r="Y28">
            <v>44122</v>
          </cell>
          <cell r="Z28">
            <v>44123</v>
          </cell>
          <cell r="AA28" t="str">
            <v>HĐCT</v>
          </cell>
          <cell r="AB28" t="str">
            <v>19102019</v>
          </cell>
        </row>
        <row r="29">
          <cell r="B29" t="str">
            <v>MXC0029</v>
          </cell>
          <cell r="C29" t="str">
            <v>Bùi Nhân Phúc Hưng</v>
          </cell>
          <cell r="D29" t="str">
            <v>Art Diretor</v>
          </cell>
          <cell r="E29" t="str">
            <v>15/09/2019</v>
          </cell>
          <cell r="F29">
            <v>25120800</v>
          </cell>
          <cell r="G29">
            <v>5358134</v>
          </cell>
          <cell r="H29">
            <v>415000</v>
          </cell>
          <cell r="I29">
            <v>5000000</v>
          </cell>
          <cell r="J29">
            <v>730000</v>
          </cell>
          <cell r="K29">
            <v>36623934</v>
          </cell>
          <cell r="L29">
            <v>10000000</v>
          </cell>
          <cell r="M29" t="str">
            <v>0914114032</v>
          </cell>
          <cell r="N29" t="str">
            <v>08/05/1992</v>
          </cell>
          <cell r="O29" t="str">
            <v>092092001435</v>
          </cell>
          <cell r="P29" t="str">
            <v>08/08/2016</v>
          </cell>
          <cell r="Q29" t="str">
            <v>Cục cảnh sát DKCL cư trú và DLQG về dân cư</v>
          </cell>
          <cell r="R29" t="str">
            <v>69 KV. Thạnh Lợi, Phú Thứ, Cái Răng, TP. Cần Thơ</v>
          </cell>
          <cell r="V29">
            <v>8523456112</v>
          </cell>
          <cell r="W29" t="str">
            <v>7916460904</v>
          </cell>
          <cell r="X29" t="str">
            <v>15/11/2019</v>
          </cell>
          <cell r="Y29">
            <v>44149</v>
          </cell>
          <cell r="Z29">
            <v>44150</v>
          </cell>
          <cell r="AA29" t="str">
            <v>HĐCT</v>
          </cell>
          <cell r="AB29" t="str">
            <v>15112019</v>
          </cell>
        </row>
        <row r="30">
          <cell r="B30" t="str">
            <v>MXC0030</v>
          </cell>
          <cell r="C30" t="str">
            <v>Vũ Ngọc Tuyển</v>
          </cell>
          <cell r="D30" t="str">
            <v>PGĐ PTTT QT</v>
          </cell>
          <cell r="E30" t="str">
            <v>15/09/2019</v>
          </cell>
          <cell r="F30">
            <v>29800000</v>
          </cell>
          <cell r="G30">
            <v>61336142.857142866</v>
          </cell>
          <cell r="H30">
            <v>415000</v>
          </cell>
          <cell r="I30">
            <v>5000000</v>
          </cell>
          <cell r="J30">
            <v>730000</v>
          </cell>
          <cell r="K30">
            <v>97281142.857142866</v>
          </cell>
          <cell r="L30">
            <v>40000000</v>
          </cell>
          <cell r="M30" t="str">
            <v>0765109888</v>
          </cell>
          <cell r="N30">
            <v>32952</v>
          </cell>
          <cell r="O30" t="str">
            <v>272266789</v>
          </cell>
          <cell r="P30" t="str">
            <v>29/11/2017</v>
          </cell>
          <cell r="Q30" t="str">
            <v>C.A Đồng Nai</v>
          </cell>
          <cell r="R30" t="str">
            <v>1241/48/33 KP6, Phường Tân Tiến, Biên Hòa, Đồng Nai.</v>
          </cell>
          <cell r="V30">
            <v>8318938152</v>
          </cell>
          <cell r="W30" t="str">
            <v>7413174619</v>
          </cell>
          <cell r="X30" t="str">
            <v>15/09/2019</v>
          </cell>
          <cell r="Y30">
            <v>44088</v>
          </cell>
          <cell r="Z30">
            <v>44089</v>
          </cell>
          <cell r="AA30" t="str">
            <v>HĐCT</v>
          </cell>
          <cell r="AB30" t="str">
            <v>15092019</v>
          </cell>
        </row>
        <row r="31">
          <cell r="B31" t="str">
            <v>MXC0031</v>
          </cell>
          <cell r="C31" t="str">
            <v>Nguyễn Thị Mỹ Duyên</v>
          </cell>
          <cell r="D31" t="str">
            <v>Thiết kế đồ họa</v>
          </cell>
          <cell r="E31" t="str">
            <v>01/10/2019</v>
          </cell>
          <cell r="F31">
            <v>10800000</v>
          </cell>
          <cell r="G31">
            <v>7228444.8888640301</v>
          </cell>
          <cell r="H31">
            <v>415000</v>
          </cell>
          <cell r="I31">
            <v>500000</v>
          </cell>
          <cell r="J31">
            <v>730000</v>
          </cell>
          <cell r="K31">
            <v>19673444.888864029</v>
          </cell>
          <cell r="M31" t="str">
            <v>0987708148</v>
          </cell>
          <cell r="N31" t="str">
            <v>25/11/1991</v>
          </cell>
          <cell r="O31">
            <v>72191002590</v>
          </cell>
          <cell r="P31" t="str">
            <v>26/03/2018</v>
          </cell>
          <cell r="Q31" t="str">
            <v>Cục cảnh sát DKCL cư trú và DLQG về dân cư</v>
          </cell>
          <cell r="R31" t="str">
            <v>Quang Trung, Phường 11, Quận Gò Vấp, TP.HCM</v>
          </cell>
          <cell r="V31">
            <v>8080510424</v>
          </cell>
          <cell r="W31" t="str">
            <v>7908012305</v>
          </cell>
          <cell r="X31" t="str">
            <v>01/12/2019</v>
          </cell>
          <cell r="Y31">
            <v>44165</v>
          </cell>
          <cell r="Z31">
            <v>44166</v>
          </cell>
          <cell r="AA31" t="str">
            <v>HĐCT</v>
          </cell>
          <cell r="AB31" t="str">
            <v>HĐCT</v>
          </cell>
        </row>
        <row r="32">
          <cell r="B32" t="str">
            <v>MXC0032</v>
          </cell>
          <cell r="C32" t="str">
            <v>Trần Quang Chánh</v>
          </cell>
          <cell r="D32" t="str">
            <v>3D Designer</v>
          </cell>
          <cell r="E32" t="str">
            <v>01/10/2019</v>
          </cell>
          <cell r="F32">
            <v>15000000</v>
          </cell>
          <cell r="G32">
            <v>11580882.352941176</v>
          </cell>
          <cell r="H32">
            <v>415000</v>
          </cell>
          <cell r="I32">
            <v>500000</v>
          </cell>
          <cell r="J32">
            <v>730000</v>
          </cell>
          <cell r="K32">
            <v>28225882.352941178</v>
          </cell>
          <cell r="M32" t="str">
            <v>0934889596</v>
          </cell>
          <cell r="N32" t="str">
            <v>20/04/1992</v>
          </cell>
          <cell r="O32" t="str">
            <v>301387362</v>
          </cell>
          <cell r="P32" t="str">
            <v>08/12/2008</v>
          </cell>
          <cell r="Q32" t="str">
            <v>C.A Long An</v>
          </cell>
          <cell r="R32" t="str">
            <v>C1A/3A/28 ấp 3A Vĩnh Lộc B, Bình Chánh</v>
          </cell>
          <cell r="V32">
            <v>8465595442</v>
          </cell>
          <cell r="W32" t="str">
            <v>7916197289</v>
          </cell>
          <cell r="X32" t="str">
            <v>01/12/2019</v>
          </cell>
          <cell r="Y32">
            <v>44165</v>
          </cell>
          <cell r="Z32">
            <v>44166</v>
          </cell>
          <cell r="AA32" t="str">
            <v>HĐCT</v>
          </cell>
          <cell r="AB32" t="str">
            <v>01122019</v>
          </cell>
        </row>
        <row r="33">
          <cell r="B33" t="str">
            <v>MXC0033</v>
          </cell>
          <cell r="C33" t="str">
            <v>Nguyễn Thị Bửu Châu</v>
          </cell>
          <cell r="D33" t="str">
            <v>Content</v>
          </cell>
          <cell r="E33" t="str">
            <v>01/10/2019</v>
          </cell>
          <cell r="F33">
            <v>10800000</v>
          </cell>
          <cell r="G33">
            <v>7228444.8888640301</v>
          </cell>
          <cell r="H33">
            <v>415000</v>
          </cell>
          <cell r="I33">
            <v>500000</v>
          </cell>
          <cell r="J33">
            <v>730000</v>
          </cell>
          <cell r="K33">
            <v>19673444.888864029</v>
          </cell>
          <cell r="M33" t="str">
            <v>0938621686</v>
          </cell>
          <cell r="N33" t="str">
            <v>15/04/1985</v>
          </cell>
          <cell r="O33" t="str">
            <v>201515157</v>
          </cell>
          <cell r="P33" t="str">
            <v>29/05/2014</v>
          </cell>
          <cell r="Q33" t="str">
            <v>C.A Đà Nẵng</v>
          </cell>
          <cell r="R33" t="str">
            <v>Chung cư Nguyễn Biểu, Quận 5, TP.HCM</v>
          </cell>
          <cell r="V33">
            <v>8088315979</v>
          </cell>
          <cell r="W33" t="str">
            <v>7910590901</v>
          </cell>
          <cell r="X33" t="str">
            <v>01/12/2019</v>
          </cell>
          <cell r="Y33">
            <v>44165</v>
          </cell>
          <cell r="Z33">
            <v>44166</v>
          </cell>
          <cell r="AA33" t="str">
            <v>HĐCT</v>
          </cell>
          <cell r="AB33" t="str">
            <v>01122019</v>
          </cell>
        </row>
        <row r="34">
          <cell r="B34" t="str">
            <v>MXC0034</v>
          </cell>
          <cell r="C34" t="str">
            <v>Lương Duy Bình</v>
          </cell>
          <cell r="D34" t="str">
            <v>PGĐ Marketing</v>
          </cell>
          <cell r="E34" t="str">
            <v>03/09/2019</v>
          </cell>
          <cell r="F34">
            <v>29800000</v>
          </cell>
          <cell r="G34">
            <v>61336142.857142866</v>
          </cell>
          <cell r="H34">
            <v>415000</v>
          </cell>
          <cell r="I34">
            <v>5000000</v>
          </cell>
          <cell r="J34">
            <v>730000</v>
          </cell>
          <cell r="K34">
            <v>97281142.857142866</v>
          </cell>
          <cell r="L34">
            <v>40000000</v>
          </cell>
          <cell r="N34">
            <v>30702</v>
          </cell>
          <cell r="O34">
            <v>23760939</v>
          </cell>
          <cell r="P34">
            <v>41534</v>
          </cell>
          <cell r="Q34" t="str">
            <v>C.A TP.HCM</v>
          </cell>
          <cell r="R34" t="str">
            <v>1091 Hiệp Nhất, Phường 4, P. Tân Bình, TP.HCM</v>
          </cell>
          <cell r="V34">
            <v>8020360911</v>
          </cell>
          <cell r="W34" t="str">
            <v>4706093234</v>
          </cell>
          <cell r="X34" t="str">
            <v>03/09/2019</v>
          </cell>
          <cell r="Y34">
            <v>44076</v>
          </cell>
          <cell r="Z34">
            <v>44077</v>
          </cell>
          <cell r="AA34" t="str">
            <v>HĐCT</v>
          </cell>
          <cell r="AB34" t="str">
            <v>01102019</v>
          </cell>
        </row>
        <row r="35">
          <cell r="B35" t="str">
            <v>MXC0035</v>
          </cell>
          <cell r="C35" t="str">
            <v>Hồ Cao Khánh Thy</v>
          </cell>
          <cell r="D35" t="str">
            <v>Content</v>
          </cell>
          <cell r="E35" t="str">
            <v>14/10/2019</v>
          </cell>
          <cell r="F35">
            <v>6000000</v>
          </cell>
          <cell r="G35">
            <v>2985000.0000000028</v>
          </cell>
          <cell r="H35">
            <v>415000</v>
          </cell>
          <cell r="I35">
            <v>500000</v>
          </cell>
          <cell r="J35">
            <v>730000</v>
          </cell>
          <cell r="K35">
            <v>10630000.000000004</v>
          </cell>
          <cell r="M35" t="str">
            <v>0358251362</v>
          </cell>
          <cell r="N35" t="str">
            <v>25/08/1996</v>
          </cell>
          <cell r="O35">
            <v>261514034</v>
          </cell>
          <cell r="P35" t="str">
            <v>27/05/2014</v>
          </cell>
          <cell r="Q35" t="str">
            <v>Bình Thuận</v>
          </cell>
          <cell r="R35" t="str">
            <v>334A Phan Văn Trị, Phường 11, Bình Thạnh, HCM.</v>
          </cell>
          <cell r="V35">
            <v>8538573549</v>
          </cell>
          <cell r="W35" t="str">
            <v>7938468944</v>
          </cell>
          <cell r="X35" t="str">
            <v>14/12/2019</v>
          </cell>
          <cell r="Y35">
            <v>44178</v>
          </cell>
          <cell r="Z35">
            <v>44179</v>
          </cell>
          <cell r="AA35" t="str">
            <v>HĐCT</v>
          </cell>
          <cell r="AB35" t="str">
            <v>14122019</v>
          </cell>
        </row>
        <row r="36">
          <cell r="B36" t="str">
            <v>MXC0036</v>
          </cell>
          <cell r="C36" t="str">
            <v>Trần Lê Bảo Uyên</v>
          </cell>
          <cell r="D36" t="str">
            <v>Admin Marketing</v>
          </cell>
          <cell r="E36" t="str">
            <v>06/11/2019</v>
          </cell>
          <cell r="F36">
            <v>4800000</v>
          </cell>
          <cell r="G36">
            <v>2058999.9999999995</v>
          </cell>
          <cell r="H36">
            <v>415000</v>
          </cell>
          <cell r="I36">
            <v>500000</v>
          </cell>
          <cell r="J36">
            <v>730000</v>
          </cell>
          <cell r="K36">
            <v>8504000</v>
          </cell>
          <cell r="M36" t="str">
            <v>0902737733</v>
          </cell>
          <cell r="N36" t="str">
            <v>15/08/1991</v>
          </cell>
          <cell r="O36">
            <v>250832548</v>
          </cell>
          <cell r="P36" t="str">
            <v>08/04/2013</v>
          </cell>
          <cell r="Q36" t="str">
            <v>Lâm Đồng</v>
          </cell>
          <cell r="R36" t="str">
            <v>16 Nguyễn Đức Thuận, Phường 13, Quận Tân Bình</v>
          </cell>
          <cell r="V36">
            <v>8366787760</v>
          </cell>
          <cell r="W36" t="str">
            <v>7916316654</v>
          </cell>
          <cell r="X36">
            <v>43836</v>
          </cell>
          <cell r="Y36">
            <v>44201</v>
          </cell>
          <cell r="Z36">
            <v>44202</v>
          </cell>
          <cell r="AA36" t="str">
            <v>HĐCT</v>
          </cell>
          <cell r="AB36" t="str">
            <v>06112019</v>
          </cell>
        </row>
        <row r="37">
          <cell r="B37" t="str">
            <v>MXC0037</v>
          </cell>
          <cell r="C37" t="str">
            <v>Banchon Miss Benjaluck</v>
          </cell>
          <cell r="D37" t="str">
            <v>Distributor Support Leader</v>
          </cell>
          <cell r="E37" t="str">
            <v>02/12/2019</v>
          </cell>
          <cell r="F37">
            <v>20970000</v>
          </cell>
          <cell r="G37">
            <v>16536250.5263157</v>
          </cell>
          <cell r="H37">
            <v>415000</v>
          </cell>
          <cell r="I37">
            <v>2000000</v>
          </cell>
          <cell r="J37">
            <v>730000</v>
          </cell>
          <cell r="K37">
            <v>40651250.526315704</v>
          </cell>
          <cell r="M37" t="str">
            <v>0326886985</v>
          </cell>
          <cell r="N37">
            <v>32613</v>
          </cell>
          <cell r="O37" t="str">
            <v>AB3899881</v>
          </cell>
          <cell r="P37">
            <v>43733</v>
          </cell>
          <cell r="Q37" t="str">
            <v>Bộ ngoại giao</v>
          </cell>
          <cell r="R37" t="str">
            <v>7-9 đường số 53, KDC Văn Minh, Phường An Phú, Quận 2, TP. HCM</v>
          </cell>
          <cell r="V37">
            <v>0</v>
          </cell>
          <cell r="X37">
            <v>43863</v>
          </cell>
          <cell r="Y37">
            <v>44228</v>
          </cell>
          <cell r="Z37">
            <v>44229</v>
          </cell>
          <cell r="AA37" t="str">
            <v>HĐCT</v>
          </cell>
          <cell r="AB37" t="str">
            <v>02122019</v>
          </cell>
        </row>
        <row r="38">
          <cell r="B38" t="str">
            <v>MXC0038</v>
          </cell>
          <cell r="C38" t="str">
            <v>Liêu Hoàng Gia Bảo</v>
          </cell>
          <cell r="D38" t="str">
            <v>Nhân viên Media</v>
          </cell>
          <cell r="E38" t="str">
            <v>15/12/2019</v>
          </cell>
          <cell r="F38">
            <v>6600000</v>
          </cell>
          <cell r="G38">
            <v>3466684</v>
          </cell>
          <cell r="H38">
            <v>415000</v>
          </cell>
          <cell r="I38">
            <v>500000</v>
          </cell>
          <cell r="J38">
            <v>730000</v>
          </cell>
          <cell r="K38">
            <v>11711684</v>
          </cell>
          <cell r="M38" t="str">
            <v>0937668980</v>
          </cell>
          <cell r="N38">
            <v>33694</v>
          </cell>
          <cell r="O38">
            <v>272329381</v>
          </cell>
          <cell r="P38" t="str">
            <v>04/04/2018</v>
          </cell>
          <cell r="Q38" t="str">
            <v>Đồng Nai</v>
          </cell>
          <cell r="R38" t="str">
            <v>K4/25D, Bửu Hòa, Biên Hòa, Đồng Nai</v>
          </cell>
          <cell r="V38">
            <v>8422017302</v>
          </cell>
          <cell r="X38">
            <v>43876</v>
          </cell>
          <cell r="Y38">
            <v>44241</v>
          </cell>
          <cell r="Z38">
            <v>44242</v>
          </cell>
        </row>
        <row r="39">
          <cell r="B39" t="str">
            <v>MXC0039</v>
          </cell>
          <cell r="C39" t="str">
            <v>Lê Thiên Tường</v>
          </cell>
          <cell r="D39" t="str">
            <v>Media</v>
          </cell>
          <cell r="E39" t="str">
            <v>23/12/2019</v>
          </cell>
          <cell r="F39">
            <v>9000000</v>
          </cell>
          <cell r="G39">
            <v>5529210.5263157897</v>
          </cell>
          <cell r="H39">
            <v>415000</v>
          </cell>
          <cell r="I39">
            <v>500000</v>
          </cell>
          <cell r="J39">
            <v>730000</v>
          </cell>
          <cell r="K39">
            <v>16174210.52631579</v>
          </cell>
          <cell r="M39" t="str">
            <v/>
          </cell>
          <cell r="N39" t="str">
            <v>06/06/1992</v>
          </cell>
          <cell r="O39">
            <v>25029083</v>
          </cell>
          <cell r="P39" t="str">
            <v>11/02/2014</v>
          </cell>
          <cell r="Q39" t="str">
            <v>Hồ Chí Minh</v>
          </cell>
          <cell r="R39" t="str">
            <v>TK 48/23 đường Nguyễn Cảnh Chân, phường Cầu Kho, Q1.</v>
          </cell>
          <cell r="V39">
            <v>8432541089</v>
          </cell>
          <cell r="W39" t="str">
            <v>7939338543</v>
          </cell>
          <cell r="X39">
            <v>43884</v>
          </cell>
          <cell r="Y39">
            <v>44249</v>
          </cell>
          <cell r="Z39">
            <v>44250</v>
          </cell>
        </row>
        <row r="40">
          <cell r="B40" t="str">
            <v>MXC0040</v>
          </cell>
          <cell r="C40" t="str">
            <v>Trương Thị Búp</v>
          </cell>
          <cell r="D40" t="str">
            <v>Kế Toán</v>
          </cell>
          <cell r="E40">
            <v>43843</v>
          </cell>
          <cell r="F40">
            <v>15000000</v>
          </cell>
          <cell r="K40">
            <v>15000000</v>
          </cell>
          <cell r="M40" t="str">
            <v>0972849537</v>
          </cell>
          <cell r="N40">
            <v>34860</v>
          </cell>
          <cell r="O40">
            <v>212472187</v>
          </cell>
          <cell r="P40">
            <v>43426</v>
          </cell>
          <cell r="Q40" t="str">
            <v>Quảng Ngãi</v>
          </cell>
          <cell r="R40" t="str">
            <v>Thọ Trung, Tịnh Thọ, huyện Sơn Tịnh, tỉnh Quảng Ngãi</v>
          </cell>
          <cell r="V40">
            <v>0</v>
          </cell>
          <cell r="X40" t="str">
            <v>13/03/2020</v>
          </cell>
          <cell r="Y40">
            <v>44268</v>
          </cell>
          <cell r="Z40">
            <v>44269</v>
          </cell>
        </row>
        <row r="41">
          <cell r="B41" t="str">
            <v>MXC0042</v>
          </cell>
          <cell r="C41" t="str">
            <v>Nguyễn Diệu Hồng</v>
          </cell>
          <cell r="D41" t="str">
            <v>Assistant to BOD</v>
          </cell>
          <cell r="E41">
            <v>43952</v>
          </cell>
          <cell r="F41">
            <v>15000000</v>
          </cell>
          <cell r="K41">
            <v>15000000</v>
          </cell>
          <cell r="M41" t="str">
            <v>0962572646</v>
          </cell>
          <cell r="N41">
            <v>34056</v>
          </cell>
          <cell r="O41" t="str">
            <v>077193001131</v>
          </cell>
          <cell r="P41">
            <v>43042</v>
          </cell>
          <cell r="Q41" t="str">
            <v>Cục cảnh sát</v>
          </cell>
          <cell r="R41" t="str">
            <v>65/15/8 Nguyễn Bảo, P6, Vũng Tàu</v>
          </cell>
          <cell r="X41" t="str">
            <v>03/04/2020</v>
          </cell>
          <cell r="Y41" t="str">
            <v>03/04/2021</v>
          </cell>
          <cell r="Z41" t="str">
            <v>03/04/2021</v>
          </cell>
          <cell r="AA41" t="str">
            <v>HĐTV</v>
          </cell>
        </row>
        <row r="42">
          <cell r="B42" t="str">
            <v>MXC0043</v>
          </cell>
          <cell r="C42" t="str">
            <v>Trần Thị Ngọc Lan</v>
          </cell>
          <cell r="D42" t="str">
            <v>Tạp vụ</v>
          </cell>
          <cell r="E42">
            <v>43862</v>
          </cell>
          <cell r="F42">
            <v>6000000</v>
          </cell>
          <cell r="K42">
            <v>6000000</v>
          </cell>
          <cell r="M42" t="str">
            <v>0938835284</v>
          </cell>
          <cell r="N42">
            <v>27140</v>
          </cell>
          <cell r="O42" t="str">
            <v>024082200</v>
          </cell>
          <cell r="P42">
            <v>41998</v>
          </cell>
          <cell r="Q42" t="str">
            <v>Hồ Chí Minh</v>
          </cell>
          <cell r="R42" t="str">
            <v>255/66/14 Ngô Tất Tố, P22, BT, Hồ Chí Minh</v>
          </cell>
          <cell r="X42">
            <v>43922</v>
          </cell>
          <cell r="Y42">
            <v>44287</v>
          </cell>
          <cell r="Z42">
            <v>44287</v>
          </cell>
          <cell r="AA42" t="str">
            <v>HĐTV</v>
          </cell>
        </row>
        <row r="43">
          <cell r="B43" t="str">
            <v>MXC0044</v>
          </cell>
          <cell r="C43" t="str">
            <v>Nguyễn Thị Lợi</v>
          </cell>
          <cell r="D43" t="str">
            <v>Tạp vụ</v>
          </cell>
          <cell r="E43">
            <v>43862</v>
          </cell>
          <cell r="F43">
            <v>6000000</v>
          </cell>
          <cell r="K43">
            <v>6000000</v>
          </cell>
          <cell r="N43">
            <v>24392</v>
          </cell>
          <cell r="O43">
            <v>320664369</v>
          </cell>
          <cell r="Q43" t="str">
            <v>Bến Tre</v>
          </cell>
          <cell r="R43" t="str">
            <v>Số nhà 142 ấp 4 Phú Hưng, xã Phú Vang, huyện Bình Đại, Bến Tre</v>
          </cell>
          <cell r="X43">
            <v>43922</v>
          </cell>
          <cell r="Y43">
            <v>44287</v>
          </cell>
          <cell r="Z43">
            <v>44287</v>
          </cell>
          <cell r="AA43" t="str">
            <v>HĐTV</v>
          </cell>
        </row>
        <row r="44">
          <cell r="B44" t="str">
            <v>MXC0045</v>
          </cell>
          <cell r="C44" t="str">
            <v>Ngô Nữ Quỳnh Hoa</v>
          </cell>
          <cell r="D44" t="str">
            <v>Nhân viên Marketing</v>
          </cell>
          <cell r="E44">
            <v>43871</v>
          </cell>
          <cell r="F44">
            <v>8000000</v>
          </cell>
          <cell r="K44">
            <v>8000000</v>
          </cell>
          <cell r="M44" t="str">
            <v>0772668210</v>
          </cell>
          <cell r="N44">
            <v>35811</v>
          </cell>
          <cell r="O44">
            <v>75198000186</v>
          </cell>
          <cell r="P44">
            <v>43213</v>
          </cell>
          <cell r="Q44" t="str">
            <v>Hồ Chí Minh</v>
          </cell>
          <cell r="R44" t="str">
            <v>980 Trần Hưng Đạo, P.7, Q5, HCM</v>
          </cell>
          <cell r="X44">
            <v>43931</v>
          </cell>
          <cell r="Y44">
            <v>44296</v>
          </cell>
          <cell r="Z44">
            <v>44296</v>
          </cell>
          <cell r="AA44" t="str">
            <v>HĐTV</v>
          </cell>
        </row>
        <row r="45">
          <cell r="B45" t="str">
            <v>MXC0046</v>
          </cell>
          <cell r="C45" t="str">
            <v>Nguyễn Minh Hùng</v>
          </cell>
          <cell r="D45" t="str">
            <v>vệ sĩ</v>
          </cell>
          <cell r="E45">
            <v>43709</v>
          </cell>
          <cell r="F45">
            <v>5000000</v>
          </cell>
          <cell r="K45">
            <v>5000000</v>
          </cell>
        </row>
        <row r="46">
          <cell r="B46" t="str">
            <v>MXC0047</v>
          </cell>
          <cell r="C46" t="str">
            <v>Ngô Thị Cảnh</v>
          </cell>
          <cell r="D46" t="str">
            <v>Nhân viên bếp</v>
          </cell>
          <cell r="E46">
            <v>43070</v>
          </cell>
          <cell r="F46">
            <v>8000000</v>
          </cell>
          <cell r="K46">
            <v>8000000</v>
          </cell>
          <cell r="W46" t="str">
            <v>7021188652</v>
          </cell>
        </row>
        <row r="47">
          <cell r="B47" t="str">
            <v>MXC0048</v>
          </cell>
          <cell r="C47" t="str">
            <v>Hán Thị Thanh Tuyền</v>
          </cell>
          <cell r="D47" t="str">
            <v>Nhân viên bếp</v>
          </cell>
          <cell r="E47">
            <v>43865</v>
          </cell>
          <cell r="F47">
            <v>8000000</v>
          </cell>
          <cell r="K47">
            <v>8000000</v>
          </cell>
        </row>
        <row r="48">
          <cell r="B48" t="str">
            <v>MXC0049</v>
          </cell>
          <cell r="C48" t="str">
            <v>Trưởng Thị Đồng</v>
          </cell>
          <cell r="D48" t="str">
            <v>Nhân viên bếp</v>
          </cell>
          <cell r="E48">
            <v>43865</v>
          </cell>
          <cell r="F48">
            <v>8000000</v>
          </cell>
          <cell r="K48">
            <v>8000000</v>
          </cell>
        </row>
        <row r="49">
          <cell r="B49" t="str">
            <v>MXC0050</v>
          </cell>
          <cell r="C49" t="str">
            <v>Đặng Thị Thanh Hương</v>
          </cell>
          <cell r="D49" t="str">
            <v>HR Supervisor</v>
          </cell>
          <cell r="E49">
            <v>43878</v>
          </cell>
          <cell r="F49">
            <v>20500000</v>
          </cell>
          <cell r="G49">
            <v>18855000</v>
          </cell>
          <cell r="H49">
            <v>415000</v>
          </cell>
          <cell r="I49">
            <v>500000</v>
          </cell>
          <cell r="J49">
            <v>730000</v>
          </cell>
          <cell r="K49">
            <v>20500000</v>
          </cell>
          <cell r="M49" t="str">
            <v>0767555085</v>
          </cell>
          <cell r="N49">
            <v>34443</v>
          </cell>
          <cell r="O49" t="str">
            <v>321485750</v>
          </cell>
          <cell r="P49">
            <v>39947</v>
          </cell>
          <cell r="Q49" t="str">
            <v>Bến Tre</v>
          </cell>
          <cell r="R49" t="str">
            <v>Số 52, đường 275, phường Hiệp Phú, Quận 9, HCM</v>
          </cell>
        </row>
        <row r="50">
          <cell r="B50" t="str">
            <v>MXC0051</v>
          </cell>
          <cell r="C50" t="str">
            <v>Nguyễn Thị Ánh Đào</v>
          </cell>
          <cell r="D50" t="str">
            <v>Admin Leader</v>
          </cell>
          <cell r="E50">
            <v>43878</v>
          </cell>
          <cell r="F50">
            <v>17000000</v>
          </cell>
          <cell r="K50">
            <v>17000000</v>
          </cell>
          <cell r="M50" t="str">
            <v>0932100488</v>
          </cell>
          <cell r="N50" t="str">
            <v>10/04/1988</v>
          </cell>
          <cell r="O50" t="str">
            <v>024125233</v>
          </cell>
          <cell r="P50" t="str">
            <v>06/07/2013</v>
          </cell>
          <cell r="Q50" t="str">
            <v>TP.HCM</v>
          </cell>
          <cell r="R50" t="str">
            <v>Xóm Bưng, Nhuận Đức, Củ Chi, HCM</v>
          </cell>
        </row>
        <row r="51">
          <cell r="B51" t="str">
            <v>MXC0052</v>
          </cell>
          <cell r="C51" t="str">
            <v>Bùi Quang Đính</v>
          </cell>
          <cell r="D51" t="str">
            <v>Bảo vệ</v>
          </cell>
          <cell r="E51">
            <v>43879</v>
          </cell>
          <cell r="F51">
            <v>9000000</v>
          </cell>
          <cell r="K51">
            <v>9000000</v>
          </cell>
          <cell r="N51">
            <v>21629</v>
          </cell>
          <cell r="O51" t="str">
            <v>022455881</v>
          </cell>
          <cell r="P51">
            <v>41340</v>
          </cell>
          <cell r="Q51" t="str">
            <v>TP.HCM</v>
          </cell>
          <cell r="R51" t="str">
            <v>366/11/5 Trần Hưng Đạo, P2, Q5, HCM</v>
          </cell>
        </row>
        <row r="52">
          <cell r="B52" t="str">
            <v>MXC0056</v>
          </cell>
          <cell r="C52" t="str">
            <v>Nguyễn Hoàng Lộc</v>
          </cell>
          <cell r="D52" t="str">
            <v>Pháp chế</v>
          </cell>
          <cell r="E52">
            <v>43922</v>
          </cell>
          <cell r="F52">
            <v>15000000</v>
          </cell>
          <cell r="K52">
            <v>15000000</v>
          </cell>
          <cell r="M52" t="str">
            <v>0964773714</v>
          </cell>
          <cell r="N52">
            <v>34028</v>
          </cell>
          <cell r="O52">
            <v>221360603</v>
          </cell>
          <cell r="P52">
            <v>43143</v>
          </cell>
          <cell r="Q52" t="str">
            <v>Tỉnh Phú Yên</v>
          </cell>
          <cell r="R52" t="str">
            <v>KP Nguyễn Huệ, Phường 5, TP.Tuy Hòa, Phú Yên</v>
          </cell>
        </row>
        <row r="53">
          <cell r="B53" t="str">
            <v>MXC0058</v>
          </cell>
          <cell r="C53" t="str">
            <v>Nguyễn Đỗ Việt</v>
          </cell>
          <cell r="D53" t="str">
            <v>Kế toán trưởng</v>
          </cell>
          <cell r="E53">
            <v>43906</v>
          </cell>
          <cell r="F53">
            <v>49100000</v>
          </cell>
          <cell r="K53">
            <v>49100000</v>
          </cell>
          <cell r="M53" t="str">
            <v>0902612656</v>
          </cell>
          <cell r="N53">
            <v>44058</v>
          </cell>
          <cell r="O53">
            <v>168288418</v>
          </cell>
          <cell r="P53" t="str">
            <v>28/08/9/2011</v>
          </cell>
          <cell r="Q53" t="str">
            <v>Hà Nam</v>
          </cell>
          <cell r="R53" t="str">
            <v>Tiêu Động, Bình Lục, Hà Nam</v>
          </cell>
        </row>
        <row r="54">
          <cell r="B54" t="str">
            <v>MXC0059</v>
          </cell>
          <cell r="C54" t="str">
            <v>Nguyễn Thị Lệ Trinh</v>
          </cell>
          <cell r="D54" t="str">
            <v>Nhân viên mua hàng</v>
          </cell>
          <cell r="E54">
            <v>43909</v>
          </cell>
          <cell r="F54">
            <v>10540000</v>
          </cell>
          <cell r="K54">
            <v>10540000</v>
          </cell>
          <cell r="M54" t="str">
            <v>0853333282</v>
          </cell>
          <cell r="N54">
            <v>33827</v>
          </cell>
          <cell r="O54">
            <v>51192000074</v>
          </cell>
          <cell r="P54">
            <v>42745</v>
          </cell>
          <cell r="Q54" t="str">
            <v>Cục cảnh sát ĐKQL cư trú và DLQG về dân cư</v>
          </cell>
          <cell r="R54" t="str">
            <v>46 Đường số 3C, Phường Bình Hưng Hòa B, Quận Bình Tân</v>
          </cell>
          <cell r="S54" t="str">
            <v>Techcombank</v>
          </cell>
          <cell r="T54" t="str">
            <v>Nam Sài Gòn</v>
          </cell>
        </row>
        <row r="55">
          <cell r="B55" t="str">
            <v>MXC0060</v>
          </cell>
          <cell r="C55" t="str">
            <v>Mai Quang Tiến</v>
          </cell>
          <cell r="D55" t="str">
            <v>Phó GĐ Điều Hành</v>
          </cell>
          <cell r="E55">
            <v>43871</v>
          </cell>
          <cell r="F55">
            <v>29800000</v>
          </cell>
          <cell r="G55">
            <v>52336143</v>
          </cell>
          <cell r="H55">
            <v>415000</v>
          </cell>
          <cell r="I55">
            <v>5000000</v>
          </cell>
          <cell r="J55">
            <v>730000</v>
          </cell>
          <cell r="K55">
            <v>88281143</v>
          </cell>
          <cell r="L55">
            <v>40000000</v>
          </cell>
        </row>
        <row r="56">
          <cell r="B56" t="str">
            <v>MXC0061</v>
          </cell>
          <cell r="C56" t="str">
            <v>Nguyễn Sinh Nhật</v>
          </cell>
          <cell r="D56" t="str">
            <v>Giám đốc Tài Chính</v>
          </cell>
          <cell r="E56">
            <v>43920</v>
          </cell>
          <cell r="F56">
            <v>29800000</v>
          </cell>
          <cell r="G56">
            <v>55055000</v>
          </cell>
          <cell r="H56">
            <v>415000</v>
          </cell>
          <cell r="I56">
            <v>5000000</v>
          </cell>
          <cell r="J56">
            <v>730000</v>
          </cell>
          <cell r="K56">
            <v>91000000</v>
          </cell>
          <cell r="L56">
            <v>40000000</v>
          </cell>
          <cell r="M56" t="str">
            <v>0902895924</v>
          </cell>
          <cell r="N56">
            <v>30786</v>
          </cell>
          <cell r="O56">
            <v>351525909</v>
          </cell>
          <cell r="P56">
            <v>41775</v>
          </cell>
          <cell r="Q56" t="str">
            <v>CA tỉnh An Giang</v>
          </cell>
          <cell r="R56" t="str">
            <v>528 Nguyễn Huệ, thị trấn Núi Sập, huyện Thoại Sơn, tỉnh An Giang</v>
          </cell>
          <cell r="S56" t="str">
            <v>Vietcombank</v>
          </cell>
          <cell r="T56" t="str">
            <v>Bình Tây</v>
          </cell>
          <cell r="X56">
            <v>43983</v>
          </cell>
        </row>
        <row r="57">
          <cell r="B57" t="str">
            <v>MXC0062</v>
          </cell>
          <cell r="C57" t="str">
            <v>Lê Đình Nhật Thuyên</v>
          </cell>
          <cell r="D57" t="str">
            <v>BOD assistant team leader</v>
          </cell>
          <cell r="E57">
            <v>43913</v>
          </cell>
          <cell r="F57">
            <v>42000000</v>
          </cell>
          <cell r="K57">
            <v>42000000</v>
          </cell>
          <cell r="M57" t="str">
            <v xml:space="preserve">0944 128 291 </v>
          </cell>
          <cell r="N57">
            <v>33099</v>
          </cell>
          <cell r="O57">
            <v>250813940</v>
          </cell>
          <cell r="P57" t="str">
            <v xml:space="preserve"> 19/11/2019</v>
          </cell>
          <cell r="Q57" t="str">
            <v>công an Lâm Đồng</v>
          </cell>
          <cell r="R57" t="str">
            <v>288A Phan Đình Phùng, F2, Tp. Đà Lạt, Lâm Đồng</v>
          </cell>
        </row>
        <row r="58">
          <cell r="B58" t="str">
            <v>MXC0063</v>
          </cell>
          <cell r="C58" t="str">
            <v>Lê Thị Thắm</v>
          </cell>
          <cell r="D58" t="str">
            <v xml:space="preserve">BOD assistant team </v>
          </cell>
          <cell r="E58">
            <v>43913</v>
          </cell>
          <cell r="F58">
            <v>20000000</v>
          </cell>
          <cell r="K58">
            <v>20000000</v>
          </cell>
          <cell r="M58" t="str">
            <v>0349226280 - 0962470505</v>
          </cell>
          <cell r="N58">
            <v>34777</v>
          </cell>
          <cell r="O58">
            <v>241571574</v>
          </cell>
          <cell r="P58">
            <v>43061</v>
          </cell>
          <cell r="Q58" t="str">
            <v>CA tỉnh Daklak</v>
          </cell>
          <cell r="R58" t="str">
            <v>Thôn 10A, xã Eakly, huyện Krongpak, tỉnh Daklak</v>
          </cell>
        </row>
        <row r="59">
          <cell r="B59" t="str">
            <v>MXC0064</v>
          </cell>
          <cell r="C59" t="str">
            <v>Võ Hoàng Phạm Phi</v>
          </cell>
          <cell r="D59" t="str">
            <v xml:space="preserve">BOD assistant team </v>
          </cell>
          <cell r="E59">
            <v>43913</v>
          </cell>
          <cell r="F59">
            <v>22000000</v>
          </cell>
          <cell r="K59">
            <v>22000000</v>
          </cell>
          <cell r="M59">
            <v>868634848</v>
          </cell>
          <cell r="N59">
            <v>33114</v>
          </cell>
          <cell r="O59">
            <v>250820873</v>
          </cell>
          <cell r="P59">
            <v>41010</v>
          </cell>
          <cell r="Q59" t="str">
            <v>công an Lâm Đồng</v>
          </cell>
          <cell r="R59" t="str">
            <v>53 Hoàng Diệu, Phường 5, Đà Lạt, Lâm Đồng</v>
          </cell>
        </row>
        <row r="60">
          <cell r="B60" t="str">
            <v>MXC0065</v>
          </cell>
          <cell r="C60" t="str">
            <v>Nguyễn Hoàng Long</v>
          </cell>
          <cell r="D60" t="str">
            <v>Digital Marketing Specialist</v>
          </cell>
          <cell r="E60">
            <v>43938</v>
          </cell>
          <cell r="F60">
            <v>17000000</v>
          </cell>
          <cell r="K60">
            <v>17000000</v>
          </cell>
          <cell r="M60" t="str">
            <v>038 3752 911</v>
          </cell>
          <cell r="N60">
            <v>32244</v>
          </cell>
          <cell r="O60" t="str">
            <v>0790 880 15532</v>
          </cell>
          <cell r="P60" t="str">
            <v xml:space="preserve"> 02/05/2019  </v>
          </cell>
          <cell r="Q60" t="str">
            <v>Cục Trưởng Cục Cảnh Sát Quản lý HCXH</v>
          </cell>
          <cell r="R60" t="str">
            <v>608 Nguyễn Chí Thanh P7 Q11 TP HCM</v>
          </cell>
        </row>
        <row r="61">
          <cell r="B61" t="str">
            <v>MXC0066</v>
          </cell>
          <cell r="C61" t="str">
            <v>Nguyễn Trường Giang</v>
          </cell>
          <cell r="D61" t="str">
            <v>Head Of HR</v>
          </cell>
          <cell r="E61">
            <v>43948</v>
          </cell>
          <cell r="F61">
            <v>39950000</v>
          </cell>
          <cell r="K61">
            <v>39950000</v>
          </cell>
          <cell r="M61">
            <v>902610900</v>
          </cell>
          <cell r="N61">
            <v>31061</v>
          </cell>
          <cell r="O61">
            <v>79085004826</v>
          </cell>
          <cell r="P61">
            <v>42625</v>
          </cell>
          <cell r="Q61" t="str">
            <v>Công An TP.HCM</v>
          </cell>
          <cell r="R61" t="str">
            <v>41A/94 Cù Lao Nguyễn Kiệu – Phường 1, Quận 4, TP.HCM</v>
          </cell>
        </row>
        <row r="62">
          <cell r="B62" t="str">
            <v>MXC0067</v>
          </cell>
          <cell r="C62" t="str">
            <v>Nguyễn Ngọc Anh Thư</v>
          </cell>
          <cell r="D62" t="str">
            <v>Content Marketing Specialist</v>
          </cell>
          <cell r="E62">
            <v>43948</v>
          </cell>
          <cell r="F62">
            <v>12750000</v>
          </cell>
          <cell r="G62" t="str">
            <v xml:space="preserve">  </v>
          </cell>
          <cell r="K62">
            <v>12750000</v>
          </cell>
          <cell r="M62">
            <v>908879957</v>
          </cell>
          <cell r="N62">
            <v>34459</v>
          </cell>
          <cell r="O62">
            <v>273522836</v>
          </cell>
          <cell r="P62">
            <v>40331</v>
          </cell>
          <cell r="Q62" t="str">
            <v>CA tỉnh Bà rịa-Vũng tàu</v>
          </cell>
          <cell r="R62" t="str">
            <v>khu phố Bến Đình, phường Mỹ Xuân, thị xã Phú Mỹ, huyện Tân Thành, tỉnh Bà Rịa Vũng Tàu</v>
          </cell>
        </row>
        <row r="63">
          <cell r="B63" t="str">
            <v>MXC0068</v>
          </cell>
          <cell r="C63" t="str">
            <v xml:space="preserve"> Nguyễn Trọng Nhơn</v>
          </cell>
          <cell r="D63" t="str">
            <v>IT Dev</v>
          </cell>
          <cell r="E63">
            <v>43955</v>
          </cell>
          <cell r="F63">
            <v>13855000</v>
          </cell>
          <cell r="K63">
            <v>13855000</v>
          </cell>
          <cell r="M63">
            <v>967907959</v>
          </cell>
          <cell r="N63">
            <v>35055</v>
          </cell>
          <cell r="O63">
            <v>321531502</v>
          </cell>
          <cell r="P63">
            <v>41988</v>
          </cell>
          <cell r="Q63" t="str">
            <v>CA Bến Tre</v>
          </cell>
          <cell r="R63" t="str">
            <v>025/GL, xã An Hiệp, huyện Ba Tri, tỉnh Bến Tre</v>
          </cell>
        </row>
        <row r="64">
          <cell r="B64" t="str">
            <v>MXC0069</v>
          </cell>
          <cell r="C64" t="str">
            <v>Lê Nhật Quốc</v>
          </cell>
          <cell r="D64" t="str">
            <v>IT Helpdesk</v>
          </cell>
          <cell r="E64">
            <v>43948</v>
          </cell>
          <cell r="F64">
            <v>9350000</v>
          </cell>
          <cell r="K64">
            <v>9350000</v>
          </cell>
          <cell r="M64">
            <v>915559357</v>
          </cell>
          <cell r="N64">
            <v>34166</v>
          </cell>
          <cell r="O64">
            <v>225557052</v>
          </cell>
          <cell r="P64">
            <v>42436</v>
          </cell>
          <cell r="Q64" t="str">
            <v xml:space="preserve"> Công An Tỉnh Khánh Hòa</v>
          </cell>
          <cell r="R64" t="str">
            <v>Tân Kiều – Ninh Đa – Ninh Hòa – Khánh Hòa</v>
          </cell>
        </row>
        <row r="65">
          <cell r="B65" t="str">
            <v>MXC0070</v>
          </cell>
          <cell r="C65" t="str">
            <v>Mai Hồng Diệu</v>
          </cell>
          <cell r="D65" t="str">
            <v>Senior Video Editor</v>
          </cell>
          <cell r="E65">
            <v>43948</v>
          </cell>
          <cell r="F65">
            <v>11050000</v>
          </cell>
          <cell r="K65">
            <v>11050000</v>
          </cell>
          <cell r="M65">
            <v>372335577</v>
          </cell>
          <cell r="N65">
            <v>34467</v>
          </cell>
          <cell r="O65" t="str">
            <v>025124764</v>
          </cell>
          <cell r="P65">
            <v>39946</v>
          </cell>
          <cell r="Q65" t="str">
            <v>TPHCM</v>
          </cell>
          <cell r="R65" t="str">
            <v>140/17/37 Lê Đức Thọ P6 Gò Vấp</v>
          </cell>
          <cell r="S65">
            <v>161797208</v>
          </cell>
          <cell r="T65" t="str">
            <v>VP Bank - TPHCM</v>
          </cell>
        </row>
        <row r="66">
          <cell r="B66" t="str">
            <v>MXC0071</v>
          </cell>
          <cell r="C66" t="str">
            <v>Ngô Văn Phong</v>
          </cell>
          <cell r="D66" t="str">
            <v>Chăm cây cảnh nhà Boss</v>
          </cell>
          <cell r="E66">
            <v>43922</v>
          </cell>
          <cell r="F66">
            <v>4500000</v>
          </cell>
          <cell r="K66">
            <v>4500000</v>
          </cell>
          <cell r="N66">
            <v>22193</v>
          </cell>
          <cell r="O66">
            <v>285547359</v>
          </cell>
          <cell r="P66">
            <v>42867</v>
          </cell>
          <cell r="Q66" t="str">
            <v>Bình Phước</v>
          </cell>
          <cell r="R66" t="str">
            <v>Ấp Cây Cầy, Tân Hưng, Đồng Phú, Bình Phước</v>
          </cell>
        </row>
        <row r="67">
          <cell r="B67" t="str">
            <v>MXC0072</v>
          </cell>
          <cell r="C67" t="str">
            <v>Cao Minh Phương</v>
          </cell>
          <cell r="D67" t="str">
            <v>NV Bếp nhà Boss</v>
          </cell>
          <cell r="E67">
            <v>43922</v>
          </cell>
          <cell r="F67">
            <v>8000000</v>
          </cell>
          <cell r="K67">
            <v>8000000</v>
          </cell>
        </row>
        <row r="68">
          <cell r="B68" t="str">
            <v>MXC0073</v>
          </cell>
          <cell r="C68" t="str">
            <v xml:space="preserve">Nguyễn Thanh Cẩm An </v>
          </cell>
          <cell r="D68" t="str">
            <v xml:space="preserve"> Senior Remote Dev</v>
          </cell>
          <cell r="E68">
            <v>43922</v>
          </cell>
          <cell r="F68">
            <v>30000000</v>
          </cell>
          <cell r="K68">
            <v>30000000</v>
          </cell>
        </row>
        <row r="69">
          <cell r="B69" t="str">
            <v>MXC0074</v>
          </cell>
          <cell r="C69" t="str">
            <v>Dương Ngọc Ánh</v>
          </cell>
          <cell r="D69" t="str">
            <v>UI/UX Designer</v>
          </cell>
          <cell r="E69">
            <v>43956</v>
          </cell>
          <cell r="F69">
            <v>20400000</v>
          </cell>
          <cell r="K69">
            <v>20400000</v>
          </cell>
          <cell r="M69" t="str">
            <v xml:space="preserve"> 0372335577</v>
          </cell>
          <cell r="N69">
            <v>34467</v>
          </cell>
          <cell r="O69" t="str">
            <v>025124764</v>
          </cell>
          <cell r="P69">
            <v>39946</v>
          </cell>
          <cell r="Q69" t="str">
            <v>TPHCM</v>
          </cell>
          <cell r="R69" t="str">
            <v>140/17/37 Lê Đức Thọ P6 Gò Vấp</v>
          </cell>
          <cell r="S69">
            <v>161797208</v>
          </cell>
          <cell r="T69" t="str">
            <v>VP Bank - TPHCM</v>
          </cell>
        </row>
        <row r="70">
          <cell r="B70" t="str">
            <v>MXC0075</v>
          </cell>
          <cell r="C70" t="str">
            <v>Mai Hồng Diệu</v>
          </cell>
          <cell r="D70" t="str">
            <v>Senior Video Editor</v>
          </cell>
          <cell r="E70">
            <v>43948</v>
          </cell>
          <cell r="F70">
            <v>11050000</v>
          </cell>
          <cell r="K70">
            <v>11050000</v>
          </cell>
          <cell r="M70" t="str">
            <v>0708080907</v>
          </cell>
          <cell r="N70">
            <v>33633</v>
          </cell>
          <cell r="O70">
            <v>272142799</v>
          </cell>
          <cell r="P70">
            <v>42797</v>
          </cell>
          <cell r="Q70" t="str">
            <v>CA tỉnh  Đồng Nai</v>
          </cell>
          <cell r="R70" t="str">
            <v>Tân Phú - Đồng Nai</v>
          </cell>
          <cell r="S70">
            <v>1126647</v>
          </cell>
          <cell r="T70" t="str">
            <v>ACB Bank - Phan đình phùng</v>
          </cell>
        </row>
        <row r="71">
          <cell r="B71" t="str">
            <v>MXC0076</v>
          </cell>
          <cell r="C71" t="str">
            <v>Nguyễn Ngọc Yến</v>
          </cell>
          <cell r="D71" t="str">
            <v>Nhân Viên Lễ Tân</v>
          </cell>
          <cell r="E71">
            <v>43955</v>
          </cell>
          <cell r="F71">
            <v>7650000</v>
          </cell>
          <cell r="K71">
            <v>7650000</v>
          </cell>
          <cell r="M71" t="str">
            <v>0349233500</v>
          </cell>
          <cell r="N71">
            <v>34500</v>
          </cell>
          <cell r="O71" t="str">
            <v>025462899</v>
          </cell>
          <cell r="P71">
            <v>40693</v>
          </cell>
          <cell r="Q71" t="str">
            <v>Ca.TPHCM</v>
          </cell>
          <cell r="R71" t="str">
            <v>314/1 Tỉnh lộ 10 p.Bình Trị Đông quận Bình tân tpHCM</v>
          </cell>
          <cell r="S71">
            <v>19034638803014</v>
          </cell>
          <cell r="T71" t="str">
            <v>Techcombank Cao Thắng Quận 3</v>
          </cell>
        </row>
        <row r="72">
          <cell r="B72" t="str">
            <v>MXC0077</v>
          </cell>
          <cell r="C72" t="str">
            <v>Phạm Thị Cẩm Thi</v>
          </cell>
          <cell r="D72" t="str">
            <v>Digital Manager</v>
          </cell>
          <cell r="E72">
            <v>43955</v>
          </cell>
          <cell r="F72">
            <v>34000000</v>
          </cell>
          <cell r="K72">
            <v>34000000</v>
          </cell>
          <cell r="M72" t="str">
            <v>0906881213</v>
          </cell>
          <cell r="N72">
            <v>33987</v>
          </cell>
          <cell r="O72">
            <v>72193000520</v>
          </cell>
          <cell r="P72">
            <v>42326</v>
          </cell>
          <cell r="Q72" t="str">
            <v xml:space="preserve"> CA tỉnh Tây Ninh</v>
          </cell>
          <cell r="R72" t="str">
            <v>An Quới, An Hòa, Trảng Bàng, Tây Ninh</v>
          </cell>
          <cell r="S72">
            <v>177682659</v>
          </cell>
          <cell r="T72" t="str">
            <v>VP Bank - TPHCM</v>
          </cell>
        </row>
        <row r="73">
          <cell r="B73" t="str">
            <v>MXC0078</v>
          </cell>
          <cell r="C73" t="str">
            <v>Võ Thị Luyến</v>
          </cell>
          <cell r="D73" t="str">
            <v>R&amp;D Specialist</v>
          </cell>
          <cell r="E73">
            <v>43955</v>
          </cell>
          <cell r="F73">
            <v>12750000</v>
          </cell>
          <cell r="K73">
            <v>12750000</v>
          </cell>
          <cell r="M73" t="str">
            <v xml:space="preserve"> 0938022156</v>
          </cell>
          <cell r="N73">
            <v>32406</v>
          </cell>
          <cell r="O73">
            <v>215019071</v>
          </cell>
          <cell r="P73">
            <v>42294</v>
          </cell>
          <cell r="Q73" t="str">
            <v>CA tỉnh Bình Định</v>
          </cell>
          <cell r="R73" t="str">
            <v>Ân Nghĩa, Hoài Ân, Bình Định</v>
          </cell>
          <cell r="S73">
            <v>19029801880011</v>
          </cell>
          <cell r="T73" t="str">
            <v>Techcombank, chi nhánh HCM</v>
          </cell>
        </row>
        <row r="74">
          <cell r="B74" t="str">
            <v>MXC0079</v>
          </cell>
          <cell r="C74" t="str">
            <v>Trần Duy</v>
          </cell>
          <cell r="D74" t="str">
            <v>Senior Digital Marketing</v>
          </cell>
          <cell r="E74">
            <v>43962</v>
          </cell>
          <cell r="F74">
            <v>13600000</v>
          </cell>
          <cell r="K74">
            <v>13600000</v>
          </cell>
          <cell r="M74" t="str">
            <v>0797733607</v>
          </cell>
          <cell r="N74">
            <v>34199</v>
          </cell>
          <cell r="O74" t="str">
            <v>079093003952</v>
          </cell>
          <cell r="P74">
            <v>43685</v>
          </cell>
          <cell r="Q74" t="str">
            <v>TP HCM</v>
          </cell>
          <cell r="R74" t="str">
            <v>93 Bạch Đằng, Phường 15, Quận Bình Thạnh
, TP HCM</v>
          </cell>
          <cell r="S74">
            <v>19032524817055</v>
          </cell>
          <cell r="T74" t="str">
            <v xml:space="preserve">
Techcombank - Gia Định
</v>
          </cell>
        </row>
        <row r="75">
          <cell r="B75" t="str">
            <v>MXC0080</v>
          </cell>
          <cell r="C75" t="str">
            <v xml:space="preserve">Võ Thị Kiều Diễm                           </v>
          </cell>
          <cell r="D75" t="str">
            <v>Digital Marketing Executive</v>
          </cell>
          <cell r="E75">
            <v>43969</v>
          </cell>
          <cell r="F75">
            <v>11900000</v>
          </cell>
          <cell r="K75">
            <v>11900000</v>
          </cell>
          <cell r="M75" t="str">
            <v>0909009102</v>
          </cell>
          <cell r="N75">
            <v>34692</v>
          </cell>
          <cell r="O75" t="str">
            <v>025549435</v>
          </cell>
          <cell r="P75">
            <v>40881</v>
          </cell>
          <cell r="Q75" t="str">
            <v>TP.HCM</v>
          </cell>
          <cell r="R75" t="str">
            <v>342/14 Thoại Ngọc Hầu, P. Phú Thạnh, Q. Tân Phú</v>
          </cell>
          <cell r="S75">
            <v>168658419</v>
          </cell>
          <cell r="T75" t="str">
            <v>VPBank (NH Viet Nam Thinh Vuong (VPBank)) - chi nhánh TP.HCM</v>
          </cell>
        </row>
        <row r="76">
          <cell r="B76" t="str">
            <v>MXC0081</v>
          </cell>
          <cell r="C76" t="str">
            <v xml:space="preserve"> Nguyễn Trọng Nhơn</v>
          </cell>
          <cell r="D76" t="str">
            <v>Front-end Developer</v>
          </cell>
          <cell r="E76">
            <v>43969</v>
          </cell>
          <cell r="F76">
            <v>13855000</v>
          </cell>
          <cell r="K76">
            <v>13855000</v>
          </cell>
          <cell r="M76" t="str">
            <v>0967907959</v>
          </cell>
          <cell r="N76">
            <v>35055</v>
          </cell>
          <cell r="O76">
            <v>321531502</v>
          </cell>
          <cell r="P76">
            <v>41988</v>
          </cell>
          <cell r="Q76" t="str">
            <v>CA Bến Tre</v>
          </cell>
          <cell r="R76" t="str">
            <v>025/GL, xã An Hiệp, huyện Ba Tri, tỉnh Bến Tre</v>
          </cell>
          <cell r="S76" t="str">
            <v>0181003530539</v>
          </cell>
          <cell r="T76" t="str">
            <v>Vietcombank – Nam Sài Gòn</v>
          </cell>
        </row>
        <row r="77">
          <cell r="B77" t="str">
            <v>MXC0082</v>
          </cell>
          <cell r="C77" t="str">
            <v>Lê An Bình</v>
          </cell>
          <cell r="D77" t="str">
            <v>Digital Transformation Advisor</v>
          </cell>
          <cell r="E77">
            <v>43969</v>
          </cell>
          <cell r="F77">
            <v>77000000</v>
          </cell>
          <cell r="K77">
            <v>77000000</v>
          </cell>
          <cell r="M77" t="str">
            <v>0932588485</v>
          </cell>
          <cell r="N77">
            <v>30687</v>
          </cell>
          <cell r="O77" t="str">
            <v>023549827</v>
          </cell>
          <cell r="P77">
            <v>41787</v>
          </cell>
          <cell r="Q77" t="str">
            <v>CA TP HCM</v>
          </cell>
          <cell r="R77" t="str">
            <v>87/39 Trần Phú, Phường 4, Quận 5, TP HCM</v>
          </cell>
          <cell r="S77">
            <v>19028296036660</v>
          </cell>
          <cell r="T77" t="str">
            <v>Techcombank - Tràng An</v>
          </cell>
        </row>
        <row r="78">
          <cell r="B78" t="str">
            <v>MXC0083</v>
          </cell>
          <cell r="C78" t="str">
            <v>Nguyễn Thị Tuyết Nhung</v>
          </cell>
          <cell r="D78" t="str">
            <v>Public Relationship Manager</v>
          </cell>
          <cell r="E78">
            <v>43970</v>
          </cell>
          <cell r="F78">
            <v>64600000</v>
          </cell>
          <cell r="K78">
            <v>64600000</v>
          </cell>
          <cell r="M78" t="str">
            <v>0901999916</v>
          </cell>
          <cell r="N78">
            <v>31219</v>
          </cell>
          <cell r="O78" t="str">
            <v>052185000110</v>
          </cell>
          <cell r="P78">
            <v>42566</v>
          </cell>
          <cell r="Q78" t="str">
            <v>Cục trưởng cục cảnh sát ĐKQL cư trú và DLQG về dân cư.</v>
          </cell>
          <cell r="R78" t="str">
            <v>Cục trưởng cục cảnh sát ĐKQL cư trú và DLQG về dân cư.</v>
          </cell>
        </row>
        <row r="79">
          <cell r="B79" t="str">
            <v>MXC0084</v>
          </cell>
          <cell r="C79" t="str">
            <v>Nguyễn Công Phương Thảo</v>
          </cell>
          <cell r="D79" t="str">
            <v>Operation Manager</v>
          </cell>
          <cell r="E79">
            <v>43976</v>
          </cell>
          <cell r="F79">
            <v>45000000</v>
          </cell>
          <cell r="K79">
            <v>45000000</v>
          </cell>
        </row>
        <row r="83">
          <cell r="B83" t="str">
            <v>nv</v>
          </cell>
          <cell r="C83" t="str">
            <v>Đào Duy Ngọc</v>
          </cell>
          <cell r="D83" t="str">
            <v>Tổ chức HC</v>
          </cell>
          <cell r="E83" t="str">
            <v>16/03/2019</v>
          </cell>
          <cell r="F83">
            <v>40000000</v>
          </cell>
          <cell r="K83">
            <v>40000000</v>
          </cell>
          <cell r="M83" t="str">
            <v>0902399069</v>
          </cell>
          <cell r="N83" t="str">
            <v>09/11/1983</v>
          </cell>
          <cell r="O83" t="str">
            <v>271506825</v>
          </cell>
          <cell r="P83" t="str">
            <v>10/08/2005</v>
          </cell>
          <cell r="Q83" t="str">
            <v>C.A Đồng Nai</v>
          </cell>
          <cell r="R83" t="str">
            <v>15H, P.Tân Phong, TP.Biên Hòa, Đồng Nai.</v>
          </cell>
          <cell r="V83">
            <v>8360696404</v>
          </cell>
          <cell r="W83" t="str">
            <v>7510081309</v>
          </cell>
          <cell r="X83" t="str">
            <v>16/05/2019</v>
          </cell>
          <cell r="Y83">
            <v>43966</v>
          </cell>
          <cell r="Z83">
            <v>43967</v>
          </cell>
          <cell r="AA83" t="str">
            <v>HĐCT</v>
          </cell>
          <cell r="AB83" t="str">
            <v>01072018</v>
          </cell>
        </row>
        <row r="84">
          <cell r="B84" t="str">
            <v>nv</v>
          </cell>
          <cell r="C84" t="str">
            <v>Ngô Xuân Tâm</v>
          </cell>
          <cell r="D84" t="str">
            <v>Trợ Lý</v>
          </cell>
          <cell r="E84" t="str">
            <v>'01/01/2018</v>
          </cell>
          <cell r="F84">
            <v>13000000</v>
          </cell>
          <cell r="K84">
            <v>13000000</v>
          </cell>
          <cell r="N84">
            <v>34998</v>
          </cell>
          <cell r="O84">
            <v>285486773</v>
          </cell>
          <cell r="P84" t="str">
            <v>18/07/2019</v>
          </cell>
          <cell r="Q84" t="str">
            <v>Bình Phước</v>
          </cell>
          <cell r="R84" t="str">
            <v>Ấp 7 Lộc Thái, Lộc Ninh, Bình Phước</v>
          </cell>
          <cell r="V84" t="e">
            <v>#N/A</v>
          </cell>
          <cell r="W84" t="str">
            <v>7022555032</v>
          </cell>
          <cell r="X84" t="str">
            <v>01/03/2019</v>
          </cell>
          <cell r="Y84">
            <v>43890</v>
          </cell>
          <cell r="Z84">
            <v>43891</v>
          </cell>
          <cell r="AA84" t="str">
            <v>HĐCT</v>
          </cell>
          <cell r="AB84" t="str">
            <v>01012018</v>
          </cell>
        </row>
        <row r="85">
          <cell r="B85" t="str">
            <v>nv</v>
          </cell>
          <cell r="C85" t="str">
            <v>Hoàng Luyến</v>
          </cell>
          <cell r="D85" t="str">
            <v>Bảo vệ</v>
          </cell>
          <cell r="E85" t="str">
            <v>12/07/2018</v>
          </cell>
          <cell r="F85">
            <v>6500000</v>
          </cell>
          <cell r="K85">
            <v>6500000</v>
          </cell>
          <cell r="N85" t="e">
            <v>#N/A</v>
          </cell>
          <cell r="O85" t="e">
            <v>#N/A</v>
          </cell>
          <cell r="P85" t="e">
            <v>#N/A</v>
          </cell>
          <cell r="Q85" t="e">
            <v>#N/A</v>
          </cell>
          <cell r="R85" t="e">
            <v>#N/A</v>
          </cell>
          <cell r="V85" t="e">
            <v>#N/A</v>
          </cell>
          <cell r="X85" t="e">
            <v>#N/A</v>
          </cell>
          <cell r="Y85" t="e">
            <v>#N/A</v>
          </cell>
          <cell r="Z85" t="e">
            <v>#N/A</v>
          </cell>
          <cell r="AA85" t="str">
            <v>HĐCT</v>
          </cell>
          <cell r="AB85" t="str">
            <v>HĐCT</v>
          </cell>
        </row>
        <row r="86">
          <cell r="B86" t="str">
            <v>nv</v>
          </cell>
          <cell r="C86" t="str">
            <v>Nguyễn Ngọc Xuân Mai</v>
          </cell>
          <cell r="D86" t="str">
            <v>Hành chính</v>
          </cell>
          <cell r="E86" t="str">
            <v>24/06/2019</v>
          </cell>
          <cell r="F86">
            <v>8000000</v>
          </cell>
          <cell r="K86">
            <v>8000000</v>
          </cell>
          <cell r="M86" t="str">
            <v>0933271360</v>
          </cell>
          <cell r="N86">
            <v>33818</v>
          </cell>
          <cell r="O86">
            <v>272286036</v>
          </cell>
          <cell r="P86" t="str">
            <v>14/05/2012</v>
          </cell>
          <cell r="Q86" t="str">
            <v>C.A Đồng Nai</v>
          </cell>
          <cell r="R86" t="str">
            <v>M1/115A, KP5, P.Tân Phong, Biên Hòa, Đồng Nai.</v>
          </cell>
          <cell r="V86">
            <v>8317134991</v>
          </cell>
          <cell r="W86" t="str">
            <v>7513042917</v>
          </cell>
          <cell r="X86" t="str">
            <v>24/08/2019</v>
          </cell>
          <cell r="Y86">
            <v>44066</v>
          </cell>
          <cell r="Z86">
            <v>44067</v>
          </cell>
          <cell r="AA86" t="str">
            <v>HĐCT</v>
          </cell>
          <cell r="AB86" t="str">
            <v>24082019</v>
          </cell>
        </row>
        <row r="87">
          <cell r="B87" t="str">
            <v>nv</v>
          </cell>
          <cell r="C87" t="str">
            <v>Nguyễn Thị Khánh Hòa</v>
          </cell>
          <cell r="D87" t="str">
            <v>Tạp vụ</v>
          </cell>
          <cell r="E87" t="str">
            <v>23/07/2019</v>
          </cell>
          <cell r="F87">
            <v>6000000</v>
          </cell>
          <cell r="K87">
            <v>6000000</v>
          </cell>
          <cell r="N87" t="e">
            <v>#N/A</v>
          </cell>
          <cell r="O87" t="e">
            <v>#N/A</v>
          </cell>
          <cell r="P87" t="e">
            <v>#N/A</v>
          </cell>
          <cell r="Q87" t="e">
            <v>#N/A</v>
          </cell>
          <cell r="R87" t="e">
            <v>#N/A</v>
          </cell>
          <cell r="V87" t="e">
            <v>#N/A</v>
          </cell>
          <cell r="X87" t="e">
            <v>#N/A</v>
          </cell>
          <cell r="Y87" t="e">
            <v>#N/A</v>
          </cell>
          <cell r="Z87" t="e">
            <v>#N/A</v>
          </cell>
          <cell r="AA87" t="str">
            <v>HĐCT</v>
          </cell>
          <cell r="AB87" t="str">
            <v>01102019</v>
          </cell>
        </row>
        <row r="88">
          <cell r="B88" t="str">
            <v>nv</v>
          </cell>
          <cell r="C88" t="str">
            <v>Trần Hữu Châu</v>
          </cell>
          <cell r="D88" t="str">
            <v>Kế Toán Trưởng</v>
          </cell>
          <cell r="E88">
            <v>43809</v>
          </cell>
          <cell r="F88">
            <v>70500000</v>
          </cell>
          <cell r="K88">
            <v>70500000</v>
          </cell>
          <cell r="M88" t="str">
            <v>0937988816</v>
          </cell>
          <cell r="N88" t="str">
            <v>14/11/1989</v>
          </cell>
          <cell r="O88" t="str">
            <v>351794365</v>
          </cell>
          <cell r="P88" t="str">
            <v>14/11/2018</v>
          </cell>
          <cell r="Q88" t="str">
            <v>An Giang</v>
          </cell>
          <cell r="R88" t="str">
            <v>Phú An A, Phú Vĩnh, Tân Châu, An Giang</v>
          </cell>
          <cell r="V88">
            <v>8108806583</v>
          </cell>
          <cell r="W88" t="str">
            <v>7911501688</v>
          </cell>
          <cell r="X88">
            <v>44116</v>
          </cell>
          <cell r="Y88">
            <v>44481</v>
          </cell>
          <cell r="Z88">
            <v>44482</v>
          </cell>
          <cell r="AA88" t="str">
            <v>HĐCT</v>
          </cell>
        </row>
        <row r="89">
          <cell r="B89" t="str">
            <v>nv</v>
          </cell>
          <cell r="C89" t="str">
            <v>Lục Trọng Nghĩa</v>
          </cell>
          <cell r="D89" t="str">
            <v>Trợ Lý TGĐ</v>
          </cell>
          <cell r="E89" t="str">
            <v>01/06/2019</v>
          </cell>
          <cell r="F89">
            <v>15300000</v>
          </cell>
          <cell r="K89">
            <v>15300000</v>
          </cell>
        </row>
        <row r="90">
          <cell r="B90" t="str">
            <v>nv</v>
          </cell>
          <cell r="C90" t="str">
            <v>Hoàng Thị Ái Phương</v>
          </cell>
          <cell r="D90" t="str">
            <v>Kế Toán</v>
          </cell>
          <cell r="E90">
            <v>43832</v>
          </cell>
          <cell r="F90">
            <v>6800000</v>
          </cell>
          <cell r="K90">
            <v>6800000</v>
          </cell>
          <cell r="M90" t="str">
            <v>0902563255</v>
          </cell>
          <cell r="N90" t="str">
            <v>12/01/1994</v>
          </cell>
          <cell r="O90" t="str">
            <v>245238117</v>
          </cell>
          <cell r="P90" t="str">
            <v>19/04/2017</v>
          </cell>
          <cell r="Q90" t="str">
            <v>Đắk Nông</v>
          </cell>
          <cell r="R90" t="str">
            <v>TDP 13, Thị trấn Đắk Mil, Huyện Đắk Mil, tỉnh Đắk Nông</v>
          </cell>
          <cell r="V90">
            <v>0</v>
          </cell>
          <cell r="X90" t="str">
            <v>02/03/2020</v>
          </cell>
          <cell r="Y90">
            <v>44257</v>
          </cell>
          <cell r="Z90">
            <v>44258</v>
          </cell>
        </row>
        <row r="91">
          <cell r="B91" t="str">
            <v>nv</v>
          </cell>
          <cell r="C91" t="str">
            <v>Nguyễn Hải Yến</v>
          </cell>
          <cell r="D91" t="str">
            <v>Admin Staff</v>
          </cell>
          <cell r="E91">
            <v>43872</v>
          </cell>
          <cell r="F91">
            <v>9350000</v>
          </cell>
          <cell r="K91">
            <v>9350000</v>
          </cell>
          <cell r="M91" t="str">
            <v>0988718474</v>
          </cell>
          <cell r="N91">
            <v>34206</v>
          </cell>
          <cell r="O91" t="str">
            <v>241415172</v>
          </cell>
          <cell r="P91">
            <v>40389</v>
          </cell>
          <cell r="Q91" t="str">
            <v>Đắk Lắk</v>
          </cell>
          <cell r="R91" t="str">
            <v>Cư Ni Ea Kar, Đắk Lắk</v>
          </cell>
        </row>
        <row r="92">
          <cell r="B92" t="str">
            <v>nv</v>
          </cell>
          <cell r="C92" t="str">
            <v>Trần Lê Bảo Hưng</v>
          </cell>
          <cell r="D92" t="str">
            <v>R&amp;D Manager</v>
          </cell>
          <cell r="E92">
            <v>43878</v>
          </cell>
          <cell r="F92">
            <v>29750000</v>
          </cell>
          <cell r="K92">
            <v>29750000</v>
          </cell>
          <cell r="M92" t="str">
            <v>0906815567</v>
          </cell>
          <cell r="N92">
            <v>30557</v>
          </cell>
          <cell r="O92" t="str">
            <v>025905229</v>
          </cell>
          <cell r="P92">
            <v>41797</v>
          </cell>
          <cell r="Q92" t="str">
            <v>TP.HCM</v>
          </cell>
          <cell r="R92" t="str">
            <v>68/3 đường 17, KP3, Phường Linh Chiếu, Quận Thủ Đức, HCM.</v>
          </cell>
        </row>
        <row r="93">
          <cell r="B93" t="str">
            <v>nv</v>
          </cell>
          <cell r="C93" t="str">
            <v>Trần Huy Cường</v>
          </cell>
          <cell r="D93" t="str">
            <v>Giám Đốc HCNS</v>
          </cell>
          <cell r="E93">
            <v>43892</v>
          </cell>
          <cell r="F93">
            <v>52500000</v>
          </cell>
          <cell r="K93">
            <v>52500000</v>
          </cell>
        </row>
        <row r="94">
          <cell r="B94" t="str">
            <v>nv</v>
          </cell>
          <cell r="C94" t="str">
            <v>Cũng Thùy Mỵ</v>
          </cell>
          <cell r="D94" t="str">
            <v>Nhân viên Nhân sự</v>
          </cell>
          <cell r="E94">
            <v>43906</v>
          </cell>
          <cell r="F94">
            <v>10200000</v>
          </cell>
          <cell r="K94">
            <v>10200000</v>
          </cell>
          <cell r="M94" t="str">
            <v>0932912883</v>
          </cell>
          <cell r="N94" t="str">
            <v>30/12/1992</v>
          </cell>
          <cell r="O94" t="str">
            <v>092192001087</v>
          </cell>
          <cell r="P94">
            <v>42386</v>
          </cell>
          <cell r="Q94" t="str">
            <v>Cục cảnh sát DKCL cư trú và DLQG về dân cư</v>
          </cell>
          <cell r="R94" t="str">
            <v>Ấp Trường Trung, Trường Thành, Thới Lai, Cần Thơ</v>
          </cell>
        </row>
        <row r="95">
          <cell r="B95" t="str">
            <v>MXC0008</v>
          </cell>
          <cell r="C95" t="str">
            <v>Nguyễn Thanh Tài</v>
          </cell>
          <cell r="D95" t="str">
            <v>CODER</v>
          </cell>
          <cell r="E95" t="str">
            <v>01/01/2019</v>
          </cell>
          <cell r="F95">
            <v>10000000</v>
          </cell>
          <cell r="K95">
            <v>10000000</v>
          </cell>
          <cell r="N95" t="e">
            <v>#N/A</v>
          </cell>
          <cell r="O95" t="e">
            <v>#N/A</v>
          </cell>
          <cell r="P95" t="e">
            <v>#N/A</v>
          </cell>
          <cell r="Q95" t="e">
            <v>#N/A</v>
          </cell>
          <cell r="R95" t="e">
            <v>#N/A</v>
          </cell>
          <cell r="V95" t="e">
            <v>#N/A</v>
          </cell>
          <cell r="X95" t="e">
            <v>#N/A</v>
          </cell>
          <cell r="Y95" t="e">
            <v>#N/A</v>
          </cell>
          <cell r="Z95" t="e">
            <v>#N/A</v>
          </cell>
          <cell r="AA95" t="str">
            <v>PART TIME</v>
          </cell>
          <cell r="AB95" t="str">
            <v>PART TIME</v>
          </cell>
        </row>
        <row r="96">
          <cell r="B96" t="str">
            <v>MXC0011</v>
          </cell>
          <cell r="C96" t="str">
            <v>Nguyễn Trọng Nhơn</v>
          </cell>
          <cell r="D96" t="str">
            <v>CODER</v>
          </cell>
          <cell r="E96" t="str">
            <v>01/01/2019</v>
          </cell>
          <cell r="F96">
            <v>7000000</v>
          </cell>
          <cell r="K96">
            <v>7000000</v>
          </cell>
          <cell r="N96" t="e">
            <v>#N/A</v>
          </cell>
          <cell r="O96" t="e">
            <v>#N/A</v>
          </cell>
          <cell r="P96" t="e">
            <v>#N/A</v>
          </cell>
          <cell r="Q96" t="e">
            <v>#N/A</v>
          </cell>
          <cell r="R96" t="e">
            <v>#N/A</v>
          </cell>
          <cell r="V96" t="e">
            <v>#N/A</v>
          </cell>
          <cell r="X96" t="e">
            <v>#N/A</v>
          </cell>
          <cell r="Y96" t="e">
            <v>#N/A</v>
          </cell>
          <cell r="Z96" t="e">
            <v>#N/A</v>
          </cell>
          <cell r="AA96" t="str">
            <v>PART TIME</v>
          </cell>
          <cell r="AB96" t="str">
            <v>PART TIME</v>
          </cell>
        </row>
        <row r="97">
          <cell r="B97" t="str">
            <v>MXC0012</v>
          </cell>
          <cell r="C97" t="str">
            <v>Nguyễn Dũng</v>
          </cell>
          <cell r="D97" t="str">
            <v>CODER</v>
          </cell>
          <cell r="E97">
            <v>43617</v>
          </cell>
          <cell r="F97">
            <v>12000000</v>
          </cell>
          <cell r="K97">
            <v>12000000</v>
          </cell>
        </row>
        <row r="98">
          <cell r="B98" t="str">
            <v>MXC0055</v>
          </cell>
          <cell r="C98" t="str">
            <v>Đinh Thị Thùy An</v>
          </cell>
          <cell r="D98" t="str">
            <v>Lễ tân</v>
          </cell>
          <cell r="E98" t="str">
            <v>05/03/2020</v>
          </cell>
          <cell r="F98">
            <v>8500000</v>
          </cell>
          <cell r="K98">
            <v>8500000</v>
          </cell>
          <cell r="M98" t="str">
            <v>0903953274</v>
          </cell>
          <cell r="N98">
            <v>34354</v>
          </cell>
          <cell r="O98" t="str">
            <v>025402946</v>
          </cell>
          <cell r="P98" t="str">
            <v>19/05/2011</v>
          </cell>
          <cell r="Q98" t="str">
            <v>TP.HCM</v>
          </cell>
          <cell r="R98" t="str">
            <v>11/24B, Nam Cao, phường Tân Phú, Q9, HCM.</v>
          </cell>
        </row>
        <row r="99">
          <cell r="B99" t="str">
            <v>MXC0053</v>
          </cell>
          <cell r="C99" t="str">
            <v>Nguyễn Thanh Duy</v>
          </cell>
          <cell r="D99" t="str">
            <v>Nhân viên Content</v>
          </cell>
          <cell r="E99">
            <v>43864</v>
          </cell>
          <cell r="F99">
            <v>11050000</v>
          </cell>
          <cell r="K99">
            <v>11050000</v>
          </cell>
          <cell r="M99" t="str">
            <v>0978827758</v>
          </cell>
          <cell r="N99">
            <v>33863</v>
          </cell>
          <cell r="O99" t="str">
            <v>321413487</v>
          </cell>
          <cell r="P99" t="str">
            <v>03/04/2007</v>
          </cell>
          <cell r="Q99" t="str">
            <v>Bến Tre</v>
          </cell>
          <cell r="R99" t="str">
            <v>411/ATHO, Xã An Thủy, Ba Trì, Bến Tre</v>
          </cell>
        </row>
        <row r="113">
          <cell r="N113" t="str">
            <v xml:space="preserve"> </v>
          </cell>
        </row>
        <row r="122">
          <cell r="M122" t="str">
            <v xml:space="preserve">  </v>
          </cell>
        </row>
      </sheetData>
      <sheetData sheetId="6"/>
      <sheetData sheetId="7"/>
      <sheetData sheetId="8"/>
      <sheetData sheetId="9"/>
      <sheetData sheetId="10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M"/>
      <sheetName val="BKE"/>
      <sheetName val="TONQUY"/>
      <sheetName val="SOCAI"/>
      <sheetName val="BCDKT"/>
      <sheetName val="BCDTK"/>
      <sheetName val="KQHDKD"/>
      <sheetName val="TOKHAITHUE"/>
      <sheetName val="XL4Poppy"/>
    </sheetNames>
    <sheetDataSet>
      <sheetData sheetId="0" refreshError="1">
        <row r="5">
          <cell r="A5" t="str">
            <v>Maõ taøi khoaûn</v>
          </cell>
          <cell r="B5" t="str">
            <v>Teân taøi khoaûn</v>
          </cell>
          <cell r="C5" t="str">
            <v>Teân taøi khoaûn</v>
          </cell>
          <cell r="D5" t="str">
            <v>Ghi chuù</v>
          </cell>
        </row>
        <row r="6">
          <cell r="A6">
            <v>1</v>
          </cell>
          <cell r="B6" t="str">
            <v>1. TSLÑ vaø ÑT ngaén haïn</v>
          </cell>
          <cell r="C6" t="str">
            <v>1. TSL§ vµ §T ng¾n h¹n</v>
          </cell>
        </row>
        <row r="7">
          <cell r="A7">
            <v>11</v>
          </cell>
          <cell r="B7" t="str">
            <v>1.1 Tieàn</v>
          </cell>
          <cell r="C7" t="str">
            <v>1.1. TiÒn</v>
          </cell>
        </row>
        <row r="8">
          <cell r="A8" t="str">
            <v>111</v>
          </cell>
          <cell r="B8" t="str">
            <v>Tieàn maët</v>
          </cell>
          <cell r="C8" t="str">
            <v>TiÒn mÆt</v>
          </cell>
        </row>
        <row r="9">
          <cell r="A9">
            <v>1111</v>
          </cell>
          <cell r="B9" t="str">
            <v>Tieàn maët Vieät Nam</v>
          </cell>
          <cell r="C9" t="str">
            <v>TiÒn ViÖt Nam</v>
          </cell>
        </row>
        <row r="10">
          <cell r="A10">
            <v>1112</v>
          </cell>
          <cell r="B10" t="str">
            <v>Ngoaïi teä</v>
          </cell>
          <cell r="C10" t="str">
            <v>Ngo¹i tÖ</v>
          </cell>
        </row>
        <row r="11">
          <cell r="A11" t="str">
            <v>1113</v>
          </cell>
          <cell r="B11" t="str">
            <v>Vaøng baïc, kim khí, ñaù quyù</v>
          </cell>
          <cell r="C11" t="str">
            <v>Vµng b¹c, kim khÝ quý, ®¸ quý</v>
          </cell>
        </row>
        <row r="12">
          <cell r="A12" t="str">
            <v>112</v>
          </cell>
          <cell r="B12" t="str">
            <v>Tieàn göûi ngaân haøng</v>
          </cell>
          <cell r="C12" t="str">
            <v>TiÒn göi ng©n hµng</v>
          </cell>
        </row>
        <row r="13">
          <cell r="A13">
            <v>1121</v>
          </cell>
          <cell r="B13" t="str">
            <v>Tieàn Vieät Nam</v>
          </cell>
          <cell r="C13" t="str">
            <v>TiÒn ViÖt nam</v>
          </cell>
        </row>
        <row r="14">
          <cell r="A14">
            <v>1122</v>
          </cell>
          <cell r="B14" t="str">
            <v>Ngoaïi teä</v>
          </cell>
          <cell r="C14" t="str">
            <v>Ngo¹i tÖ</v>
          </cell>
        </row>
        <row r="15">
          <cell r="A15" t="str">
            <v>1123</v>
          </cell>
          <cell r="B15" t="str">
            <v>Vaøng baïc, kim khí, ñaù quyù</v>
          </cell>
          <cell r="C15" t="str">
            <v>Vµng b¹c, kim khÝ quý, ®¸ quý</v>
          </cell>
        </row>
        <row r="16">
          <cell r="A16" t="str">
            <v>113</v>
          </cell>
          <cell r="B16" t="str">
            <v>Tieàn ñang chuyeån</v>
          </cell>
          <cell r="C16" t="str">
            <v>TiÒn ®ang chuyÓn</v>
          </cell>
        </row>
        <row r="17">
          <cell r="A17">
            <v>1131</v>
          </cell>
          <cell r="B17" t="str">
            <v>Tieàn Vieät Nam</v>
          </cell>
          <cell r="C17" t="str">
            <v xml:space="preserve">TiÒn ViÖt Nam </v>
          </cell>
        </row>
        <row r="18">
          <cell r="A18" t="str">
            <v>1132</v>
          </cell>
          <cell r="B18" t="str">
            <v>Ngoaïi teä</v>
          </cell>
          <cell r="C18" t="str">
            <v>Ngo¹i tÖ</v>
          </cell>
        </row>
        <row r="19">
          <cell r="A19">
            <v>12</v>
          </cell>
          <cell r="B19" t="str">
            <v>1.2 Caùc khoaûn ÑTTC ngaén haïn</v>
          </cell>
          <cell r="C19" t="str">
            <v>1.2. C¸c kho¶n §TTC ng¾n h¹n</v>
          </cell>
        </row>
        <row r="20">
          <cell r="A20" t="str">
            <v>121</v>
          </cell>
          <cell r="B20" t="str">
            <v>Ñaàu tö chöùng khoaùn ngaén haïn</v>
          </cell>
          <cell r="C20" t="str">
            <v>§Çu t­ chøng kho¸n ng¾n h¹n</v>
          </cell>
        </row>
        <row r="21">
          <cell r="A21">
            <v>1211</v>
          </cell>
          <cell r="B21" t="str">
            <v>Coå phieáu</v>
          </cell>
          <cell r="C21" t="str">
            <v>Cæ phiÕu</v>
          </cell>
        </row>
        <row r="22">
          <cell r="A22">
            <v>1212</v>
          </cell>
          <cell r="B22" t="str">
            <v>Traùi phieáu</v>
          </cell>
          <cell r="C22" t="str">
            <v>Tr¸i phiÕu</v>
          </cell>
        </row>
        <row r="23">
          <cell r="A23" t="str">
            <v>128</v>
          </cell>
          <cell r="B23" t="str">
            <v>Ñaàu tö ngaén haïn khaùc</v>
          </cell>
          <cell r="C23" t="str">
            <v>§Çu t­ ng¾n h¹n kh¸c</v>
          </cell>
        </row>
        <row r="24">
          <cell r="A24" t="str">
            <v>129</v>
          </cell>
          <cell r="B24" t="str">
            <v>Döï phoøng giaûm ñaàu tö ngaén haïn</v>
          </cell>
          <cell r="C24" t="str">
            <v>Dù phßng gi¶m ®Çu t­ ng¾n h¹n</v>
          </cell>
        </row>
        <row r="25">
          <cell r="A25">
            <v>13</v>
          </cell>
          <cell r="B25" t="str">
            <v>1.3 Caùc khoaûn phaûi thu</v>
          </cell>
          <cell r="C25" t="str">
            <v>1.3. C¸c kho¶n ph¶i thu</v>
          </cell>
        </row>
        <row r="26">
          <cell r="A26" t="str">
            <v>131</v>
          </cell>
          <cell r="B26" t="str">
            <v>Phaûi thu cuûa khaùch haøng</v>
          </cell>
          <cell r="C26" t="str">
            <v>Ph¶i thu cña kh¸ch hµng</v>
          </cell>
          <cell r="D26" t="str">
            <v>Chi tiÕt theo qu¶n lý</v>
          </cell>
        </row>
        <row r="27">
          <cell r="A27" t="str">
            <v>133</v>
          </cell>
          <cell r="B27" t="str">
            <v>Thueá GTGT ñöôïc khaáu tröø</v>
          </cell>
          <cell r="C27" t="str">
            <v>ThuÕ GTGT ®­îc khÊu trõ</v>
          </cell>
        </row>
        <row r="28">
          <cell r="A28">
            <v>1331</v>
          </cell>
          <cell r="B28" t="str">
            <v>Thueá GTGT khaáu tröø cuûa HH,DV</v>
          </cell>
          <cell r="C28" t="str">
            <v>ThuÕ GTGT khÊu trõ cña HH,DV</v>
          </cell>
        </row>
        <row r="29">
          <cell r="A29">
            <v>1332</v>
          </cell>
          <cell r="B29" t="str">
            <v>Thueá GTGT khaáu tröø cuûa TSCÑ</v>
          </cell>
          <cell r="C29" t="str">
            <v>ThuÕ GTGT khÊu trõ cña TSC§</v>
          </cell>
        </row>
        <row r="30">
          <cell r="A30">
            <v>1333</v>
          </cell>
          <cell r="B30" t="str">
            <v>Thueá GTGT haøng nhaäp khaåu</v>
          </cell>
          <cell r="C30" t="str">
            <v>ThuÕ GTGT hµng nhËp khÈu</v>
          </cell>
        </row>
        <row r="31">
          <cell r="A31">
            <v>1334</v>
          </cell>
          <cell r="B31" t="str">
            <v>Thueá tieâu thuï ñaëc bieät</v>
          </cell>
          <cell r="C31" t="str">
            <v>ThuÕ tiªu thô ®Æc biÖt</v>
          </cell>
        </row>
        <row r="32">
          <cell r="A32">
            <v>1335</v>
          </cell>
          <cell r="B32" t="str">
            <v>Thueá xuaát nhaäp khaåu</v>
          </cell>
          <cell r="C32" t="str">
            <v>ThuÕ xuÊt nhËp khÈu</v>
          </cell>
        </row>
        <row r="33">
          <cell r="A33" t="str">
            <v>133DKT</v>
          </cell>
          <cell r="B33" t="str">
            <v>Thueá GTGT ñaõ khaáu tröø</v>
          </cell>
          <cell r="C33" t="str">
            <v>ThuÕ GTGT ®· khÊu trõ</v>
          </cell>
        </row>
        <row r="34">
          <cell r="A34" t="str">
            <v>133HT</v>
          </cell>
          <cell r="B34" t="str">
            <v>Thueá GTGT ñaõ ñöôïc hoaøn laïi</v>
          </cell>
          <cell r="C34" t="str">
            <v>ThuÕ GTGT ®· ®­îc hoµn l¹i</v>
          </cell>
        </row>
        <row r="35">
          <cell r="A35" t="str">
            <v>133TL</v>
          </cell>
          <cell r="B35" t="str">
            <v>Thueá GTGT haøng mua traû laïi, giaûm giaù haøng mua</v>
          </cell>
          <cell r="C35" t="str">
            <v>ThuÕ GTGT hµng mua tr¶ l¹i, gi¶m gi¸ hµng mua</v>
          </cell>
        </row>
        <row r="36">
          <cell r="A36" t="str">
            <v>133KKT</v>
          </cell>
          <cell r="B36" t="str">
            <v>Thueá GTGT khoâng ñöôïcõ khaáu tröø</v>
          </cell>
          <cell r="C36" t="str">
            <v>ThuÕ GTGT kh«ng ®­îc khÊu trõ</v>
          </cell>
        </row>
        <row r="37">
          <cell r="A37" t="str">
            <v>136</v>
          </cell>
          <cell r="B37" t="str">
            <v>Phaûi thu noäi boä</v>
          </cell>
          <cell r="C37" t="str">
            <v>Ph¶i thu néi bé</v>
          </cell>
        </row>
        <row r="38">
          <cell r="A38" t="str">
            <v>1361</v>
          </cell>
          <cell r="B38" t="str">
            <v>Voán kinh doanh ôû caùc ñôn vò tröïc thuoäc</v>
          </cell>
          <cell r="C38" t="str">
            <v>Vèn kinh doanh ë c¸c ®¬n vÞ trùc thuéc</v>
          </cell>
        </row>
        <row r="39">
          <cell r="A39">
            <v>1368</v>
          </cell>
          <cell r="B39" t="str">
            <v>Phaûi thu noäi boä khaùc</v>
          </cell>
          <cell r="C39" t="str">
            <v>Ph¶i thu néi bé kh¸c</v>
          </cell>
        </row>
        <row r="40">
          <cell r="A40" t="str">
            <v>138</v>
          </cell>
          <cell r="B40" t="str">
            <v>Phaûi thu khaùc</v>
          </cell>
          <cell r="C40" t="str">
            <v>Ph¶i thu kh¸c</v>
          </cell>
        </row>
        <row r="41">
          <cell r="A41">
            <v>1381</v>
          </cell>
          <cell r="B41" t="str">
            <v>Taøi saûn thieáu chôø xöû lyù</v>
          </cell>
          <cell r="C41" t="str">
            <v>Tµi s¶n thiÕu chê xö lý</v>
          </cell>
        </row>
        <row r="42">
          <cell r="A42">
            <v>1388</v>
          </cell>
          <cell r="B42" t="str">
            <v>Phaûi thu khaùc</v>
          </cell>
          <cell r="C42" t="str">
            <v>Ph¶i thu kh¸c</v>
          </cell>
        </row>
        <row r="43">
          <cell r="A43" t="str">
            <v>139</v>
          </cell>
          <cell r="B43" t="str">
            <v>Döï phoøng phaûi thu khoù ñoøi</v>
          </cell>
          <cell r="C43" t="str">
            <v>Dù phßng ph¶i thu khã ®ßi</v>
          </cell>
        </row>
        <row r="44">
          <cell r="A44">
            <v>14</v>
          </cell>
          <cell r="B44" t="str">
            <v>1.4 Caùc khoaûn phaûi chi</v>
          </cell>
          <cell r="C44" t="str">
            <v>1.4. C¸c kho¶n ph¶i chi</v>
          </cell>
        </row>
        <row r="45">
          <cell r="A45" t="str">
            <v>141</v>
          </cell>
          <cell r="B45" t="str">
            <v>Taïm öùng</v>
          </cell>
          <cell r="C45" t="str">
            <v>T¹m øng</v>
          </cell>
          <cell r="D45" t="str">
            <v>Chi tiÕt theo qu¶n lý</v>
          </cell>
        </row>
        <row r="46">
          <cell r="A46" t="str">
            <v>142</v>
          </cell>
          <cell r="B46" t="str">
            <v>Chi phí traû tröôùc</v>
          </cell>
          <cell r="C46" t="str">
            <v>Chi phÝ tr¶ tr­íc</v>
          </cell>
        </row>
        <row r="47">
          <cell r="A47">
            <v>1421</v>
          </cell>
          <cell r="B47" t="str">
            <v>Chi phí traû tröôùc</v>
          </cell>
          <cell r="C47" t="str">
            <v>Chi phÝ tr¶ tr­íc</v>
          </cell>
        </row>
        <row r="48">
          <cell r="A48">
            <v>1422</v>
          </cell>
          <cell r="B48" t="str">
            <v>Chi phí chôø keát chuyeån</v>
          </cell>
          <cell r="C48" t="str">
            <v>Chi phÝ chê kÕt chuyÓn</v>
          </cell>
        </row>
        <row r="49">
          <cell r="A49">
            <v>14221</v>
          </cell>
          <cell r="B49" t="str">
            <v>Chi phí baùn haøng chôø keát chuyeån</v>
          </cell>
          <cell r="C49" t="str">
            <v>CphÝ B¸n hµng chê kÕt chuyÓn</v>
          </cell>
        </row>
        <row r="50">
          <cell r="A50">
            <v>14222</v>
          </cell>
          <cell r="B50" t="str">
            <v>Chi phí quaûn lyù chôø keát chuyeån</v>
          </cell>
          <cell r="C50" t="str">
            <v>CphÝ Qu¶n lý chê kÕt chuyÓn</v>
          </cell>
        </row>
        <row r="51">
          <cell r="A51" t="str">
            <v>142CK</v>
          </cell>
          <cell r="B51" t="str">
            <v>Keát chuyeån chi phí traû tröôùc</v>
          </cell>
          <cell r="C51" t="str">
            <v>KÕt chuyÓn Chi phÝ tr¶ tr­íc</v>
          </cell>
        </row>
        <row r="52">
          <cell r="A52" t="str">
            <v>144</v>
          </cell>
          <cell r="B52" t="str">
            <v>Caàm coá, kyù cöôïc, kyù quyõ ngaén haïn</v>
          </cell>
          <cell r="C52" t="str">
            <v>CÇm cè,ký c­îc,ký quü ng¾n h¹n</v>
          </cell>
        </row>
        <row r="53">
          <cell r="A53">
            <v>15</v>
          </cell>
          <cell r="B53" t="str">
            <v>1.5 Taøi saûn, haøng hoaù</v>
          </cell>
          <cell r="C53" t="str">
            <v>1.5. Tµi s¶n hµng hãa</v>
          </cell>
        </row>
        <row r="54">
          <cell r="A54" t="str">
            <v>151</v>
          </cell>
          <cell r="B54" t="str">
            <v>Haøng mua ñi treân ñöôøng</v>
          </cell>
          <cell r="C54" t="str">
            <v>Hµng mua ®ang ®i trªn ®­êng</v>
          </cell>
        </row>
        <row r="55">
          <cell r="A55" t="str">
            <v>152</v>
          </cell>
          <cell r="B55" t="str">
            <v>Nguyeân lieäu, vaät lieäu</v>
          </cell>
          <cell r="C55" t="str">
            <v>Nguyªn liÖu, vËt liÖu</v>
          </cell>
          <cell r="D55" t="str">
            <v>Chi tiÕt theo qu¶n lý</v>
          </cell>
        </row>
        <row r="56">
          <cell r="A56">
            <v>1521</v>
          </cell>
          <cell r="B56" t="str">
            <v>Nguyeân vaät lieäu chính</v>
          </cell>
          <cell r="C56" t="str">
            <v>Nguyªn vËt liÖu chÝnh</v>
          </cell>
        </row>
        <row r="57">
          <cell r="A57">
            <v>1522</v>
          </cell>
          <cell r="B57" t="str">
            <v>Vaät lieäu phuï</v>
          </cell>
          <cell r="C57" t="str">
            <v>VËt liÖu phô</v>
          </cell>
        </row>
        <row r="58">
          <cell r="A58">
            <v>1523</v>
          </cell>
          <cell r="B58" t="str">
            <v>Nhieân lieäu</v>
          </cell>
          <cell r="C58" t="str">
            <v>Nhiªn liÖu</v>
          </cell>
        </row>
        <row r="59">
          <cell r="A59">
            <v>1524</v>
          </cell>
          <cell r="B59" t="str">
            <v>Phuï tuøng</v>
          </cell>
          <cell r="C59" t="str">
            <v>Phô tïng</v>
          </cell>
        </row>
        <row r="60">
          <cell r="A60">
            <v>1525</v>
          </cell>
          <cell r="B60" t="str">
            <v>Thieát bò XDCB</v>
          </cell>
          <cell r="C60" t="str">
            <v>ThiÕt bÞ XDCB</v>
          </cell>
        </row>
        <row r="61">
          <cell r="A61">
            <v>1526</v>
          </cell>
          <cell r="B61" t="str">
            <v>Vaät lieäu khaùc</v>
          </cell>
          <cell r="C61" t="str">
            <v>VËt liÖu kh¸c</v>
          </cell>
        </row>
        <row r="62">
          <cell r="A62" t="str">
            <v>152K</v>
          </cell>
          <cell r="B62" t="str">
            <v>NVL cho caùc kho khaùc</v>
          </cell>
          <cell r="C62" t="str">
            <v>NVL cho c¸c kho kh¸c</v>
          </cell>
        </row>
        <row r="63">
          <cell r="A63" t="str">
            <v>153</v>
          </cell>
          <cell r="B63" t="str">
            <v>Coâng cuï, duïng cuï</v>
          </cell>
          <cell r="C63" t="str">
            <v>C«ng cô, dông cô</v>
          </cell>
        </row>
        <row r="64">
          <cell r="A64">
            <v>1531</v>
          </cell>
          <cell r="B64" t="str">
            <v>Coâng cuï, duïng cuï</v>
          </cell>
          <cell r="C64" t="str">
            <v>C«ng cô, dông cô</v>
          </cell>
        </row>
        <row r="65">
          <cell r="A65">
            <v>1532</v>
          </cell>
          <cell r="B65" t="str">
            <v>Bao bì luaân chuyeån</v>
          </cell>
          <cell r="C65" t="str">
            <v>Bao b× lu©n chuyÓn</v>
          </cell>
        </row>
        <row r="66">
          <cell r="A66">
            <v>1533</v>
          </cell>
          <cell r="B66" t="str">
            <v>Ñoà duøng cho thueâ</v>
          </cell>
          <cell r="C66" t="str">
            <v>§å dïng cho thuª</v>
          </cell>
        </row>
        <row r="67">
          <cell r="A67" t="str">
            <v>154</v>
          </cell>
          <cell r="B67" t="str">
            <v>Chi phí saûn xuaát, kinh doanh dôû dang</v>
          </cell>
          <cell r="C67" t="str">
            <v>Chi phÝ s¶n xuÊt, kinh doanh dang dë</v>
          </cell>
        </row>
        <row r="68">
          <cell r="A68">
            <v>1540</v>
          </cell>
          <cell r="B68" t="str">
            <v>Chi phí nguyeân vaät lieäu</v>
          </cell>
          <cell r="C68" t="str">
            <v>Chi phÝ nguyªn vËt liÖu</v>
          </cell>
        </row>
        <row r="69">
          <cell r="A69">
            <v>1541</v>
          </cell>
          <cell r="B69" t="str">
            <v>Chi phí nhaân coâng tröïc tieáp</v>
          </cell>
          <cell r="C69" t="str">
            <v>Chi phÝ nh©n c«ng trùc tiÕp</v>
          </cell>
        </row>
        <row r="70">
          <cell r="A70">
            <v>1542</v>
          </cell>
          <cell r="B70" t="str">
            <v>Chi phí saûn xuaát chung</v>
          </cell>
          <cell r="C70" t="str">
            <v>Chi phÝ SX chung</v>
          </cell>
        </row>
        <row r="71">
          <cell r="A71" t="str">
            <v>155</v>
          </cell>
          <cell r="B71" t="str">
            <v>Thaønh phaåm</v>
          </cell>
          <cell r="C71" t="str">
            <v>Thµnh phÈm</v>
          </cell>
        </row>
        <row r="72">
          <cell r="A72" t="str">
            <v>156</v>
          </cell>
          <cell r="B72" t="str">
            <v>Haøng hoaù</v>
          </cell>
          <cell r="C72" t="str">
            <v>Hµng ho¸</v>
          </cell>
        </row>
        <row r="73">
          <cell r="A73">
            <v>1561</v>
          </cell>
          <cell r="B73" t="str">
            <v>Giaù mua haøng hoaù</v>
          </cell>
          <cell r="C73" t="str">
            <v>Gi¸ mua hµng hãa</v>
          </cell>
        </row>
        <row r="74">
          <cell r="A74">
            <v>1562</v>
          </cell>
          <cell r="B74" t="str">
            <v>Chi phí thu mua haøng hoaù</v>
          </cell>
          <cell r="C74" t="str">
            <v>Chi phÝ thu mua hµng ho¸</v>
          </cell>
        </row>
        <row r="75">
          <cell r="A75" t="str">
            <v>157</v>
          </cell>
          <cell r="B75" t="str">
            <v>Haøng göûi ñi baùn</v>
          </cell>
          <cell r="C75" t="str">
            <v>Hµng göi ®i b¸n</v>
          </cell>
        </row>
        <row r="76">
          <cell r="A76" t="str">
            <v>159</v>
          </cell>
          <cell r="B76" t="str">
            <v>Döï phoøng giaûm giaù haøng toàn kho</v>
          </cell>
          <cell r="C76" t="str">
            <v>Dù phßng gi¶m gi¸ hµng tån kho</v>
          </cell>
        </row>
        <row r="77">
          <cell r="A77">
            <v>16</v>
          </cell>
          <cell r="B77" t="str">
            <v>1.6 Chi söï nghieäp</v>
          </cell>
          <cell r="C77" t="str">
            <v>1.6. Chi sù nghiÖp</v>
          </cell>
        </row>
        <row r="78">
          <cell r="A78" t="str">
            <v>161</v>
          </cell>
          <cell r="B78" t="str">
            <v>Chi söï nghieäp (nguoøn nhaø nöôùc)</v>
          </cell>
          <cell r="C78" t="str">
            <v>Chi sù nghiÖp (nguån nhµ n­íc)</v>
          </cell>
        </row>
        <row r="79">
          <cell r="A79">
            <v>1611</v>
          </cell>
          <cell r="B79" t="str">
            <v>Chi söï nghieäp naêm tröôùc</v>
          </cell>
          <cell r="C79" t="str">
            <v>Chi sù nghiÖp n¨m tr­íc</v>
          </cell>
        </row>
        <row r="80">
          <cell r="A80">
            <v>1612</v>
          </cell>
          <cell r="B80" t="str">
            <v>Chi söï nghieäp naêm nay</v>
          </cell>
          <cell r="C80" t="str">
            <v>Chi sù nghiÖp n¨m nay</v>
          </cell>
        </row>
        <row r="81">
          <cell r="A81">
            <v>2</v>
          </cell>
          <cell r="B81" t="str">
            <v>2. TSCÑ vaø ñaàu tö daøi haïn</v>
          </cell>
          <cell r="C81" t="str">
            <v>2. TSC§ vµ §T­ dµi h¹n</v>
          </cell>
        </row>
        <row r="82">
          <cell r="A82">
            <v>21</v>
          </cell>
          <cell r="B82" t="str">
            <v>2.1 Taøi saûn coá ñònh</v>
          </cell>
          <cell r="C82" t="str">
            <v>2.1. Tµi s¶n cè ®Þnh</v>
          </cell>
        </row>
        <row r="83">
          <cell r="A83" t="str">
            <v>211</v>
          </cell>
          <cell r="B83" t="str">
            <v>Taøi saûn coá ñònh höõu hình</v>
          </cell>
          <cell r="C83" t="str">
            <v>Tµi s¶n cè ®Þnh h÷u h×nh</v>
          </cell>
        </row>
        <row r="84">
          <cell r="A84" t="str">
            <v>2112</v>
          </cell>
          <cell r="B84" t="str">
            <v>Nhaø cöûa vaø vaät kieán truùc</v>
          </cell>
          <cell r="C84" t="str">
            <v>Nhµ cöa vµ vËt kiÕn tróc</v>
          </cell>
        </row>
        <row r="85">
          <cell r="A85" t="str">
            <v>2113</v>
          </cell>
          <cell r="B85" t="str">
            <v>Maùy moùc thieát bò</v>
          </cell>
          <cell r="C85" t="str">
            <v>M¸y mãc thiÕt bÞ</v>
          </cell>
        </row>
        <row r="86">
          <cell r="A86" t="str">
            <v>2114</v>
          </cell>
          <cell r="B86" t="str">
            <v>Phöông tieän vaän taûi truyeàn daãn</v>
          </cell>
          <cell r="C86" t="str">
            <v>Ph­¬ng tiÖn vËn t¶i truyÒn dÉn</v>
          </cell>
        </row>
        <row r="87">
          <cell r="A87" t="str">
            <v>2115</v>
          </cell>
          <cell r="B87" t="str">
            <v>Thieät bò duïng cuï quaûn lyù</v>
          </cell>
          <cell r="C87" t="str">
            <v>ThiÕt bÞ dông cô qu¶n lý</v>
          </cell>
        </row>
        <row r="88">
          <cell r="A88" t="str">
            <v>2116</v>
          </cell>
          <cell r="B88" t="str">
            <v>Caây laâu naêm, suùc vaät laøm vieäc cho SP</v>
          </cell>
          <cell r="C88" t="str">
            <v>C©y l©u n¨m, sóc vËt lµm viÖc cho SP</v>
          </cell>
        </row>
        <row r="89">
          <cell r="A89" t="str">
            <v>2118</v>
          </cell>
          <cell r="B89" t="str">
            <v>Taøi saûn coá ñònh khaùc</v>
          </cell>
          <cell r="C89" t="str">
            <v>Tµi s¶n cè ®Þnh kh¸c</v>
          </cell>
        </row>
        <row r="90">
          <cell r="A90" t="str">
            <v>212</v>
          </cell>
          <cell r="B90" t="str">
            <v>TSCÑ thueâ taøi chính</v>
          </cell>
          <cell r="C90" t="str">
            <v>TSC§ thuª tµi chÝnh</v>
          </cell>
        </row>
        <row r="91">
          <cell r="A91" t="str">
            <v>213</v>
          </cell>
          <cell r="B91" t="str">
            <v>TSCÑ voâ hình</v>
          </cell>
          <cell r="C91" t="str">
            <v>TSC§ v« h×nh</v>
          </cell>
        </row>
        <row r="92">
          <cell r="A92">
            <v>2131</v>
          </cell>
          <cell r="B92" t="str">
            <v>Quyeàn söû duïng ñaát</v>
          </cell>
          <cell r="C92" t="str">
            <v>QuyÒn sö dông ®Êt</v>
          </cell>
        </row>
        <row r="93">
          <cell r="A93">
            <v>2132</v>
          </cell>
          <cell r="B93" t="str">
            <v>Quyeàn phaùt haønh</v>
          </cell>
          <cell r="C93" t="str">
            <v>QuyÒn ph¸t hµnh</v>
          </cell>
        </row>
        <row r="94">
          <cell r="A94">
            <v>2133</v>
          </cell>
          <cell r="B94" t="str">
            <v>Baûn quyeàn, baèng saùng cheá</v>
          </cell>
          <cell r="C94" t="str">
            <v>B¶n quyÒn, b»ng s¸ng chÕ</v>
          </cell>
        </row>
        <row r="95">
          <cell r="A95">
            <v>2134</v>
          </cell>
          <cell r="B95" t="str">
            <v>Nhaõn hieäu haønh hoaù</v>
          </cell>
          <cell r="C95" t="str">
            <v>Nh·n hiÖu hµng hãa</v>
          </cell>
        </row>
        <row r="96">
          <cell r="A96">
            <v>2135</v>
          </cell>
          <cell r="B96" t="str">
            <v>Phaàn meàm maùy tính</v>
          </cell>
          <cell r="C96" t="str">
            <v>PhÇn mÒm m¸y vi tÝnh</v>
          </cell>
        </row>
        <row r="97">
          <cell r="A97" t="str">
            <v>2136</v>
          </cell>
          <cell r="B97" t="str">
            <v>Giaáy pheùp vaø giaáy pheùp chuyeån nhöôïng</v>
          </cell>
          <cell r="C97" t="str">
            <v>GiÊy phÐp vµ giÊy phÐp chuyÓn nh­îng</v>
          </cell>
        </row>
        <row r="98">
          <cell r="A98">
            <v>2138</v>
          </cell>
          <cell r="B98" t="str">
            <v>TSCÑ voâ hình khaùc</v>
          </cell>
          <cell r="C98" t="str">
            <v>TSC§ v« h×nh kh¸c</v>
          </cell>
        </row>
        <row r="99">
          <cell r="A99" t="str">
            <v>214</v>
          </cell>
          <cell r="B99" t="str">
            <v>Hao moøn TSCÑ</v>
          </cell>
          <cell r="C99" t="str">
            <v>Hao mßn TSC§</v>
          </cell>
        </row>
        <row r="100">
          <cell r="A100">
            <v>2141</v>
          </cell>
          <cell r="B100" t="str">
            <v>Hao moøn TSCÑ höõu hình</v>
          </cell>
          <cell r="C100" t="str">
            <v>Hao mßn TSC§ h÷u h×nh</v>
          </cell>
        </row>
        <row r="101">
          <cell r="A101">
            <v>21411</v>
          </cell>
          <cell r="B101" t="str">
            <v>Hao moøn maùy moùc thieát bò - TSCÑ HH</v>
          </cell>
          <cell r="C101" t="str">
            <v>Hao mßn m¸y mãc TB - TSC§HH</v>
          </cell>
        </row>
        <row r="102">
          <cell r="A102">
            <v>21412</v>
          </cell>
          <cell r="B102" t="str">
            <v>Hao moøn phöông tieän truyeàn daãn - TSCÑ HH</v>
          </cell>
          <cell r="C102" t="str">
            <v>Hao mßn PT TruyÒn dÉn - TSC§HH</v>
          </cell>
        </row>
        <row r="103">
          <cell r="A103">
            <v>21413</v>
          </cell>
          <cell r="B103" t="str">
            <v>Hao moøn TB quaûn lyù - TSCÑ HH</v>
          </cell>
          <cell r="C103" t="str">
            <v>Hao mßn TBDC qu¶n lý - TSC§HH</v>
          </cell>
        </row>
        <row r="104">
          <cell r="A104">
            <v>21414</v>
          </cell>
          <cell r="B104" t="str">
            <v>Hao moøn nhaø cöûa VKTù - TSCÑ HH</v>
          </cell>
          <cell r="C104" t="str">
            <v>Hao mßn nhµ vËt KT - TSC§HH</v>
          </cell>
        </row>
        <row r="105">
          <cell r="A105">
            <v>21415</v>
          </cell>
          <cell r="B105" t="str">
            <v>Hao moøn ñaát ñaiù - TSCÑ HH</v>
          </cell>
          <cell r="C105" t="str">
            <v>Hao mßn ®Êt ®ai - TSC§HH</v>
          </cell>
        </row>
        <row r="106">
          <cell r="A106">
            <v>2142</v>
          </cell>
          <cell r="B106" t="str">
            <v>Hao moøn TSCÑ thueâ taøi chính</v>
          </cell>
          <cell r="C106" t="str">
            <v>Hao mßn TSC§ thuª tµi chÝnh</v>
          </cell>
        </row>
        <row r="107">
          <cell r="A107">
            <v>2143</v>
          </cell>
          <cell r="B107" t="str">
            <v>Hao moøn TSCÑ voâ hình</v>
          </cell>
          <cell r="C107" t="str">
            <v>Hao mßn TSC§ v« h×nh</v>
          </cell>
        </row>
        <row r="108">
          <cell r="A108">
            <v>22</v>
          </cell>
          <cell r="B108" t="str">
            <v>2.2 ÑT chöùng khoaùn daøi haïn</v>
          </cell>
          <cell r="C108" t="str">
            <v>2.2. §T chøng kho¸n dµi h¹n</v>
          </cell>
        </row>
        <row r="109">
          <cell r="A109" t="str">
            <v>221</v>
          </cell>
          <cell r="B109" t="str">
            <v>Ñaàu tö chuùng khoaùn daøi haïn</v>
          </cell>
          <cell r="C109" t="str">
            <v>§Çu t­ chøng kho¸n dµi h¹n</v>
          </cell>
        </row>
        <row r="110">
          <cell r="A110">
            <v>2211</v>
          </cell>
          <cell r="B110" t="str">
            <v>Coå phieáu</v>
          </cell>
          <cell r="C110" t="str">
            <v>Cæ phiÕu</v>
          </cell>
        </row>
        <row r="111">
          <cell r="A111">
            <v>2212</v>
          </cell>
          <cell r="B111" t="str">
            <v>Traùi phieáu</v>
          </cell>
          <cell r="C111" t="str">
            <v>Tr¸i phiÕu</v>
          </cell>
        </row>
        <row r="112">
          <cell r="A112" t="str">
            <v>222</v>
          </cell>
          <cell r="B112" t="str">
            <v>Goùp voán lieân doanh</v>
          </cell>
          <cell r="C112" t="str">
            <v>Gãp vèn liªn doanh</v>
          </cell>
        </row>
        <row r="113">
          <cell r="A113" t="str">
            <v>228</v>
          </cell>
          <cell r="B113" t="str">
            <v>Ñaàu tö daøi haïn khaùc</v>
          </cell>
          <cell r="C113" t="str">
            <v>§Çu t­ dµi h¹n kh¸c</v>
          </cell>
        </row>
        <row r="114">
          <cell r="A114">
            <v>2281</v>
          </cell>
          <cell r="B114" t="str">
            <v>Ñaàu tö kinh doanh baát ñoäng saûn</v>
          </cell>
          <cell r="C114" t="str">
            <v>§Çu t­ kinh doanh bÊt ®éng s¶n</v>
          </cell>
        </row>
        <row r="115">
          <cell r="A115">
            <v>2282</v>
          </cell>
          <cell r="B115" t="str">
            <v>Cho vay voán</v>
          </cell>
          <cell r="C115" t="str">
            <v>Cho vay vèn</v>
          </cell>
        </row>
        <row r="116">
          <cell r="A116">
            <v>2283</v>
          </cell>
          <cell r="B116" t="str">
            <v>Cho thueâ taøi saûn CÑ</v>
          </cell>
          <cell r="C116" t="str">
            <v>Cho thuª TSC§</v>
          </cell>
        </row>
        <row r="117">
          <cell r="A117" t="str">
            <v>229</v>
          </cell>
          <cell r="B117" t="str">
            <v>Döï phoøng giaûm giaùñaàu tö daøi haïn</v>
          </cell>
          <cell r="C117" t="str">
            <v>Dù phßng gi¶m gi¸ ®Çu t­ dµi h¹n</v>
          </cell>
        </row>
        <row r="118">
          <cell r="A118">
            <v>24</v>
          </cell>
          <cell r="B118" t="str">
            <v>2.4 Chi phí XDCB dôû dang</v>
          </cell>
          <cell r="C118" t="str">
            <v>2.4. Chi phÝ XDCB dë dang</v>
          </cell>
        </row>
        <row r="119">
          <cell r="A119" t="str">
            <v>241</v>
          </cell>
          <cell r="B119" t="str">
            <v>Xaây döïng cô baûn dôû dang</v>
          </cell>
          <cell r="C119" t="str">
            <v>X©y dùng c¬ b¶n dë dang</v>
          </cell>
        </row>
        <row r="120">
          <cell r="A120">
            <v>2411</v>
          </cell>
          <cell r="B120" t="str">
            <v>Mua saém TSCÑ</v>
          </cell>
          <cell r="C120" t="str">
            <v>Mua s¾m TSC§</v>
          </cell>
        </row>
        <row r="121">
          <cell r="A121">
            <v>2412</v>
          </cell>
          <cell r="B121" t="str">
            <v>Xaây döïng cô baûn</v>
          </cell>
          <cell r="C121" t="str">
            <v>X©y dùng c¬ b¶n</v>
          </cell>
        </row>
        <row r="122">
          <cell r="A122">
            <v>2413</v>
          </cell>
          <cell r="B122" t="str">
            <v>Söûa chöõa lôùn TSCÑ</v>
          </cell>
          <cell r="C122" t="str">
            <v>Söa ch÷a lín TSC§</v>
          </cell>
        </row>
        <row r="123">
          <cell r="A123" t="str">
            <v>242</v>
          </cell>
          <cell r="B123" t="str">
            <v>Chi phí traû tröôùc daøi haïn</v>
          </cell>
          <cell r="C123" t="str">
            <v>Chi phÝ tr¶ tr­íc dµi h¹n</v>
          </cell>
        </row>
        <row r="124">
          <cell r="A124" t="str">
            <v>244</v>
          </cell>
          <cell r="B124" t="str">
            <v>Kyù quyõ, kyù cöôïc daøi haïn</v>
          </cell>
          <cell r="C124" t="str">
            <v>Ký quü , ký c­îc dµi h¹n</v>
          </cell>
        </row>
        <row r="125">
          <cell r="A125">
            <v>2441</v>
          </cell>
          <cell r="B125" t="str">
            <v>Kyù quyõ daøi haïn</v>
          </cell>
          <cell r="C125" t="str">
            <v>Ký quü dµi h¹n</v>
          </cell>
        </row>
        <row r="126">
          <cell r="A126">
            <v>2442</v>
          </cell>
          <cell r="B126" t="str">
            <v>Kyù cöôïc daøi haïn</v>
          </cell>
          <cell r="C126" t="str">
            <v>Ký c­îc dµi h¹n</v>
          </cell>
        </row>
        <row r="127">
          <cell r="A127">
            <v>3</v>
          </cell>
          <cell r="B127" t="str">
            <v>3. Nôï phaûi traû</v>
          </cell>
          <cell r="C127" t="str">
            <v>3. Nî ph¶i tr¶</v>
          </cell>
        </row>
        <row r="128">
          <cell r="A128">
            <v>31</v>
          </cell>
          <cell r="B128" t="str">
            <v>3.1 Vay, nôï ngaén haïn</v>
          </cell>
          <cell r="C128" t="str">
            <v>3.1. Vay, nî ng¾n h¹n</v>
          </cell>
        </row>
        <row r="129">
          <cell r="A129" t="str">
            <v>311</v>
          </cell>
          <cell r="B129" t="str">
            <v>Vay ngaén haïn</v>
          </cell>
          <cell r="C129" t="str">
            <v>Vay ng¾n h¹n</v>
          </cell>
        </row>
        <row r="130">
          <cell r="A130">
            <v>3110</v>
          </cell>
          <cell r="B130" t="str">
            <v>Vay caùc ñoái töôïng khaùc</v>
          </cell>
          <cell r="C130" t="str">
            <v>Vay c¸c ®èi t­îng kh¸c</v>
          </cell>
        </row>
        <row r="131">
          <cell r="A131">
            <v>3111</v>
          </cell>
          <cell r="B131" t="str">
            <v>Vay ngaén haïn NH (tieàn maët)</v>
          </cell>
          <cell r="C131" t="str">
            <v>Vay ng¾n h¹n NH (TiÒn mÆt)</v>
          </cell>
        </row>
        <row r="132">
          <cell r="A132">
            <v>3112</v>
          </cell>
          <cell r="B132" t="str">
            <v>Vay ngaén haïn NH (ngoaïi teä)</v>
          </cell>
          <cell r="C132" t="str">
            <v>Vay ng¾n h¹n NH (Ngo¹i tÖ)</v>
          </cell>
        </row>
        <row r="133">
          <cell r="A133" t="str">
            <v>315</v>
          </cell>
          <cell r="B133" t="str">
            <v>Nôï daøi haïn ñeán haïn phaûi traû</v>
          </cell>
          <cell r="C133" t="str">
            <v>Nî dµi h¹n ®Õn h¹n tr¶</v>
          </cell>
        </row>
        <row r="134">
          <cell r="A134">
            <v>3151</v>
          </cell>
          <cell r="B134" t="str">
            <v>Nôï vay daøi haïn ñeán haïn phaûi traû</v>
          </cell>
          <cell r="C134" t="str">
            <v>Nî vay dµi h¹n ®Õn h¹n tr¶</v>
          </cell>
        </row>
        <row r="135">
          <cell r="A135">
            <v>3152</v>
          </cell>
          <cell r="B135" t="str">
            <v>Nôï ngaân haøng tieàn VN ñeán haïn phaûi traû</v>
          </cell>
          <cell r="C135" t="str">
            <v>Nî ng©n hµng tiÒn VN ®Õn h¹n</v>
          </cell>
        </row>
        <row r="136">
          <cell r="A136">
            <v>3153</v>
          </cell>
          <cell r="B136" t="str">
            <v>Nôï ngaân haøng tieàn NT ñeán haïn phaûi traû</v>
          </cell>
          <cell r="C136" t="str">
            <v>Nî ng©n hµng tiÒn NT ®Õn h¹n</v>
          </cell>
        </row>
        <row r="137">
          <cell r="A137">
            <v>3154</v>
          </cell>
          <cell r="B137" t="str">
            <v>Traû nôï baèng thanh toaùn coâng nôï</v>
          </cell>
          <cell r="C137" t="str">
            <v>Tr¶ nî b»ng thanh to¸n c«ng nî</v>
          </cell>
        </row>
        <row r="138">
          <cell r="A138">
            <v>33</v>
          </cell>
          <cell r="B138" t="str">
            <v>3.3 Phaûi traû, phaûi noäp</v>
          </cell>
          <cell r="C138" t="str">
            <v>3.3. Ph¶i tr¶, ph¶i nép</v>
          </cell>
        </row>
        <row r="139">
          <cell r="A139" t="str">
            <v>331</v>
          </cell>
          <cell r="B139" t="str">
            <v>Phaûi traû cho ngöôøi baùn</v>
          </cell>
          <cell r="C139" t="str">
            <v>Ph¶i tr¶ cho ng­êi b¸n</v>
          </cell>
          <cell r="D139" t="str">
            <v>Chi tiÕt theo qu¶n lý</v>
          </cell>
        </row>
        <row r="140">
          <cell r="A140" t="str">
            <v>333</v>
          </cell>
          <cell r="B140" t="str">
            <v>Thueá vaø caùc khoaûn phaûi noäp NN</v>
          </cell>
          <cell r="C140" t="str">
            <v>ThuÕ vµ c¸c kho¶n ph¶i nép NN</v>
          </cell>
        </row>
        <row r="141">
          <cell r="A141" t="str">
            <v>3331</v>
          </cell>
          <cell r="B141" t="str">
            <v>Thueá GTGT phaûi noäp</v>
          </cell>
          <cell r="C141" t="str">
            <v>ThuÕ GTGT ph¶i nép</v>
          </cell>
        </row>
        <row r="142">
          <cell r="A142" t="str">
            <v>33311</v>
          </cell>
          <cell r="B142" t="str">
            <v>Thueá GTGT haøng noäi ñòa</v>
          </cell>
          <cell r="C142" t="str">
            <v>ThuÕ GTGT hµng néi ®Þa</v>
          </cell>
        </row>
        <row r="143">
          <cell r="A143" t="str">
            <v>33312</v>
          </cell>
          <cell r="B143" t="str">
            <v>Thueá GTGT haøng nhaäp khaåu</v>
          </cell>
          <cell r="C143" t="str">
            <v>ThuÕ GTGT hµng nhËp khÈu</v>
          </cell>
        </row>
        <row r="144">
          <cell r="A144" t="str">
            <v>33311DGT</v>
          </cell>
          <cell r="B144" t="str">
            <v>Thueá GTGT ñöôïc giaûm tröø</v>
          </cell>
          <cell r="C144" t="str">
            <v>ThuÕ GTGT ®­îc gi¶m trõ</v>
          </cell>
        </row>
        <row r="145">
          <cell r="A145" t="str">
            <v>33311DKT</v>
          </cell>
          <cell r="B145" t="str">
            <v>Thueá GTGT ñaàu vaøo ñaõ khaáu tröø</v>
          </cell>
          <cell r="C145" t="str">
            <v>ThuÕ GTGT ®Çu vµo ®· khÊu trõ</v>
          </cell>
        </row>
        <row r="146">
          <cell r="A146" t="str">
            <v>33311TL</v>
          </cell>
          <cell r="B146" t="str">
            <v>Thueá GTGT haøng baùn bò traû laïi, bò giaûm giaù</v>
          </cell>
          <cell r="C146" t="str">
            <v>ThuÕ GTGT hµng b¸n bÞ tr¶ l¹i, bÞ gi¶m gi¸</v>
          </cell>
        </row>
        <row r="147">
          <cell r="A147" t="str">
            <v>33311DN</v>
          </cell>
          <cell r="B147" t="str">
            <v>Thueá GTGT ñaõ noäp</v>
          </cell>
          <cell r="C147" t="str">
            <v>ThuÕ GTGT ®· nép</v>
          </cell>
        </row>
        <row r="148">
          <cell r="A148" t="str">
            <v>3332</v>
          </cell>
          <cell r="B148" t="str">
            <v>Thueá tieâu thuï ñaëc bieät</v>
          </cell>
          <cell r="C148" t="str">
            <v>ThuÕ tiªu thô ®Æc biÖt</v>
          </cell>
        </row>
        <row r="149">
          <cell r="A149" t="str">
            <v>3333</v>
          </cell>
          <cell r="B149" t="str">
            <v>Thueá xuaát nhaäp khaåu</v>
          </cell>
          <cell r="C149" t="str">
            <v>ThuÕ xuÊt nhËp khÈu</v>
          </cell>
        </row>
        <row r="150">
          <cell r="A150" t="str">
            <v>3334</v>
          </cell>
          <cell r="B150" t="str">
            <v>Thueá thu nhaäp doanh nghieäp</v>
          </cell>
          <cell r="C150" t="str">
            <v>ThuÕ thu nhËp doanh nghiÖp</v>
          </cell>
        </row>
        <row r="151">
          <cell r="A151" t="str">
            <v>3335</v>
          </cell>
          <cell r="B151" t="str">
            <v>Thueá treân voán</v>
          </cell>
          <cell r="C151" t="str">
            <v>Thu trªn vèn</v>
          </cell>
        </row>
        <row r="152">
          <cell r="A152" t="str">
            <v>3336</v>
          </cell>
          <cell r="B152" t="str">
            <v>Thueá taøi nguyeân</v>
          </cell>
          <cell r="C152" t="str">
            <v>ThuÕ tµi nguyªn</v>
          </cell>
        </row>
        <row r="153">
          <cell r="A153" t="str">
            <v>3337</v>
          </cell>
          <cell r="B153" t="str">
            <v>Thueá nhaøñaát, tieàn thueâ ñaát</v>
          </cell>
          <cell r="C153" t="str">
            <v>ThuÕ nhµ ®Êt, tiÒn thuª ®Êt</v>
          </cell>
        </row>
        <row r="154">
          <cell r="A154" t="str">
            <v>3337ND</v>
          </cell>
          <cell r="B154" t="str">
            <v>Thueá nhaø ñaát</v>
          </cell>
          <cell r="C154" t="str">
            <v>ThuÕ nhµ ®Êt</v>
          </cell>
        </row>
        <row r="155">
          <cell r="A155" t="str">
            <v>3337TD</v>
          </cell>
          <cell r="B155" t="str">
            <v>Tieàn thueâ ñaát</v>
          </cell>
          <cell r="C155" t="str">
            <v>TtiÒn thuª ®Êt</v>
          </cell>
        </row>
        <row r="156">
          <cell r="A156" t="str">
            <v>3338</v>
          </cell>
          <cell r="B156" t="str">
            <v>Caùc loaïi thueá khaùc</v>
          </cell>
          <cell r="C156" t="str">
            <v>C¸c lo¹i thuÕ kh¸c</v>
          </cell>
        </row>
        <row r="157">
          <cell r="A157" t="str">
            <v>3339</v>
          </cell>
          <cell r="B157" t="str">
            <v>Phí, leä phí vaø caùc khoaûn phaûi noäp khaùc</v>
          </cell>
          <cell r="C157" t="str">
            <v>PhÝ, lÖ phÝ vµ c¸c kho¶n ph¶i nép kh¸c</v>
          </cell>
        </row>
        <row r="158">
          <cell r="A158" t="str">
            <v>3339PT</v>
          </cell>
          <cell r="B158" t="str">
            <v>Caùc khoaûn phuï thu</v>
          </cell>
          <cell r="C158" t="str">
            <v>C¸c kho¶n phô thu</v>
          </cell>
        </row>
        <row r="159">
          <cell r="A159" t="str">
            <v>3339LP</v>
          </cell>
          <cell r="B159" t="str">
            <v>Caùc khoaûn phí, leä phí</v>
          </cell>
          <cell r="C159" t="str">
            <v>C¸c kho¶n phÝ, lÖ phÝ</v>
          </cell>
        </row>
        <row r="160">
          <cell r="A160" t="str">
            <v>3339PK</v>
          </cell>
          <cell r="B160" t="str">
            <v>Caùc khoaûn phí khaùc</v>
          </cell>
          <cell r="C160" t="str">
            <v>C¸c kho¶n phÝ kh¸c</v>
          </cell>
        </row>
        <row r="161">
          <cell r="A161" t="str">
            <v>334</v>
          </cell>
          <cell r="B161" t="str">
            <v>Phaûi traû coâng nhaân vieän</v>
          </cell>
          <cell r="C161" t="str">
            <v>Ph¶i tr¶ c«ng nh©n viªn</v>
          </cell>
        </row>
        <row r="162">
          <cell r="A162">
            <v>3341</v>
          </cell>
          <cell r="B162" t="str">
            <v>Tieàn löông, tieàn coâng</v>
          </cell>
          <cell r="C162" t="str">
            <v>TiÒn l­¬ng, tiÒn c«ng</v>
          </cell>
        </row>
        <row r="163">
          <cell r="A163">
            <v>3342</v>
          </cell>
          <cell r="B163" t="str">
            <v>Tieàn thöôûng</v>
          </cell>
          <cell r="C163" t="str">
            <v>TiÒn th­ëng</v>
          </cell>
        </row>
        <row r="164">
          <cell r="A164">
            <v>3343</v>
          </cell>
          <cell r="B164" t="str">
            <v>Tieàn BHXH</v>
          </cell>
          <cell r="C164" t="str">
            <v>TiÒn BHXH</v>
          </cell>
        </row>
        <row r="165">
          <cell r="A165">
            <v>3349</v>
          </cell>
          <cell r="B165" t="str">
            <v>Phaûi traû khaùc cho CNV</v>
          </cell>
          <cell r="C165" t="str">
            <v>Ph¶i tr¶ kh¸c cho CNV</v>
          </cell>
        </row>
        <row r="166">
          <cell r="A166" t="str">
            <v>335</v>
          </cell>
          <cell r="B166" t="str">
            <v>Chi phí phaûi traû</v>
          </cell>
          <cell r="C166" t="str">
            <v>Chi phÝ ph¶i tr¶</v>
          </cell>
        </row>
        <row r="167">
          <cell r="A167" t="str">
            <v>336</v>
          </cell>
          <cell r="B167" t="str">
            <v>Phaûi traû noäi boä</v>
          </cell>
          <cell r="C167" t="str">
            <v>Ph¶i tr¶ néi bé</v>
          </cell>
        </row>
        <row r="168">
          <cell r="A168" t="str">
            <v>338</v>
          </cell>
          <cell r="B168" t="str">
            <v>Phaûi traû, phaûi noäp khaùc</v>
          </cell>
          <cell r="C168" t="str">
            <v>Ph¶i tr¶, ph¶i nép kh¸c</v>
          </cell>
        </row>
        <row r="169">
          <cell r="A169">
            <v>3381</v>
          </cell>
          <cell r="B169" t="str">
            <v>Taøi saûn thöøa chôø giaûi quyeát</v>
          </cell>
          <cell r="C169" t="str">
            <v>Tµi s¶n thõa chê gi¶i quyÕt</v>
          </cell>
        </row>
        <row r="170">
          <cell r="A170">
            <v>3382</v>
          </cell>
          <cell r="B170" t="str">
            <v>Kinh phí coâng ñoaøn</v>
          </cell>
          <cell r="C170" t="str">
            <v>Kinh phÝ c«ng ®oµn</v>
          </cell>
        </row>
        <row r="171">
          <cell r="A171">
            <v>3383</v>
          </cell>
          <cell r="B171" t="str">
            <v>Baûo hieåm xaõ hoäi</v>
          </cell>
          <cell r="C171" t="str">
            <v>B¶o hiÓm x· héi</v>
          </cell>
        </row>
        <row r="172">
          <cell r="A172">
            <v>3384</v>
          </cell>
          <cell r="B172" t="str">
            <v>Baûo hieåm y teá</v>
          </cell>
          <cell r="C172" t="str">
            <v>B¶o hiÓm ytÕ</v>
          </cell>
        </row>
        <row r="173">
          <cell r="A173" t="str">
            <v>3387</v>
          </cell>
          <cell r="B173" t="str">
            <v>Doanh thu chöa thöïc hieän</v>
          </cell>
          <cell r="C173" t="str">
            <v>Doanh thu ch­a thùc hiÖn</v>
          </cell>
        </row>
        <row r="174">
          <cell r="A174">
            <v>3388</v>
          </cell>
          <cell r="B174" t="str">
            <v>Phaûi traû, phaûi noäp khaùc</v>
          </cell>
          <cell r="C174" t="str">
            <v>Ph¶i tr¶, ph¶i nép kh¸c</v>
          </cell>
        </row>
        <row r="175">
          <cell r="A175">
            <v>34</v>
          </cell>
          <cell r="B175" t="str">
            <v>3.4 Caùc khoaûn vay, nôï</v>
          </cell>
          <cell r="C175" t="str">
            <v>3.4. C¸c kho¶n vay, nî</v>
          </cell>
        </row>
        <row r="176">
          <cell r="A176" t="str">
            <v>341</v>
          </cell>
          <cell r="B176" t="str">
            <v>Vay daøi haïn</v>
          </cell>
          <cell r="C176" t="str">
            <v>Vay dµi h¹n</v>
          </cell>
        </row>
        <row r="177">
          <cell r="A177" t="str">
            <v>342</v>
          </cell>
          <cell r="B177" t="str">
            <v>Nôï daøi haïn</v>
          </cell>
          <cell r="C177" t="str">
            <v>Nî dµi h¹n</v>
          </cell>
        </row>
        <row r="178">
          <cell r="A178" t="str">
            <v>344</v>
          </cell>
          <cell r="B178" t="str">
            <v>Nhaän kyù quyõ, kyù cöôïc daøi haïn</v>
          </cell>
          <cell r="C178" t="str">
            <v>NhËn ký quü, ký c­îc dµi h¹n</v>
          </cell>
        </row>
        <row r="179">
          <cell r="A179">
            <v>4</v>
          </cell>
          <cell r="B179" t="str">
            <v>4. Nguoàn voán chuû sôû höõu</v>
          </cell>
          <cell r="C179" t="str">
            <v>4. Nguån vèn chñ së h÷u</v>
          </cell>
        </row>
        <row r="180">
          <cell r="A180">
            <v>41</v>
          </cell>
          <cell r="B180" t="str">
            <v>Nguoàn voán chuû sôû höõu</v>
          </cell>
          <cell r="C180" t="str">
            <v>Nguån vèn chñ së h÷u</v>
          </cell>
        </row>
        <row r="181">
          <cell r="A181" t="str">
            <v>411</v>
          </cell>
          <cell r="B181" t="str">
            <v>Nguoàn voán kinh doanh</v>
          </cell>
          <cell r="C181" t="str">
            <v>Nguån vèn kinh doanh</v>
          </cell>
        </row>
        <row r="182">
          <cell r="A182">
            <v>4111</v>
          </cell>
          <cell r="B182" t="str">
            <v>Ngoàn voán ban ñaàu</v>
          </cell>
          <cell r="C182" t="str">
            <v>Nguån vèn ban ®Çu (thµnh lËp)</v>
          </cell>
        </row>
        <row r="183">
          <cell r="A183">
            <v>4112</v>
          </cell>
          <cell r="B183" t="str">
            <v>Nguoàn voán boå sung</v>
          </cell>
          <cell r="C183" t="str">
            <v>Nguån vèn bæ sung</v>
          </cell>
        </row>
        <row r="184">
          <cell r="A184" t="str">
            <v>412</v>
          </cell>
          <cell r="B184" t="str">
            <v>Cheânh leäch ñaùnh giaù laïi taøi saûn</v>
          </cell>
          <cell r="C184" t="str">
            <v>Chªnh lÖch ®¸nh gi¸ l¹i tµi s¶n</v>
          </cell>
        </row>
        <row r="185">
          <cell r="A185" t="str">
            <v>413</v>
          </cell>
          <cell r="B185" t="str">
            <v>Cheânh leäch tæ giaù</v>
          </cell>
          <cell r="C185" t="str">
            <v>Chªnh lÖch tû gi¸</v>
          </cell>
        </row>
        <row r="186">
          <cell r="A186" t="str">
            <v>414</v>
          </cell>
          <cell r="B186" t="str">
            <v>Quyõ ñaàu tö phaùt trieån</v>
          </cell>
          <cell r="C186" t="str">
            <v>Quü ®Çu t­ ph¸t triÓn</v>
          </cell>
        </row>
        <row r="187">
          <cell r="A187" t="str">
            <v>415</v>
          </cell>
          <cell r="B187" t="str">
            <v>Quyõ döï phoøng taøi chính</v>
          </cell>
          <cell r="C187" t="str">
            <v>Quü dù phßng tµi chÝnh</v>
          </cell>
        </row>
        <row r="188">
          <cell r="A188" t="str">
            <v>416</v>
          </cell>
          <cell r="B188" t="str">
            <v>Quyõ döï phoøng veà trôï caáp maát vieäc laøm</v>
          </cell>
          <cell r="C188" t="str">
            <v>Quü dù phßng vÒ trî cÊp mÊt viÖc lµm</v>
          </cell>
        </row>
        <row r="189">
          <cell r="A189">
            <v>42</v>
          </cell>
          <cell r="B189" t="str">
            <v>4.2 Laõi</v>
          </cell>
          <cell r="C189" t="str">
            <v>4.2. L·i</v>
          </cell>
        </row>
        <row r="190">
          <cell r="A190" t="str">
            <v>421</v>
          </cell>
          <cell r="B190" t="str">
            <v>Lôïi nhuaän chöa phaân phoái</v>
          </cell>
          <cell r="C190" t="str">
            <v>Lîi nhuËn ch­a ph©n phèi</v>
          </cell>
        </row>
        <row r="191">
          <cell r="A191">
            <v>4211</v>
          </cell>
          <cell r="B191" t="str">
            <v>lôïi nhuaän naêm tröôùc</v>
          </cell>
          <cell r="C191" t="str">
            <v>Lîi nhuËn n¨m tr­íc</v>
          </cell>
        </row>
        <row r="192">
          <cell r="A192">
            <v>4212</v>
          </cell>
          <cell r="B192" t="str">
            <v>lôïi nhuaän naêm nay</v>
          </cell>
          <cell r="C192" t="str">
            <v>Lîi nhuËn n¨m nay</v>
          </cell>
        </row>
        <row r="193">
          <cell r="A193">
            <v>43</v>
          </cell>
          <cell r="B193" t="str">
            <v>4.3 Quyõ khen thöôûng, phuùc lôïi</v>
          </cell>
          <cell r="C193" t="str">
            <v>4.3. Quü khen th­ëng,phóc lîi</v>
          </cell>
        </row>
        <row r="194">
          <cell r="A194" t="str">
            <v>431</v>
          </cell>
          <cell r="B194" t="str">
            <v>Quyõ khen thöôûng phuùc lôïi</v>
          </cell>
          <cell r="C194" t="str">
            <v>Quü khen th­ëng, phóc lîi</v>
          </cell>
        </row>
        <row r="195">
          <cell r="A195">
            <v>4311</v>
          </cell>
          <cell r="B195" t="str">
            <v>Quyõ khen thöôûng</v>
          </cell>
          <cell r="C195" t="str">
            <v>Quü khen th­ëng</v>
          </cell>
        </row>
        <row r="196">
          <cell r="A196">
            <v>4312</v>
          </cell>
          <cell r="B196" t="str">
            <v>Quyõ phuùc lôïi</v>
          </cell>
          <cell r="C196" t="str">
            <v>Quü phóc lîi</v>
          </cell>
        </row>
        <row r="197">
          <cell r="A197" t="str">
            <v>4313</v>
          </cell>
          <cell r="B197" t="str">
            <v>Quõ phuùc lôïi ñaõ hình thaønh TSCÑ</v>
          </cell>
          <cell r="C197" t="str">
            <v>Quü phóc lîi ®· h×nh thµnh TSC§</v>
          </cell>
        </row>
        <row r="198">
          <cell r="A198" t="str">
            <v>441</v>
          </cell>
          <cell r="B198" t="str">
            <v>Nguoàn voán ñaàu tö XDCB</v>
          </cell>
          <cell r="C198" t="str">
            <v>Nguån vèn ®Çu t­ XDCB</v>
          </cell>
        </row>
        <row r="199">
          <cell r="A199">
            <v>45</v>
          </cell>
          <cell r="B199" t="str">
            <v>4.5 Quyõ quaûn lyù cuûa caáp treân</v>
          </cell>
          <cell r="C199" t="str">
            <v>4.5. Quü qu¶n lý cña cÊp trªn</v>
          </cell>
        </row>
        <row r="200">
          <cell r="A200" t="str">
            <v>451</v>
          </cell>
          <cell r="B200" t="str">
            <v>Quyõ quaûn lyù cuûa caáp treân</v>
          </cell>
          <cell r="C200" t="str">
            <v>Quü qu¶n lý cña cÊp trªn</v>
          </cell>
        </row>
        <row r="201">
          <cell r="A201">
            <v>46</v>
          </cell>
          <cell r="B201" t="str">
            <v>4.6 Nguoàn kinh phí söï nghieäp</v>
          </cell>
          <cell r="C201" t="str">
            <v>4.6. Nguån kinh phÝ sù nghiÖp</v>
          </cell>
        </row>
        <row r="202">
          <cell r="A202" t="str">
            <v>461</v>
          </cell>
          <cell r="B202" t="str">
            <v>Nguoàn kinh phí söï nghieäp</v>
          </cell>
          <cell r="C202" t="str">
            <v>Nguån kinh phÝ sù nghiÖp</v>
          </cell>
        </row>
        <row r="203">
          <cell r="A203">
            <v>4611</v>
          </cell>
          <cell r="B203" t="str">
            <v>Nguoàn kinh phí söï nghieäp naêm tröôùc</v>
          </cell>
          <cell r="C203" t="str">
            <v>Nguån kinh phÝ sù nghiÖp n¨m tr­íc</v>
          </cell>
        </row>
        <row r="204">
          <cell r="A204">
            <v>4612</v>
          </cell>
          <cell r="B204" t="str">
            <v>Nguoàn kinh phí söï nghieäp naêm nay</v>
          </cell>
          <cell r="C204" t="str">
            <v>Nguån kinh phÝ sù nghiÖp n¨m nay</v>
          </cell>
        </row>
        <row r="205">
          <cell r="A205">
            <v>5</v>
          </cell>
          <cell r="B205" t="str">
            <v>5. Doanh thu</v>
          </cell>
          <cell r="C205" t="str">
            <v>5. Doanh thu</v>
          </cell>
        </row>
        <row r="206">
          <cell r="A206">
            <v>51</v>
          </cell>
          <cell r="B206" t="str">
            <v>5.1 Daonh thu</v>
          </cell>
          <cell r="C206" t="str">
            <v>5.1. Doanh thu</v>
          </cell>
        </row>
        <row r="207">
          <cell r="A207" t="str">
            <v>511</v>
          </cell>
          <cell r="B207" t="str">
            <v>Doanh thu baùn haøng vaø cung caáp dòch vuï</v>
          </cell>
          <cell r="C207" t="str">
            <v>Doanh thu b¸n hµng vµ cung cÊp dÞch vô</v>
          </cell>
        </row>
        <row r="208">
          <cell r="A208">
            <v>5111</v>
          </cell>
          <cell r="B208" t="str">
            <v>Doanh thu baùn haøng hoaù</v>
          </cell>
          <cell r="C208" t="str">
            <v>Doanh thu b¸n hµng hãa</v>
          </cell>
        </row>
        <row r="209">
          <cell r="A209">
            <v>5112</v>
          </cell>
          <cell r="B209" t="str">
            <v>Doanh thu baùn caùc thaønh phaåm</v>
          </cell>
          <cell r="C209" t="str">
            <v>Doanh thu b¸n c¸c thµnh phÈm</v>
          </cell>
        </row>
        <row r="210">
          <cell r="A210">
            <v>5113</v>
          </cell>
          <cell r="B210" t="str">
            <v>Doanh thu cung caáp dòch vuï</v>
          </cell>
          <cell r="C210" t="str">
            <v>Doanh thu cung cÊp dÞch vô</v>
          </cell>
        </row>
        <row r="211">
          <cell r="A211" t="str">
            <v>5114</v>
          </cell>
          <cell r="B211" t="str">
            <v>Doanh thu trôï caáp, trôï giaù</v>
          </cell>
          <cell r="C211" t="str">
            <v>Doanh thu trî cÊp, trî gi¸</v>
          </cell>
        </row>
        <row r="212">
          <cell r="A212" t="str">
            <v>511KC</v>
          </cell>
          <cell r="B212" t="str">
            <v>Keát chuyeån doanh thu</v>
          </cell>
          <cell r="C212" t="str">
            <v>KÕt chuyÓn Doanh thu</v>
          </cell>
        </row>
        <row r="213">
          <cell r="A213" t="str">
            <v>512</v>
          </cell>
          <cell r="B213" t="str">
            <v>Doanh thu noäi boä</v>
          </cell>
          <cell r="C213" t="str">
            <v>Doanh thu néi bé</v>
          </cell>
        </row>
        <row r="214">
          <cell r="A214">
            <v>5121</v>
          </cell>
          <cell r="B214" t="str">
            <v>Doanh thu baùn haøng hoaù</v>
          </cell>
          <cell r="C214" t="str">
            <v>Doanh thu b¸n hµng hãa</v>
          </cell>
        </row>
        <row r="215">
          <cell r="A215">
            <v>5122</v>
          </cell>
          <cell r="B215" t="str">
            <v>Doanh thu baùn caùc thaønh phaåm</v>
          </cell>
          <cell r="C215" t="str">
            <v>Doanh thu b¸n c¸c thµnh phÈm</v>
          </cell>
        </row>
        <row r="216">
          <cell r="A216">
            <v>5123</v>
          </cell>
          <cell r="B216" t="str">
            <v>Doanh thu cung caáp dòch vuï</v>
          </cell>
          <cell r="C216" t="str">
            <v>Doanh thu cung cÊp dÞch vô</v>
          </cell>
        </row>
        <row r="217">
          <cell r="A217" t="str">
            <v>515</v>
          </cell>
          <cell r="B217" t="str">
            <v>Doanh thu hoaït ñoäng taøi chính</v>
          </cell>
          <cell r="C217" t="str">
            <v>Doanh thu ho¹t ®éng tµi chÝnh</v>
          </cell>
        </row>
        <row r="218">
          <cell r="A218" t="str">
            <v>5151</v>
          </cell>
          <cell r="B218" t="str">
            <v>Thu nhaäp goùp voán lieân doanh</v>
          </cell>
          <cell r="C218" t="str">
            <v>Thu nhËp gãp vèn LD</v>
          </cell>
        </row>
        <row r="219">
          <cell r="A219" t="str">
            <v>5152</v>
          </cell>
          <cell r="B219" t="str">
            <v>Thu nhaäp mua baùn chöùng khoaùn</v>
          </cell>
          <cell r="C219" t="str">
            <v>Thu nhËp mua b¸n chøng kho¸n</v>
          </cell>
        </row>
        <row r="220">
          <cell r="A220" t="str">
            <v>5153</v>
          </cell>
          <cell r="B220" t="str">
            <v>Thu nhaäp cho thueâ taøi saûn</v>
          </cell>
          <cell r="C220" t="str">
            <v>Thu nhËp cho thuª tµi s¶n</v>
          </cell>
        </row>
        <row r="221">
          <cell r="A221" t="str">
            <v>5154</v>
          </cell>
          <cell r="B221" t="str">
            <v>Thu nhaäp laõi tieàn göûi ngaân haøng</v>
          </cell>
          <cell r="C221" t="str">
            <v>Thu nhËp l·i tiÒn göi NHµng</v>
          </cell>
        </row>
        <row r="222">
          <cell r="A222" t="str">
            <v>5155</v>
          </cell>
          <cell r="B222" t="str">
            <v>Thu nhaäp laõi cho vay voán</v>
          </cell>
          <cell r="C222" t="str">
            <v>Thu nhËp l·i cho vay vèn</v>
          </cell>
        </row>
        <row r="223">
          <cell r="A223" t="str">
            <v>5156</v>
          </cell>
          <cell r="B223" t="str">
            <v>Thu nhaäp laõi baùn ngoaïi teä</v>
          </cell>
          <cell r="C223" t="str">
            <v>Thu nhËp l·i b¸n ngo¹i tÖ</v>
          </cell>
        </row>
        <row r="224">
          <cell r="A224" t="str">
            <v>515KC</v>
          </cell>
          <cell r="B224" t="str">
            <v>Keát chuyeån hoaït ñoäng taøi chính</v>
          </cell>
          <cell r="C224" t="str">
            <v>KÕt chuyÓn ho¹t ®éng tµi chÝnh</v>
          </cell>
        </row>
        <row r="225">
          <cell r="A225" t="str">
            <v>521</v>
          </cell>
          <cell r="B225" t="str">
            <v>Chieát khaáu thöông maïi</v>
          </cell>
          <cell r="C225" t="str">
            <v>ChiÕt khÊu th­¬ng m¹i</v>
          </cell>
        </row>
        <row r="226">
          <cell r="A226">
            <v>53</v>
          </cell>
          <cell r="B226" t="str">
            <v>5.3 Haøng baùn traû laïi, giaûm giaù</v>
          </cell>
          <cell r="C226" t="str">
            <v>5.3. Hµng b¸n tr¶ l¹i,gi¶m gi¸</v>
          </cell>
        </row>
        <row r="227">
          <cell r="A227" t="str">
            <v>531</v>
          </cell>
          <cell r="B227" t="str">
            <v>Haøng baùn bò traû laïi</v>
          </cell>
          <cell r="C227" t="str">
            <v>Hµng b¸n bÞ tr¶ l¹i</v>
          </cell>
        </row>
        <row r="228">
          <cell r="A228" t="str">
            <v>532</v>
          </cell>
          <cell r="B228" t="str">
            <v>Giaûm giaù haøng baùn</v>
          </cell>
          <cell r="C228" t="str">
            <v>Gi¶m gi¸ hµng b¸n</v>
          </cell>
        </row>
        <row r="229">
          <cell r="A229">
            <v>6</v>
          </cell>
          <cell r="B229" t="str">
            <v>6. Chi phi SXKD</v>
          </cell>
          <cell r="C229" t="str">
            <v>6. Chi phÝ SX,kinh doanh</v>
          </cell>
        </row>
        <row r="230">
          <cell r="A230">
            <v>61</v>
          </cell>
          <cell r="B230" t="str">
            <v>6.1 Mua haøng, nguyeân vaät lieäu</v>
          </cell>
          <cell r="C230" t="str">
            <v>6.1. Mua hµng, nguyªn VL</v>
          </cell>
        </row>
        <row r="231">
          <cell r="A231" t="str">
            <v>611</v>
          </cell>
          <cell r="B231" t="str">
            <v>Mua haøng</v>
          </cell>
          <cell r="C231" t="str">
            <v>Mua hµng</v>
          </cell>
        </row>
        <row r="232">
          <cell r="A232">
            <v>6111</v>
          </cell>
          <cell r="B232" t="str">
            <v>Mua nguyeân vaät lieäu</v>
          </cell>
          <cell r="C232" t="str">
            <v>Mua nguyªn liÖu, vËt liÖu</v>
          </cell>
        </row>
        <row r="233">
          <cell r="A233">
            <v>6112</v>
          </cell>
          <cell r="B233" t="str">
            <v>Mua haøng hoaù</v>
          </cell>
          <cell r="C233" t="str">
            <v>Mua hµng hãa</v>
          </cell>
        </row>
        <row r="234">
          <cell r="A234">
            <v>62</v>
          </cell>
          <cell r="B234" t="str">
            <v>6.2 Chi phí saûn xuaát</v>
          </cell>
          <cell r="C234" t="str">
            <v>6.2. Chi phÝ s¶n xuÊt</v>
          </cell>
        </row>
        <row r="235">
          <cell r="A235" t="str">
            <v>621</v>
          </cell>
          <cell r="B235" t="str">
            <v>Chi phí nguyeân lieäu, vaät lieäu tröïc tieáp</v>
          </cell>
          <cell r="C235" t="str">
            <v>Chi phÝ nguyªn liÖu, vËt liÖu trùc tiÕp</v>
          </cell>
        </row>
        <row r="236">
          <cell r="A236" t="str">
            <v>622</v>
          </cell>
          <cell r="B236" t="str">
            <v>Chi phí nhaân coâng tröïc tieáp</v>
          </cell>
          <cell r="C236" t="str">
            <v>Chi phÝ nh©n c«ng trùc tiÕp</v>
          </cell>
        </row>
        <row r="237">
          <cell r="A237" t="str">
            <v>623</v>
          </cell>
          <cell r="B237" t="str">
            <v>Chi phí söûu duïng maùy thi coâng</v>
          </cell>
          <cell r="C237" t="str">
            <v>Chi phÝ sö dông m¸y thi c«ng</v>
          </cell>
        </row>
        <row r="238">
          <cell r="A238" t="str">
            <v>6231</v>
          </cell>
          <cell r="B238" t="str">
            <v>Chi phí nhaân coâng</v>
          </cell>
          <cell r="C238" t="str">
            <v>Chi phÝ nh©n c«ng</v>
          </cell>
        </row>
        <row r="239">
          <cell r="A239" t="str">
            <v>6232</v>
          </cell>
          <cell r="B239" t="str">
            <v>Chi phí vaät lieäu</v>
          </cell>
          <cell r="C239" t="str">
            <v>Chi phÝ vËt liÖu</v>
          </cell>
        </row>
        <row r="240">
          <cell r="A240" t="str">
            <v>6233</v>
          </cell>
          <cell r="B240" t="str">
            <v>Chi phí duïng cuï saûn xuaát</v>
          </cell>
          <cell r="C240" t="str">
            <v>Chi phÝ dông cô s¶n xuÊt</v>
          </cell>
        </row>
        <row r="241">
          <cell r="A241" t="str">
            <v>6234</v>
          </cell>
          <cell r="B241" t="str">
            <v>Chi phí khaáu hao maùy thi coâng</v>
          </cell>
          <cell r="C241" t="str">
            <v>Chi phÝ khÊu hao m¸y thi c«ng</v>
          </cell>
        </row>
        <row r="242">
          <cell r="A242" t="str">
            <v>6237</v>
          </cell>
          <cell r="B242" t="str">
            <v>Chi phí dòch vuï mua ngoaøi</v>
          </cell>
          <cell r="C242" t="str">
            <v>Chi phÝ dÞch vô mua ngoµi</v>
          </cell>
        </row>
        <row r="243">
          <cell r="A243" t="str">
            <v>6238</v>
          </cell>
          <cell r="B243" t="str">
            <v>Chi phí baèng tieàn khaùc</v>
          </cell>
          <cell r="C243" t="str">
            <v>Chi phÝ b»ng tiÒn kh¸c</v>
          </cell>
        </row>
        <row r="244">
          <cell r="A244" t="str">
            <v>627</v>
          </cell>
          <cell r="B244" t="str">
            <v>Chi phí saûn xuaát chung</v>
          </cell>
          <cell r="C244" t="str">
            <v>Chi phÝ s¶n xuÊt chung</v>
          </cell>
        </row>
        <row r="245">
          <cell r="A245">
            <v>6271</v>
          </cell>
          <cell r="B245" t="str">
            <v>Chi phí nhaân vieân xöôûng</v>
          </cell>
          <cell r="C245" t="str">
            <v>Chi phÝ nh©n viªn x­ëng</v>
          </cell>
        </row>
        <row r="246">
          <cell r="A246">
            <v>6272</v>
          </cell>
          <cell r="B246" t="str">
            <v>Chi phí vaät lieäu</v>
          </cell>
          <cell r="C246" t="str">
            <v>Chi phÝ vËt liÖu</v>
          </cell>
        </row>
        <row r="247">
          <cell r="A247">
            <v>6273</v>
          </cell>
          <cell r="B247" t="str">
            <v>Chi phí duïng cuï saûn xuaát</v>
          </cell>
          <cell r="C247" t="str">
            <v>Chi phÝ dông cô s¶n xuÊt</v>
          </cell>
        </row>
        <row r="248">
          <cell r="A248">
            <v>6274</v>
          </cell>
          <cell r="B248" t="str">
            <v>Chi phí khaáu hao TSCÑ</v>
          </cell>
          <cell r="C248" t="str">
            <v>Chi phÝ khÊu hao TSC§</v>
          </cell>
        </row>
        <row r="249">
          <cell r="A249">
            <v>6277</v>
          </cell>
          <cell r="B249" t="str">
            <v>Chi phí dòch vuï mua ngoaøi</v>
          </cell>
          <cell r="C249" t="str">
            <v>Chi phÝ dÞch vô mua ngoµi</v>
          </cell>
        </row>
        <row r="250">
          <cell r="A250">
            <v>6278</v>
          </cell>
          <cell r="B250" t="str">
            <v>Chi phí baèng tieàn khaùc</v>
          </cell>
          <cell r="C250" t="str">
            <v>Chi phÝ b»ng tiÒn kh¸c</v>
          </cell>
        </row>
        <row r="251">
          <cell r="A251" t="str">
            <v>627KC</v>
          </cell>
          <cell r="B251" t="str">
            <v>Keát chuyeån chi phí SX chung</v>
          </cell>
          <cell r="C251" t="str">
            <v>KÕt chuyÓn chi phÝ SX chung</v>
          </cell>
        </row>
        <row r="252">
          <cell r="A252">
            <v>63</v>
          </cell>
          <cell r="B252" t="str">
            <v>6.3 Giaù thaønh</v>
          </cell>
          <cell r="C252" t="str">
            <v>6.3. Gi¸ thµnh</v>
          </cell>
        </row>
        <row r="253">
          <cell r="A253" t="str">
            <v>631</v>
          </cell>
          <cell r="B253" t="str">
            <v>Giaù thaønh saûn xuaát</v>
          </cell>
          <cell r="C253" t="str">
            <v>Gi¸ thµnh s¶n xuÊt</v>
          </cell>
        </row>
        <row r="254">
          <cell r="A254" t="str">
            <v>632</v>
          </cell>
          <cell r="B254" t="str">
            <v>Giaù voán haøng baùn</v>
          </cell>
          <cell r="C254" t="str">
            <v>Gi¸ vèn hµng b¸n</v>
          </cell>
        </row>
        <row r="255">
          <cell r="A255" t="str">
            <v>632KC</v>
          </cell>
          <cell r="B255" t="str">
            <v>Keát chuyeån giaù voán haøng baùn</v>
          </cell>
          <cell r="C255" t="str">
            <v>KÕt chuyÓn gi¸ vèn hµng b¸n</v>
          </cell>
        </row>
        <row r="256">
          <cell r="A256" t="str">
            <v>635</v>
          </cell>
          <cell r="B256" t="str">
            <v>Chi phí taøi chính</v>
          </cell>
          <cell r="C256" t="str">
            <v>Chi phÝ tµi chÝnh</v>
          </cell>
        </row>
        <row r="257">
          <cell r="A257" t="str">
            <v>635LV</v>
          </cell>
          <cell r="B257" t="str">
            <v>Laõy vay phaûi traû</v>
          </cell>
          <cell r="C257" t="str">
            <v>L·i vay ph¶i tr¶</v>
          </cell>
        </row>
        <row r="258">
          <cell r="A258" t="str">
            <v>6351</v>
          </cell>
          <cell r="B258" t="str">
            <v>Chi phí lieân doanh</v>
          </cell>
          <cell r="C258" t="str">
            <v>CP liªn doanh</v>
          </cell>
        </row>
        <row r="259">
          <cell r="A259" t="str">
            <v>6352</v>
          </cell>
          <cell r="B259" t="str">
            <v>Chi phí cho thueâ taøi chính</v>
          </cell>
          <cell r="C259" t="str">
            <v>CP cho thuª tµi chÝnh</v>
          </cell>
        </row>
        <row r="260">
          <cell r="A260" t="str">
            <v>6353</v>
          </cell>
          <cell r="B260" t="str">
            <v>Chi phí mua baùn ngoaïi teä</v>
          </cell>
          <cell r="C260" t="str">
            <v>CP mua b¸n ngo¹i tÖ</v>
          </cell>
        </row>
        <row r="261">
          <cell r="A261" t="str">
            <v>6354</v>
          </cell>
          <cell r="B261" t="str">
            <v>Chi phí döï phoøng ñaàu tö chöùng khoaùn</v>
          </cell>
          <cell r="C261" t="str">
            <v>CP dù phßng ®Çu t­ chøng kho¸n</v>
          </cell>
        </row>
        <row r="262">
          <cell r="A262" t="str">
            <v>6359</v>
          </cell>
          <cell r="B262" t="str">
            <v>Chi phí taøi chính khaùc</v>
          </cell>
          <cell r="C262" t="str">
            <v>Chi phÝ tµi chÝnh kh¸c</v>
          </cell>
        </row>
        <row r="263">
          <cell r="A263" t="str">
            <v>635KC</v>
          </cell>
          <cell r="B263" t="str">
            <v>Keát chuyeån chi phí taøi chính</v>
          </cell>
          <cell r="C263" t="str">
            <v>KÕt chuyÓn chi phÝ tµi chÝnh</v>
          </cell>
        </row>
        <row r="264">
          <cell r="A264">
            <v>64</v>
          </cell>
          <cell r="B264" t="str">
            <v>6.4 Chi phí löu thoâng</v>
          </cell>
          <cell r="C264" t="str">
            <v>6.4. Chi phÝ l­u th«ng</v>
          </cell>
        </row>
        <row r="265">
          <cell r="A265" t="str">
            <v>641</v>
          </cell>
          <cell r="B265" t="str">
            <v>Chi phí baùn haøng</v>
          </cell>
          <cell r="C265" t="str">
            <v>Chi phÝ b¸n hµng</v>
          </cell>
        </row>
        <row r="266">
          <cell r="A266">
            <v>6411</v>
          </cell>
          <cell r="B266" t="str">
            <v>Chi phí nhaân vieân</v>
          </cell>
          <cell r="C266" t="str">
            <v>Chi phÝ nh©n viªn</v>
          </cell>
        </row>
        <row r="267">
          <cell r="A267" t="str">
            <v>6412</v>
          </cell>
          <cell r="B267" t="str">
            <v>Chi phí vaät lieäu</v>
          </cell>
          <cell r="C267" t="str">
            <v>Chi phÝ vËt liÖu, bao b×</v>
          </cell>
        </row>
        <row r="268">
          <cell r="A268">
            <v>6413</v>
          </cell>
          <cell r="B268" t="str">
            <v>Chi phí duïng cuï saûn xuaát</v>
          </cell>
          <cell r="C268" t="str">
            <v>Chi phÝ dông cô, ®å dïng</v>
          </cell>
        </row>
        <row r="269">
          <cell r="A269">
            <v>6414</v>
          </cell>
          <cell r="B269" t="str">
            <v>Chi phí khaáu hao TSCÑ</v>
          </cell>
          <cell r="C269" t="str">
            <v>Chi phÝ khÊu hao TSC§</v>
          </cell>
        </row>
        <row r="270">
          <cell r="A270">
            <v>6415</v>
          </cell>
          <cell r="B270" t="str">
            <v>Chi phí baûo haønh</v>
          </cell>
          <cell r="C270" t="str">
            <v>Chi phÝ b¶o hµnh</v>
          </cell>
        </row>
        <row r="271">
          <cell r="A271">
            <v>6417</v>
          </cell>
          <cell r="B271" t="str">
            <v>Chi phí dòch vuï mua ngoaøi</v>
          </cell>
          <cell r="C271" t="str">
            <v>Chi phÝ dÞch vô mua ngoµi</v>
          </cell>
        </row>
        <row r="272">
          <cell r="A272">
            <v>6418</v>
          </cell>
          <cell r="B272" t="str">
            <v>Chi phí baèng tieàn khaùc</v>
          </cell>
          <cell r="C272" t="str">
            <v>Chi phÝ b»ng tiÒn kh¸c</v>
          </cell>
        </row>
        <row r="273">
          <cell r="A273" t="str">
            <v>641KC</v>
          </cell>
          <cell r="B273" t="str">
            <v>Keát chuyeån chi phí baùn haøng</v>
          </cell>
          <cell r="C273" t="str">
            <v>KÕt chuyÓn chi phÝ b¸n hµng</v>
          </cell>
        </row>
        <row r="274">
          <cell r="A274" t="str">
            <v>642</v>
          </cell>
          <cell r="B274" t="str">
            <v>Chi phí quaûn lyù doanh nghieäp</v>
          </cell>
          <cell r="C274" t="str">
            <v>Chi phÝ qu¶n lý doanh nghiÖp</v>
          </cell>
        </row>
        <row r="275">
          <cell r="A275">
            <v>6421</v>
          </cell>
          <cell r="B275" t="str">
            <v>Chi phí nhaân vieân quaûn lyù</v>
          </cell>
          <cell r="C275" t="str">
            <v>Chi phÝ nh©n viªn qu¶n lý</v>
          </cell>
        </row>
        <row r="276">
          <cell r="A276">
            <v>6422</v>
          </cell>
          <cell r="B276" t="str">
            <v>Chi phí vaät lieäu quaûn lyù</v>
          </cell>
          <cell r="C276" t="str">
            <v>Chi phÝ vËt liÖu qu¶n lý</v>
          </cell>
        </row>
        <row r="277">
          <cell r="A277">
            <v>6423</v>
          </cell>
          <cell r="B277" t="str">
            <v>Chi phí ñoà duøng vaên phoøng</v>
          </cell>
          <cell r="C277" t="str">
            <v>Chi phÝ ®å dïng v¨n phßng</v>
          </cell>
        </row>
        <row r="278">
          <cell r="A278">
            <v>6424</v>
          </cell>
          <cell r="B278" t="str">
            <v>Chi phí khaáu hao TSCÑ</v>
          </cell>
          <cell r="C278" t="str">
            <v>Chi phÝ khÊu hao TSC§</v>
          </cell>
        </row>
        <row r="279">
          <cell r="A279">
            <v>6425</v>
          </cell>
          <cell r="B279" t="str">
            <v>Thueâ, phí vaø leä phí</v>
          </cell>
          <cell r="C279" t="str">
            <v>ThuÕ, phÝ vµ lÖ phÝ</v>
          </cell>
        </row>
        <row r="280">
          <cell r="A280">
            <v>6426</v>
          </cell>
          <cell r="B280" t="str">
            <v>Chi phí döï phoøng</v>
          </cell>
          <cell r="C280" t="str">
            <v>Chi phÝ dù phßng</v>
          </cell>
        </row>
        <row r="281">
          <cell r="A281">
            <v>6427</v>
          </cell>
          <cell r="B281" t="str">
            <v>Chi phí dòch vuï muangoaøi</v>
          </cell>
          <cell r="C281" t="str">
            <v>Chi phÝ dÞch vô mua ngoµi</v>
          </cell>
        </row>
        <row r="282">
          <cell r="A282">
            <v>6428</v>
          </cell>
          <cell r="B282" t="str">
            <v>Chi phí baèng tieàn khaùc</v>
          </cell>
          <cell r="C282" t="str">
            <v>Chi phÝ b»ng tiÒn kh¸c</v>
          </cell>
        </row>
        <row r="283">
          <cell r="A283" t="str">
            <v>64280</v>
          </cell>
          <cell r="B283" t="str">
            <v>Chi phí thueâ nhaø</v>
          </cell>
          <cell r="C283" t="str">
            <v>Chi phÝ thuª nhµ</v>
          </cell>
        </row>
        <row r="284">
          <cell r="A284" t="str">
            <v>64281</v>
          </cell>
          <cell r="B284" t="str">
            <v>Chi phí ñieän thaép saùng</v>
          </cell>
          <cell r="C284" t="str">
            <v>Chi phÝ ®iÖn th¾p s¸ng</v>
          </cell>
        </row>
        <row r="285">
          <cell r="A285" t="str">
            <v>64282</v>
          </cell>
          <cell r="B285" t="str">
            <v>Chi phí cöôùc ñieän thoaïi</v>
          </cell>
          <cell r="C285" t="str">
            <v>Chi phÝ c­íc ®iÖn thoaÞ</v>
          </cell>
        </row>
        <row r="286">
          <cell r="A286" t="str">
            <v>64283</v>
          </cell>
          <cell r="B286" t="str">
            <v>Chi phí nöôùc sinh hoaït</v>
          </cell>
          <cell r="C286" t="str">
            <v>Chi phÝ n­íc sinh ho¹t</v>
          </cell>
        </row>
        <row r="287">
          <cell r="A287" t="str">
            <v>64284</v>
          </cell>
          <cell r="B287" t="str">
            <v>Chi phí xaêng daàu + SC+BH</v>
          </cell>
          <cell r="C287" t="str">
            <v>Chi phÝ x¨ng dÇu+Söa ch÷a+BH</v>
          </cell>
        </row>
        <row r="288">
          <cell r="A288" t="str">
            <v>64285</v>
          </cell>
          <cell r="B288" t="str">
            <v>Chi phí saùch baùo</v>
          </cell>
          <cell r="C288" t="str">
            <v>Chi phÝ s¸ch b¸o</v>
          </cell>
        </row>
        <row r="289">
          <cell r="A289" t="str">
            <v>64286</v>
          </cell>
          <cell r="B289" t="str">
            <v>Chi phí tieàn löông</v>
          </cell>
          <cell r="C289" t="str">
            <v>Chi phÝ tiÒn l­¬ng</v>
          </cell>
        </row>
        <row r="290">
          <cell r="A290" t="str">
            <v>64287</v>
          </cell>
          <cell r="B290" t="str">
            <v>Chi phí vaän chuyeån haøng baùn</v>
          </cell>
          <cell r="C290" t="str">
            <v>Chi phÝ vËn chuyÓn hµng b¸n</v>
          </cell>
        </row>
        <row r="291">
          <cell r="A291" t="str">
            <v>64288</v>
          </cell>
          <cell r="B291" t="str">
            <v>Chi phí tieáp khaùch</v>
          </cell>
          <cell r="C291" t="str">
            <v>Chi phÝ tiÕp kh¸ch</v>
          </cell>
        </row>
        <row r="292">
          <cell r="A292" t="str">
            <v>64289</v>
          </cell>
          <cell r="B292" t="str">
            <v>Chi phí khaùc</v>
          </cell>
          <cell r="C292" t="str">
            <v>Chi phÝ kh¸c</v>
          </cell>
        </row>
        <row r="293">
          <cell r="A293" t="str">
            <v>642KC</v>
          </cell>
          <cell r="B293" t="str">
            <v>Keát chuyeån chi phí quaûn lyù</v>
          </cell>
          <cell r="C293" t="str">
            <v>KÕt chuyÓn chi phÝ qu¶n lý</v>
          </cell>
        </row>
        <row r="294">
          <cell r="A294">
            <v>7</v>
          </cell>
          <cell r="B294" t="str">
            <v>7. Thu nhaäp hoaït ñoäng khaùc</v>
          </cell>
          <cell r="C294" t="str">
            <v>7. Thu nhËp ho¹t ®éng kh¸c</v>
          </cell>
        </row>
        <row r="295">
          <cell r="A295" t="str">
            <v>711</v>
          </cell>
          <cell r="B295" t="str">
            <v>Thu nhaäp khaùc</v>
          </cell>
          <cell r="C295" t="str">
            <v>Thu nhËp kh¸c</v>
          </cell>
        </row>
        <row r="296">
          <cell r="A296" t="str">
            <v>7111</v>
          </cell>
          <cell r="B296" t="str">
            <v>TN do thanh lyù, baùn TSCÑ</v>
          </cell>
          <cell r="C296" t="str">
            <v>TN do thanh lý, b¸n TSC§</v>
          </cell>
        </row>
        <row r="297">
          <cell r="A297" t="str">
            <v>7112</v>
          </cell>
          <cell r="B297" t="str">
            <v>TN do vi phaïm hôïp ñoàng</v>
          </cell>
          <cell r="C297" t="str">
            <v>TN do vi ph¹m hîp ®ång</v>
          </cell>
        </row>
        <row r="298">
          <cell r="A298" t="str">
            <v>7113</v>
          </cell>
          <cell r="B298" t="str">
            <v>TN nôï khoù ñoøi khoâng coù chuû</v>
          </cell>
          <cell r="C298" t="str">
            <v>TN nî khã ®ßi kh«ng cã chñ</v>
          </cell>
        </row>
        <row r="299">
          <cell r="A299" t="str">
            <v>7114</v>
          </cell>
          <cell r="B299" t="str">
            <v>TN do boû soùt khi haïch toaùn</v>
          </cell>
          <cell r="C299" t="str">
            <v>TN do bá sãt khi h¹ch to¸n</v>
          </cell>
        </row>
        <row r="300">
          <cell r="A300" t="str">
            <v>7119</v>
          </cell>
          <cell r="B300" t="str">
            <v>TN baát thöôøng khaùc</v>
          </cell>
          <cell r="C300" t="str">
            <v>Thu nhËp bÊt th­êng kh¸c</v>
          </cell>
        </row>
        <row r="301">
          <cell r="A301" t="str">
            <v>711GTGT</v>
          </cell>
          <cell r="B301" t="str">
            <v>TN thueá GTGT ñöôïc mieãn giaûm</v>
          </cell>
          <cell r="C301" t="str">
            <v>TN ThuÕ GTGT ®­îc miÔn gi¶m</v>
          </cell>
        </row>
        <row r="302">
          <cell r="A302" t="str">
            <v>711KC</v>
          </cell>
          <cell r="B302" t="str">
            <v>Keát chuyeån thu nhaäp khaùc</v>
          </cell>
          <cell r="C302" t="str">
            <v>KÕt chuyÓn thu nhËp kh¸c</v>
          </cell>
        </row>
        <row r="303">
          <cell r="A303">
            <v>8</v>
          </cell>
          <cell r="B303" t="str">
            <v>8. Chi phí hoaït ñoäng khaùc</v>
          </cell>
          <cell r="C303" t="str">
            <v>8. Chi phÝ ho¹t ®éng kh¸c</v>
          </cell>
        </row>
        <row r="304">
          <cell r="A304" t="str">
            <v>811</v>
          </cell>
          <cell r="B304" t="str">
            <v>Chi phí khaùc</v>
          </cell>
          <cell r="C304" t="str">
            <v>Chi phÝ kh¸c</v>
          </cell>
        </row>
        <row r="305">
          <cell r="A305" t="str">
            <v>8111</v>
          </cell>
          <cell r="B305" t="str">
            <v>CP thanh lyù taøi saûn</v>
          </cell>
          <cell r="C305" t="str">
            <v>CP thanh lý tµI s¶n</v>
          </cell>
        </row>
        <row r="306">
          <cell r="A306" t="str">
            <v>8112</v>
          </cell>
          <cell r="B306" t="str">
            <v>CP tieàn phaït vi phaïm hôïp ñoàng</v>
          </cell>
          <cell r="C306" t="str">
            <v>CP tiÒn ph¹t vi ph¹m Hîp ®ång</v>
          </cell>
        </row>
        <row r="307">
          <cell r="A307" t="str">
            <v>8113</v>
          </cell>
          <cell r="B307" t="str">
            <v>CP phaït, truy thu thueá</v>
          </cell>
          <cell r="C307" t="str">
            <v>CP ph¹t, truy thu thuÕ</v>
          </cell>
        </row>
        <row r="308">
          <cell r="A308" t="str">
            <v>8119</v>
          </cell>
          <cell r="B308" t="str">
            <v>Chi phí khaùc</v>
          </cell>
          <cell r="C308" t="str">
            <v>Chi phÝ kh¸c</v>
          </cell>
        </row>
        <row r="309">
          <cell r="A309" t="str">
            <v>811KC</v>
          </cell>
          <cell r="B309" t="str">
            <v>Keát chuyeån chi phí khaùc</v>
          </cell>
          <cell r="C309" t="str">
            <v>KÕt chuyÓn chi phÝ kh¸c</v>
          </cell>
        </row>
        <row r="310">
          <cell r="A310">
            <v>9</v>
          </cell>
          <cell r="B310" t="str">
            <v>9. Xaùc ñònh keát quaû KD</v>
          </cell>
          <cell r="C310" t="str">
            <v>9. X¸c ®Þnh kÕt qu¶ KD</v>
          </cell>
        </row>
        <row r="311">
          <cell r="A311" t="str">
            <v>911</v>
          </cell>
          <cell r="B311" t="str">
            <v>Xaùc ñònh keát quaû KD</v>
          </cell>
          <cell r="C311" t="str">
            <v>X¸c ®Þnh kÕt qu¶ kinh doanh</v>
          </cell>
        </row>
        <row r="312">
          <cell r="A312" t="str">
            <v>911KC</v>
          </cell>
          <cell r="B312" t="str">
            <v>Keát chuyeån xaùc ñònh keát quaû KD</v>
          </cell>
          <cell r="C312" t="str">
            <v>KÕt chuyÓn X¸c ®Þnh kÕt qu¶ KD</v>
          </cell>
        </row>
      </sheetData>
      <sheetData sheetId="1" refreshError="1"/>
      <sheetData sheetId="2"/>
      <sheetData sheetId="3"/>
      <sheetData sheetId="4"/>
      <sheetData sheetId="5" refreshError="1">
        <row r="4">
          <cell r="C4">
            <v>600000000</v>
          </cell>
          <cell r="G4">
            <v>392996266</v>
          </cell>
          <cell r="H4">
            <v>0</v>
          </cell>
        </row>
        <row r="5">
          <cell r="C5">
            <v>200000000</v>
          </cell>
          <cell r="G5">
            <v>157044325</v>
          </cell>
          <cell r="H5">
            <v>0</v>
          </cell>
        </row>
        <row r="6">
          <cell r="C6">
            <v>300000000</v>
          </cell>
          <cell r="G6">
            <v>217818554</v>
          </cell>
          <cell r="H6">
            <v>0</v>
          </cell>
        </row>
        <row r="7">
          <cell r="G7">
            <v>862244</v>
          </cell>
          <cell r="H7">
            <v>0</v>
          </cell>
        </row>
        <row r="8">
          <cell r="C8">
            <v>30000000</v>
          </cell>
          <cell r="G8">
            <v>30000000</v>
          </cell>
          <cell r="H8">
            <v>0</v>
          </cell>
        </row>
        <row r="9">
          <cell r="G9">
            <v>0</v>
          </cell>
          <cell r="H9">
            <v>0</v>
          </cell>
        </row>
        <row r="10">
          <cell r="C10">
            <v>80000000</v>
          </cell>
          <cell r="G10">
            <v>80000000</v>
          </cell>
          <cell r="H10">
            <v>0</v>
          </cell>
        </row>
        <row r="11">
          <cell r="C11">
            <v>20000000</v>
          </cell>
          <cell r="G11">
            <v>20000000</v>
          </cell>
          <cell r="H11">
            <v>0</v>
          </cell>
        </row>
        <row r="12">
          <cell r="C12">
            <v>100000000</v>
          </cell>
          <cell r="G12">
            <v>79345488</v>
          </cell>
          <cell r="H12">
            <v>0</v>
          </cell>
        </row>
        <row r="13">
          <cell r="C13">
            <v>50000000</v>
          </cell>
          <cell r="G13">
            <v>50000000</v>
          </cell>
          <cell r="H13">
            <v>0</v>
          </cell>
        </row>
        <row r="14">
          <cell r="C14">
            <v>10000000</v>
          </cell>
          <cell r="G14">
            <v>10000000</v>
          </cell>
          <cell r="H14">
            <v>0</v>
          </cell>
        </row>
        <row r="15">
          <cell r="D15">
            <v>40000000</v>
          </cell>
          <cell r="G15">
            <v>0</v>
          </cell>
          <cell r="H15">
            <v>41990801</v>
          </cell>
        </row>
        <row r="16">
          <cell r="G16">
            <v>15500000</v>
          </cell>
          <cell r="H16">
            <v>0</v>
          </cell>
        </row>
        <row r="17">
          <cell r="D17">
            <v>300000000</v>
          </cell>
          <cell r="G17">
            <v>0</v>
          </cell>
          <cell r="H17">
            <v>170000000</v>
          </cell>
        </row>
        <row r="18">
          <cell r="D18">
            <v>300000000</v>
          </cell>
          <cell r="G18">
            <v>0</v>
          </cell>
          <cell r="H18">
            <v>135423367</v>
          </cell>
        </row>
        <row r="19">
          <cell r="D19">
            <v>150000000</v>
          </cell>
          <cell r="G19">
            <v>0</v>
          </cell>
          <cell r="H19">
            <v>132716067</v>
          </cell>
        </row>
        <row r="20">
          <cell r="G20">
            <v>30050000</v>
          </cell>
          <cell r="H20">
            <v>0</v>
          </cell>
        </row>
        <row r="21">
          <cell r="D21">
            <v>600000000</v>
          </cell>
          <cell r="G21">
            <v>0</v>
          </cell>
          <cell r="H21">
            <v>600000000</v>
          </cell>
        </row>
        <row r="22">
          <cell r="G22">
            <v>0</v>
          </cell>
          <cell r="H22">
            <v>3486642</v>
          </cell>
        </row>
        <row r="23">
          <cell r="G23">
            <v>6600000</v>
          </cell>
          <cell r="H23">
            <v>0</v>
          </cell>
        </row>
        <row r="24">
          <cell r="G24">
            <v>0</v>
          </cell>
          <cell r="H24">
            <v>4000000</v>
          </cell>
        </row>
        <row r="25">
          <cell r="G25">
            <v>0</v>
          </cell>
          <cell r="H25">
            <v>0</v>
          </cell>
        </row>
        <row r="26">
          <cell r="G26">
            <v>2880000</v>
          </cell>
          <cell r="H26">
            <v>0</v>
          </cell>
        </row>
        <row r="27">
          <cell r="G27">
            <v>0</v>
          </cell>
          <cell r="H27">
            <v>15157000</v>
          </cell>
        </row>
        <row r="28">
          <cell r="G28">
            <v>8557000</v>
          </cell>
          <cell r="H28">
            <v>0</v>
          </cell>
        </row>
        <row r="29">
          <cell r="G29">
            <v>1120000</v>
          </cell>
          <cell r="H29">
            <v>0</v>
          </cell>
        </row>
      </sheetData>
      <sheetData sheetId="6" refreshError="1"/>
      <sheetData sheetId="7"/>
      <sheetData sheetId="8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GiaT"/>
      <sheetName val="TT"/>
      <sheetName val="DGiaTN"/>
      <sheetName val="CaMay"/>
      <sheetName val="GiaVL"/>
      <sheetName val="TK"/>
      <sheetName val="MACV"/>
      <sheetName val="DGIA"/>
      <sheetName val="NCTr"/>
      <sheetName val="NCDZ"/>
      <sheetName val="TLThep"/>
      <sheetName val="DGiaDZ (2)"/>
      <sheetName val="DGiaDZ"/>
      <sheetName val="Buolon"/>
      <sheetName val="HS"/>
      <sheetName val="THDT"/>
    </sheetNames>
    <sheetDataSet>
      <sheetData sheetId="0">
        <row r="1">
          <cell r="B1" t="str">
            <v>MADG</v>
          </cell>
          <cell r="C1" t="str">
            <v>CVIEC</v>
          </cell>
          <cell r="D1" t="str">
            <v>DV</v>
          </cell>
          <cell r="F1" t="str">
            <v>KV2</v>
          </cell>
          <cell r="G1" t="str">
            <v>KV3</v>
          </cell>
          <cell r="H1" t="str">
            <v>NC</v>
          </cell>
          <cell r="I1" t="str">
            <v>MTC</v>
          </cell>
        </row>
        <row r="4">
          <cell r="C4" t="str">
            <v>LAÉP MAÙY BIEÁN AÙP</v>
          </cell>
        </row>
        <row r="5">
          <cell r="B5" t="str">
            <v>01.1121</v>
          </cell>
          <cell r="C5" t="str">
            <v>Laép MBA 110/35/22;(15); (10); (6)kV, 63MVA</v>
          </cell>
          <cell r="D5" t="str">
            <v>maùy</v>
          </cell>
          <cell r="F5">
            <v>701264</v>
          </cell>
          <cell r="G5">
            <v>926422</v>
          </cell>
          <cell r="H5">
            <v>2012766</v>
          </cell>
          <cell r="I5">
            <v>759128</v>
          </cell>
          <cell r="J5">
            <v>4399580</v>
          </cell>
        </row>
        <row r="6">
          <cell r="B6" t="str">
            <v>01.1122</v>
          </cell>
          <cell r="C6" t="str">
            <v>Laép MBA 110/35/22;(15); (10); (6)kV, 40MVA</v>
          </cell>
          <cell r="D6" t="str">
            <v>maùy</v>
          </cell>
          <cell r="F6">
            <v>503090</v>
          </cell>
          <cell r="G6">
            <v>654182</v>
          </cell>
          <cell r="H6">
            <v>1573002</v>
          </cell>
          <cell r="I6">
            <v>720610</v>
          </cell>
          <cell r="J6">
            <v>3450884</v>
          </cell>
        </row>
        <row r="7">
          <cell r="B7" t="str">
            <v>01.1123</v>
          </cell>
          <cell r="C7" t="str">
            <v>Laép MBA 110/35/22;(15); (10); (6)kV, 25MVA</v>
          </cell>
          <cell r="D7" t="str">
            <v>maùy</v>
          </cell>
          <cell r="F7">
            <v>345797</v>
          </cell>
          <cell r="G7">
            <v>436891</v>
          </cell>
          <cell r="H7">
            <v>1353120</v>
          </cell>
          <cell r="I7">
            <v>705203</v>
          </cell>
          <cell r="J7">
            <v>2841011</v>
          </cell>
        </row>
        <row r="8">
          <cell r="B8" t="str">
            <v>01.1124</v>
          </cell>
          <cell r="C8" t="str">
            <v>Laép MBA 110/35/22;(15); (10); (6)kV, 16MVA</v>
          </cell>
          <cell r="D8" t="str">
            <v>maùy</v>
          </cell>
          <cell r="F8">
            <v>320419</v>
          </cell>
          <cell r="G8">
            <v>411797</v>
          </cell>
          <cell r="H8">
            <v>1116324</v>
          </cell>
          <cell r="I8">
            <v>510514</v>
          </cell>
          <cell r="J8">
            <v>2359054</v>
          </cell>
        </row>
        <row r="9">
          <cell r="B9" t="str">
            <v>01.1125</v>
          </cell>
          <cell r="C9" t="str">
            <v>Laép MBA 110/35/22;(15); (10); (6)kV, 11MVA</v>
          </cell>
          <cell r="D9" t="str">
            <v>maùy</v>
          </cell>
          <cell r="F9">
            <v>299911</v>
          </cell>
          <cell r="G9">
            <v>391660</v>
          </cell>
          <cell r="H9">
            <v>1065582</v>
          </cell>
          <cell r="I9">
            <v>495107</v>
          </cell>
          <cell r="J9">
            <v>2252260</v>
          </cell>
        </row>
        <row r="10">
          <cell r="B10" t="str">
            <v>01.1131</v>
          </cell>
          <cell r="C10" t="str">
            <v>Laép MBA 35/22kV, &lt;=1000KVA</v>
          </cell>
          <cell r="D10" t="str">
            <v>maùy</v>
          </cell>
          <cell r="F10">
            <v>148243</v>
          </cell>
          <cell r="G10">
            <v>223384</v>
          </cell>
          <cell r="H10">
            <v>262167</v>
          </cell>
          <cell r="I10">
            <v>315191</v>
          </cell>
          <cell r="J10">
            <v>948985</v>
          </cell>
        </row>
        <row r="11">
          <cell r="B11" t="str">
            <v>01.1132</v>
          </cell>
          <cell r="C11" t="str">
            <v>Laép MBA 35/22kV, &lt;=1800KVA</v>
          </cell>
          <cell r="D11" t="str">
            <v>maùy</v>
          </cell>
          <cell r="G11">
            <v>228577</v>
          </cell>
          <cell r="H11">
            <v>309526</v>
          </cell>
          <cell r="I11">
            <v>321354</v>
          </cell>
          <cell r="J11">
            <v>859457</v>
          </cell>
        </row>
        <row r="12">
          <cell r="B12" t="str">
            <v>01.1133</v>
          </cell>
          <cell r="C12" t="str">
            <v>Laép MBA 35/22kV, &lt;=3200KVA</v>
          </cell>
          <cell r="D12" t="str">
            <v>maùy</v>
          </cell>
          <cell r="F12">
            <v>281186</v>
          </cell>
          <cell r="G12">
            <v>431328</v>
          </cell>
          <cell r="H12">
            <v>372108</v>
          </cell>
          <cell r="I12">
            <v>367691</v>
          </cell>
          <cell r="J12">
            <v>1452313</v>
          </cell>
        </row>
        <row r="13">
          <cell r="B13" t="str">
            <v>01.1134</v>
          </cell>
          <cell r="C13" t="str">
            <v>Laép MBA 35/22kV, &lt;=5600KVA</v>
          </cell>
          <cell r="D13" t="str">
            <v>maùy</v>
          </cell>
          <cell r="F13">
            <v>282154</v>
          </cell>
          <cell r="G13">
            <v>432356</v>
          </cell>
          <cell r="H13">
            <v>456678</v>
          </cell>
          <cell r="I13">
            <v>448058</v>
          </cell>
          <cell r="J13">
            <v>1619246</v>
          </cell>
        </row>
        <row r="14">
          <cell r="B14" t="str">
            <v>01.1135</v>
          </cell>
          <cell r="C14" t="str">
            <v>Laép MBA 35/22kV, &lt;=7500KVA</v>
          </cell>
          <cell r="D14" t="str">
            <v>maùy</v>
          </cell>
          <cell r="F14">
            <v>282154</v>
          </cell>
          <cell r="G14">
            <v>432356</v>
          </cell>
          <cell r="H14">
            <v>493212</v>
          </cell>
          <cell r="I14">
            <v>448058</v>
          </cell>
          <cell r="J14">
            <v>1655780</v>
          </cell>
        </row>
        <row r="15">
          <cell r="B15" t="str">
            <v>01.1151</v>
          </cell>
          <cell r="C15" t="str">
            <v>Laép MBA 6-10-15/0,4 kV, &lt;=30KVA</v>
          </cell>
          <cell r="D15" t="str">
            <v>maùy</v>
          </cell>
          <cell r="F15">
            <v>479479</v>
          </cell>
          <cell r="G15">
            <v>769661</v>
          </cell>
          <cell r="H15">
            <v>47359</v>
          </cell>
          <cell r="I15">
            <v>107252</v>
          </cell>
          <cell r="J15">
            <v>1403751</v>
          </cell>
        </row>
        <row r="16">
          <cell r="B16" t="str">
            <v>01.1152</v>
          </cell>
          <cell r="C16" t="str">
            <v>Laép MBA 6-10-15/0,4 kV, &lt;=50KVA</v>
          </cell>
          <cell r="D16" t="str">
            <v>maùy</v>
          </cell>
          <cell r="F16">
            <v>481434</v>
          </cell>
          <cell r="G16">
            <v>771821</v>
          </cell>
          <cell r="H16">
            <v>53279</v>
          </cell>
          <cell r="I16">
            <v>107252</v>
          </cell>
          <cell r="J16">
            <v>1413786</v>
          </cell>
        </row>
        <row r="17">
          <cell r="B17" t="str">
            <v>01.1153</v>
          </cell>
          <cell r="C17" t="str">
            <v>Laép MBA 6-10-15/0,4 kV, &lt;=100KVA</v>
          </cell>
          <cell r="D17" t="str">
            <v>maùy</v>
          </cell>
          <cell r="F17">
            <v>482055</v>
          </cell>
          <cell r="G17">
            <v>772443</v>
          </cell>
          <cell r="H17">
            <v>65119</v>
          </cell>
          <cell r="I17">
            <v>107252</v>
          </cell>
          <cell r="J17">
            <v>1426869</v>
          </cell>
        </row>
        <row r="18">
          <cell r="B18" t="str">
            <v>01.1141</v>
          </cell>
          <cell r="C18" t="str">
            <v>Laép MBA 22-35/0,4 kV, &lt;=30KVA</v>
          </cell>
          <cell r="D18" t="str">
            <v>maùy</v>
          </cell>
          <cell r="F18">
            <v>483865</v>
          </cell>
          <cell r="G18">
            <v>774047</v>
          </cell>
          <cell r="H18">
            <v>52095</v>
          </cell>
          <cell r="I18">
            <v>107252</v>
          </cell>
          <cell r="J18">
            <v>1417259</v>
          </cell>
        </row>
        <row r="19">
          <cell r="B19" t="str">
            <v>01.1142</v>
          </cell>
          <cell r="C19" t="str">
            <v>Laép MBA 22-35/0,4 kV, &lt;=50KVA</v>
          </cell>
          <cell r="D19" t="str">
            <v>maùy</v>
          </cell>
          <cell r="F19">
            <v>485820</v>
          </cell>
          <cell r="G19">
            <v>776207</v>
          </cell>
          <cell r="H19">
            <v>58692</v>
          </cell>
          <cell r="I19">
            <v>107252</v>
          </cell>
          <cell r="J19">
            <v>1427971</v>
          </cell>
        </row>
        <row r="20">
          <cell r="B20" t="str">
            <v>01.1143</v>
          </cell>
          <cell r="C20" t="str">
            <v>Laép MBA 22-35/0,4 kV, &lt;=100kVA</v>
          </cell>
          <cell r="D20" t="str">
            <v>maùy</v>
          </cell>
          <cell r="F20">
            <v>486441</v>
          </cell>
          <cell r="G20">
            <v>776829</v>
          </cell>
          <cell r="H20">
            <v>71715</v>
          </cell>
          <cell r="I20">
            <v>107252</v>
          </cell>
          <cell r="J20">
            <v>1442237</v>
          </cell>
        </row>
        <row r="21">
          <cell r="B21" t="str">
            <v>01.1144</v>
          </cell>
          <cell r="C21" t="str">
            <v>Laép MBA 22-35/0,4 kV, &lt;=180KVA</v>
          </cell>
          <cell r="D21" t="str">
            <v>maùy</v>
          </cell>
          <cell r="F21">
            <v>486441</v>
          </cell>
          <cell r="G21">
            <v>774047</v>
          </cell>
          <cell r="H21">
            <v>84063</v>
          </cell>
          <cell r="I21">
            <v>107252</v>
          </cell>
          <cell r="J21">
            <v>1451803</v>
          </cell>
        </row>
        <row r="22">
          <cell r="B22" t="str">
            <v>01.1145</v>
          </cell>
          <cell r="C22" t="str">
            <v>Laép MBA 22-35/0,4 kV, &lt;=320KVA</v>
          </cell>
          <cell r="D22" t="str">
            <v>maùy</v>
          </cell>
          <cell r="F22">
            <v>486441</v>
          </cell>
          <cell r="G22">
            <v>776207</v>
          </cell>
          <cell r="H22">
            <v>98270</v>
          </cell>
          <cell r="I22">
            <v>127832</v>
          </cell>
          <cell r="J22">
            <v>1488750</v>
          </cell>
        </row>
        <row r="23">
          <cell r="B23" t="str">
            <v>01.1146</v>
          </cell>
          <cell r="C23" t="str">
            <v>Laép MBA 22-35/0,4 kV, &lt;=560kVA</v>
          </cell>
          <cell r="D23" t="str">
            <v>maùy</v>
          </cell>
          <cell r="F23">
            <v>486441</v>
          </cell>
          <cell r="G23">
            <v>776829</v>
          </cell>
          <cell r="H23">
            <v>117214</v>
          </cell>
          <cell r="I23">
            <v>127832</v>
          </cell>
          <cell r="J23">
            <v>1508316</v>
          </cell>
        </row>
        <row r="24">
          <cell r="B24" t="str">
            <v>01.1147</v>
          </cell>
          <cell r="C24" t="str">
            <v>Laép MBA 22-35/0,4 kV, &lt;=750kVA</v>
          </cell>
          <cell r="D24" t="str">
            <v>maùy</v>
          </cell>
          <cell r="F24">
            <v>486441</v>
          </cell>
          <cell r="G24">
            <v>776829</v>
          </cell>
          <cell r="H24">
            <v>136158</v>
          </cell>
          <cell r="I24">
            <v>145471</v>
          </cell>
          <cell r="J24">
            <v>1544899</v>
          </cell>
        </row>
        <row r="25">
          <cell r="B25" t="str">
            <v>01.1161</v>
          </cell>
          <cell r="C25" t="str">
            <v>Laép MBA 6-10-15/0,24 kV, &lt;=30KVA</v>
          </cell>
          <cell r="D25" t="str">
            <v>maùy</v>
          </cell>
          <cell r="F25">
            <v>477191</v>
          </cell>
          <cell r="G25">
            <v>768274</v>
          </cell>
          <cell r="H25">
            <v>38564</v>
          </cell>
          <cell r="I25">
            <v>91845</v>
          </cell>
          <cell r="J25">
            <v>1375874</v>
          </cell>
        </row>
        <row r="26">
          <cell r="B26" t="str">
            <v>01.1162</v>
          </cell>
          <cell r="C26" t="str">
            <v>Laép MBA 6-10-15/0,24 kV, &lt;=50KVA</v>
          </cell>
          <cell r="D26" t="str">
            <v>maùy</v>
          </cell>
          <cell r="F26">
            <v>479146</v>
          </cell>
          <cell r="G26">
            <v>770434</v>
          </cell>
          <cell r="H26">
            <v>44484</v>
          </cell>
          <cell r="I26">
            <v>91845</v>
          </cell>
          <cell r="J26">
            <v>1385909</v>
          </cell>
        </row>
        <row r="27">
          <cell r="B27" t="str">
            <v>01.1163</v>
          </cell>
          <cell r="C27" t="str">
            <v>Laép MBA 6-10-15/0,24 kV, &lt;=75KVA</v>
          </cell>
          <cell r="D27" t="str">
            <v>maùy</v>
          </cell>
          <cell r="F27">
            <v>479767</v>
          </cell>
          <cell r="G27">
            <v>771055</v>
          </cell>
          <cell r="H27">
            <v>59199</v>
          </cell>
          <cell r="I27">
            <v>91845</v>
          </cell>
          <cell r="J27">
            <v>1401866</v>
          </cell>
        </row>
        <row r="28">
          <cell r="B28" t="str">
            <v>01.1164</v>
          </cell>
          <cell r="C28" t="str">
            <v>Laép MBA 6-10-15/0,24 kV, &lt;=100KVA</v>
          </cell>
          <cell r="D28" t="str">
            <v>maùy</v>
          </cell>
          <cell r="F28">
            <v>479767</v>
          </cell>
          <cell r="G28">
            <v>771055</v>
          </cell>
          <cell r="H28">
            <v>62920</v>
          </cell>
          <cell r="I28">
            <v>91845</v>
          </cell>
          <cell r="J28">
            <v>1405587</v>
          </cell>
        </row>
        <row r="29">
          <cell r="C29" t="str">
            <v>SAÁY MAÙY BIEÁN AÙP</v>
          </cell>
        </row>
        <row r="30">
          <cell r="B30" t="str">
            <v>01.2121</v>
          </cell>
          <cell r="C30" t="str">
            <v>Saáy MBA 110/35/22;(15); (10); (6)kV, 63MVA</v>
          </cell>
          <cell r="D30" t="str">
            <v>maùy</v>
          </cell>
          <cell r="F30">
            <v>853807</v>
          </cell>
          <cell r="G30">
            <v>850657</v>
          </cell>
          <cell r="H30">
            <v>1380942</v>
          </cell>
          <cell r="J30">
            <v>3085406</v>
          </cell>
        </row>
        <row r="31">
          <cell r="B31" t="str">
            <v>01.2122</v>
          </cell>
          <cell r="C31" t="str">
            <v>Saáy MBA 110/35/22;(15); (10); (6)kV, 40MVA</v>
          </cell>
          <cell r="D31" t="str">
            <v>maùy</v>
          </cell>
          <cell r="F31">
            <v>785748</v>
          </cell>
          <cell r="G31">
            <v>783348</v>
          </cell>
          <cell r="H31">
            <v>1104754</v>
          </cell>
          <cell r="J31">
            <v>2673850</v>
          </cell>
        </row>
        <row r="32">
          <cell r="B32" t="str">
            <v>01.2123</v>
          </cell>
          <cell r="C32" t="str">
            <v>Saáy MBA 110/35/22;(15); (10); (6)kV, 25MVA</v>
          </cell>
          <cell r="D32" t="str">
            <v>maùy</v>
          </cell>
          <cell r="F32">
            <v>610696</v>
          </cell>
          <cell r="G32">
            <v>609046</v>
          </cell>
          <cell r="H32">
            <v>889940</v>
          </cell>
          <cell r="J32">
            <v>2109682</v>
          </cell>
        </row>
        <row r="33">
          <cell r="B33" t="str">
            <v>01.2124</v>
          </cell>
          <cell r="C33" t="str">
            <v>Saáy MBA 110/35/22;(15); (10); (6)kV, 16MVA</v>
          </cell>
          <cell r="D33" t="str">
            <v>maùy</v>
          </cell>
          <cell r="F33">
            <v>559235</v>
          </cell>
          <cell r="G33">
            <v>557585</v>
          </cell>
          <cell r="H33">
            <v>705815</v>
          </cell>
          <cell r="J33">
            <v>1822635</v>
          </cell>
        </row>
        <row r="34">
          <cell r="B34" t="str">
            <v>01.2125</v>
          </cell>
          <cell r="C34" t="str">
            <v>Saáy MBA 110/35/22;(15); (10); (6)kV, 11MVA</v>
          </cell>
          <cell r="D34" t="str">
            <v>maùy</v>
          </cell>
          <cell r="F34">
            <v>518052</v>
          </cell>
          <cell r="G34">
            <v>516402</v>
          </cell>
          <cell r="H34">
            <v>567721</v>
          </cell>
          <cell r="J34">
            <v>1602175</v>
          </cell>
        </row>
        <row r="35">
          <cell r="B35" t="str">
            <v>01.2131</v>
          </cell>
          <cell r="C35" t="str">
            <v>Saáy MBA 35/22, (15), (10)/6 kV, &lt;=1000KVA</v>
          </cell>
          <cell r="D35" t="str">
            <v>maùy</v>
          </cell>
          <cell r="F35">
            <v>131050</v>
          </cell>
          <cell r="G35">
            <v>129950</v>
          </cell>
          <cell r="H35">
            <v>383595</v>
          </cell>
          <cell r="J35">
            <v>644595</v>
          </cell>
        </row>
        <row r="36">
          <cell r="B36" t="str">
            <v>01.2132</v>
          </cell>
          <cell r="C36" t="str">
            <v>Saáy MBA 35/22, (15), (10)/6 kV, &lt;=1800KVA</v>
          </cell>
          <cell r="D36" t="str">
            <v>maùy</v>
          </cell>
          <cell r="F36">
            <v>183715</v>
          </cell>
          <cell r="G36">
            <v>182615</v>
          </cell>
          <cell r="H36">
            <v>421955</v>
          </cell>
          <cell r="J36">
            <v>788285</v>
          </cell>
        </row>
        <row r="37">
          <cell r="B37" t="str">
            <v>01.2133</v>
          </cell>
          <cell r="C37" t="str">
            <v>Saáy MBA 35/22, (15), (10)/6 kV, &lt;=3200KVA</v>
          </cell>
          <cell r="D37" t="str">
            <v>maùy</v>
          </cell>
          <cell r="F37">
            <v>226719</v>
          </cell>
          <cell r="G37">
            <v>224919</v>
          </cell>
          <cell r="H37">
            <v>460314</v>
          </cell>
          <cell r="J37">
            <v>911952</v>
          </cell>
        </row>
        <row r="38">
          <cell r="B38" t="str">
            <v>01.2134</v>
          </cell>
          <cell r="C38" t="str">
            <v>Saáy MBA 35/22, (15), (10)/6 kV, &lt;=5600KVA</v>
          </cell>
          <cell r="D38" t="str">
            <v>maùy</v>
          </cell>
          <cell r="F38">
            <v>261672</v>
          </cell>
          <cell r="G38">
            <v>259872</v>
          </cell>
          <cell r="H38">
            <v>498674</v>
          </cell>
          <cell r="J38">
            <v>1020218</v>
          </cell>
        </row>
        <row r="39">
          <cell r="B39" t="str">
            <v>01.2135</v>
          </cell>
          <cell r="C39" t="str">
            <v>Saáy MBA 35/22, (15), (10)/6 kV, &gt;=7500KVA</v>
          </cell>
          <cell r="D39" t="str">
            <v>maùy</v>
          </cell>
          <cell r="F39">
            <v>300729</v>
          </cell>
          <cell r="G39">
            <v>298729</v>
          </cell>
          <cell r="H39">
            <v>537033</v>
          </cell>
          <cell r="J39">
            <v>1136491</v>
          </cell>
        </row>
        <row r="40">
          <cell r="B40" t="str">
            <v>01.2141</v>
          </cell>
          <cell r="C40" t="str">
            <v>Saáy MBA 6-35/0,4 kV, &lt;=30KVA</v>
          </cell>
          <cell r="D40" t="str">
            <v>maùy</v>
          </cell>
          <cell r="F40">
            <v>67463</v>
          </cell>
          <cell r="G40">
            <v>66883</v>
          </cell>
          <cell r="H40">
            <v>92063</v>
          </cell>
          <cell r="J40">
            <v>226409</v>
          </cell>
        </row>
        <row r="41">
          <cell r="B41" t="str">
            <v>01.2142</v>
          </cell>
          <cell r="C41" t="str">
            <v>Saáy MBA 6-35/0,4 kV, &lt;=50KVA</v>
          </cell>
          <cell r="D41" t="str">
            <v>maùy</v>
          </cell>
          <cell r="F41">
            <v>74658</v>
          </cell>
          <cell r="G41">
            <v>74078</v>
          </cell>
          <cell r="H41">
            <v>110475</v>
          </cell>
          <cell r="J41">
            <v>259211</v>
          </cell>
        </row>
        <row r="42">
          <cell r="B42" t="str">
            <v>01.2143</v>
          </cell>
          <cell r="C42" t="str">
            <v>Saáy MBA 6-35/0,4 kV, &lt;=100KVA</v>
          </cell>
          <cell r="D42" t="str">
            <v>maùy</v>
          </cell>
          <cell r="F42">
            <v>94376</v>
          </cell>
          <cell r="G42">
            <v>93476</v>
          </cell>
          <cell r="H42">
            <v>131957</v>
          </cell>
          <cell r="J42">
            <v>319809</v>
          </cell>
        </row>
        <row r="43">
          <cell r="B43" t="str">
            <v>01.2144</v>
          </cell>
          <cell r="C43" t="str">
            <v>Saáy MBA 6-35/0,4 kV, &lt;=180KVA</v>
          </cell>
          <cell r="D43" t="str">
            <v>maùy</v>
          </cell>
          <cell r="F43">
            <v>99556</v>
          </cell>
          <cell r="G43">
            <v>98656</v>
          </cell>
          <cell r="H43">
            <v>153438</v>
          </cell>
          <cell r="J43">
            <v>351650</v>
          </cell>
        </row>
        <row r="44">
          <cell r="B44" t="str">
            <v>01.2145</v>
          </cell>
          <cell r="C44" t="str">
            <v>Saáy MBA 6-35/0,4 kV, &lt;=320KVA</v>
          </cell>
          <cell r="D44" t="str">
            <v>maùy</v>
          </cell>
          <cell r="F44">
            <v>128576</v>
          </cell>
          <cell r="G44">
            <v>127326</v>
          </cell>
          <cell r="H44">
            <v>184126</v>
          </cell>
          <cell r="J44">
            <v>440028</v>
          </cell>
        </row>
        <row r="45">
          <cell r="B45" t="str">
            <v>01.2146</v>
          </cell>
          <cell r="C45" t="str">
            <v>Saáy MBA 6-35/0,4 kV, &lt;=560KVA</v>
          </cell>
          <cell r="D45" t="str">
            <v>maùy</v>
          </cell>
          <cell r="F45">
            <v>137785</v>
          </cell>
          <cell r="G45">
            <v>136535</v>
          </cell>
          <cell r="H45">
            <v>214813</v>
          </cell>
          <cell r="J45">
            <v>489133</v>
          </cell>
        </row>
        <row r="46">
          <cell r="B46" t="str">
            <v>01.2147</v>
          </cell>
          <cell r="C46" t="str">
            <v>Saáy MBA 6-35/0,4 kV, &lt;=750KVA</v>
          </cell>
          <cell r="D46" t="str">
            <v>maùy</v>
          </cell>
          <cell r="F46">
            <v>156670</v>
          </cell>
          <cell r="G46">
            <v>155145</v>
          </cell>
          <cell r="H46">
            <v>260845</v>
          </cell>
          <cell r="J46">
            <v>572660</v>
          </cell>
        </row>
        <row r="47">
          <cell r="C47" t="str">
            <v>LOÏC DAÀU MBA</v>
          </cell>
        </row>
        <row r="48">
          <cell r="B48" t="str">
            <v>01.3136</v>
          </cell>
          <cell r="C48" t="str">
            <v>Loïc daàu MBA tröôùc khi loïc 35kV sau khi loïc 45kV baèng maùy eùp thoâng thöôøng</v>
          </cell>
          <cell r="D48" t="str">
            <v>taán</v>
          </cell>
          <cell r="F48">
            <v>4565</v>
          </cell>
          <cell r="G48">
            <v>4565</v>
          </cell>
          <cell r="H48">
            <v>33756</v>
          </cell>
          <cell r="I48">
            <v>36411</v>
          </cell>
          <cell r="J48">
            <v>79297</v>
          </cell>
        </row>
        <row r="49">
          <cell r="B49" t="str">
            <v>01.3134</v>
          </cell>
          <cell r="C49" t="str">
            <v>Loïc daàu MBA tröôùc khi loïc 35kV sau khi loïc 45kV baèng maùy Kato KLVC-4AXVSO</v>
          </cell>
          <cell r="D49" t="str">
            <v>taán</v>
          </cell>
          <cell r="F49">
            <v>5001</v>
          </cell>
          <cell r="G49">
            <v>4856</v>
          </cell>
          <cell r="H49">
            <v>95132</v>
          </cell>
          <cell r="I49">
            <v>541236</v>
          </cell>
          <cell r="J49">
            <v>646225</v>
          </cell>
        </row>
        <row r="50">
          <cell r="B50" t="str">
            <v>01.3165</v>
          </cell>
          <cell r="C50" t="str">
            <v>Loïc daàu MBA tröôùc khi loïc 45kV sau khi loïc 55kV baèng maùy Kato KLVC-4AXVSO</v>
          </cell>
          <cell r="D50" t="str">
            <v>taán</v>
          </cell>
          <cell r="F50">
            <v>4669</v>
          </cell>
          <cell r="G50">
            <v>4669</v>
          </cell>
          <cell r="H50">
            <v>52322</v>
          </cell>
          <cell r="I50">
            <v>292836</v>
          </cell>
          <cell r="J50">
            <v>354496</v>
          </cell>
        </row>
        <row r="51">
          <cell r="B51" t="str">
            <v>01.4000</v>
          </cell>
          <cell r="C51" t="str">
            <v xml:space="preserve">Bao che cho coâng taùc Loïc daàu MBA </v>
          </cell>
          <cell r="D51" t="str">
            <v>maùy</v>
          </cell>
          <cell r="F51">
            <v>152500</v>
          </cell>
          <cell r="G51">
            <v>152500</v>
          </cell>
          <cell r="H51">
            <v>30688</v>
          </cell>
          <cell r="J51">
            <v>335688</v>
          </cell>
        </row>
        <row r="52">
          <cell r="C52" t="str">
            <v>LAÉP BIEÁN ÑIEÄN AÙP</v>
          </cell>
        </row>
        <row r="53">
          <cell r="B53" t="str">
            <v>02.1113</v>
          </cell>
          <cell r="C53" t="str">
            <v>Laép TU 1Pha &lt;=110kV</v>
          </cell>
          <cell r="D53" t="str">
            <v>boä</v>
          </cell>
          <cell r="F53">
            <v>22642</v>
          </cell>
          <cell r="G53">
            <v>26278</v>
          </cell>
          <cell r="H53">
            <v>115079</v>
          </cell>
          <cell r="I53">
            <v>129706</v>
          </cell>
          <cell r="J53">
            <v>271063</v>
          </cell>
        </row>
        <row r="54">
          <cell r="B54" t="str">
            <v>02.1114</v>
          </cell>
          <cell r="C54" t="str">
            <v>Laép TU 1Pha &lt;=35kV</v>
          </cell>
          <cell r="D54" t="str">
            <v>boä</v>
          </cell>
          <cell r="F54">
            <v>22642</v>
          </cell>
          <cell r="G54">
            <v>22997</v>
          </cell>
          <cell r="H54">
            <v>46031</v>
          </cell>
          <cell r="I54">
            <v>74206</v>
          </cell>
          <cell r="J54">
            <v>165876</v>
          </cell>
        </row>
        <row r="55">
          <cell r="B55" t="str">
            <v>02.1115</v>
          </cell>
          <cell r="C55" t="str">
            <v>Laép TU 1Pha &lt;=10kV</v>
          </cell>
          <cell r="D55" t="str">
            <v>boä</v>
          </cell>
          <cell r="F55">
            <v>9741</v>
          </cell>
          <cell r="G55">
            <v>9657</v>
          </cell>
          <cell r="H55">
            <v>36825</v>
          </cell>
          <cell r="I55">
            <v>66502</v>
          </cell>
          <cell r="J55">
            <v>122725</v>
          </cell>
        </row>
        <row r="56">
          <cell r="B56" t="str">
            <v>02.1116</v>
          </cell>
          <cell r="C56" t="str">
            <v>Laép TU 3Pha &lt;=35kV</v>
          </cell>
          <cell r="D56" t="str">
            <v>boä</v>
          </cell>
          <cell r="F56">
            <v>18113</v>
          </cell>
          <cell r="G56">
            <v>18398</v>
          </cell>
          <cell r="H56">
            <v>36825</v>
          </cell>
          <cell r="I56">
            <v>56424</v>
          </cell>
          <cell r="J56">
            <v>129760</v>
          </cell>
        </row>
        <row r="57">
          <cell r="B57" t="str">
            <v>02.1117</v>
          </cell>
          <cell r="C57" t="str">
            <v>Laép TU 3Pha &lt;=10kV</v>
          </cell>
          <cell r="D57" t="str">
            <v>boä</v>
          </cell>
          <cell r="F57">
            <v>7793</v>
          </cell>
          <cell r="G57">
            <v>7726</v>
          </cell>
          <cell r="H57">
            <v>29460</v>
          </cell>
          <cell r="I57">
            <v>50262</v>
          </cell>
          <cell r="J57">
            <v>95241</v>
          </cell>
        </row>
        <row r="58">
          <cell r="C58" t="str">
            <v>LAÉP BIEÁN DOØNG</v>
          </cell>
        </row>
        <row r="59">
          <cell r="B59" t="str">
            <v>02.1122</v>
          </cell>
          <cell r="C59" t="str">
            <v>Laép TI 220kV</v>
          </cell>
          <cell r="D59" t="str">
            <v>boä</v>
          </cell>
          <cell r="F59">
            <v>22642</v>
          </cell>
          <cell r="G59">
            <v>40138</v>
          </cell>
          <cell r="H59">
            <v>146687</v>
          </cell>
          <cell r="I59">
            <v>301118</v>
          </cell>
          <cell r="J59">
            <v>510585</v>
          </cell>
        </row>
        <row r="60">
          <cell r="B60" t="str">
            <v>02.1123</v>
          </cell>
          <cell r="C60" t="str">
            <v>Laép TI &lt;=110kV</v>
          </cell>
          <cell r="D60" t="str">
            <v>boä</v>
          </cell>
          <cell r="F60">
            <v>22642</v>
          </cell>
          <cell r="G60">
            <v>26278</v>
          </cell>
          <cell r="H60">
            <v>115079</v>
          </cell>
          <cell r="I60">
            <v>129706</v>
          </cell>
          <cell r="J60">
            <v>293705</v>
          </cell>
        </row>
        <row r="61">
          <cell r="B61" t="str">
            <v>02.1124</v>
          </cell>
          <cell r="C61" t="str">
            <v>Laép TI &lt;=35kV</v>
          </cell>
          <cell r="D61" t="str">
            <v>boä</v>
          </cell>
          <cell r="F61">
            <v>22642</v>
          </cell>
          <cell r="G61">
            <v>22997</v>
          </cell>
          <cell r="H61">
            <v>46031</v>
          </cell>
          <cell r="I61">
            <v>74206</v>
          </cell>
          <cell r="J61">
            <v>165876</v>
          </cell>
        </row>
        <row r="62">
          <cell r="B62" t="str">
            <v>02.1125</v>
          </cell>
          <cell r="C62" t="str">
            <v>Laép TI &lt;=10kV</v>
          </cell>
          <cell r="D62" t="str">
            <v>boä</v>
          </cell>
          <cell r="F62">
            <v>9741</v>
          </cell>
          <cell r="G62">
            <v>9657</v>
          </cell>
          <cell r="H62">
            <v>36825</v>
          </cell>
          <cell r="I62">
            <v>66502</v>
          </cell>
          <cell r="J62">
            <v>122725</v>
          </cell>
        </row>
        <row r="63">
          <cell r="C63" t="str">
            <v>LAÉP MAÙY CAÉT</v>
          </cell>
        </row>
        <row r="64">
          <cell r="B64" t="str">
            <v>02.2112</v>
          </cell>
          <cell r="C64" t="str">
            <v>Laép maùy caét ít daàu &lt;=110kV ngoaøi trôøi</v>
          </cell>
          <cell r="D64" t="str">
            <v>maùy</v>
          </cell>
          <cell r="F64">
            <v>176163</v>
          </cell>
          <cell r="G64">
            <v>175561</v>
          </cell>
          <cell r="H64">
            <v>502346</v>
          </cell>
          <cell r="I64">
            <v>417148</v>
          </cell>
          <cell r="J64">
            <v>1271218</v>
          </cell>
        </row>
        <row r="65">
          <cell r="B65" t="str">
            <v>02.2113</v>
          </cell>
          <cell r="C65" t="str">
            <v>Laép maùy caét ít daàu &lt;=35kV ngoaøi trôøi</v>
          </cell>
          <cell r="D65" t="str">
            <v>maùy</v>
          </cell>
          <cell r="F65">
            <v>118358</v>
          </cell>
          <cell r="G65">
            <v>117024</v>
          </cell>
          <cell r="H65">
            <v>241870</v>
          </cell>
          <cell r="I65">
            <v>156115</v>
          </cell>
          <cell r="J65">
            <v>633367</v>
          </cell>
        </row>
        <row r="66">
          <cell r="B66" t="str">
            <v>02.2115</v>
          </cell>
          <cell r="C66" t="str">
            <v>Laép maùy caét nhieàu daàu &lt;=110kV ngoaøi trôøi</v>
          </cell>
          <cell r="D66" t="str">
            <v>maùy</v>
          </cell>
          <cell r="F66">
            <v>176163</v>
          </cell>
          <cell r="G66">
            <v>175561</v>
          </cell>
          <cell r="H66">
            <v>653050</v>
          </cell>
          <cell r="I66">
            <v>417148</v>
          </cell>
          <cell r="J66">
            <v>1421922</v>
          </cell>
        </row>
        <row r="67">
          <cell r="B67" t="str">
            <v>02.2116</v>
          </cell>
          <cell r="C67" t="str">
            <v>Laép maùy caét nhieàu daàu &lt;=35kV ngoaøi trôøi</v>
          </cell>
          <cell r="D67" t="str">
            <v>maùy</v>
          </cell>
          <cell r="F67">
            <v>118358</v>
          </cell>
          <cell r="G67">
            <v>117024</v>
          </cell>
          <cell r="H67">
            <v>314431</v>
          </cell>
          <cell r="I67">
            <v>156115</v>
          </cell>
          <cell r="J67">
            <v>705928</v>
          </cell>
        </row>
        <row r="68">
          <cell r="B68" t="str">
            <v>02.2123</v>
          </cell>
          <cell r="C68" t="str">
            <v>Laép maùy caét FS6 &lt;=110kV ngoaøi trôøi</v>
          </cell>
          <cell r="D68" t="str">
            <v>maùy</v>
          </cell>
          <cell r="F68">
            <v>118358</v>
          </cell>
          <cell r="G68">
            <v>175561</v>
          </cell>
          <cell r="H68">
            <v>351642</v>
          </cell>
          <cell r="I68">
            <v>231685</v>
          </cell>
          <cell r="J68">
            <v>877246</v>
          </cell>
        </row>
        <row r="69">
          <cell r="B69" t="str">
            <v>02.2124</v>
          </cell>
          <cell r="C69" t="str">
            <v>Laép maùy caét FS6 &lt;=35kV ngoaøi trôøi</v>
          </cell>
          <cell r="D69" t="str">
            <v>maùy</v>
          </cell>
          <cell r="F69">
            <v>118358</v>
          </cell>
          <cell r="G69">
            <v>117024</v>
          </cell>
          <cell r="H69">
            <v>169309</v>
          </cell>
          <cell r="I69">
            <v>97316</v>
          </cell>
          <cell r="J69">
            <v>502007</v>
          </cell>
        </row>
        <row r="70">
          <cell r="C70" t="str">
            <v>LAÉP DAO CAÙCH LY</v>
          </cell>
        </row>
        <row r="71">
          <cell r="B71" t="str">
            <v>02.3113a</v>
          </cell>
          <cell r="C71" t="str">
            <v>Laép DCL &lt;=110kV 1p ngoaøi trôøi  khoâng tieát ñaát</v>
          </cell>
          <cell r="D71" t="str">
            <v>boä</v>
          </cell>
          <cell r="F71">
            <v>28911</v>
          </cell>
          <cell r="G71">
            <v>28105</v>
          </cell>
          <cell r="H71">
            <v>77128</v>
          </cell>
          <cell r="I71">
            <v>86245</v>
          </cell>
          <cell r="J71">
            <v>220389</v>
          </cell>
        </row>
        <row r="72">
          <cell r="B72" t="str">
            <v>02.3114a</v>
          </cell>
          <cell r="C72" t="str">
            <v>Laép DCL &lt;=35kV 1p ngoaøi trôøi  khoâng tieát ñaát</v>
          </cell>
          <cell r="D72" t="str">
            <v>boä</v>
          </cell>
          <cell r="F72">
            <v>19082</v>
          </cell>
          <cell r="G72">
            <v>18478</v>
          </cell>
          <cell r="H72">
            <v>38564</v>
          </cell>
          <cell r="I72">
            <v>60141</v>
          </cell>
          <cell r="J72">
            <v>136265</v>
          </cell>
        </row>
        <row r="73">
          <cell r="B73" t="str">
            <v>02.3115a</v>
          </cell>
          <cell r="C73" t="str">
            <v>Laép DCL &lt;=10kV 1p ngoaøi trôøi  khoâng tieát ñaát</v>
          </cell>
          <cell r="D73" t="str">
            <v>boä</v>
          </cell>
          <cell r="F73">
            <v>16822</v>
          </cell>
          <cell r="G73">
            <v>15978</v>
          </cell>
          <cell r="H73">
            <v>32137</v>
          </cell>
          <cell r="I73">
            <v>23804</v>
          </cell>
          <cell r="J73">
            <v>88741</v>
          </cell>
        </row>
        <row r="74">
          <cell r="B74" t="str">
            <v>02.3113b</v>
          </cell>
          <cell r="C74" t="str">
            <v>Laép DCL &lt;=110kV 1p ngoaøi trôøi  1 ñaàu tieát ñaát</v>
          </cell>
          <cell r="D74" t="str">
            <v>boä</v>
          </cell>
          <cell r="F74">
            <v>28911</v>
          </cell>
          <cell r="G74">
            <v>28105</v>
          </cell>
          <cell r="H74">
            <v>110956</v>
          </cell>
          <cell r="I74">
            <v>86245</v>
          </cell>
          <cell r="J74">
            <v>254217</v>
          </cell>
        </row>
        <row r="75">
          <cell r="B75" t="str">
            <v>02.3114b</v>
          </cell>
          <cell r="C75" t="str">
            <v>Laép DCL &lt;=35kV 1p ngoaøi trôøi  1 ñaàu tieát ñaát</v>
          </cell>
          <cell r="D75" t="str">
            <v>boä</v>
          </cell>
          <cell r="F75">
            <v>19082</v>
          </cell>
          <cell r="G75">
            <v>18478</v>
          </cell>
          <cell r="H75">
            <v>72392</v>
          </cell>
          <cell r="I75">
            <v>60141</v>
          </cell>
          <cell r="J75">
            <v>170093</v>
          </cell>
        </row>
        <row r="76">
          <cell r="B76" t="str">
            <v>02.3115b</v>
          </cell>
          <cell r="C76" t="str">
            <v>Laép DCL &lt;=10kV 1p ngoaøi trôøi  1 ñaàu tieát ñaát</v>
          </cell>
          <cell r="D76" t="str">
            <v>boä</v>
          </cell>
          <cell r="F76">
            <v>16822</v>
          </cell>
          <cell r="G76">
            <v>15978</v>
          </cell>
          <cell r="H76">
            <v>59199</v>
          </cell>
          <cell r="I76">
            <v>23804</v>
          </cell>
          <cell r="J76">
            <v>115803</v>
          </cell>
        </row>
        <row r="77">
          <cell r="B77" t="str">
            <v>02.3113c</v>
          </cell>
          <cell r="C77" t="str">
            <v>Laép DCL &lt;=110kV 1p ngoaøi trôøi  2 ñaàu tieát ñaát</v>
          </cell>
          <cell r="D77" t="str">
            <v>boä</v>
          </cell>
          <cell r="F77">
            <v>28911</v>
          </cell>
          <cell r="G77">
            <v>28105</v>
          </cell>
          <cell r="H77">
            <v>133113</v>
          </cell>
          <cell r="I77">
            <v>86245</v>
          </cell>
          <cell r="J77">
            <v>276374</v>
          </cell>
        </row>
        <row r="78">
          <cell r="B78" t="str">
            <v>02.3114c</v>
          </cell>
          <cell r="C78" t="str">
            <v>Laép DCL &lt;=35kV 1p ngoaøi trôøi  2 ñaàu tieát ñaát</v>
          </cell>
          <cell r="D78" t="str">
            <v>boä</v>
          </cell>
          <cell r="F78">
            <v>19082</v>
          </cell>
          <cell r="G78">
            <v>18478</v>
          </cell>
          <cell r="H78">
            <v>86938</v>
          </cell>
          <cell r="I78">
            <v>60141</v>
          </cell>
          <cell r="J78">
            <v>184639</v>
          </cell>
        </row>
        <row r="79">
          <cell r="B79" t="str">
            <v>02.3115c</v>
          </cell>
          <cell r="C79" t="str">
            <v>Laép DCL &lt;=10kV 1p ngoaøi trôøi  2 ñaàu tieát ñaát</v>
          </cell>
          <cell r="D79" t="str">
            <v>boä</v>
          </cell>
          <cell r="F79">
            <v>16822</v>
          </cell>
          <cell r="G79">
            <v>15978</v>
          </cell>
          <cell r="H79">
            <v>71039</v>
          </cell>
          <cell r="I79">
            <v>23804</v>
          </cell>
          <cell r="J79">
            <v>127643</v>
          </cell>
        </row>
        <row r="80">
          <cell r="B80" t="str">
            <v>02.3122a</v>
          </cell>
          <cell r="C80" t="str">
            <v>Laép DCL &lt;110kV 3p ngoaøi trôøi khoâng tieát ñaát</v>
          </cell>
          <cell r="D80" t="str">
            <v>boä</v>
          </cell>
          <cell r="F80">
            <v>79116</v>
          </cell>
          <cell r="G80">
            <v>80156</v>
          </cell>
          <cell r="H80">
            <v>154256</v>
          </cell>
          <cell r="I80">
            <v>155033</v>
          </cell>
          <cell r="J80">
            <v>468561</v>
          </cell>
        </row>
        <row r="81">
          <cell r="B81" t="str">
            <v>02.3123a</v>
          </cell>
          <cell r="C81" t="str">
            <v>Laép DCL &lt;35kV 3p ngoaøi trôøi khoâng   tieát ñaát</v>
          </cell>
          <cell r="D81" t="str">
            <v>boä</v>
          </cell>
          <cell r="F81">
            <v>51280</v>
          </cell>
          <cell r="G81">
            <v>52419</v>
          </cell>
          <cell r="H81">
            <v>77128</v>
          </cell>
          <cell r="I81">
            <v>99653</v>
          </cell>
          <cell r="J81">
            <v>280480</v>
          </cell>
        </row>
        <row r="82">
          <cell r="B82" t="str">
            <v>02.3124a</v>
          </cell>
          <cell r="C82" t="str">
            <v>Laép DCL &lt;10kV 3p ngoaøi trôøi khoâng   tieát ñaát</v>
          </cell>
          <cell r="D82" t="str">
            <v>boä</v>
          </cell>
          <cell r="F82">
            <v>47384</v>
          </cell>
          <cell r="G82">
            <v>48724</v>
          </cell>
          <cell r="H82">
            <v>64273</v>
          </cell>
          <cell r="I82">
            <v>19043</v>
          </cell>
          <cell r="J82">
            <v>179424</v>
          </cell>
        </row>
        <row r="83">
          <cell r="B83" t="str">
            <v>02.3122b</v>
          </cell>
          <cell r="C83" t="str">
            <v>Laép DCL &lt;110kV 3p ngoaøi trôøi 1 ñaàu   tieát ñaát</v>
          </cell>
          <cell r="D83" t="str">
            <v>boä</v>
          </cell>
          <cell r="F83">
            <v>79116</v>
          </cell>
          <cell r="G83">
            <v>80156</v>
          </cell>
          <cell r="H83">
            <v>221912</v>
          </cell>
          <cell r="I83">
            <v>155033</v>
          </cell>
          <cell r="J83">
            <v>536217</v>
          </cell>
        </row>
        <row r="84">
          <cell r="B84" t="str">
            <v>02.3123b</v>
          </cell>
          <cell r="C84" t="str">
            <v>Laép DCL &lt;35kV 3p ngoaøi trôøi 1 ñaàu   tieát ñaát</v>
          </cell>
          <cell r="D84" t="str">
            <v>boä</v>
          </cell>
          <cell r="F84">
            <v>51280</v>
          </cell>
          <cell r="G84">
            <v>52419</v>
          </cell>
          <cell r="H84">
            <v>144784</v>
          </cell>
          <cell r="I84">
            <v>99653</v>
          </cell>
          <cell r="J84">
            <v>348136</v>
          </cell>
        </row>
        <row r="85">
          <cell r="B85" t="str">
            <v>02.3124b</v>
          </cell>
          <cell r="C85" t="str">
            <v>Laép DCL &lt;10kV 3p ngoaøi trôøi 1 ñaàu   tieát ñaát</v>
          </cell>
          <cell r="D85" t="str">
            <v>boä</v>
          </cell>
          <cell r="F85">
            <v>47384</v>
          </cell>
          <cell r="G85">
            <v>48724</v>
          </cell>
          <cell r="H85">
            <v>118398</v>
          </cell>
          <cell r="I85">
            <v>19043</v>
          </cell>
          <cell r="J85">
            <v>233549</v>
          </cell>
        </row>
        <row r="86">
          <cell r="B86" t="str">
            <v>02.3122c</v>
          </cell>
          <cell r="C86" t="str">
            <v>Laép DCL &lt;110kV 3p ngoaøi trôøi 2 ñaàu   tieát ñaát</v>
          </cell>
          <cell r="D86" t="str">
            <v>boä</v>
          </cell>
          <cell r="F86">
            <v>79116</v>
          </cell>
          <cell r="G86">
            <v>80156</v>
          </cell>
          <cell r="H86">
            <v>261152</v>
          </cell>
          <cell r="I86">
            <v>155033</v>
          </cell>
          <cell r="J86">
            <v>575457</v>
          </cell>
        </row>
        <row r="87">
          <cell r="B87" t="str">
            <v>02.3123c</v>
          </cell>
          <cell r="C87" t="str">
            <v>Laép DCL &lt;35kV 3p ngoaøi trôøi 2 ñaàu   tieát ñaát</v>
          </cell>
          <cell r="D87" t="str">
            <v>boä</v>
          </cell>
          <cell r="F87">
            <v>51280</v>
          </cell>
          <cell r="G87">
            <v>52419</v>
          </cell>
          <cell r="H87">
            <v>171170</v>
          </cell>
          <cell r="I87">
            <v>99653</v>
          </cell>
          <cell r="J87">
            <v>374522</v>
          </cell>
        </row>
        <row r="88">
          <cell r="B88" t="str">
            <v>02.3124c</v>
          </cell>
          <cell r="C88" t="str">
            <v>Laép DCL &lt;10kV 3p ngoaøi trôøi 2 ñaàu   tieát ñaát</v>
          </cell>
          <cell r="D88" t="str">
            <v>boä</v>
          </cell>
          <cell r="F88">
            <v>47384</v>
          </cell>
          <cell r="G88">
            <v>48724</v>
          </cell>
          <cell r="H88">
            <v>142078</v>
          </cell>
          <cell r="I88">
            <v>19043</v>
          </cell>
          <cell r="J88">
            <v>257229</v>
          </cell>
        </row>
        <row r="89">
          <cell r="C89" t="str">
            <v xml:space="preserve">Laép DCL &lt;35kV 3p trong nhaø </v>
          </cell>
        </row>
        <row r="90">
          <cell r="B90" t="str">
            <v>02.3131a</v>
          </cell>
          <cell r="C90" t="str">
            <v>Laép DCL &lt;35kV 3p trong nhaø khoâng tieáp ñaát</v>
          </cell>
          <cell r="D90" t="str">
            <v>boä</v>
          </cell>
          <cell r="G90">
            <v>44811</v>
          </cell>
          <cell r="H90">
            <v>92520</v>
          </cell>
          <cell r="J90">
            <v>137331</v>
          </cell>
        </row>
        <row r="91">
          <cell r="B91" t="str">
            <v>02.3131b</v>
          </cell>
          <cell r="C91" t="str">
            <v>Laép DCL &lt;35kV 3p trong nhaø tieáp ñaát 1 ñaàu</v>
          </cell>
          <cell r="D91" t="str">
            <v>boä</v>
          </cell>
          <cell r="G91">
            <v>44811</v>
          </cell>
          <cell r="H91">
            <v>172523</v>
          </cell>
          <cell r="J91">
            <v>217334</v>
          </cell>
        </row>
        <row r="92">
          <cell r="B92" t="str">
            <v>02.3131c</v>
          </cell>
          <cell r="C92" t="str">
            <v>Laép DCL &lt;35kV 3p trong nhaø tieáp ñaát 2 ñaàu</v>
          </cell>
          <cell r="D92" t="str">
            <v>boä</v>
          </cell>
          <cell r="G92">
            <v>44811</v>
          </cell>
          <cell r="H92">
            <v>205336</v>
          </cell>
          <cell r="J92">
            <v>250147</v>
          </cell>
        </row>
        <row r="93">
          <cell r="B93" t="str">
            <v>02.3141</v>
          </cell>
          <cell r="C93" t="str">
            <v>Laép ñaët caàu dao haï theá &lt;=100A</v>
          </cell>
          <cell r="D93" t="str">
            <v>boä</v>
          </cell>
          <cell r="F93">
            <v>10430</v>
          </cell>
          <cell r="G93">
            <v>10430</v>
          </cell>
          <cell r="H93">
            <v>7672</v>
          </cell>
          <cell r="J93">
            <v>28532</v>
          </cell>
        </row>
        <row r="94">
          <cell r="B94" t="str">
            <v>02.3142</v>
          </cell>
          <cell r="C94" t="str">
            <v>Laép ñaët caàu dao haï theá &lt;=200A</v>
          </cell>
          <cell r="D94" t="str">
            <v>boä</v>
          </cell>
          <cell r="F94">
            <v>10430</v>
          </cell>
          <cell r="G94">
            <v>10430</v>
          </cell>
          <cell r="H94">
            <v>10741</v>
          </cell>
          <cell r="J94">
            <v>31601</v>
          </cell>
        </row>
        <row r="95">
          <cell r="B95" t="str">
            <v>02.3143</v>
          </cell>
          <cell r="C95" t="str">
            <v>Laép ñaët caàu dao haï theá &lt;=400A</v>
          </cell>
          <cell r="D95" t="str">
            <v>boä</v>
          </cell>
          <cell r="F95">
            <v>10780</v>
          </cell>
          <cell r="G95">
            <v>10780</v>
          </cell>
          <cell r="H95">
            <v>15344</v>
          </cell>
          <cell r="J95">
            <v>36904</v>
          </cell>
        </row>
        <row r="96">
          <cell r="B96" t="str">
            <v>02.3144</v>
          </cell>
          <cell r="C96" t="str">
            <v>Laép ñaët caàu dao haï theá &lt;=600A</v>
          </cell>
          <cell r="D96" t="str">
            <v>boä</v>
          </cell>
          <cell r="F96">
            <v>10780</v>
          </cell>
          <cell r="G96">
            <v>10780</v>
          </cell>
          <cell r="H96">
            <v>18413</v>
          </cell>
          <cell r="J96">
            <v>39973</v>
          </cell>
        </row>
        <row r="97">
          <cell r="B97" t="str">
            <v>02.3145</v>
          </cell>
          <cell r="C97" t="str">
            <v>Laép ñaët caàu dao haï theá &gt;600A</v>
          </cell>
          <cell r="D97" t="str">
            <v>boä</v>
          </cell>
          <cell r="F97">
            <v>10780</v>
          </cell>
          <cell r="G97">
            <v>10780</v>
          </cell>
          <cell r="H97">
            <v>21481</v>
          </cell>
          <cell r="J97">
            <v>43041</v>
          </cell>
        </row>
        <row r="98">
          <cell r="B98" t="str">
            <v>02.3151</v>
          </cell>
          <cell r="C98" t="str">
            <v>Laép ñaët caàu chì &lt;35kV</v>
          </cell>
          <cell r="D98" t="str">
            <v>boä</v>
          </cell>
          <cell r="F98">
            <v>32715</v>
          </cell>
          <cell r="G98">
            <v>35646</v>
          </cell>
          <cell r="H98">
            <v>36825</v>
          </cell>
          <cell r="J98">
            <v>105186</v>
          </cell>
        </row>
        <row r="99">
          <cell r="B99" t="str">
            <v>02.3152</v>
          </cell>
          <cell r="C99" t="str">
            <v>Laép ñaët caàu chì &lt;10kV</v>
          </cell>
          <cell r="D99" t="str">
            <v>boä</v>
          </cell>
          <cell r="F99">
            <v>32715</v>
          </cell>
          <cell r="G99">
            <v>35646</v>
          </cell>
          <cell r="H99">
            <v>27619</v>
          </cell>
          <cell r="J99">
            <v>95980</v>
          </cell>
        </row>
        <row r="100">
          <cell r="B100" t="str">
            <v>02.3154</v>
          </cell>
          <cell r="C100" t="str">
            <v>Laép ñaët caàu chì töï rôi &lt;15kV</v>
          </cell>
          <cell r="D100" t="str">
            <v>boä</v>
          </cell>
          <cell r="F100">
            <v>24340</v>
          </cell>
          <cell r="G100">
            <v>25780</v>
          </cell>
          <cell r="H100">
            <v>27619</v>
          </cell>
          <cell r="J100">
            <v>77739</v>
          </cell>
        </row>
        <row r="101">
          <cell r="B101" t="str">
            <v>02.3155/1P</v>
          </cell>
          <cell r="C101" t="str">
            <v>Laép ñaët caàu chì töï rôi &lt;35kV (1 pha)</v>
          </cell>
          <cell r="D101" t="str">
            <v>boä</v>
          </cell>
          <cell r="F101">
            <v>8113.333333333333</v>
          </cell>
          <cell r="G101">
            <v>8593.3333333333339</v>
          </cell>
          <cell r="H101">
            <v>12275</v>
          </cell>
          <cell r="J101">
            <v>28981.666666666668</v>
          </cell>
        </row>
        <row r="102">
          <cell r="B102" t="str">
            <v>02.3155</v>
          </cell>
          <cell r="C102" t="str">
            <v>Laép ñaët caàu chì töï rôi &lt;35kV</v>
          </cell>
          <cell r="D102" t="str">
            <v>boä</v>
          </cell>
          <cell r="G102">
            <v>25780</v>
          </cell>
          <cell r="H102">
            <v>36825</v>
          </cell>
          <cell r="J102">
            <v>62605</v>
          </cell>
        </row>
        <row r="103">
          <cell r="B103" t="str">
            <v>02.5113</v>
          </cell>
          <cell r="C103" t="str">
            <v>Laép choáng seùt van &lt;110kV</v>
          </cell>
          <cell r="D103" t="str">
            <v>boä</v>
          </cell>
          <cell r="F103">
            <v>28310</v>
          </cell>
          <cell r="G103">
            <v>30079</v>
          </cell>
          <cell r="H103">
            <v>128888</v>
          </cell>
          <cell r="I103">
            <v>123642</v>
          </cell>
          <cell r="J103">
            <v>310919</v>
          </cell>
        </row>
        <row r="104">
          <cell r="B104" t="str">
            <v>02.5114/1P</v>
          </cell>
          <cell r="C104" t="str">
            <v>Laép choáng seùt van &lt;35kV (1 pha)</v>
          </cell>
          <cell r="D104" t="str">
            <v>boä</v>
          </cell>
          <cell r="F104">
            <v>8033</v>
          </cell>
          <cell r="G104">
            <v>8594</v>
          </cell>
          <cell r="H104">
            <v>12786.666666666666</v>
          </cell>
          <cell r="J104">
            <v>29413.666666666664</v>
          </cell>
        </row>
        <row r="105">
          <cell r="B105" t="str">
            <v>02.5114</v>
          </cell>
          <cell r="C105" t="str">
            <v>Laép choáng seùt van &lt;35kV</v>
          </cell>
          <cell r="D105" t="str">
            <v>boä</v>
          </cell>
          <cell r="G105">
            <v>25782</v>
          </cell>
          <cell r="H105">
            <v>38360</v>
          </cell>
          <cell r="J105">
            <v>64142</v>
          </cell>
        </row>
        <row r="106">
          <cell r="B106" t="str">
            <v>02.5115</v>
          </cell>
          <cell r="C106" t="str">
            <v>Laép ñaët choáng seùt van &lt;11KV</v>
          </cell>
          <cell r="D106" t="str">
            <v>boä</v>
          </cell>
          <cell r="F106">
            <v>16833</v>
          </cell>
          <cell r="G106">
            <v>18012</v>
          </cell>
          <cell r="H106">
            <v>11508</v>
          </cell>
          <cell r="J106">
            <v>46353</v>
          </cell>
        </row>
        <row r="107">
          <cell r="C107" t="str">
            <v>LAÉP HEÄ THOÁNG ACCU</v>
          </cell>
        </row>
        <row r="108">
          <cell r="B108" t="str">
            <v>02.7111</v>
          </cell>
          <cell r="C108" t="str">
            <v>Laép giaù ñôõ accu</v>
          </cell>
          <cell r="D108" t="str">
            <v>kg</v>
          </cell>
          <cell r="F108">
            <v>692.3</v>
          </cell>
          <cell r="G108">
            <v>692.3</v>
          </cell>
          <cell r="H108">
            <v>1826.4</v>
          </cell>
          <cell r="I108">
            <v>213.8</v>
          </cell>
          <cell r="J108">
            <v>3424.8</v>
          </cell>
        </row>
        <row r="109">
          <cell r="B109" t="str">
            <v>02.7112</v>
          </cell>
          <cell r="C109" t="str">
            <v>Laép giaù ñôõ  daây caùi traàn</v>
          </cell>
          <cell r="D109" t="str">
            <v>kg</v>
          </cell>
          <cell r="F109">
            <v>692.3</v>
          </cell>
          <cell r="G109">
            <v>692.3</v>
          </cell>
          <cell r="H109">
            <v>1928.7</v>
          </cell>
          <cell r="I109">
            <v>427.7</v>
          </cell>
          <cell r="J109">
            <v>3741</v>
          </cell>
        </row>
        <row r="110">
          <cell r="B110" t="str">
            <v>02.7113</v>
          </cell>
          <cell r="C110" t="str">
            <v>Laép daây caùi</v>
          </cell>
          <cell r="D110" t="str">
            <v>m</v>
          </cell>
          <cell r="F110">
            <v>3661.6</v>
          </cell>
          <cell r="G110">
            <v>3582.4</v>
          </cell>
          <cell r="H110">
            <v>3652.8</v>
          </cell>
          <cell r="J110">
            <v>10896.8</v>
          </cell>
        </row>
        <row r="111">
          <cell r="B111" t="str">
            <v>02.7121</v>
          </cell>
          <cell r="C111" t="str">
            <v>Laép  accu ñaõ toå hôïp</v>
          </cell>
          <cell r="D111" t="str">
            <v>bình</v>
          </cell>
          <cell r="F111">
            <v>4472.3</v>
          </cell>
          <cell r="G111">
            <v>4554</v>
          </cell>
          <cell r="H111">
            <v>7027.5</v>
          </cell>
          <cell r="J111">
            <v>16053.8</v>
          </cell>
        </row>
        <row r="112">
          <cell r="B112" t="str">
            <v>02.7122</v>
          </cell>
          <cell r="C112" t="str">
            <v>Laép  accu rôøi</v>
          </cell>
          <cell r="D112" t="str">
            <v>bình</v>
          </cell>
          <cell r="F112">
            <v>8653.7000000000007</v>
          </cell>
          <cell r="G112">
            <v>8638.2999999999993</v>
          </cell>
          <cell r="H112">
            <v>17568.7</v>
          </cell>
          <cell r="I112">
            <v>4276.6000000000004</v>
          </cell>
          <cell r="J112">
            <v>39137.299999999996</v>
          </cell>
        </row>
        <row r="113">
          <cell r="B113" t="str">
            <v>02.7125</v>
          </cell>
          <cell r="C113" t="str">
            <v>Laép  boä naïp accu töï ñoäng</v>
          </cell>
          <cell r="D113" t="str">
            <v xml:space="preserve">tuû </v>
          </cell>
          <cell r="F113">
            <v>6055</v>
          </cell>
          <cell r="G113">
            <v>6872</v>
          </cell>
          <cell r="H113">
            <v>34524</v>
          </cell>
          <cell r="I113">
            <v>8553</v>
          </cell>
          <cell r="J113">
            <v>56004</v>
          </cell>
        </row>
        <row r="114">
          <cell r="B114" t="str">
            <v>02.7126</v>
          </cell>
          <cell r="C114" t="str">
            <v>Laép  boä naïp accu khoâng töï ñoäng</v>
          </cell>
          <cell r="D114" t="str">
            <v xml:space="preserve">tuû </v>
          </cell>
          <cell r="F114">
            <v>9208</v>
          </cell>
          <cell r="G114">
            <v>10433</v>
          </cell>
          <cell r="H114">
            <v>51785</v>
          </cell>
          <cell r="I114">
            <v>8553</v>
          </cell>
          <cell r="J114">
            <v>79979</v>
          </cell>
        </row>
        <row r="115">
          <cell r="B115" t="str">
            <v>02.7131</v>
          </cell>
          <cell r="C115" t="str">
            <v>Laép maùy laïnh 1 cuïc 1,5CV</v>
          </cell>
          <cell r="D115" t="str">
            <v>maùy</v>
          </cell>
          <cell r="F115">
            <v>87675</v>
          </cell>
          <cell r="G115">
            <v>87675</v>
          </cell>
          <cell r="H115">
            <v>11689</v>
          </cell>
          <cell r="J115">
            <v>187039</v>
          </cell>
        </row>
        <row r="116">
          <cell r="B116" t="str">
            <v>02.7132</v>
          </cell>
          <cell r="C116" t="str">
            <v>Laép maùy laïnh 1 cuïc 3CV</v>
          </cell>
          <cell r="D116" t="str">
            <v>maùy</v>
          </cell>
          <cell r="F116">
            <v>87675</v>
          </cell>
          <cell r="G116">
            <v>87675</v>
          </cell>
          <cell r="H116">
            <v>14611</v>
          </cell>
          <cell r="J116">
            <v>189961</v>
          </cell>
        </row>
        <row r="117">
          <cell r="B117" t="str">
            <v>02.7133</v>
          </cell>
          <cell r="C117" t="str">
            <v>Laép maùy laïnh 1 cuïc 5CV</v>
          </cell>
          <cell r="D117" t="str">
            <v>maùy</v>
          </cell>
          <cell r="F117">
            <v>87675</v>
          </cell>
          <cell r="G117">
            <v>87675</v>
          </cell>
          <cell r="H117">
            <v>20456</v>
          </cell>
          <cell r="J117">
            <v>195806</v>
          </cell>
        </row>
        <row r="118">
          <cell r="B118" t="str">
            <v>02.7134</v>
          </cell>
          <cell r="C118" t="str">
            <v xml:space="preserve">Laép maùy laïnh 2 cuïc </v>
          </cell>
          <cell r="D118" t="str">
            <v>maùy</v>
          </cell>
          <cell r="H118">
            <v>49312</v>
          </cell>
          <cell r="J118">
            <v>49312</v>
          </cell>
        </row>
        <row r="119">
          <cell r="B119" t="str">
            <v>02.7141</v>
          </cell>
          <cell r="C119" t="str">
            <v>Laép quaït huùt gioù vaø thoâng gioù &lt;400mm</v>
          </cell>
          <cell r="D119" t="str">
            <v>maùy</v>
          </cell>
          <cell r="F119">
            <v>11000</v>
          </cell>
          <cell r="G119">
            <v>11000</v>
          </cell>
          <cell r="H119">
            <v>5552</v>
          </cell>
          <cell r="J119">
            <v>27552</v>
          </cell>
        </row>
        <row r="120">
          <cell r="B120" t="str">
            <v>02.7142</v>
          </cell>
          <cell r="C120" t="str">
            <v>Laép quaït huùt gioù vaø thoâng gioù &lt;600mm</v>
          </cell>
          <cell r="D120" t="str">
            <v>maùy</v>
          </cell>
          <cell r="F120">
            <v>11000</v>
          </cell>
          <cell r="G120">
            <v>11000</v>
          </cell>
          <cell r="H120">
            <v>9205</v>
          </cell>
          <cell r="J120">
            <v>31205</v>
          </cell>
        </row>
        <row r="121">
          <cell r="B121" t="str">
            <v>02.7143</v>
          </cell>
          <cell r="C121" t="str">
            <v>Laép quaït huùt gioù vaø thoâng gioù &lt;800mm</v>
          </cell>
          <cell r="D121" t="str">
            <v>maùy</v>
          </cell>
          <cell r="F121">
            <v>11000</v>
          </cell>
          <cell r="G121">
            <v>11000</v>
          </cell>
          <cell r="H121">
            <v>11397</v>
          </cell>
          <cell r="J121">
            <v>33397</v>
          </cell>
        </row>
        <row r="122">
          <cell r="B122" t="str">
            <v>02.8101</v>
          </cell>
          <cell r="C122" t="str">
            <v>Laép ñaët toå maùyphaùt ñieän</v>
          </cell>
          <cell r="D122" t="str">
            <v>taán</v>
          </cell>
          <cell r="F122">
            <v>161642</v>
          </cell>
          <cell r="G122">
            <v>161148</v>
          </cell>
          <cell r="H122">
            <v>87460</v>
          </cell>
          <cell r="I122">
            <v>7704</v>
          </cell>
          <cell r="J122">
            <v>417954</v>
          </cell>
        </row>
        <row r="123">
          <cell r="B123" t="str">
            <v>02.8201</v>
          </cell>
          <cell r="C123" t="str">
            <v>Laép ñaët ñoäng cô ñieän khoâng ñoàng boä</v>
          </cell>
          <cell r="D123" t="str">
            <v>caùi</v>
          </cell>
          <cell r="G123">
            <v>33981</v>
          </cell>
          <cell r="H123">
            <v>15344</v>
          </cell>
          <cell r="J123">
            <v>49325</v>
          </cell>
        </row>
        <row r="124">
          <cell r="C124" t="str">
            <v>Laép ñaët  aptomat vaø khôûi ñoäng töø</v>
          </cell>
        </row>
        <row r="125">
          <cell r="B125" t="str">
            <v>02.8401-75</v>
          </cell>
          <cell r="C125" t="str">
            <v>Laép ñaët KÑT, aptomat &lt;=75A</v>
          </cell>
          <cell r="D125" t="str">
            <v>caùi</v>
          </cell>
          <cell r="F125">
            <v>24819</v>
          </cell>
          <cell r="G125">
            <v>24819</v>
          </cell>
          <cell r="H125">
            <v>26852</v>
          </cell>
          <cell r="J125">
            <v>76490</v>
          </cell>
        </row>
        <row r="126">
          <cell r="C126" t="str">
            <v>Laép ñaët KÑT, aptomat 100A</v>
          </cell>
          <cell r="D126" t="str">
            <v>caùi</v>
          </cell>
          <cell r="F126">
            <v>12796</v>
          </cell>
          <cell r="G126">
            <v>12796</v>
          </cell>
          <cell r="H126">
            <v>8951</v>
          </cell>
          <cell r="J126">
            <v>34543</v>
          </cell>
        </row>
        <row r="127">
          <cell r="C127" t="str">
            <v>Laép ñaët KÑT, aptomat 150A</v>
          </cell>
          <cell r="D127" t="str">
            <v>caùi</v>
          </cell>
          <cell r="F127">
            <v>12796</v>
          </cell>
          <cell r="G127">
            <v>12796</v>
          </cell>
          <cell r="H127">
            <v>10868</v>
          </cell>
          <cell r="J127">
            <v>36460</v>
          </cell>
        </row>
        <row r="128">
          <cell r="C128" t="str">
            <v>Laép ñaët KÑT, aptomat 200A</v>
          </cell>
          <cell r="D128" t="str">
            <v>caùi</v>
          </cell>
          <cell r="F128">
            <v>13566</v>
          </cell>
          <cell r="G128">
            <v>13566</v>
          </cell>
          <cell r="H128">
            <v>19180</v>
          </cell>
          <cell r="J128">
            <v>46312</v>
          </cell>
        </row>
        <row r="129">
          <cell r="B129" t="str">
            <v>02.8401</v>
          </cell>
          <cell r="C129" t="str">
            <v>Laép ñaët KÑT, aptomat &lt;=300A</v>
          </cell>
          <cell r="D129" t="str">
            <v>caùi</v>
          </cell>
          <cell r="F129">
            <v>24379</v>
          </cell>
          <cell r="G129">
            <v>24819</v>
          </cell>
          <cell r="H129">
            <v>38360</v>
          </cell>
          <cell r="J129">
            <v>87558</v>
          </cell>
        </row>
        <row r="130">
          <cell r="B130" t="str">
            <v>02.8402</v>
          </cell>
          <cell r="C130" t="str">
            <v>Laép ñaët KÑT, aptomat &lt;=400A</v>
          </cell>
          <cell r="D130" t="str">
            <v>caùi</v>
          </cell>
          <cell r="G130">
            <v>25299</v>
          </cell>
          <cell r="H130">
            <v>53703</v>
          </cell>
          <cell r="J130">
            <v>79002</v>
          </cell>
        </row>
        <row r="131">
          <cell r="B131" t="str">
            <v>02.8403</v>
          </cell>
          <cell r="C131" t="str">
            <v>Laép ñaët KÑT, aptomat &lt;=600A</v>
          </cell>
          <cell r="D131" t="str">
            <v>caùi</v>
          </cell>
          <cell r="G131">
            <v>27848</v>
          </cell>
          <cell r="H131">
            <v>61375</v>
          </cell>
          <cell r="J131">
            <v>89223</v>
          </cell>
        </row>
        <row r="132">
          <cell r="B132" t="str">
            <v>02.8404</v>
          </cell>
          <cell r="C132" t="str">
            <v>Laép ñaët KÑT, aptomat &lt;=1000A</v>
          </cell>
          <cell r="D132" t="str">
            <v>caùi</v>
          </cell>
          <cell r="G132">
            <v>35622</v>
          </cell>
          <cell r="H132">
            <v>76719</v>
          </cell>
          <cell r="J132">
            <v>112341</v>
          </cell>
        </row>
        <row r="133">
          <cell r="B133" t="str">
            <v>02.8504</v>
          </cell>
          <cell r="C133" t="str">
            <v xml:space="preserve">Laép HT tuï buø treân daøn </v>
          </cell>
          <cell r="D133" t="str">
            <v>1x100kvar</v>
          </cell>
          <cell r="G133">
            <v>9292</v>
          </cell>
          <cell r="H133">
            <v>59538</v>
          </cell>
          <cell r="I133">
            <v>58798</v>
          </cell>
          <cell r="J133">
            <v>127628</v>
          </cell>
        </row>
        <row r="134">
          <cell r="B134" t="str">
            <v>02.8504</v>
          </cell>
          <cell r="C134" t="str">
            <v xml:space="preserve">Laép HT tuï buø treân daøn </v>
          </cell>
          <cell r="D134" t="str">
            <v>2x100kvar</v>
          </cell>
          <cell r="G134">
            <v>9292</v>
          </cell>
          <cell r="H134">
            <v>59538</v>
          </cell>
          <cell r="I134">
            <v>58798</v>
          </cell>
          <cell r="J134">
            <v>127628</v>
          </cell>
        </row>
        <row r="135">
          <cell r="C135" t="str">
            <v xml:space="preserve">Laép ñaët caùp treân giaù ñôõ ñaët ôû töôøng trong haàm caùp </v>
          </cell>
        </row>
        <row r="136">
          <cell r="B136" t="str">
            <v>03.1101</v>
          </cell>
          <cell r="C136" t="str">
            <v>Laép ñaët caùp ngaàm, caùp &lt;=1kg/m</v>
          </cell>
          <cell r="D136" t="str">
            <v>m</v>
          </cell>
          <cell r="F136">
            <v>401.5</v>
          </cell>
          <cell r="G136">
            <v>372.5</v>
          </cell>
          <cell r="H136">
            <v>273.12</v>
          </cell>
          <cell r="J136">
            <v>1047.1199999999999</v>
          </cell>
        </row>
        <row r="137">
          <cell r="B137" t="str">
            <v>03.1201</v>
          </cell>
          <cell r="C137" t="str">
            <v>Laép ñaët caùp &lt;=1kg/m</v>
          </cell>
          <cell r="D137" t="str">
            <v>m</v>
          </cell>
          <cell r="G137">
            <v>492.5</v>
          </cell>
          <cell r="H137">
            <v>380.53</v>
          </cell>
          <cell r="J137">
            <v>873.03</v>
          </cell>
        </row>
        <row r="138">
          <cell r="B138" t="str">
            <v>03.1202</v>
          </cell>
          <cell r="C138" t="str">
            <v>Laép ñaët caùp &lt;=2kg/m</v>
          </cell>
          <cell r="D138" t="str">
            <v>m</v>
          </cell>
          <cell r="G138">
            <v>492.5</v>
          </cell>
          <cell r="H138">
            <v>421.95</v>
          </cell>
          <cell r="J138">
            <v>914.45</v>
          </cell>
        </row>
        <row r="139">
          <cell r="B139" t="str">
            <v>03.1203</v>
          </cell>
          <cell r="C139" t="str">
            <v>Laép ñaët caùp &lt;=3kg/m</v>
          </cell>
          <cell r="D139" t="str">
            <v>m</v>
          </cell>
          <cell r="G139">
            <v>492.5</v>
          </cell>
          <cell r="H139">
            <v>549.30999999999995</v>
          </cell>
          <cell r="J139">
            <v>1041.81</v>
          </cell>
        </row>
        <row r="140">
          <cell r="B140" t="str">
            <v>03.1204</v>
          </cell>
          <cell r="C140" t="str">
            <v>Laép ñaët caùp &lt;=4,5kg/m</v>
          </cell>
          <cell r="D140" t="str">
            <v>m</v>
          </cell>
          <cell r="G140">
            <v>566.1</v>
          </cell>
          <cell r="H140">
            <v>718.09</v>
          </cell>
          <cell r="J140">
            <v>1284.19</v>
          </cell>
        </row>
        <row r="141">
          <cell r="B141" t="str">
            <v>03.1205</v>
          </cell>
          <cell r="C141" t="str">
            <v>Laép ñaët caùp &lt;=6kg/m</v>
          </cell>
          <cell r="D141" t="str">
            <v>m</v>
          </cell>
          <cell r="G141">
            <v>596.1</v>
          </cell>
          <cell r="H141">
            <v>843.91</v>
          </cell>
          <cell r="J141">
            <v>1440.01</v>
          </cell>
        </row>
        <row r="142">
          <cell r="B142" t="str">
            <v>03.1206</v>
          </cell>
          <cell r="C142" t="str">
            <v>Laép ñaët caùp &lt;=7,5kg/m</v>
          </cell>
          <cell r="D142" t="str">
            <v>m</v>
          </cell>
          <cell r="G142">
            <v>669.7</v>
          </cell>
          <cell r="H142">
            <v>1055.6500000000001</v>
          </cell>
          <cell r="J142">
            <v>1725.3500000000001</v>
          </cell>
        </row>
        <row r="143">
          <cell r="B143" t="str">
            <v>03.1207</v>
          </cell>
          <cell r="C143" t="str">
            <v>Laép ñaët caùp &lt;=9kg/m</v>
          </cell>
          <cell r="D143" t="str">
            <v>m</v>
          </cell>
          <cell r="G143">
            <v>669.7</v>
          </cell>
          <cell r="H143">
            <v>1308.83</v>
          </cell>
          <cell r="J143">
            <v>1978.53</v>
          </cell>
        </row>
        <row r="144">
          <cell r="B144" t="str">
            <v>03.1102</v>
          </cell>
          <cell r="C144" t="str">
            <v>Laép ñaët caùp trong oáng baûo veä, caùp &lt;=2kg/m</v>
          </cell>
          <cell r="D144" t="str">
            <v>m</v>
          </cell>
          <cell r="F144">
            <v>401.5</v>
          </cell>
          <cell r="G144">
            <v>372.5</v>
          </cell>
          <cell r="H144">
            <v>317.62</v>
          </cell>
          <cell r="J144">
            <v>1091.6199999999999</v>
          </cell>
        </row>
        <row r="145">
          <cell r="B145" t="str">
            <v>03.1103</v>
          </cell>
          <cell r="C145" t="str">
            <v>Laép ñaët caùp trong oáng baûo veä, caùp &lt;=3kg/m</v>
          </cell>
          <cell r="D145" t="str">
            <v>m</v>
          </cell>
          <cell r="F145">
            <v>401.5</v>
          </cell>
          <cell r="G145">
            <v>372.5</v>
          </cell>
          <cell r="H145">
            <v>421.95</v>
          </cell>
          <cell r="J145">
            <v>1195.95</v>
          </cell>
        </row>
        <row r="146">
          <cell r="B146" t="str">
            <v>03.1104</v>
          </cell>
          <cell r="C146" t="str">
            <v>Laép ñaët caùp trong oáng baûo veä, caùp &lt;=4,5kg/m</v>
          </cell>
          <cell r="D146" t="str">
            <v>m</v>
          </cell>
          <cell r="F146">
            <v>480.1</v>
          </cell>
          <cell r="G146">
            <v>446.1</v>
          </cell>
          <cell r="H146">
            <v>549.30999999999995</v>
          </cell>
          <cell r="J146">
            <v>1475.51</v>
          </cell>
        </row>
        <row r="147">
          <cell r="B147" t="str">
            <v>03.1105</v>
          </cell>
          <cell r="C147" t="str">
            <v>Laép ñaët caùp trong oáng baûo veä, caùp &lt;=6kg/m</v>
          </cell>
          <cell r="D147" t="str">
            <v>m</v>
          </cell>
          <cell r="F147">
            <v>480.1</v>
          </cell>
          <cell r="G147">
            <v>446.1</v>
          </cell>
          <cell r="H147">
            <v>696.61</v>
          </cell>
          <cell r="J147">
            <v>1622.81</v>
          </cell>
        </row>
        <row r="148">
          <cell r="B148" t="str">
            <v>03.1401</v>
          </cell>
          <cell r="C148" t="str">
            <v>Laép ñaët caùp trong oáng baûo veä, caùp &lt;=1kg/m</v>
          </cell>
          <cell r="D148" t="str">
            <v>m</v>
          </cell>
          <cell r="F148">
            <v>454.6</v>
          </cell>
          <cell r="G148">
            <v>428</v>
          </cell>
          <cell r="H148">
            <v>443.44</v>
          </cell>
          <cell r="J148">
            <v>1326.04</v>
          </cell>
        </row>
        <row r="149">
          <cell r="B149" t="str">
            <v>03.1402</v>
          </cell>
          <cell r="C149" t="str">
            <v>Laép ñaët caùp trong oáng baûo veä, caùp &lt;=2kg/m</v>
          </cell>
          <cell r="D149" t="str">
            <v>m</v>
          </cell>
          <cell r="F149">
            <v>454.6</v>
          </cell>
          <cell r="G149">
            <v>428</v>
          </cell>
          <cell r="H149">
            <v>506.35</v>
          </cell>
          <cell r="J149">
            <v>1388.95</v>
          </cell>
        </row>
        <row r="150">
          <cell r="B150" t="str">
            <v>03.1403</v>
          </cell>
          <cell r="C150" t="str">
            <v>Laép ñaët caùp trong oáng baûo veä, caùp &lt;=3kg/m</v>
          </cell>
          <cell r="D150" t="str">
            <v>m</v>
          </cell>
          <cell r="F150">
            <v>454.6</v>
          </cell>
          <cell r="G150">
            <v>428</v>
          </cell>
          <cell r="H150">
            <v>633.70000000000005</v>
          </cell>
          <cell r="J150">
            <v>1516.3000000000002</v>
          </cell>
        </row>
        <row r="151">
          <cell r="B151" t="str">
            <v>03.1404</v>
          </cell>
          <cell r="C151" t="str">
            <v>Laép ñaët caùp trong oáng baûo veä, caùp &lt;=4,5kg/m</v>
          </cell>
          <cell r="D151" t="str">
            <v>m</v>
          </cell>
          <cell r="F151">
            <v>534.4</v>
          </cell>
          <cell r="G151">
            <v>503.6</v>
          </cell>
          <cell r="H151">
            <v>843.91</v>
          </cell>
          <cell r="J151">
            <v>1881.9099999999999</v>
          </cell>
        </row>
        <row r="152">
          <cell r="B152" t="str">
            <v>03.1405</v>
          </cell>
          <cell r="C152" t="str">
            <v>Laép ñaët caùp trong oáng baûo veä, caùp &lt;=6kg/m</v>
          </cell>
          <cell r="D152" t="str">
            <v>m</v>
          </cell>
          <cell r="F152">
            <v>534.4</v>
          </cell>
          <cell r="G152">
            <v>503.6</v>
          </cell>
          <cell r="H152">
            <v>1075.5999999999999</v>
          </cell>
          <cell r="J152">
            <v>2113.6</v>
          </cell>
        </row>
        <row r="153">
          <cell r="C153" t="str">
            <v>Laøm ñaàu caùp haï theá &lt;1000V, 3~5 ruoät; Neáu &lt;3 ruoät thì ñôn giaùx0,8</v>
          </cell>
        </row>
        <row r="154">
          <cell r="B154" t="str">
            <v>03.2111</v>
          </cell>
          <cell r="C154" t="str">
            <v>Laøm ñaàu khoâ, &lt;=35mm2</v>
          </cell>
          <cell r="D154" t="str">
            <v>ñaàu</v>
          </cell>
          <cell r="F154">
            <v>3234</v>
          </cell>
          <cell r="G154">
            <v>2604</v>
          </cell>
          <cell r="H154">
            <v>13362</v>
          </cell>
          <cell r="J154">
            <v>19200</v>
          </cell>
        </row>
        <row r="155">
          <cell r="B155" t="str">
            <v>03.2112</v>
          </cell>
          <cell r="C155" t="str">
            <v>Laøm ñaàu khoâ, &lt;=70mm2</v>
          </cell>
          <cell r="D155" t="str">
            <v>ñaàu</v>
          </cell>
          <cell r="F155">
            <v>3234</v>
          </cell>
          <cell r="G155">
            <v>2604</v>
          </cell>
          <cell r="H155">
            <v>15392</v>
          </cell>
          <cell r="J155">
            <v>21230</v>
          </cell>
        </row>
        <row r="156">
          <cell r="B156" t="str">
            <v>03.2113</v>
          </cell>
          <cell r="C156" t="str">
            <v>Laøm ñaàu khoâ, &lt;=120mm2</v>
          </cell>
          <cell r="D156" t="str">
            <v>ñaàu</v>
          </cell>
          <cell r="F156">
            <v>3255</v>
          </cell>
          <cell r="G156">
            <v>2604</v>
          </cell>
          <cell r="H156">
            <v>17421</v>
          </cell>
          <cell r="J156">
            <v>23280</v>
          </cell>
        </row>
        <row r="157">
          <cell r="B157" t="str">
            <v>03.2114</v>
          </cell>
          <cell r="C157" t="str">
            <v>Laøm ñaàu khoâ, &lt;=185mm2</v>
          </cell>
          <cell r="D157" t="str">
            <v>ñaàu</v>
          </cell>
          <cell r="F157">
            <v>4305</v>
          </cell>
          <cell r="G157">
            <v>3465</v>
          </cell>
          <cell r="H157">
            <v>19282</v>
          </cell>
          <cell r="J157">
            <v>27052</v>
          </cell>
        </row>
        <row r="158">
          <cell r="B158" t="str">
            <v>03.2115</v>
          </cell>
          <cell r="C158" t="str">
            <v>Laøm ñaàu khoâ, &lt;=240mm2</v>
          </cell>
          <cell r="D158" t="str">
            <v>ñaàu</v>
          </cell>
          <cell r="F158">
            <v>4326</v>
          </cell>
          <cell r="G158">
            <v>3486</v>
          </cell>
          <cell r="H158">
            <v>21650</v>
          </cell>
          <cell r="J158">
            <v>29462</v>
          </cell>
        </row>
        <row r="159">
          <cell r="B159" t="str">
            <v>03.2116</v>
          </cell>
          <cell r="C159" t="str">
            <v>Laøm ñaàu khoâ, &lt;=300mm2</v>
          </cell>
          <cell r="D159" t="str">
            <v>ñaàu</v>
          </cell>
          <cell r="F159">
            <v>4326</v>
          </cell>
          <cell r="G159">
            <v>3486</v>
          </cell>
          <cell r="H159">
            <v>24356</v>
          </cell>
          <cell r="J159">
            <v>32168</v>
          </cell>
        </row>
        <row r="160">
          <cell r="B160" t="str">
            <v>03.2117</v>
          </cell>
          <cell r="C160" t="str">
            <v>Laøm ñaàu khoâ, &lt;=400mm2</v>
          </cell>
          <cell r="D160" t="str">
            <v>ñaàu</v>
          </cell>
          <cell r="F160">
            <v>5402</v>
          </cell>
          <cell r="G160">
            <v>4352</v>
          </cell>
          <cell r="H160">
            <v>29261</v>
          </cell>
          <cell r="J160">
            <v>39015</v>
          </cell>
        </row>
        <row r="161">
          <cell r="C161" t="str">
            <v>Laøm ñaàu caùp löïc 22-35kV</v>
          </cell>
        </row>
        <row r="162">
          <cell r="B162" t="str">
            <v>03.2317a</v>
          </cell>
          <cell r="C162" t="str">
            <v>Laøm ñaàu caùp khoâ &lt;= 400 mm2</v>
          </cell>
          <cell r="D162" t="str">
            <v>ñaàu</v>
          </cell>
          <cell r="G162">
            <v>7208</v>
          </cell>
          <cell r="H162">
            <v>73407</v>
          </cell>
          <cell r="J162">
            <v>80615</v>
          </cell>
        </row>
        <row r="163">
          <cell r="B163" t="str">
            <v>03.2316a</v>
          </cell>
          <cell r="C163" t="str">
            <v>Laøm ñaàu caùp khoâ &lt;= 300 mm2</v>
          </cell>
          <cell r="D163" t="str">
            <v>ñaàu</v>
          </cell>
          <cell r="G163">
            <v>6006</v>
          </cell>
          <cell r="H163">
            <v>61229</v>
          </cell>
          <cell r="J163">
            <v>67235</v>
          </cell>
        </row>
        <row r="164">
          <cell r="B164" t="str">
            <v>03.2315a</v>
          </cell>
          <cell r="C164" t="str">
            <v>Laøm ñaàu caùp khoâ &lt;= 240 mm2</v>
          </cell>
          <cell r="D164" t="str">
            <v>ñaàu</v>
          </cell>
          <cell r="G164">
            <v>6006</v>
          </cell>
          <cell r="H164">
            <v>47190</v>
          </cell>
          <cell r="J164">
            <v>53196</v>
          </cell>
        </row>
        <row r="165">
          <cell r="B165" t="str">
            <v>03.2314a</v>
          </cell>
          <cell r="C165" t="str">
            <v>Laøm ñaàu caùp khoâ &lt;= 185 mm2</v>
          </cell>
          <cell r="D165" t="str">
            <v>ñaàu</v>
          </cell>
          <cell r="G165">
            <v>5985</v>
          </cell>
          <cell r="H165">
            <v>42285</v>
          </cell>
          <cell r="J165">
            <v>48270</v>
          </cell>
        </row>
        <row r="166">
          <cell r="B166" t="str">
            <v>03.2313a</v>
          </cell>
          <cell r="C166" t="str">
            <v>Laøm ñaàu caùp khoâ &lt;= 120 mm2</v>
          </cell>
          <cell r="D166" t="str">
            <v>ñaàu</v>
          </cell>
          <cell r="G166">
            <v>5145</v>
          </cell>
          <cell r="H166">
            <v>38395</v>
          </cell>
          <cell r="J166">
            <v>43540</v>
          </cell>
        </row>
        <row r="167">
          <cell r="C167" t="str">
            <v>Laøm ñaàu caùp kieåm tra</v>
          </cell>
        </row>
        <row r="168">
          <cell r="B168" t="str">
            <v>03.2501</v>
          </cell>
          <cell r="C168" t="str">
            <v>Laøm ñaàu caùp kieåm tra soá ruoät &lt;=6</v>
          </cell>
          <cell r="D168" t="str">
            <v>ñaàu</v>
          </cell>
          <cell r="F168">
            <v>2693</v>
          </cell>
          <cell r="G168">
            <v>2420</v>
          </cell>
          <cell r="H168">
            <v>12754</v>
          </cell>
          <cell r="J168">
            <v>17867</v>
          </cell>
        </row>
        <row r="169">
          <cell r="B169" t="str">
            <v>03.2502</v>
          </cell>
          <cell r="C169" t="str">
            <v>Laøm ñaàu caùp kieåm tra soá ruoät &lt;=14</v>
          </cell>
          <cell r="D169" t="str">
            <v>ñaàu</v>
          </cell>
          <cell r="F169">
            <v>3465</v>
          </cell>
          <cell r="G169">
            <v>3150</v>
          </cell>
          <cell r="H169">
            <v>18299</v>
          </cell>
          <cell r="J169">
            <v>24914</v>
          </cell>
        </row>
        <row r="170">
          <cell r="B170" t="str">
            <v>03.2503</v>
          </cell>
          <cell r="C170" t="str">
            <v>Laøm ñaàu caùp kieåm tra soá ruoät &lt;=19</v>
          </cell>
          <cell r="D170" t="str">
            <v>ñaàu</v>
          </cell>
          <cell r="F170">
            <v>3848</v>
          </cell>
          <cell r="G170">
            <v>3533</v>
          </cell>
          <cell r="H170">
            <v>23844</v>
          </cell>
          <cell r="J170">
            <v>31225</v>
          </cell>
        </row>
        <row r="171">
          <cell r="B171" t="str">
            <v>03.2504</v>
          </cell>
          <cell r="C171" t="str">
            <v>Laøm ñaàu caùp kieåm tra soá ruoät &lt;=27</v>
          </cell>
          <cell r="D171" t="str">
            <v>ñaàu</v>
          </cell>
          <cell r="F171">
            <v>4725</v>
          </cell>
          <cell r="G171">
            <v>4347</v>
          </cell>
          <cell r="H171">
            <v>26432</v>
          </cell>
          <cell r="J171">
            <v>35504</v>
          </cell>
        </row>
        <row r="172">
          <cell r="B172" t="str">
            <v>03.2505</v>
          </cell>
          <cell r="C172" t="str">
            <v>Laøm ñaàu caùp kieåm tra soá ruoät &lt;=36</v>
          </cell>
          <cell r="D172" t="str">
            <v>ñaàu</v>
          </cell>
          <cell r="F172">
            <v>5880</v>
          </cell>
          <cell r="G172">
            <v>5460</v>
          </cell>
          <cell r="H172">
            <v>35674</v>
          </cell>
          <cell r="J172">
            <v>47014</v>
          </cell>
        </row>
        <row r="173">
          <cell r="C173" t="str">
            <v>Ñaøo, ñaép ñaát raõnh tieáp ñòa (Ñôn giaù 66)</v>
          </cell>
        </row>
        <row r="174">
          <cell r="B174" t="str">
            <v>03.3101</v>
          </cell>
          <cell r="C174" t="str">
            <v>Ñaøo ñaát caáp I</v>
          </cell>
          <cell r="D174" t="str">
            <v>m3</v>
          </cell>
          <cell r="G174">
            <v>9860</v>
          </cell>
          <cell r="J174">
            <v>9860</v>
          </cell>
        </row>
        <row r="175">
          <cell r="B175" t="str">
            <v>03.3102</v>
          </cell>
          <cell r="C175" t="str">
            <v>Ñaøo ñaát caáp II</v>
          </cell>
          <cell r="D175" t="str">
            <v>m3</v>
          </cell>
          <cell r="G175">
            <v>14716</v>
          </cell>
          <cell r="J175">
            <v>14716</v>
          </cell>
        </row>
        <row r="176">
          <cell r="B176" t="str">
            <v>03.3201</v>
          </cell>
          <cell r="C176" t="str">
            <v>Ñaép ñaát caáp I</v>
          </cell>
          <cell r="D176" t="str">
            <v>m3</v>
          </cell>
          <cell r="G176">
            <v>7505</v>
          </cell>
          <cell r="J176">
            <v>7505</v>
          </cell>
        </row>
        <row r="177">
          <cell r="B177" t="str">
            <v>03.3202</v>
          </cell>
          <cell r="C177" t="str">
            <v>Ñaép ñaát caáp II</v>
          </cell>
          <cell r="D177" t="str">
            <v>m3</v>
          </cell>
          <cell r="G177">
            <v>8682</v>
          </cell>
          <cell r="J177">
            <v>8682</v>
          </cell>
        </row>
        <row r="178">
          <cell r="C178" t="str">
            <v>Laép hoäp noái caùp kieåm tra</v>
          </cell>
        </row>
        <row r="179">
          <cell r="B179" t="str">
            <v>03.3501</v>
          </cell>
          <cell r="C179" t="str">
            <v>Soá ruoät &lt;= 3</v>
          </cell>
          <cell r="D179" t="str">
            <v>hoäp</v>
          </cell>
          <cell r="H179">
            <v>11460</v>
          </cell>
          <cell r="J179">
            <v>11460</v>
          </cell>
        </row>
        <row r="180">
          <cell r="B180" t="str">
            <v>03.3502</v>
          </cell>
          <cell r="C180" t="str">
            <v>Soá ruoät &lt;= 6</v>
          </cell>
          <cell r="D180" t="str">
            <v>hoäp</v>
          </cell>
          <cell r="H180">
            <v>16451</v>
          </cell>
          <cell r="J180">
            <v>16451</v>
          </cell>
        </row>
        <row r="181">
          <cell r="B181" t="str">
            <v>03.3503</v>
          </cell>
          <cell r="C181" t="str">
            <v>Soá ruoät &lt;= 14</v>
          </cell>
          <cell r="D181" t="str">
            <v>hoäp</v>
          </cell>
          <cell r="H181">
            <v>23660</v>
          </cell>
          <cell r="J181">
            <v>23660</v>
          </cell>
        </row>
        <row r="182">
          <cell r="B182" t="str">
            <v>03.3504</v>
          </cell>
          <cell r="C182" t="str">
            <v>Soá ruoät &lt;= 19</v>
          </cell>
          <cell r="D182" t="str">
            <v>hoäp</v>
          </cell>
          <cell r="H182">
            <v>30684</v>
          </cell>
          <cell r="J182">
            <v>30684</v>
          </cell>
        </row>
        <row r="183">
          <cell r="B183" t="str">
            <v>03.3505</v>
          </cell>
          <cell r="C183" t="str">
            <v>Soá ruoät &lt;= 27</v>
          </cell>
          <cell r="D183" t="str">
            <v>hoäp</v>
          </cell>
          <cell r="H183">
            <v>34011</v>
          </cell>
          <cell r="J183">
            <v>34011</v>
          </cell>
        </row>
        <row r="184">
          <cell r="B184" t="str">
            <v>03.3506</v>
          </cell>
          <cell r="C184" t="str">
            <v>Soá ruoät &lt;= 36</v>
          </cell>
          <cell r="D184" t="str">
            <v>hoäp</v>
          </cell>
          <cell r="H184">
            <v>46025</v>
          </cell>
          <cell r="J184">
            <v>46025</v>
          </cell>
        </row>
        <row r="185">
          <cell r="C185" t="str">
            <v>RAÕI DAÂY LAÁY ÑOÄ VOÕNG</v>
          </cell>
        </row>
        <row r="186">
          <cell r="B186" t="str">
            <v>04.1101</v>
          </cell>
          <cell r="C186" t="str">
            <v>Keùo daây AC tieát dieän &lt;=35mm2</v>
          </cell>
          <cell r="D186" t="str">
            <v>m</v>
          </cell>
          <cell r="F186">
            <v>2.9</v>
          </cell>
          <cell r="G186">
            <v>3.03</v>
          </cell>
          <cell r="H186">
            <v>199.47</v>
          </cell>
          <cell r="J186">
            <v>205.4</v>
          </cell>
        </row>
        <row r="187">
          <cell r="B187" t="str">
            <v>04.1102</v>
          </cell>
          <cell r="C187" t="str">
            <v>Keùo daây AC tieát dieän &lt;=50mm2</v>
          </cell>
          <cell r="D187" t="str">
            <v>m</v>
          </cell>
          <cell r="F187">
            <v>2.9</v>
          </cell>
          <cell r="G187">
            <v>3.03</v>
          </cell>
          <cell r="H187">
            <v>260.83999999999997</v>
          </cell>
          <cell r="J187">
            <v>266.77</v>
          </cell>
        </row>
        <row r="188">
          <cell r="B188" t="str">
            <v>04.1103</v>
          </cell>
          <cell r="C188" t="str">
            <v>Keùo daây AC tieát dieän &lt;=70mm2</v>
          </cell>
          <cell r="D188" t="str">
            <v>m</v>
          </cell>
          <cell r="F188">
            <v>3.21</v>
          </cell>
          <cell r="G188">
            <v>3.38</v>
          </cell>
          <cell r="H188">
            <v>352.91</v>
          </cell>
          <cell r="J188">
            <v>359.5</v>
          </cell>
        </row>
        <row r="189">
          <cell r="B189" t="str">
            <v>04.1104</v>
          </cell>
          <cell r="C189" t="str">
            <v>Keùo daây AC tieát dieän &lt;=95mm2</v>
          </cell>
          <cell r="D189" t="str">
            <v>m</v>
          </cell>
          <cell r="F189">
            <v>3.51</v>
          </cell>
          <cell r="G189">
            <v>3.73</v>
          </cell>
          <cell r="H189">
            <v>491</v>
          </cell>
          <cell r="J189">
            <v>498.24</v>
          </cell>
        </row>
        <row r="190">
          <cell r="B190" t="str">
            <v>04.1105</v>
          </cell>
          <cell r="C190" t="str">
            <v>Keùo daây AC tieát dieän &lt;=120mm2</v>
          </cell>
          <cell r="D190" t="str">
            <v>m</v>
          </cell>
          <cell r="F190">
            <v>3.82</v>
          </cell>
          <cell r="G190">
            <v>4.07</v>
          </cell>
          <cell r="H190">
            <v>552.38</v>
          </cell>
          <cell r="J190">
            <v>560.27</v>
          </cell>
        </row>
        <row r="191">
          <cell r="B191" t="str">
            <v>04.1106</v>
          </cell>
          <cell r="C191" t="str">
            <v>Keùo daây AC tieát dieän &lt;=150mm2</v>
          </cell>
          <cell r="D191" t="str">
            <v>m</v>
          </cell>
          <cell r="F191">
            <v>4.21</v>
          </cell>
          <cell r="G191">
            <v>4.47</v>
          </cell>
          <cell r="H191">
            <v>659.78</v>
          </cell>
          <cell r="J191">
            <v>668.45999999999992</v>
          </cell>
        </row>
        <row r="192">
          <cell r="B192" t="str">
            <v>04.1201</v>
          </cell>
          <cell r="C192" t="str">
            <v>Keùo daây AC tieát dieän &lt;=185mm2</v>
          </cell>
          <cell r="D192" t="str">
            <v>m</v>
          </cell>
          <cell r="F192">
            <v>4.21</v>
          </cell>
          <cell r="G192">
            <v>4.47</v>
          </cell>
          <cell r="H192">
            <v>782.53</v>
          </cell>
          <cell r="J192">
            <v>791.20999999999992</v>
          </cell>
        </row>
        <row r="193">
          <cell r="B193" t="str">
            <v>04.1202</v>
          </cell>
          <cell r="C193" t="str">
            <v>Keùo daây AC tieát dieän &lt;=240mm2</v>
          </cell>
          <cell r="D193" t="str">
            <v>m</v>
          </cell>
          <cell r="F193">
            <v>4.21</v>
          </cell>
          <cell r="G193">
            <v>4.47</v>
          </cell>
          <cell r="H193">
            <v>902.22</v>
          </cell>
          <cell r="J193">
            <v>910.9</v>
          </cell>
        </row>
        <row r="194">
          <cell r="B194" t="str">
            <v>04.1203</v>
          </cell>
          <cell r="C194" t="str">
            <v>Keùo daây AC tieát dieän &lt;=300mm2</v>
          </cell>
          <cell r="D194" t="str">
            <v>m</v>
          </cell>
          <cell r="F194">
            <v>6.01</v>
          </cell>
          <cell r="G194">
            <v>6.36</v>
          </cell>
          <cell r="H194">
            <v>1150.79</v>
          </cell>
          <cell r="J194">
            <v>1163.1599999999999</v>
          </cell>
        </row>
        <row r="195">
          <cell r="B195" t="str">
            <v>04.1204</v>
          </cell>
          <cell r="C195" t="str">
            <v>Keùo daây AC tieát dieän &lt;=400mm2</v>
          </cell>
          <cell r="D195" t="str">
            <v>m</v>
          </cell>
          <cell r="F195">
            <v>6.01</v>
          </cell>
          <cell r="G195">
            <v>6.36</v>
          </cell>
          <cell r="H195">
            <v>1519.04</v>
          </cell>
          <cell r="J195">
            <v>1531.4099999999999</v>
          </cell>
        </row>
        <row r="196">
          <cell r="B196" t="str">
            <v>04.1205</v>
          </cell>
          <cell r="C196" t="str">
            <v>Keùo daây AC tieát dieän 500mm2</v>
          </cell>
          <cell r="D196" t="str">
            <v>m</v>
          </cell>
          <cell r="F196">
            <v>6.01</v>
          </cell>
          <cell r="G196">
            <v>6.36</v>
          </cell>
          <cell r="H196">
            <v>1779.88</v>
          </cell>
          <cell r="J196">
            <v>1786.24</v>
          </cell>
        </row>
        <row r="197">
          <cell r="B197" t="str">
            <v>04.1206</v>
          </cell>
          <cell r="C197" t="str">
            <v>Keùo daây AC tieát dieän &gt;= 800mm2</v>
          </cell>
          <cell r="D197" t="str">
            <v>m</v>
          </cell>
          <cell r="F197">
            <v>6.01</v>
          </cell>
          <cell r="G197">
            <v>6.36</v>
          </cell>
          <cell r="H197">
            <v>1933.32</v>
          </cell>
          <cell r="J197">
            <v>1945.6899999999998</v>
          </cell>
        </row>
        <row r="198">
          <cell r="C198" t="str">
            <v>Aùp duïng cho daây ñoàng NCx1,3</v>
          </cell>
        </row>
        <row r="199">
          <cell r="C199" t="str">
            <v>EÙP ÑAÀU COUSSE Ñoàng CAÙC LOAÏI</v>
          </cell>
        </row>
        <row r="200">
          <cell r="B200" t="str">
            <v>03.4001</v>
          </cell>
          <cell r="C200" t="str">
            <v>Eùp ñaàu coát ñoàng &lt;=25mm2</v>
          </cell>
          <cell r="D200" t="str">
            <v>caùi</v>
          </cell>
          <cell r="F200">
            <v>12918.7</v>
          </cell>
          <cell r="H200">
            <v>338.3</v>
          </cell>
          <cell r="I200">
            <v>1301.8</v>
          </cell>
          <cell r="J200">
            <v>14558.8</v>
          </cell>
        </row>
        <row r="201">
          <cell r="B201" t="str">
            <v>03.4002</v>
          </cell>
          <cell r="C201" t="str">
            <v>Eùp ñaàu coát ñoàng &lt;=50mm2</v>
          </cell>
          <cell r="D201" t="str">
            <v>caùi</v>
          </cell>
          <cell r="F201">
            <v>12918.7</v>
          </cell>
          <cell r="H201">
            <v>592</v>
          </cell>
          <cell r="I201">
            <v>1301.8</v>
          </cell>
          <cell r="J201">
            <v>14812.5</v>
          </cell>
        </row>
        <row r="202">
          <cell r="B202" t="str">
            <v>03.4003</v>
          </cell>
          <cell r="C202" t="str">
            <v>Eùp ñaàu coát ñoàng &lt;=70mm2</v>
          </cell>
          <cell r="D202" t="str">
            <v>caùi</v>
          </cell>
          <cell r="F202">
            <v>13361.7</v>
          </cell>
          <cell r="H202">
            <v>930.3</v>
          </cell>
          <cell r="I202">
            <v>1562.1</v>
          </cell>
          <cell r="J202">
            <v>15854.1</v>
          </cell>
        </row>
        <row r="203">
          <cell r="B203" t="str">
            <v>03.4004</v>
          </cell>
          <cell r="C203" t="str">
            <v>Eùp ñaàu coát ñoàng &lt;=95mm2</v>
          </cell>
          <cell r="D203" t="str">
            <v>caùi</v>
          </cell>
          <cell r="F203">
            <v>19604.7</v>
          </cell>
          <cell r="H203">
            <v>1184</v>
          </cell>
          <cell r="I203">
            <v>1562.1</v>
          </cell>
          <cell r="J203">
            <v>22350.799999999999</v>
          </cell>
        </row>
        <row r="204">
          <cell r="B204" t="str">
            <v>03.4005</v>
          </cell>
          <cell r="C204" t="str">
            <v>Eùp ñaàu coát ñoàng &lt;=120mm2</v>
          </cell>
          <cell r="D204" t="str">
            <v>caùi</v>
          </cell>
          <cell r="F204">
            <v>30936.9</v>
          </cell>
          <cell r="H204">
            <v>1522.3</v>
          </cell>
          <cell r="I204">
            <v>1822.5</v>
          </cell>
          <cell r="J204">
            <v>34281.699999999997</v>
          </cell>
        </row>
        <row r="205">
          <cell r="B205" t="str">
            <v>03.4006</v>
          </cell>
          <cell r="C205" t="str">
            <v>Eùp ñaàu coát ñoàng &lt;=150mm2</v>
          </cell>
          <cell r="D205" t="str">
            <v>caùi</v>
          </cell>
          <cell r="F205">
            <v>39096.1</v>
          </cell>
          <cell r="H205">
            <v>1860.5</v>
          </cell>
          <cell r="I205">
            <v>2082.8000000000002</v>
          </cell>
          <cell r="J205">
            <v>43039.4</v>
          </cell>
        </row>
        <row r="206">
          <cell r="B206" t="str">
            <v>03.4007</v>
          </cell>
          <cell r="C206" t="str">
            <v>Eùp ñaàu coát ñoàng &lt;=185mm2</v>
          </cell>
          <cell r="D206" t="str">
            <v>caùi</v>
          </cell>
          <cell r="F206">
            <v>55647.3</v>
          </cell>
          <cell r="H206">
            <v>2232.6</v>
          </cell>
          <cell r="I206">
            <v>2343.1999999999998</v>
          </cell>
          <cell r="J206">
            <v>60223.1</v>
          </cell>
        </row>
        <row r="207">
          <cell r="B207" t="str">
            <v>03.4008</v>
          </cell>
          <cell r="C207" t="str">
            <v>Eùp ñaàu coát ñoàng &lt;=240mm2</v>
          </cell>
          <cell r="D207" t="str">
            <v>caùi</v>
          </cell>
          <cell r="F207">
            <v>83405</v>
          </cell>
          <cell r="H207">
            <v>2790.8</v>
          </cell>
          <cell r="I207">
            <v>2603.5</v>
          </cell>
          <cell r="J207">
            <v>88799.3</v>
          </cell>
        </row>
        <row r="208">
          <cell r="B208" t="str">
            <v>03.4009</v>
          </cell>
          <cell r="C208" t="str">
            <v>Eùp ñaàu coát ñoàng &lt;=300mm2</v>
          </cell>
          <cell r="D208" t="str">
            <v>caùi</v>
          </cell>
          <cell r="F208">
            <v>126240.7</v>
          </cell>
          <cell r="H208">
            <v>3315.1</v>
          </cell>
          <cell r="I208">
            <v>3644.9</v>
          </cell>
          <cell r="J208">
            <v>133200.70000000001</v>
          </cell>
        </row>
        <row r="209">
          <cell r="B209" t="str">
            <v>03.4010</v>
          </cell>
          <cell r="C209" t="str">
            <v>Eùp ñaàu coát ñoàng &lt;=400mm2</v>
          </cell>
          <cell r="D209" t="str">
            <v>caùi</v>
          </cell>
          <cell r="F209">
            <v>130886.9</v>
          </cell>
          <cell r="H209">
            <v>4414.6000000000004</v>
          </cell>
          <cell r="I209">
            <v>4686.3</v>
          </cell>
          <cell r="J209">
            <v>139987.79999999999</v>
          </cell>
        </row>
        <row r="210">
          <cell r="C210" t="str">
            <v>Khi laép ñaët thanh ñoàng xuoáng thieát bò NCx1,1</v>
          </cell>
          <cell r="D210" t="str">
            <v>m</v>
          </cell>
          <cell r="F210">
            <v>958</v>
          </cell>
          <cell r="G210">
            <v>958</v>
          </cell>
          <cell r="H210">
            <v>460</v>
          </cell>
          <cell r="J210">
            <v>2376</v>
          </cell>
        </row>
        <row r="211">
          <cell r="C211" t="str">
            <v>LAÉP ÑAËT CAÙC LOAÏI SÖÙ</v>
          </cell>
        </row>
        <row r="212">
          <cell r="B212" t="str">
            <v>04.2101</v>
          </cell>
          <cell r="C212" t="str">
            <v>Laép ñaët chuoâi söù &lt;=2baùt/chuoãi</v>
          </cell>
          <cell r="D212" t="str">
            <v>chuoãi</v>
          </cell>
          <cell r="F212">
            <v>1540</v>
          </cell>
          <cell r="G212">
            <v>1234</v>
          </cell>
          <cell r="H212">
            <v>2762</v>
          </cell>
          <cell r="J212">
            <v>5536</v>
          </cell>
        </row>
        <row r="213">
          <cell r="B213" t="str">
            <v>04.2102</v>
          </cell>
          <cell r="C213" t="str">
            <v>Laép ñaët chuoâi söù &lt;=5baùt/chuoãi</v>
          </cell>
          <cell r="D213" t="str">
            <v>Chuoãi</v>
          </cell>
          <cell r="F213">
            <v>2871</v>
          </cell>
          <cell r="G213">
            <v>2300</v>
          </cell>
          <cell r="H213">
            <v>6905</v>
          </cell>
          <cell r="J213">
            <v>12076</v>
          </cell>
        </row>
        <row r="214">
          <cell r="B214" t="str">
            <v>04.2103</v>
          </cell>
          <cell r="C214" t="str">
            <v>Laép ñaët chuoâi söù &lt;=8baùt/chuoãi</v>
          </cell>
          <cell r="D214" t="str">
            <v>chuoãi</v>
          </cell>
          <cell r="F214">
            <v>4590</v>
          </cell>
          <cell r="G214">
            <v>3676</v>
          </cell>
          <cell r="H214">
            <v>10894</v>
          </cell>
          <cell r="J214">
            <v>19160</v>
          </cell>
        </row>
        <row r="215">
          <cell r="B215" t="str">
            <v>04.2104</v>
          </cell>
          <cell r="C215" t="str">
            <v>Laép ñaët chuoâi söù &lt;=11baùt/chuoãi</v>
          </cell>
          <cell r="D215" t="str">
            <v>chuoãi</v>
          </cell>
          <cell r="F215">
            <v>6309</v>
          </cell>
          <cell r="G215">
            <v>5052</v>
          </cell>
          <cell r="H215">
            <v>15497</v>
          </cell>
          <cell r="J215">
            <v>26858</v>
          </cell>
        </row>
        <row r="216">
          <cell r="B216" t="str">
            <v>04.2201</v>
          </cell>
          <cell r="C216" t="str">
            <v>Laép ñaët söù ñöùng 10-35kV</v>
          </cell>
          <cell r="D216" t="str">
            <v>caùi</v>
          </cell>
          <cell r="F216">
            <v>2871</v>
          </cell>
          <cell r="G216">
            <v>2300</v>
          </cell>
          <cell r="H216">
            <v>3529</v>
          </cell>
          <cell r="J216">
            <v>8700</v>
          </cell>
        </row>
        <row r="217">
          <cell r="B217" t="str">
            <v>04.2202</v>
          </cell>
          <cell r="C217" t="str">
            <v>Laép ñaët söù ñöùng 110kV</v>
          </cell>
          <cell r="D217" t="str">
            <v>caùi</v>
          </cell>
          <cell r="F217">
            <v>6309</v>
          </cell>
          <cell r="G217">
            <v>5052</v>
          </cell>
          <cell r="H217">
            <v>33756</v>
          </cell>
          <cell r="I217">
            <v>44099</v>
          </cell>
          <cell r="J217">
            <v>89216</v>
          </cell>
        </row>
        <row r="218">
          <cell r="B218" t="str">
            <v>04.2203</v>
          </cell>
          <cell r="C218" t="str">
            <v>Laép ñaët söù ñöùng 220kV</v>
          </cell>
          <cell r="D218" t="str">
            <v>caùi</v>
          </cell>
          <cell r="F218">
            <v>16626</v>
          </cell>
          <cell r="G218">
            <v>13313</v>
          </cell>
          <cell r="H218">
            <v>49100</v>
          </cell>
          <cell r="I218">
            <v>88198</v>
          </cell>
          <cell r="J218">
            <v>167237</v>
          </cell>
        </row>
        <row r="219">
          <cell r="B219" t="str">
            <v>04.2301</v>
          </cell>
          <cell r="C219" t="str">
            <v>Laép ñaët söù xuyeân 10-35kV</v>
          </cell>
          <cell r="D219" t="str">
            <v>caùi</v>
          </cell>
          <cell r="G219">
            <v>4025</v>
          </cell>
          <cell r="H219">
            <v>9726</v>
          </cell>
          <cell r="J219">
            <v>13751</v>
          </cell>
        </row>
        <row r="220">
          <cell r="B220" t="str">
            <v>04.2302</v>
          </cell>
          <cell r="C220" t="str">
            <v>Laép ñaët söù xuyeân 110kV</v>
          </cell>
          <cell r="D220" t="str">
            <v>caùi</v>
          </cell>
          <cell r="G220">
            <v>8839</v>
          </cell>
          <cell r="H220">
            <v>93027</v>
          </cell>
          <cell r="I220">
            <v>110247</v>
          </cell>
          <cell r="J220">
            <v>212113</v>
          </cell>
        </row>
        <row r="221">
          <cell r="B221" t="str">
            <v>04.2303</v>
          </cell>
          <cell r="C221" t="str">
            <v>Laép ñaët söù xuyeân 220kV</v>
          </cell>
          <cell r="D221" t="str">
            <v>caùi</v>
          </cell>
          <cell r="G221">
            <v>23300</v>
          </cell>
          <cell r="H221">
            <v>135312</v>
          </cell>
          <cell r="I221">
            <v>220494</v>
          </cell>
          <cell r="J221">
            <v>379106</v>
          </cell>
        </row>
        <row r="222">
          <cell r="B222" t="str">
            <v>04.2304</v>
          </cell>
          <cell r="C222" t="str">
            <v>Laép ñaët söù xuyeân 500kV</v>
          </cell>
          <cell r="D222" t="str">
            <v>caùi</v>
          </cell>
          <cell r="G222">
            <v>24410</v>
          </cell>
          <cell r="H222">
            <v>317138</v>
          </cell>
          <cell r="I222">
            <v>293992</v>
          </cell>
          <cell r="J222">
            <v>635540</v>
          </cell>
        </row>
        <row r="223">
          <cell r="C223" t="str">
            <v>KEÙO RAÕI DAÂY VAØ LAÁY ÑOÄ VOÕNG TRONG PHAÏM VI TRAÏM</v>
          </cell>
        </row>
        <row r="224">
          <cell r="B224" t="str">
            <v>04.1101</v>
          </cell>
          <cell r="C224" t="str">
            <v>Tieát dieän  &lt;=35mm2</v>
          </cell>
          <cell r="D224" t="str">
            <v>m</v>
          </cell>
          <cell r="F224">
            <v>2.9</v>
          </cell>
          <cell r="G224">
            <v>3.03</v>
          </cell>
          <cell r="H224">
            <v>199.47</v>
          </cell>
          <cell r="J224">
            <v>205.4</v>
          </cell>
        </row>
        <row r="225">
          <cell r="B225" t="str">
            <v>04.1102</v>
          </cell>
          <cell r="C225" t="str">
            <v>Tieát dieän  &lt;=50mm2</v>
          </cell>
          <cell r="D225" t="str">
            <v>m</v>
          </cell>
          <cell r="F225">
            <v>2.9</v>
          </cell>
          <cell r="G225">
            <v>3.03</v>
          </cell>
          <cell r="H225">
            <v>260.83999999999997</v>
          </cell>
          <cell r="J225">
            <v>266.77</v>
          </cell>
        </row>
        <row r="226">
          <cell r="B226" t="str">
            <v>04.1103</v>
          </cell>
          <cell r="C226" t="str">
            <v>Tieát dieän  &lt;=70mm2</v>
          </cell>
          <cell r="D226" t="str">
            <v>m</v>
          </cell>
          <cell r="F226">
            <v>3.21</v>
          </cell>
          <cell r="G226">
            <v>3.38</v>
          </cell>
          <cell r="H226">
            <v>352.91</v>
          </cell>
          <cell r="J226">
            <v>359.5</v>
          </cell>
        </row>
        <row r="227">
          <cell r="B227" t="str">
            <v>04.1104</v>
          </cell>
          <cell r="C227" t="str">
            <v>Tieát dieän  &lt;=95mm2</v>
          </cell>
          <cell r="D227" t="str">
            <v>m</v>
          </cell>
          <cell r="F227">
            <v>3.51</v>
          </cell>
          <cell r="G227">
            <v>3.73</v>
          </cell>
          <cell r="H227">
            <v>491</v>
          </cell>
          <cell r="J227">
            <v>498.24</v>
          </cell>
        </row>
        <row r="228">
          <cell r="B228" t="str">
            <v>04.1105</v>
          </cell>
          <cell r="C228" t="str">
            <v>Tieát dieän  &lt;=120mm2</v>
          </cell>
          <cell r="D228" t="str">
            <v>m</v>
          </cell>
          <cell r="F228">
            <v>3.82</v>
          </cell>
          <cell r="G228">
            <v>4.07</v>
          </cell>
          <cell r="H228">
            <v>552.38</v>
          </cell>
          <cell r="J228">
            <v>560.27</v>
          </cell>
        </row>
        <row r="229">
          <cell r="B229" t="str">
            <v>04.1106</v>
          </cell>
          <cell r="C229" t="str">
            <v>Tieát dieän  &lt;=150mm2</v>
          </cell>
          <cell r="D229" t="str">
            <v>m</v>
          </cell>
          <cell r="F229">
            <v>4.21</v>
          </cell>
          <cell r="G229">
            <v>4.47</v>
          </cell>
          <cell r="H229">
            <v>659.78</v>
          </cell>
          <cell r="J229">
            <v>668.45999999999992</v>
          </cell>
        </row>
        <row r="230">
          <cell r="B230" t="str">
            <v>04.1201</v>
          </cell>
          <cell r="C230" t="str">
            <v>Tieát dieän  &lt;=185mm2</v>
          </cell>
          <cell r="D230" t="str">
            <v>m</v>
          </cell>
          <cell r="F230">
            <v>4.21</v>
          </cell>
          <cell r="G230">
            <v>4.47</v>
          </cell>
          <cell r="H230">
            <v>782.53</v>
          </cell>
          <cell r="J230">
            <v>791.20999999999992</v>
          </cell>
        </row>
        <row r="231">
          <cell r="B231" t="str">
            <v>04.1202</v>
          </cell>
          <cell r="C231" t="str">
            <v>Tieát dieän  &lt;=240mm2</v>
          </cell>
          <cell r="D231" t="str">
            <v>m</v>
          </cell>
          <cell r="F231">
            <v>4.21</v>
          </cell>
          <cell r="G231">
            <v>4.47</v>
          </cell>
          <cell r="H231">
            <v>902.22</v>
          </cell>
          <cell r="J231">
            <v>910.9</v>
          </cell>
        </row>
        <row r="232">
          <cell r="B232" t="str">
            <v>04.1203</v>
          </cell>
          <cell r="C232" t="str">
            <v>Tieát dieän  &lt;=300mm2</v>
          </cell>
          <cell r="D232" t="str">
            <v>m</v>
          </cell>
          <cell r="F232">
            <v>6.01</v>
          </cell>
          <cell r="G232">
            <v>6.36</v>
          </cell>
          <cell r="H232">
            <v>1150.79</v>
          </cell>
          <cell r="J232">
            <v>1163.1599999999999</v>
          </cell>
        </row>
        <row r="233">
          <cell r="C233" t="str">
            <v>KEÙO RAÕI DAÂY CHOÁNG SEÙT VAØ LAÁY ÑOÄ VOÕNG TRONG PHAÏM VI TRAÏM</v>
          </cell>
        </row>
        <row r="234">
          <cell r="B234" t="str">
            <v>04.1301</v>
          </cell>
          <cell r="C234" t="str">
            <v>Tieát dieän  &lt;=16mm2</v>
          </cell>
          <cell r="D234" t="str">
            <v>m</v>
          </cell>
          <cell r="F234">
            <v>2.72</v>
          </cell>
          <cell r="G234">
            <v>2.82</v>
          </cell>
          <cell r="H234">
            <v>250.1</v>
          </cell>
          <cell r="J234">
            <v>255.64</v>
          </cell>
        </row>
        <row r="235">
          <cell r="B235" t="str">
            <v>04.1302</v>
          </cell>
          <cell r="C235" t="str">
            <v>Tieát dieän  &lt;=25mm2</v>
          </cell>
          <cell r="D235" t="str">
            <v>m</v>
          </cell>
          <cell r="F235">
            <v>2.72</v>
          </cell>
          <cell r="G235">
            <v>2.82</v>
          </cell>
          <cell r="H235">
            <v>306.88</v>
          </cell>
          <cell r="J235">
            <v>312.42</v>
          </cell>
        </row>
        <row r="236">
          <cell r="B236" t="str">
            <v>04.1303</v>
          </cell>
          <cell r="C236" t="str">
            <v>Tieát dieän  &lt;=35mm2</v>
          </cell>
          <cell r="D236" t="str">
            <v>m</v>
          </cell>
          <cell r="F236">
            <v>2.9</v>
          </cell>
          <cell r="G236">
            <v>3.03</v>
          </cell>
          <cell r="H236">
            <v>345.24</v>
          </cell>
          <cell r="J236">
            <v>351.17</v>
          </cell>
        </row>
        <row r="237">
          <cell r="B237" t="str">
            <v>04.1304</v>
          </cell>
          <cell r="C237" t="str">
            <v>Tieát dieän  &lt;=50mm2</v>
          </cell>
          <cell r="D237" t="str">
            <v>m</v>
          </cell>
          <cell r="F237">
            <v>3.21</v>
          </cell>
          <cell r="G237">
            <v>3.38</v>
          </cell>
          <cell r="H237">
            <v>386.66</v>
          </cell>
          <cell r="J237">
            <v>393.25</v>
          </cell>
        </row>
        <row r="238">
          <cell r="B238" t="str">
            <v>04.1305</v>
          </cell>
          <cell r="C238" t="str">
            <v>Tieát dieän  &lt;=70mm2</v>
          </cell>
          <cell r="D238" t="str">
            <v>m</v>
          </cell>
          <cell r="F238">
            <v>3.51</v>
          </cell>
          <cell r="G238">
            <v>3.73</v>
          </cell>
          <cell r="H238">
            <v>464.92</v>
          </cell>
          <cell r="J238">
            <v>472.16</v>
          </cell>
        </row>
        <row r="239">
          <cell r="C239" t="str">
            <v>LÑ CAÙC PHUÏ KIEÄN DAÂY DAÃN, THANH CAÙI, SÖÙ, THIEÁT BÒ TRONG TRAÏM</v>
          </cell>
        </row>
        <row r="240">
          <cell r="B240" t="str">
            <v>04.3103</v>
          </cell>
          <cell r="C240" t="str">
            <v xml:space="preserve">Thu loâi oáng </v>
          </cell>
          <cell r="D240" t="str">
            <v>boä</v>
          </cell>
          <cell r="G240">
            <v>756</v>
          </cell>
          <cell r="H240">
            <v>8439</v>
          </cell>
          <cell r="J240">
            <v>9195</v>
          </cell>
        </row>
        <row r="241">
          <cell r="B241" t="str">
            <v>04.3105</v>
          </cell>
          <cell r="C241" t="str">
            <v>Khoùa caùc loaïi</v>
          </cell>
          <cell r="D241" t="str">
            <v>boä</v>
          </cell>
          <cell r="F241">
            <v>666</v>
          </cell>
          <cell r="G241">
            <v>756</v>
          </cell>
          <cell r="H241">
            <v>8439</v>
          </cell>
          <cell r="J241">
            <v>9861</v>
          </cell>
        </row>
        <row r="242">
          <cell r="B242" t="str">
            <v>04.3106</v>
          </cell>
          <cell r="C242" t="str">
            <v>Ñaàu coát eùp</v>
          </cell>
          <cell r="D242" t="str">
            <v>boä</v>
          </cell>
          <cell r="F242">
            <v>666</v>
          </cell>
          <cell r="G242">
            <v>756</v>
          </cell>
          <cell r="H242">
            <v>8439</v>
          </cell>
          <cell r="J242">
            <v>9861</v>
          </cell>
        </row>
        <row r="243">
          <cell r="B243" t="str">
            <v>04.3107</v>
          </cell>
          <cell r="C243" t="str">
            <v>Keïp caùc loaïi</v>
          </cell>
          <cell r="D243" t="str">
            <v>boä</v>
          </cell>
          <cell r="E243" t="str">
            <v>caùi</v>
          </cell>
          <cell r="F243">
            <v>666</v>
          </cell>
          <cell r="G243">
            <v>756</v>
          </cell>
          <cell r="H243">
            <v>6444</v>
          </cell>
          <cell r="J243">
            <v>7866</v>
          </cell>
        </row>
        <row r="244">
          <cell r="B244" t="str">
            <v>04.3108</v>
          </cell>
          <cell r="C244" t="str">
            <v>Khung ñònh vò</v>
          </cell>
          <cell r="D244" t="str">
            <v>boä</v>
          </cell>
          <cell r="F244">
            <v>666</v>
          </cell>
          <cell r="G244">
            <v>756</v>
          </cell>
          <cell r="H244">
            <v>8439</v>
          </cell>
          <cell r="J244">
            <v>9861</v>
          </cell>
        </row>
        <row r="245">
          <cell r="B245" t="str">
            <v>04.4201</v>
          </cell>
          <cell r="C245" t="str">
            <v>Keoù daây ñoàng &lt;=95 xuoáng thieát bò</v>
          </cell>
          <cell r="D245" t="str">
            <v>m</v>
          </cell>
          <cell r="F245">
            <v>913</v>
          </cell>
          <cell r="G245">
            <v>958</v>
          </cell>
          <cell r="H245">
            <v>921</v>
          </cell>
          <cell r="J245">
            <v>2792</v>
          </cell>
        </row>
        <row r="246">
          <cell r="B246" t="str">
            <v>04.4202</v>
          </cell>
          <cell r="C246" t="str">
            <v>Keoù daây ñoàng &lt;=150 xuoáng thieát bò</v>
          </cell>
          <cell r="D246" t="str">
            <v>m</v>
          </cell>
          <cell r="F246">
            <v>913</v>
          </cell>
          <cell r="G246">
            <v>958</v>
          </cell>
          <cell r="H246">
            <v>2455</v>
          </cell>
          <cell r="J246">
            <v>4326</v>
          </cell>
        </row>
        <row r="247">
          <cell r="B247" t="str">
            <v>04.4203</v>
          </cell>
          <cell r="C247" t="str">
            <v>Keoù daây ñoàng &lt;=240 xuoáng thieát bò</v>
          </cell>
          <cell r="D247" t="str">
            <v>m</v>
          </cell>
          <cell r="F247">
            <v>930</v>
          </cell>
          <cell r="G247">
            <v>975</v>
          </cell>
          <cell r="H247">
            <v>3069</v>
          </cell>
          <cell r="J247">
            <v>4974</v>
          </cell>
        </row>
        <row r="248">
          <cell r="B248" t="str">
            <v>04.5101</v>
          </cell>
          <cell r="C248" t="str">
            <v>Thanh caùi deït 25x4</v>
          </cell>
          <cell r="D248" t="str">
            <v>m</v>
          </cell>
          <cell r="G248">
            <v>277.8</v>
          </cell>
          <cell r="H248">
            <v>1074.0999999999999</v>
          </cell>
          <cell r="I248">
            <v>195.9</v>
          </cell>
          <cell r="J248">
            <v>1547.8</v>
          </cell>
        </row>
        <row r="249">
          <cell r="B249" t="str">
            <v>04.5102</v>
          </cell>
          <cell r="C249" t="str">
            <v>Thanh caùi deït 40x4</v>
          </cell>
          <cell r="D249" t="str">
            <v>m</v>
          </cell>
          <cell r="G249">
            <v>280.5</v>
          </cell>
          <cell r="H249">
            <v>1503.7</v>
          </cell>
          <cell r="I249">
            <v>195.9</v>
          </cell>
          <cell r="J249">
            <v>1980.1000000000001</v>
          </cell>
        </row>
        <row r="250">
          <cell r="B250" t="str">
            <v>04.5104</v>
          </cell>
          <cell r="C250" t="str">
            <v>Thanh caùi deït 80x8</v>
          </cell>
          <cell r="D250" t="str">
            <v>m</v>
          </cell>
          <cell r="G250">
            <v>284.89999999999998</v>
          </cell>
          <cell r="H250">
            <v>2117.4</v>
          </cell>
          <cell r="I250">
            <v>195.9</v>
          </cell>
          <cell r="J250">
            <v>2598.2000000000003</v>
          </cell>
        </row>
        <row r="251">
          <cell r="B251" t="str">
            <v>04.7001</v>
          </cell>
          <cell r="C251" t="str">
            <v>Ñoùng coïc tieáp ñòa</v>
          </cell>
          <cell r="D251" t="str">
            <v>coïc</v>
          </cell>
          <cell r="H251">
            <v>5217</v>
          </cell>
          <cell r="J251">
            <v>5217</v>
          </cell>
        </row>
        <row r="252">
          <cell r="B252" t="str">
            <v>04.7002</v>
          </cell>
          <cell r="C252" t="str">
            <v>Saûn xuaát vaø raûi daây tieáp ñòa</v>
          </cell>
          <cell r="D252" t="str">
            <v>m</v>
          </cell>
          <cell r="H252">
            <v>438.8</v>
          </cell>
          <cell r="J252">
            <v>438.8</v>
          </cell>
        </row>
        <row r="253">
          <cell r="B253" t="str">
            <v>04.8102</v>
          </cell>
          <cell r="C253" t="str">
            <v>Laép giaù caùp, giaù thieát bò</v>
          </cell>
          <cell r="D253" t="str">
            <v>Taán</v>
          </cell>
          <cell r="H253">
            <v>155586</v>
          </cell>
          <cell r="J253">
            <v>155586</v>
          </cell>
        </row>
        <row r="254">
          <cell r="B254" t="str">
            <v>04.8103</v>
          </cell>
          <cell r="C254" t="str">
            <v>Laép ñaët PVC</v>
          </cell>
          <cell r="D254" t="str">
            <v>m</v>
          </cell>
          <cell r="G254">
            <v>600</v>
          </cell>
          <cell r="H254">
            <v>2301.6</v>
          </cell>
          <cell r="J254">
            <v>2901.6</v>
          </cell>
        </row>
        <row r="255">
          <cell r="B255" t="str">
            <v>04.8104</v>
          </cell>
          <cell r="C255" t="str">
            <v>Laép ñaët oáng theùp</v>
          </cell>
          <cell r="D255" t="str">
            <v>m</v>
          </cell>
          <cell r="F255">
            <v>600</v>
          </cell>
          <cell r="G255">
            <v>600</v>
          </cell>
          <cell r="H255">
            <v>4603.1000000000004</v>
          </cell>
          <cell r="J255">
            <v>5803.1</v>
          </cell>
        </row>
        <row r="256">
          <cell r="B256" t="str">
            <v>07.2104/67</v>
          </cell>
          <cell r="C256" t="str">
            <v xml:space="preserve">Xeáp gaïch chæ </v>
          </cell>
          <cell r="D256" t="str">
            <v>m</v>
          </cell>
          <cell r="H256">
            <v>58.863</v>
          </cell>
          <cell r="J256">
            <v>58.863</v>
          </cell>
        </row>
        <row r="257">
          <cell r="B257" t="str">
            <v>07.2102/67</v>
          </cell>
          <cell r="C257" t="str">
            <v>Raûi löôùi nilon</v>
          </cell>
          <cell r="D257" t="str">
            <v>m</v>
          </cell>
          <cell r="H257">
            <v>73.58</v>
          </cell>
          <cell r="J257">
            <v>73.58</v>
          </cell>
        </row>
        <row r="258">
          <cell r="B258" t="str">
            <v>04.9102</v>
          </cell>
          <cell r="C258" t="str">
            <v>Laép ñaët xaø theùp</v>
          </cell>
          <cell r="D258" t="str">
            <v>Taán</v>
          </cell>
          <cell r="F258">
            <v>9965</v>
          </cell>
          <cell r="G258">
            <v>9965</v>
          </cell>
          <cell r="H258">
            <v>181470</v>
          </cell>
          <cell r="J258">
            <v>201400</v>
          </cell>
        </row>
        <row r="259">
          <cell r="B259" t="str">
            <v>05.1101</v>
          </cell>
          <cell r="C259" t="str">
            <v>Laép ñaët tuû ñieän xoay chieàu 1 pha</v>
          </cell>
          <cell r="D259" t="str">
            <v>tuû</v>
          </cell>
          <cell r="F259">
            <v>35119</v>
          </cell>
          <cell r="G259">
            <v>34793</v>
          </cell>
          <cell r="H259">
            <v>42285</v>
          </cell>
          <cell r="I259">
            <v>30633</v>
          </cell>
          <cell r="J259">
            <v>142830</v>
          </cell>
        </row>
        <row r="260">
          <cell r="B260" t="str">
            <v>05.1101TC</v>
          </cell>
          <cell r="C260" t="str">
            <v>Laép ñaët = TC tuû ñieän xoay chieàu 1 pha</v>
          </cell>
          <cell r="D260" t="str">
            <v>tuû</v>
          </cell>
          <cell r="F260">
            <v>34793</v>
          </cell>
          <cell r="G260">
            <v>34793</v>
          </cell>
          <cell r="H260">
            <v>54970.5</v>
          </cell>
          <cell r="J260">
            <v>124556.5</v>
          </cell>
        </row>
        <row r="261">
          <cell r="B261" t="str">
            <v>05.1102</v>
          </cell>
          <cell r="C261" t="str">
            <v>Laép ñaët tuû ñieän xoay chieàu 3 pha</v>
          </cell>
          <cell r="D261" t="str">
            <v>tuû</v>
          </cell>
          <cell r="F261">
            <v>36219</v>
          </cell>
          <cell r="G261">
            <v>35673</v>
          </cell>
          <cell r="H261">
            <v>48712</v>
          </cell>
          <cell r="I261">
            <v>30633</v>
          </cell>
          <cell r="J261">
            <v>151237</v>
          </cell>
        </row>
        <row r="262">
          <cell r="B262" t="str">
            <v>05.1102TC</v>
          </cell>
          <cell r="C262" t="str">
            <v>Laép ñaët = TC tuû ñieän xoay chieàu 3 pha</v>
          </cell>
          <cell r="D262" t="str">
            <v>tuû</v>
          </cell>
          <cell r="F262">
            <v>35673</v>
          </cell>
          <cell r="G262">
            <v>35673</v>
          </cell>
          <cell r="H262">
            <v>54970.5</v>
          </cell>
          <cell r="J262">
            <v>126316.5</v>
          </cell>
        </row>
        <row r="263">
          <cell r="B263" t="str">
            <v>05.1103</v>
          </cell>
          <cell r="C263" t="str">
            <v>Laép ñaët tuû ñieän 1 chieàu</v>
          </cell>
          <cell r="D263" t="str">
            <v>tuû</v>
          </cell>
          <cell r="F263">
            <v>34119</v>
          </cell>
          <cell r="G263">
            <v>34793</v>
          </cell>
          <cell r="H263">
            <v>42285</v>
          </cell>
          <cell r="I263">
            <v>30633</v>
          </cell>
          <cell r="J263">
            <v>141830</v>
          </cell>
        </row>
        <row r="264">
          <cell r="B264" t="str">
            <v>05.1104</v>
          </cell>
          <cell r="C264" t="str">
            <v>Laép ñaët tuû ñieàu khieån DCL</v>
          </cell>
          <cell r="D264" t="str">
            <v>tuû</v>
          </cell>
          <cell r="F264">
            <v>34573</v>
          </cell>
          <cell r="G264">
            <v>33693</v>
          </cell>
          <cell r="H264">
            <v>42285</v>
          </cell>
          <cell r="J264">
            <v>110551</v>
          </cell>
        </row>
        <row r="265">
          <cell r="B265" t="str">
            <v>05.1105</v>
          </cell>
          <cell r="C265" t="str">
            <v>Laép ñaët tu ñieàu khieån CB vaø tuû ñaáu daây</v>
          </cell>
          <cell r="D265" t="str">
            <v>tuû</v>
          </cell>
          <cell r="F265">
            <v>34573</v>
          </cell>
          <cell r="G265">
            <v>33693</v>
          </cell>
          <cell r="H265">
            <v>48543</v>
          </cell>
          <cell r="I265">
            <v>58798</v>
          </cell>
          <cell r="J265">
            <v>175607</v>
          </cell>
        </row>
        <row r="266">
          <cell r="B266" t="str">
            <v>05.1105SR</v>
          </cell>
          <cell r="C266" t="str">
            <v>Laép ñaët tu ñieàu khieån CB vaø tuû ñaáu daây</v>
          </cell>
          <cell r="D266" t="str">
            <v>tuû</v>
          </cell>
          <cell r="F266">
            <v>33693</v>
          </cell>
          <cell r="G266">
            <v>33693</v>
          </cell>
          <cell r="H266">
            <v>48543</v>
          </cell>
          <cell r="I266">
            <v>58798</v>
          </cell>
          <cell r="J266">
            <v>174727</v>
          </cell>
        </row>
        <row r="267">
          <cell r="C267" t="str">
            <v>Laép ñaë caùc thieát bò khaùc cho maïch nhò thöù: ÑK, BV, ÑL</v>
          </cell>
        </row>
        <row r="268">
          <cell r="B268" t="str">
            <v>05.3101</v>
          </cell>
          <cell r="C268" t="str">
            <v>Tuû ñieàu khieån MBA &lt;=35kV</v>
          </cell>
          <cell r="D268" t="str">
            <v>tuû</v>
          </cell>
          <cell r="F268">
            <v>5720</v>
          </cell>
          <cell r="G268">
            <v>4620</v>
          </cell>
          <cell r="H268">
            <v>76113</v>
          </cell>
          <cell r="I268">
            <v>38291</v>
          </cell>
          <cell r="J268">
            <v>124744</v>
          </cell>
        </row>
        <row r="269">
          <cell r="B269" t="str">
            <v>05.3105</v>
          </cell>
          <cell r="C269" t="str">
            <v>Tuû ñieàu khieån ñöôøng daây &lt;=35kV</v>
          </cell>
          <cell r="D269" t="str">
            <v>tuû</v>
          </cell>
          <cell r="G269">
            <v>4620</v>
          </cell>
          <cell r="H269">
            <v>68502</v>
          </cell>
          <cell r="I269">
            <v>38291</v>
          </cell>
          <cell r="J269">
            <v>111413</v>
          </cell>
        </row>
        <row r="270">
          <cell r="B270" t="str">
            <v>05.3106</v>
          </cell>
          <cell r="C270" t="str">
            <v>Tuû ñieàu khieån loä ra &lt;=110kV</v>
          </cell>
          <cell r="D270" t="str">
            <v>tuû</v>
          </cell>
          <cell r="G270">
            <v>5555</v>
          </cell>
          <cell r="H270">
            <v>82202</v>
          </cell>
          <cell r="I270">
            <v>38291</v>
          </cell>
          <cell r="J270">
            <v>126048</v>
          </cell>
        </row>
        <row r="271">
          <cell r="B271" t="str">
            <v>05.3102</v>
          </cell>
          <cell r="C271" t="str">
            <v>Tuû ñieàu khieån MBA &lt;=110kV</v>
          </cell>
          <cell r="D271" t="str">
            <v>tuû</v>
          </cell>
          <cell r="G271">
            <v>5555</v>
          </cell>
          <cell r="H271">
            <v>91336</v>
          </cell>
          <cell r="I271">
            <v>38291</v>
          </cell>
          <cell r="J271">
            <v>135182</v>
          </cell>
        </row>
        <row r="272">
          <cell r="B272" t="str">
            <v>05.3202</v>
          </cell>
          <cell r="C272" t="str">
            <v>Tuû baûo veä MBA &lt;=110kV</v>
          </cell>
          <cell r="D272" t="str">
            <v>tuû</v>
          </cell>
          <cell r="G272">
            <v>5555</v>
          </cell>
          <cell r="H272">
            <v>86769</v>
          </cell>
          <cell r="I272">
            <v>38291</v>
          </cell>
          <cell r="J272">
            <v>130615</v>
          </cell>
        </row>
        <row r="273">
          <cell r="B273" t="str">
            <v>05.3206</v>
          </cell>
          <cell r="C273" t="str">
            <v>Tuû baûo veä loä ra &lt;=110kV</v>
          </cell>
          <cell r="D273" t="str">
            <v>tuû</v>
          </cell>
          <cell r="G273">
            <v>5555</v>
          </cell>
          <cell r="H273">
            <v>78092</v>
          </cell>
          <cell r="I273">
            <v>38291</v>
          </cell>
          <cell r="J273">
            <v>121938</v>
          </cell>
        </row>
        <row r="274">
          <cell r="B274" t="str">
            <v>05.3205</v>
          </cell>
          <cell r="C274" t="str">
            <v>Tuû baûo veä loä ra &lt;=35kV</v>
          </cell>
          <cell r="D274" t="str">
            <v>tuû</v>
          </cell>
          <cell r="G274">
            <v>4620</v>
          </cell>
          <cell r="H274">
            <v>65077</v>
          </cell>
          <cell r="I274">
            <v>38291</v>
          </cell>
          <cell r="J274">
            <v>107988</v>
          </cell>
        </row>
        <row r="275">
          <cell r="B275" t="str">
            <v>05.2101</v>
          </cell>
          <cell r="C275" t="str">
            <v>Tuû ñieän coù ñieän aùp &lt;=10kV</v>
          </cell>
          <cell r="D275" t="str">
            <v>tuû</v>
          </cell>
          <cell r="G275">
            <v>4675</v>
          </cell>
          <cell r="H275">
            <v>124318</v>
          </cell>
          <cell r="I275">
            <v>30633</v>
          </cell>
          <cell r="J275">
            <v>159626</v>
          </cell>
        </row>
        <row r="276">
          <cell r="B276" t="str">
            <v>05.2102</v>
          </cell>
          <cell r="C276" t="str">
            <v>Tuû ñieän coù ñieän aùp &lt;=35kV</v>
          </cell>
          <cell r="D276" t="str">
            <v>tuû</v>
          </cell>
          <cell r="G276">
            <v>7425</v>
          </cell>
          <cell r="H276">
            <v>142078</v>
          </cell>
          <cell r="I276">
            <v>30633</v>
          </cell>
          <cell r="J276">
            <v>180136</v>
          </cell>
        </row>
        <row r="277">
          <cell r="B277" t="str">
            <v>05.3301</v>
          </cell>
          <cell r="C277" t="str">
            <v>Tuû ño löôøng &lt;=35kV</v>
          </cell>
          <cell r="D277" t="str">
            <v>tuû</v>
          </cell>
          <cell r="F277">
            <v>5720</v>
          </cell>
          <cell r="G277">
            <v>4620</v>
          </cell>
          <cell r="H277">
            <v>72307</v>
          </cell>
          <cell r="I277">
            <v>38291</v>
          </cell>
          <cell r="J277">
            <v>120938</v>
          </cell>
        </row>
        <row r="278">
          <cell r="B278" t="str">
            <v>TT</v>
          </cell>
          <cell r="C278" t="str">
            <v xml:space="preserve">Laép caùp ñieàu khieån </v>
          </cell>
          <cell r="D278" t="str">
            <v>loâ</v>
          </cell>
          <cell r="H278">
            <v>3000000</v>
          </cell>
          <cell r="J278">
            <v>3000000</v>
          </cell>
        </row>
        <row r="279">
          <cell r="C279" t="str">
            <v xml:space="preserve">Heä thoáng chieáu saùng </v>
          </cell>
        </row>
        <row r="280">
          <cell r="B280" t="str">
            <v>05.4101</v>
          </cell>
          <cell r="C280" t="str">
            <v xml:space="preserve">Ñeøn pha treân coät </v>
          </cell>
          <cell r="D280" t="str">
            <v>boä</v>
          </cell>
          <cell r="G280">
            <v>665</v>
          </cell>
          <cell r="H280">
            <v>20297</v>
          </cell>
          <cell r="J280">
            <v>20962</v>
          </cell>
        </row>
        <row r="281">
          <cell r="B281" t="str">
            <v>05.4102</v>
          </cell>
          <cell r="C281" t="str">
            <v>Ñeøn hình caàu</v>
          </cell>
          <cell r="D281" t="str">
            <v>boä</v>
          </cell>
          <cell r="G281">
            <v>523</v>
          </cell>
          <cell r="H281">
            <v>6766</v>
          </cell>
          <cell r="J281">
            <v>7289</v>
          </cell>
        </row>
        <row r="282">
          <cell r="B282" t="str">
            <v>05.4103</v>
          </cell>
          <cell r="C282" t="str">
            <v>Ñeøn chieáu saùng</v>
          </cell>
          <cell r="D282" t="str">
            <v>boä</v>
          </cell>
          <cell r="F282">
            <v>451</v>
          </cell>
          <cell r="G282">
            <v>451</v>
          </cell>
          <cell r="H282">
            <v>2030</v>
          </cell>
          <cell r="J282">
            <v>2932</v>
          </cell>
        </row>
        <row r="283">
          <cell r="B283" t="str">
            <v>05.4104</v>
          </cell>
          <cell r="C283" t="str">
            <v>Ñeøn choáng noå</v>
          </cell>
          <cell r="D283" t="str">
            <v>boä</v>
          </cell>
          <cell r="F283">
            <v>523</v>
          </cell>
          <cell r="G283">
            <v>523</v>
          </cell>
          <cell r="H283">
            <v>6766</v>
          </cell>
          <cell r="J283">
            <v>7812</v>
          </cell>
        </row>
        <row r="284">
          <cell r="B284" t="str">
            <v>05.4105</v>
          </cell>
          <cell r="C284" t="str">
            <v xml:space="preserve">Ñeøn choáng aåm </v>
          </cell>
          <cell r="D284" t="str">
            <v>boä</v>
          </cell>
          <cell r="G284">
            <v>523</v>
          </cell>
          <cell r="H284">
            <v>5074</v>
          </cell>
          <cell r="J284">
            <v>5597</v>
          </cell>
        </row>
        <row r="285">
          <cell r="B285" t="str">
            <v>05.4106</v>
          </cell>
          <cell r="C285" t="str">
            <v>Thieát bò töï ñoäng cho HTCS</v>
          </cell>
          <cell r="D285" t="str">
            <v>boä</v>
          </cell>
          <cell r="G285">
            <v>265</v>
          </cell>
          <cell r="H285">
            <v>3721</v>
          </cell>
          <cell r="J285">
            <v>3986</v>
          </cell>
        </row>
        <row r="286">
          <cell r="B286" t="str">
            <v>05.4201</v>
          </cell>
          <cell r="C286" t="str">
            <v xml:space="preserve">Caàn ñeøn chuyeân duøng </v>
          </cell>
          <cell r="D286" t="str">
            <v>boä</v>
          </cell>
          <cell r="G286">
            <v>255</v>
          </cell>
          <cell r="H286">
            <v>25371</v>
          </cell>
          <cell r="I286">
            <v>73498</v>
          </cell>
          <cell r="J286">
            <v>99124</v>
          </cell>
        </row>
        <row r="287">
          <cell r="B287" t="str">
            <v>05.4202</v>
          </cell>
          <cell r="C287" t="str">
            <v xml:space="preserve">Caàn ñeøn caùc loaïi </v>
          </cell>
          <cell r="D287" t="str">
            <v>boä</v>
          </cell>
          <cell r="G287">
            <v>308</v>
          </cell>
          <cell r="H287">
            <v>3383</v>
          </cell>
          <cell r="J287">
            <v>3691</v>
          </cell>
        </row>
        <row r="288">
          <cell r="B288" t="str">
            <v>05.4203</v>
          </cell>
          <cell r="C288" t="str">
            <v>Chao, chuïp, choùa ñeøn caùc loaïi</v>
          </cell>
          <cell r="D288" t="str">
            <v>boä</v>
          </cell>
          <cell r="G288">
            <v>283</v>
          </cell>
          <cell r="H288">
            <v>1691</v>
          </cell>
          <cell r="J288">
            <v>1974</v>
          </cell>
        </row>
        <row r="289">
          <cell r="B289" t="str">
            <v>05.4204</v>
          </cell>
          <cell r="C289" t="str">
            <v xml:space="preserve">Taám giaù ñôõ baèng goã taåm daàu </v>
          </cell>
          <cell r="D289" t="str">
            <v>boä</v>
          </cell>
          <cell r="G289">
            <v>308</v>
          </cell>
          <cell r="H289">
            <v>5074</v>
          </cell>
          <cell r="J289">
            <v>5382</v>
          </cell>
        </row>
        <row r="290">
          <cell r="B290" t="str">
            <v>05.4205</v>
          </cell>
          <cell r="C290" t="str">
            <v>Taám giaù ñôõ baèng phíp, nhöïa</v>
          </cell>
          <cell r="D290" t="str">
            <v>boä</v>
          </cell>
          <cell r="G290">
            <v>308</v>
          </cell>
          <cell r="H290">
            <v>3383</v>
          </cell>
          <cell r="J290">
            <v>3691</v>
          </cell>
        </row>
        <row r="291">
          <cell r="B291" t="str">
            <v>05.5101</v>
          </cell>
          <cell r="C291" t="str">
            <v>Relay caùc loaïi</v>
          </cell>
          <cell r="D291" t="str">
            <v>caùi</v>
          </cell>
          <cell r="F291">
            <v>235</v>
          </cell>
          <cell r="G291">
            <v>235</v>
          </cell>
          <cell r="H291">
            <v>8457</v>
          </cell>
          <cell r="J291">
            <v>8927</v>
          </cell>
        </row>
        <row r="292">
          <cell r="B292" t="str">
            <v>05.5101</v>
          </cell>
          <cell r="C292" t="str">
            <v>Relay caùc loaïi</v>
          </cell>
          <cell r="D292" t="str">
            <v>caùi</v>
          </cell>
          <cell r="F292">
            <v>235</v>
          </cell>
          <cell r="G292">
            <v>235</v>
          </cell>
          <cell r="H292">
            <v>8457</v>
          </cell>
          <cell r="J292">
            <v>8927</v>
          </cell>
        </row>
        <row r="293">
          <cell r="B293" t="str">
            <v>05.5102</v>
          </cell>
          <cell r="C293" t="str">
            <v>Baùo hieäu, chuoâng, coøi, haøng keïp ñaáu daây caùc loaïi</v>
          </cell>
          <cell r="D293" t="str">
            <v>caùi</v>
          </cell>
          <cell r="F293">
            <v>235</v>
          </cell>
          <cell r="G293">
            <v>235</v>
          </cell>
          <cell r="H293">
            <v>3721</v>
          </cell>
          <cell r="J293">
            <v>4191</v>
          </cell>
        </row>
        <row r="294">
          <cell r="B294" t="str">
            <v>05.5103</v>
          </cell>
          <cell r="C294" t="str">
            <v>Khoùa ñieàu khieån</v>
          </cell>
          <cell r="D294" t="str">
            <v>caùi</v>
          </cell>
          <cell r="F294">
            <v>235</v>
          </cell>
          <cell r="G294">
            <v>235</v>
          </cell>
          <cell r="H294">
            <v>3721</v>
          </cell>
          <cell r="J294">
            <v>4191</v>
          </cell>
        </row>
        <row r="295">
          <cell r="B295" t="str">
            <v>05.5104</v>
          </cell>
          <cell r="C295" t="str">
            <v>Thieát bò ño ñeám caùc loaïi</v>
          </cell>
          <cell r="D295" t="str">
            <v>caùi</v>
          </cell>
          <cell r="F295">
            <v>235</v>
          </cell>
          <cell r="G295">
            <v>235</v>
          </cell>
          <cell r="H295">
            <v>3721</v>
          </cell>
          <cell r="J295">
            <v>4191</v>
          </cell>
        </row>
        <row r="296">
          <cell r="B296" t="str">
            <v>05.4204</v>
          </cell>
          <cell r="C296" t="str">
            <v xml:space="preserve">AÁM GIAÙ ÑÔÕ BAÈNG GOÃ </v>
          </cell>
          <cell r="D296" t="str">
            <v>Boä</v>
          </cell>
          <cell r="F296">
            <v>308</v>
          </cell>
          <cell r="G296">
            <v>308</v>
          </cell>
          <cell r="H296">
            <v>5074</v>
          </cell>
          <cell r="J296">
            <v>5690</v>
          </cell>
        </row>
        <row r="297">
          <cell r="C297" t="str">
            <v>Ñôn giaù ñöôøng daây</v>
          </cell>
        </row>
        <row r="298">
          <cell r="B298" t="str">
            <v>06.6106</v>
          </cell>
          <cell r="C298" t="str">
            <v>Raûi caêng daây baèng thuû coâng AC95</v>
          </cell>
          <cell r="D298" t="str">
            <v>km</v>
          </cell>
          <cell r="H298">
            <v>475178</v>
          </cell>
          <cell r="J298">
            <v>475178</v>
          </cell>
        </row>
        <row r="299">
          <cell r="B299" t="str">
            <v>06.1521</v>
          </cell>
          <cell r="C299" t="str">
            <v>Baùt söù trong 1 chuoãi  &lt;= 5 baùt  Chieàu cao coät &lt;= 20m</v>
          </cell>
          <cell r="D299" t="str">
            <v xml:space="preserve">chuoãi </v>
          </cell>
          <cell r="G299">
            <v>610</v>
          </cell>
          <cell r="H299">
            <v>7313</v>
          </cell>
          <cell r="J299">
            <v>7923</v>
          </cell>
        </row>
        <row r="300">
          <cell r="B300" t="str">
            <v>05.4204</v>
          </cell>
          <cell r="C300" t="str">
            <v xml:space="preserve">AÁM GIAÙ ÑÔÕ BAÈNG GOÃ </v>
          </cell>
          <cell r="D300" t="str">
            <v>Boä</v>
          </cell>
          <cell r="F300">
            <v>308</v>
          </cell>
          <cell r="G300">
            <v>308</v>
          </cell>
          <cell r="H300">
            <v>5074</v>
          </cell>
          <cell r="J300">
            <v>5690</v>
          </cell>
        </row>
        <row r="301">
          <cell r="B301" t="str">
            <v>ZE.1110</v>
          </cell>
          <cell r="C301" t="str">
            <v xml:space="preserve">LÑ ñeøn coù chao chuïp </v>
          </cell>
          <cell r="D301" t="str">
            <v>boä</v>
          </cell>
          <cell r="H301">
            <v>1704</v>
          </cell>
          <cell r="J301">
            <v>1704</v>
          </cell>
        </row>
        <row r="302">
          <cell r="B302" t="str">
            <v>ZE.1120</v>
          </cell>
          <cell r="C302" t="str">
            <v xml:space="preserve">LÑ ñeøn saùt traàn coù chao chuïp </v>
          </cell>
          <cell r="D302" t="str">
            <v>boä</v>
          </cell>
          <cell r="H302">
            <v>1967</v>
          </cell>
          <cell r="J302">
            <v>1967</v>
          </cell>
        </row>
        <row r="303">
          <cell r="B303" t="str">
            <v>ZE.1130</v>
          </cell>
          <cell r="C303" t="str">
            <v xml:space="preserve">LÑ ñeøn choáng noå coù chao chuïp </v>
          </cell>
          <cell r="D303" t="str">
            <v>boä</v>
          </cell>
          <cell r="H303">
            <v>2753</v>
          </cell>
          <cell r="J303">
            <v>2753</v>
          </cell>
        </row>
        <row r="304">
          <cell r="B304" t="str">
            <v>ZE.2210</v>
          </cell>
          <cell r="C304" t="str">
            <v>LÑ ñeøn oáng coù BV daøi 0,6m 1 boùng</v>
          </cell>
          <cell r="D304" t="str">
            <v>boä</v>
          </cell>
          <cell r="H304">
            <v>3802</v>
          </cell>
          <cell r="J304">
            <v>3802</v>
          </cell>
        </row>
        <row r="305">
          <cell r="B305" t="str">
            <v>ZE.2320</v>
          </cell>
          <cell r="C305" t="str">
            <v>LÑ ñeøn oáng coù BV daøi 1,2m 2 boùng</v>
          </cell>
          <cell r="D305" t="str">
            <v>boä</v>
          </cell>
          <cell r="H305">
            <v>6293</v>
          </cell>
          <cell r="J305">
            <v>6293</v>
          </cell>
        </row>
        <row r="306">
          <cell r="B306" t="str">
            <v>ZE.5110</v>
          </cell>
          <cell r="C306" t="str">
            <v>LÑ quaït traàn</v>
          </cell>
          <cell r="D306" t="str">
            <v>boä</v>
          </cell>
          <cell r="H306">
            <v>3278</v>
          </cell>
          <cell r="I306">
            <v>3543</v>
          </cell>
          <cell r="J306">
            <v>6821</v>
          </cell>
        </row>
        <row r="307">
          <cell r="B307" t="str">
            <v>ZE.5120</v>
          </cell>
          <cell r="C307" t="str">
            <v>LÑ quaït huùt gioù</v>
          </cell>
          <cell r="D307" t="str">
            <v>boä</v>
          </cell>
          <cell r="H307">
            <v>4589</v>
          </cell>
          <cell r="J307">
            <v>4589</v>
          </cell>
        </row>
        <row r="308">
          <cell r="B308" t="str">
            <v>ZG.1231</v>
          </cell>
          <cell r="C308" t="str">
            <v>Caàu chì ñaëc bieät khaùc</v>
          </cell>
          <cell r="D308" t="str">
            <v>caùi</v>
          </cell>
          <cell r="H308">
            <v>551</v>
          </cell>
          <cell r="J308">
            <v>551</v>
          </cell>
        </row>
        <row r="309">
          <cell r="B309" t="str">
            <v>ZG.2232</v>
          </cell>
          <cell r="C309" t="str">
            <v>OÅ caém nhöïa</v>
          </cell>
          <cell r="D309" t="str">
            <v>caùi</v>
          </cell>
          <cell r="H309">
            <v>1967</v>
          </cell>
          <cell r="J309">
            <v>1967</v>
          </cell>
        </row>
        <row r="310">
          <cell r="B310" t="str">
            <v>ZG.2251</v>
          </cell>
          <cell r="C310" t="str">
            <v xml:space="preserve">Caàu chì ñaëc bieät </v>
          </cell>
          <cell r="D310" t="str">
            <v>caùi</v>
          </cell>
          <cell r="H310">
            <v>1967</v>
          </cell>
          <cell r="J310">
            <v>1967</v>
          </cell>
        </row>
        <row r="311">
          <cell r="B311" t="str">
            <v>ZG.5210</v>
          </cell>
          <cell r="C311" t="str">
            <v>Aptomat 1 pha &lt;10A</v>
          </cell>
          <cell r="D311" t="str">
            <v>caùi</v>
          </cell>
          <cell r="H311">
            <v>2756</v>
          </cell>
          <cell r="J311">
            <v>2756</v>
          </cell>
        </row>
        <row r="312">
          <cell r="B312" t="str">
            <v>ZH.3340</v>
          </cell>
          <cell r="C312" t="str">
            <v>Laép kim choáng seùt</v>
          </cell>
          <cell r="D312" t="str">
            <v>caùi</v>
          </cell>
          <cell r="H312">
            <v>20714</v>
          </cell>
          <cell r="I312">
            <v>2514</v>
          </cell>
          <cell r="J312">
            <v>23228</v>
          </cell>
        </row>
        <row r="313">
          <cell r="B313" t="str">
            <v>ZG.5220</v>
          </cell>
          <cell r="C313" t="str">
            <v>Aptomat 1 pha &lt;50A</v>
          </cell>
          <cell r="D313" t="str">
            <v>caùi</v>
          </cell>
          <cell r="H313">
            <v>3626</v>
          </cell>
          <cell r="J313">
            <v>3626</v>
          </cell>
        </row>
      </sheetData>
      <sheetData sheetId="1">
        <row r="2">
          <cell r="B2" t="str">
            <v>PTRE</v>
          </cell>
          <cell r="C2" t="str">
            <v>Raûi pheân tre</v>
          </cell>
          <cell r="D2" t="str">
            <v>m2</v>
          </cell>
          <cell r="E2">
            <v>12000</v>
          </cell>
          <cell r="F2">
            <v>500</v>
          </cell>
          <cell r="G2">
            <v>0</v>
          </cell>
        </row>
        <row r="3">
          <cell r="B3" t="str">
            <v>DATD</v>
          </cell>
          <cell r="C3" t="str">
            <v>Mua ñaát laterit</v>
          </cell>
          <cell r="D3" t="str">
            <v>m3</v>
          </cell>
          <cell r="E3">
            <v>30000</v>
          </cell>
        </row>
        <row r="4">
          <cell r="B4" t="str">
            <v>DATD-DN</v>
          </cell>
          <cell r="C4" t="str">
            <v>Mua ñaát laterit</v>
          </cell>
          <cell r="D4" t="str">
            <v>m3</v>
          </cell>
          <cell r="E4">
            <v>30000</v>
          </cell>
        </row>
        <row r="5">
          <cell r="B5" t="str">
            <v>DATS</v>
          </cell>
          <cell r="C5" t="str">
            <v>Mua ñaát seùt</v>
          </cell>
          <cell r="D5" t="str">
            <v>m3</v>
          </cell>
          <cell r="E5">
            <v>30000</v>
          </cell>
        </row>
        <row r="6">
          <cell r="B6" t="str">
            <v>DATS-LD</v>
          </cell>
          <cell r="C6" t="str">
            <v>Mua ñaát seùt</v>
          </cell>
          <cell r="D6" t="str">
            <v>m3</v>
          </cell>
          <cell r="E6">
            <v>16000</v>
          </cell>
        </row>
        <row r="7">
          <cell r="B7" t="str">
            <v>DATS-BL</v>
          </cell>
          <cell r="C7" t="str">
            <v>Mua ñaát seùt</v>
          </cell>
          <cell r="D7" t="str">
            <v>m3</v>
          </cell>
          <cell r="E7">
            <v>20000</v>
          </cell>
        </row>
        <row r="8">
          <cell r="B8" t="str">
            <v>MCO</v>
          </cell>
          <cell r="C8" t="str">
            <v>Mua coû</v>
          </cell>
          <cell r="D8" t="str">
            <v>100m2</v>
          </cell>
          <cell r="E8">
            <v>2000000</v>
          </cell>
        </row>
        <row r="9">
          <cell r="B9" t="str">
            <v>TNKV</v>
          </cell>
          <cell r="C9" t="str">
            <v>Thoaùt nöôùc khu vöïc</v>
          </cell>
          <cell r="D9" t="str">
            <v>Toaøn boä</v>
          </cell>
          <cell r="E9">
            <v>30000000</v>
          </cell>
          <cell r="F9">
            <v>10000000</v>
          </cell>
          <cell r="G9">
            <v>10000000</v>
          </cell>
        </row>
        <row r="10">
          <cell r="B10" t="str">
            <v>MayLu</v>
          </cell>
          <cell r="C10" t="str">
            <v>Maùy Lu</v>
          </cell>
          <cell r="D10" t="str">
            <v>ca</v>
          </cell>
          <cell r="G10">
            <v>288922</v>
          </cell>
        </row>
        <row r="11">
          <cell r="B11" t="str">
            <v>CONG</v>
          </cell>
          <cell r="C11" t="str">
            <v>Coâng xaây döïng</v>
          </cell>
          <cell r="D11" t="str">
            <v>coâng</v>
          </cell>
          <cell r="F11">
            <v>13878</v>
          </cell>
        </row>
        <row r="12">
          <cell r="B12" t="str">
            <v>KICHBD2000</v>
          </cell>
          <cell r="C12" t="str">
            <v>Naâng haï boàn daàu</v>
          </cell>
          <cell r="D12" t="str">
            <v>boàn</v>
          </cell>
          <cell r="F12">
            <v>20000000</v>
          </cell>
          <cell r="G12">
            <v>100000000</v>
          </cell>
        </row>
        <row r="13">
          <cell r="B13" t="str">
            <v>ONUOC</v>
          </cell>
          <cell r="C13" t="str">
            <v>Laép oáng nöôùc cho DL Laâm ñoàng</v>
          </cell>
          <cell r="D13" t="str">
            <v>m</v>
          </cell>
          <cell r="E13">
            <v>100000</v>
          </cell>
          <cell r="F13">
            <v>10000</v>
          </cell>
          <cell r="G13">
            <v>5000</v>
          </cell>
        </row>
        <row r="14">
          <cell r="B14" t="str">
            <v>OBT200</v>
          </cell>
          <cell r="C14" t="str">
            <v>Mua oáng coáng BTCT D200</v>
          </cell>
          <cell r="D14" t="str">
            <v>caùi</v>
          </cell>
          <cell r="E14">
            <v>40000</v>
          </cell>
          <cell r="F14">
            <v>0</v>
          </cell>
          <cell r="G14">
            <v>0</v>
          </cell>
        </row>
        <row r="15">
          <cell r="B15" t="str">
            <v>OBT600</v>
          </cell>
          <cell r="C15" t="str">
            <v>Mua oáng coáng BTCT D600 H10 1m/caùi</v>
          </cell>
          <cell r="D15" t="str">
            <v>caùi</v>
          </cell>
          <cell r="E15">
            <v>270000</v>
          </cell>
          <cell r="F15">
            <v>0</v>
          </cell>
          <cell r="G15">
            <v>0</v>
          </cell>
        </row>
        <row r="16">
          <cell r="B16" t="str">
            <v>OBT800</v>
          </cell>
          <cell r="C16" t="str">
            <v>OÁáng coáng BTCT D800  1m/caùi</v>
          </cell>
          <cell r="D16" t="str">
            <v>caùi</v>
          </cell>
          <cell r="E16">
            <v>120000</v>
          </cell>
          <cell r="F16">
            <v>0</v>
          </cell>
          <cell r="G16">
            <v>0</v>
          </cell>
        </row>
        <row r="17">
          <cell r="B17" t="str">
            <v>OBT1000</v>
          </cell>
          <cell r="C17" t="str">
            <v>OÁáng coáng BTCT D1000  1m/caùi</v>
          </cell>
          <cell r="D17" t="str">
            <v>caùi</v>
          </cell>
          <cell r="E17">
            <v>100000</v>
          </cell>
          <cell r="F17">
            <v>0</v>
          </cell>
          <cell r="G17">
            <v>0</v>
          </cell>
        </row>
        <row r="18">
          <cell r="B18" t="str">
            <v>OBT-1000</v>
          </cell>
          <cell r="C18" t="str">
            <v>OÁáng coáng BTCT D1000  1m/caùi</v>
          </cell>
          <cell r="D18" t="str">
            <v>caùi</v>
          </cell>
          <cell r="E18">
            <v>100000</v>
          </cell>
          <cell r="F18">
            <v>0</v>
          </cell>
          <cell r="G18">
            <v>0</v>
          </cell>
        </row>
        <row r="19">
          <cell r="B19" t="str">
            <v>Cap ng-dk</v>
          </cell>
          <cell r="C19" t="str">
            <v>Laép caùp nguoàn ñieàu khieån  (Taïm tính )</v>
          </cell>
          <cell r="D19" t="str">
            <v>loâ</v>
          </cell>
          <cell r="F19">
            <v>3000000</v>
          </cell>
          <cell r="G19">
            <v>0</v>
          </cell>
        </row>
        <row r="20">
          <cell r="B20" t="str">
            <v>OBT-200-H30</v>
          </cell>
          <cell r="C20" t="str">
            <v>OÁng coáng BTCT D200-H30 loaïi 4m/caùi</v>
          </cell>
          <cell r="D20" t="str">
            <v>m</v>
          </cell>
          <cell r="E20">
            <v>130000</v>
          </cell>
          <cell r="F20">
            <v>0</v>
          </cell>
          <cell r="G20">
            <v>0</v>
          </cell>
        </row>
        <row r="21">
          <cell r="B21" t="str">
            <v>OBT-200-H10</v>
          </cell>
          <cell r="C21" t="str">
            <v>OÁáng coáng BTCT D200-H10 loaïi 4m/caùi</v>
          </cell>
          <cell r="D21" t="str">
            <v>m</v>
          </cell>
          <cell r="E21">
            <v>100000</v>
          </cell>
          <cell r="F21">
            <v>0</v>
          </cell>
          <cell r="G21">
            <v>0</v>
          </cell>
        </row>
        <row r="22">
          <cell r="B22" t="str">
            <v>OBT300-H10</v>
          </cell>
          <cell r="C22" t="str">
            <v>OÁáng coáng BTCT D300-H10 loaïi 4m/caùi</v>
          </cell>
          <cell r="D22" t="str">
            <v>m</v>
          </cell>
          <cell r="E22">
            <v>130000</v>
          </cell>
          <cell r="F22">
            <v>0</v>
          </cell>
          <cell r="G22">
            <v>0</v>
          </cell>
        </row>
        <row r="23">
          <cell r="B23" t="str">
            <v>OBT600-H10</v>
          </cell>
          <cell r="C23" t="str">
            <v>OÁáng coáng BTCT D600-H10 loaïi 4m/caùi</v>
          </cell>
          <cell r="D23" t="str">
            <v>m</v>
          </cell>
          <cell r="E23">
            <v>245455</v>
          </cell>
          <cell r="F23">
            <v>0</v>
          </cell>
          <cell r="G23">
            <v>0</v>
          </cell>
        </row>
        <row r="24">
          <cell r="B24" t="str">
            <v>OBT600-H30</v>
          </cell>
          <cell r="C24" t="str">
            <v>OÁáng coáng BTCT D600-H30 loaïi 4m/caùi</v>
          </cell>
          <cell r="D24" t="str">
            <v>m</v>
          </cell>
          <cell r="E24">
            <v>300000</v>
          </cell>
          <cell r="F24">
            <v>0</v>
          </cell>
          <cell r="G24">
            <v>0</v>
          </cell>
        </row>
        <row r="25">
          <cell r="B25" t="str">
            <v>OBT600-H30</v>
          </cell>
          <cell r="C25" t="str">
            <v>Mua oáng coáng BTCT D600-H30 loaïi 4m/caùi</v>
          </cell>
          <cell r="D25" t="str">
            <v>caùi</v>
          </cell>
          <cell r="E25">
            <v>1600000</v>
          </cell>
          <cell r="F25">
            <v>0</v>
          </cell>
          <cell r="G25">
            <v>0</v>
          </cell>
        </row>
        <row r="26">
          <cell r="B26" t="str">
            <v>OBT800-H30</v>
          </cell>
          <cell r="C26" t="str">
            <v>Mua oáng coáng BTCT D800-H30 loaïi 4m/caùi</v>
          </cell>
          <cell r="D26" t="str">
            <v>m</v>
          </cell>
          <cell r="E26">
            <v>409091</v>
          </cell>
          <cell r="F26">
            <v>0</v>
          </cell>
          <cell r="G26">
            <v>0</v>
          </cell>
        </row>
        <row r="27">
          <cell r="B27" t="str">
            <v>Rô le nhieät</v>
          </cell>
          <cell r="C27" t="str">
            <v>Rô le nhieät</v>
          </cell>
          <cell r="D27" t="str">
            <v>caùi</v>
          </cell>
          <cell r="E27">
            <v>120000</v>
          </cell>
          <cell r="F27">
            <v>0</v>
          </cell>
          <cell r="G27">
            <v>0</v>
          </cell>
        </row>
        <row r="28">
          <cell r="B28" t="str">
            <v>PH</v>
          </cell>
          <cell r="C28" t="str">
            <v>Phaùt hoang chaët caây caùc loaïi</v>
          </cell>
          <cell r="D28" t="str">
            <v>T.boä</v>
          </cell>
          <cell r="F28">
            <v>30000000</v>
          </cell>
          <cell r="G28">
            <v>0</v>
          </cell>
        </row>
        <row r="29">
          <cell r="B29" t="str">
            <v>FB3</v>
          </cell>
          <cell r="C29" t="str">
            <v>Oáng meàm 100mmm, L=1000</v>
          </cell>
          <cell r="D29" t="str">
            <v>Boä</v>
          </cell>
          <cell r="E29">
            <v>5318000</v>
          </cell>
          <cell r="F29">
            <v>4462</v>
          </cell>
        </row>
        <row r="30">
          <cell r="B30" t="str">
            <v>FB2</v>
          </cell>
          <cell r="C30" t="str">
            <v>Oáng meàm 150mmm, L=1000</v>
          </cell>
          <cell r="D30" t="str">
            <v>Boä</v>
          </cell>
          <cell r="E30">
            <v>8471000</v>
          </cell>
          <cell r="F30">
            <v>19293</v>
          </cell>
        </row>
        <row r="31">
          <cell r="B31" t="str">
            <v>FB1</v>
          </cell>
          <cell r="C31" t="str">
            <v>Oáng meàm 200mmm, L=1500</v>
          </cell>
          <cell r="D31" t="str">
            <v>Boä</v>
          </cell>
          <cell r="E31">
            <v>17583000</v>
          </cell>
          <cell r="F31">
            <v>25724</v>
          </cell>
        </row>
        <row r="32">
          <cell r="B32" t="str">
            <v>BM-NEO</v>
          </cell>
          <cell r="C32" t="str">
            <v>Boulon neo thieát bò</v>
          </cell>
          <cell r="D32" t="str">
            <v>kg</v>
          </cell>
          <cell r="E32">
            <v>8700</v>
          </cell>
          <cell r="F32">
            <v>500</v>
          </cell>
        </row>
        <row r="33">
          <cell r="B33" t="str">
            <v>PUMP-1,5HP</v>
          </cell>
          <cell r="C33" t="str">
            <v>Maùy bôm 1,5HP cho beå thu daàu söï coá</v>
          </cell>
          <cell r="D33" t="str">
            <v>maùy</v>
          </cell>
          <cell r="E33">
            <v>2000000</v>
          </cell>
          <cell r="F33">
            <v>20000</v>
          </cell>
        </row>
        <row r="34">
          <cell r="B34" t="str">
            <v>PUMP</v>
          </cell>
          <cell r="C34" t="str">
            <v>Bôm nöôùc</v>
          </cell>
          <cell r="D34" t="str">
            <v>Ca</v>
          </cell>
          <cell r="G34">
            <v>46962</v>
          </cell>
        </row>
        <row r="35">
          <cell r="B35" t="str">
            <v>PUMP-200</v>
          </cell>
          <cell r="C35" t="str">
            <v>Bôm nöôùc 200m3/h</v>
          </cell>
          <cell r="D35" t="str">
            <v>Ca</v>
          </cell>
          <cell r="G35">
            <v>39230</v>
          </cell>
        </row>
        <row r="36">
          <cell r="B36" t="str">
            <v>BM12-100</v>
          </cell>
          <cell r="C36" t="str">
            <v xml:space="preserve"> Boulon M12x100 </v>
          </cell>
          <cell r="D36" t="str">
            <v>Boä</v>
          </cell>
          <cell r="E36">
            <v>2300</v>
          </cell>
        </row>
        <row r="37">
          <cell r="B37" t="str">
            <v>BL20</v>
          </cell>
          <cell r="C37" t="str">
            <v>Baûn leà BL20</v>
          </cell>
          <cell r="D37" t="str">
            <v>Boä</v>
          </cell>
          <cell r="E37">
            <v>20000</v>
          </cell>
        </row>
        <row r="38">
          <cell r="B38" t="str">
            <v>C-D</v>
          </cell>
          <cell r="C38" t="str">
            <v>Choát ñöùng</v>
          </cell>
          <cell r="D38" t="str">
            <v>Boä</v>
          </cell>
          <cell r="E38">
            <v>5000</v>
          </cell>
        </row>
        <row r="39">
          <cell r="B39" t="str">
            <v>C-N</v>
          </cell>
          <cell r="C39" t="str">
            <v>Choát ngang</v>
          </cell>
          <cell r="D39" t="str">
            <v>Boä</v>
          </cell>
          <cell r="E39">
            <v>5000</v>
          </cell>
        </row>
        <row r="40">
          <cell r="B40" t="str">
            <v>BL5</v>
          </cell>
          <cell r="C40" t="str">
            <v>Baûn leà 5</v>
          </cell>
          <cell r="D40" t="str">
            <v>Boä</v>
          </cell>
          <cell r="E40">
            <v>4000</v>
          </cell>
        </row>
        <row r="41">
          <cell r="B41" t="str">
            <v>TTCC</v>
          </cell>
          <cell r="C41" t="str">
            <v xml:space="preserve">Trang trí maët tröùôùc cöûa coàng </v>
          </cell>
          <cell r="D41" t="str">
            <v>troïn boä</v>
          </cell>
          <cell r="E41">
            <v>5000000</v>
          </cell>
          <cell r="F41">
            <v>2000000</v>
          </cell>
        </row>
        <row r="42">
          <cell r="B42" t="str">
            <v>BM-NEOA</v>
          </cell>
          <cell r="C42" t="str">
            <v>Boulon neo thieát bò ( A caáp )</v>
          </cell>
          <cell r="D42" t="str">
            <v>kg</v>
          </cell>
          <cell r="F42">
            <v>500</v>
          </cell>
        </row>
        <row r="43">
          <cell r="B43" t="str">
            <v>BDC12-100</v>
          </cell>
          <cell r="C43" t="str">
            <v>Buolon daõn chaân M12x100</v>
          </cell>
          <cell r="D43" t="str">
            <v>caùi</v>
          </cell>
          <cell r="E43">
            <v>2500</v>
          </cell>
          <cell r="F43">
            <v>500</v>
          </cell>
        </row>
        <row r="44">
          <cell r="B44" t="str">
            <v>BDC16-240</v>
          </cell>
          <cell r="C44" t="str">
            <v>Buolon daõn chaân M16x240</v>
          </cell>
          <cell r="D44" t="str">
            <v>caùi</v>
          </cell>
          <cell r="E44">
            <v>10000</v>
          </cell>
          <cell r="F44">
            <v>1000</v>
          </cell>
        </row>
        <row r="45">
          <cell r="B45" t="str">
            <v>BÑC12-80</v>
          </cell>
          <cell r="C45" t="str">
            <v>Bulong ñuoâi caù M12x80</v>
          </cell>
          <cell r="D45" t="str">
            <v>caùi</v>
          </cell>
          <cell r="E45">
            <v>4000</v>
          </cell>
          <cell r="F45">
            <v>500</v>
          </cell>
        </row>
        <row r="46">
          <cell r="B46" t="str">
            <v>BDC12-80</v>
          </cell>
          <cell r="C46" t="str">
            <v>Buolon daõn chaân M12x80</v>
          </cell>
          <cell r="D46" t="str">
            <v>caùi</v>
          </cell>
          <cell r="E46">
            <v>2500</v>
          </cell>
        </row>
        <row r="47">
          <cell r="B47" t="str">
            <v>BL1440</v>
          </cell>
          <cell r="C47" t="str">
            <v>Boulon M14, l=40 (0,1153kg/boä)</v>
          </cell>
          <cell r="D47" t="str">
            <v>kg</v>
          </cell>
          <cell r="E47">
            <v>10500</v>
          </cell>
        </row>
        <row r="48">
          <cell r="B48" t="str">
            <v>BM22x650</v>
          </cell>
          <cell r="C48" t="str">
            <v>Boulon M22x650/100 maï keõm</v>
          </cell>
          <cell r="D48" t="str">
            <v>caùi</v>
          </cell>
          <cell r="E48">
            <v>22408.703999999998</v>
          </cell>
        </row>
        <row r="49">
          <cell r="B49" t="str">
            <v>BM12x50</v>
          </cell>
          <cell r="C49" t="str">
            <v>Boulon M12x50</v>
          </cell>
          <cell r="D49" t="str">
            <v>caùi</v>
          </cell>
          <cell r="E49">
            <v>1000</v>
          </cell>
        </row>
        <row r="50">
          <cell r="B50" t="str">
            <v>BL1680</v>
          </cell>
          <cell r="C50" t="str">
            <v>Boulon M16, l=80 (0,2115kg/boä)</v>
          </cell>
          <cell r="D50" t="str">
            <v>kg</v>
          </cell>
          <cell r="E50">
            <v>10500</v>
          </cell>
        </row>
        <row r="51">
          <cell r="B51" t="str">
            <v>BL2090</v>
          </cell>
          <cell r="C51" t="str">
            <v>Boulon M20, l=90 (0,3941kg/boä)</v>
          </cell>
          <cell r="D51" t="str">
            <v>kg</v>
          </cell>
          <cell r="E51">
            <v>10500</v>
          </cell>
        </row>
        <row r="52">
          <cell r="B52" t="str">
            <v>BL24100</v>
          </cell>
          <cell r="C52" t="str">
            <v>Boulon M24, l=100 (0,6396kg/boä)</v>
          </cell>
          <cell r="D52" t="str">
            <v>kg</v>
          </cell>
          <cell r="E52">
            <v>10500</v>
          </cell>
        </row>
        <row r="53">
          <cell r="B53" t="str">
            <v>BL22/850</v>
          </cell>
          <cell r="C53" t="str">
            <v xml:space="preserve">Boulon M22, l=850 </v>
          </cell>
          <cell r="D53" t="str">
            <v>kg</v>
          </cell>
          <cell r="E53">
            <v>10500</v>
          </cell>
        </row>
        <row r="54">
          <cell r="B54" t="str">
            <v>BL20/500</v>
          </cell>
          <cell r="C54" t="str">
            <v>Boulon M20, l=500</v>
          </cell>
          <cell r="D54" t="str">
            <v>kg</v>
          </cell>
          <cell r="E54">
            <v>10500</v>
          </cell>
        </row>
        <row r="55">
          <cell r="B55" t="str">
            <v>BL20/600</v>
          </cell>
          <cell r="C55" t="str">
            <v>Boulon neoM20, l=600</v>
          </cell>
          <cell r="D55" t="str">
            <v>kg</v>
          </cell>
          <cell r="E55">
            <v>10500</v>
          </cell>
        </row>
        <row r="56">
          <cell r="B56" t="str">
            <v>BL18/650</v>
          </cell>
          <cell r="C56" t="str">
            <v>Boulon M18, l=650</v>
          </cell>
          <cell r="D56" t="str">
            <v>kg</v>
          </cell>
          <cell r="E56">
            <v>10500</v>
          </cell>
        </row>
        <row r="57">
          <cell r="B57" t="str">
            <v>BL20/900</v>
          </cell>
          <cell r="C57" t="str">
            <v xml:space="preserve">Boulon M20, l=900 </v>
          </cell>
          <cell r="D57" t="str">
            <v>kg</v>
          </cell>
          <cell r="E57">
            <v>10500</v>
          </cell>
        </row>
        <row r="58">
          <cell r="B58" t="str">
            <v>PUMP2</v>
          </cell>
          <cell r="C58" t="str">
            <v>Bôm 2HP cho Beå daàu söï coá</v>
          </cell>
          <cell r="D58" t="str">
            <v>Boä</v>
          </cell>
          <cell r="E58">
            <v>2000000</v>
          </cell>
          <cell r="F58">
            <v>10000</v>
          </cell>
        </row>
        <row r="59">
          <cell r="B59" t="str">
            <v>PUMP10</v>
          </cell>
          <cell r="C59" t="str">
            <v>Bôm 10m3/h cho Beå daàu söï coá</v>
          </cell>
          <cell r="D59" t="str">
            <v>caùi</v>
          </cell>
          <cell r="E59">
            <v>1250000</v>
          </cell>
          <cell r="F59">
            <v>32500</v>
          </cell>
        </row>
        <row r="60">
          <cell r="B60" t="str">
            <v>BON-2</v>
          </cell>
          <cell r="C60" t="str">
            <v>Boàn Inoc 2m3</v>
          </cell>
          <cell r="D60" t="str">
            <v>caùi</v>
          </cell>
          <cell r="E60">
            <v>6000000</v>
          </cell>
          <cell r="F60">
            <v>32500</v>
          </cell>
        </row>
        <row r="61">
          <cell r="B61" t="str">
            <v>GIAB</v>
          </cell>
          <cell r="C61" t="str">
            <v>Giaù ñôõ Bôm 10m3/h )</v>
          </cell>
          <cell r="D61" t="str">
            <v>Boä</v>
          </cell>
          <cell r="E61">
            <v>52500</v>
          </cell>
          <cell r="F61">
            <v>5500</v>
          </cell>
        </row>
        <row r="62">
          <cell r="B62" t="str">
            <v>GIOB</v>
          </cell>
          <cell r="C62" t="str">
            <v>Gioø Bôm 10m3/h )</v>
          </cell>
          <cell r="D62" t="str">
            <v>caùi</v>
          </cell>
          <cell r="E62">
            <v>35000</v>
          </cell>
          <cell r="F62">
            <v>3500</v>
          </cell>
        </row>
        <row r="63">
          <cell r="B63" t="str">
            <v>MAIB</v>
          </cell>
          <cell r="C63" t="str">
            <v>Maùi che bôm</v>
          </cell>
          <cell r="D63" t="str">
            <v>caùi</v>
          </cell>
          <cell r="E63">
            <v>125000</v>
          </cell>
          <cell r="F63">
            <v>52500</v>
          </cell>
        </row>
        <row r="64">
          <cell r="B64" t="str">
            <v>HCMB</v>
          </cell>
          <cell r="C64" t="str">
            <v>Hoäp che maùy bôm</v>
          </cell>
          <cell r="D64" t="str">
            <v>caùi</v>
          </cell>
          <cell r="E64">
            <v>150000</v>
          </cell>
          <cell r="F64">
            <v>5000</v>
          </cell>
        </row>
        <row r="65">
          <cell r="B65" t="str">
            <v>DIEN</v>
          </cell>
          <cell r="C65" t="str">
            <v>Laøm laïi heä thoáng ñieän</v>
          </cell>
          <cell r="D65" t="str">
            <v>toan boä</v>
          </cell>
          <cell r="E65">
            <v>1000000</v>
          </cell>
          <cell r="F65">
            <v>200000</v>
          </cell>
        </row>
        <row r="66">
          <cell r="B66" t="str">
            <v>CAP3*2,5</v>
          </cell>
          <cell r="C66" t="str">
            <v>Caùp ñieän PVC 3*2,5mm2</v>
          </cell>
          <cell r="D66" t="str">
            <v>m</v>
          </cell>
          <cell r="E66">
            <v>5700</v>
          </cell>
          <cell r="F66">
            <v>484</v>
          </cell>
        </row>
        <row r="67">
          <cell r="B67" t="str">
            <v>ATM15</v>
          </cell>
          <cell r="C67" t="str">
            <v>Aptomat 2p 15A Clipsal</v>
          </cell>
          <cell r="D67" t="str">
            <v>caùi</v>
          </cell>
          <cell r="E67">
            <v>125000</v>
          </cell>
          <cell r="F67">
            <v>1250</v>
          </cell>
        </row>
        <row r="68">
          <cell r="B68" t="str">
            <v>NEONDM</v>
          </cell>
          <cell r="C68" t="str">
            <v>Boä ñeøn 1,2m ñoâi chuïp môø Ñaøi Loan</v>
          </cell>
          <cell r="D68" t="str">
            <v>caùi</v>
          </cell>
          <cell r="E68">
            <v>87000</v>
          </cell>
        </row>
        <row r="69">
          <cell r="B69" t="str">
            <v>DENBC</v>
          </cell>
          <cell r="C69" t="str">
            <v>Ñeøn oáp traàn ban coâng</v>
          </cell>
          <cell r="D69" t="str">
            <v>caùi</v>
          </cell>
          <cell r="E69">
            <v>100000</v>
          </cell>
        </row>
        <row r="70">
          <cell r="B70" t="str">
            <v>CB1-30A</v>
          </cell>
          <cell r="C70" t="str">
            <v>CB 1 pha 10-30A</v>
          </cell>
          <cell r="D70" t="str">
            <v>caùi</v>
          </cell>
          <cell r="E70">
            <v>20000</v>
          </cell>
        </row>
        <row r="71">
          <cell r="B71" t="str">
            <v>QTRAN</v>
          </cell>
          <cell r="C71" t="str">
            <v>Quaït traàn Myõ Phong</v>
          </cell>
          <cell r="D71" t="str">
            <v>boä</v>
          </cell>
          <cell r="E71">
            <v>285000</v>
          </cell>
        </row>
        <row r="72">
          <cell r="B72" t="str">
            <v>OCAM</v>
          </cell>
          <cell r="C72" t="str">
            <v>Boä contact, oå caùm ñieän, anten, telephon</v>
          </cell>
          <cell r="D72" t="str">
            <v>boä</v>
          </cell>
          <cell r="E72">
            <v>100000</v>
          </cell>
        </row>
        <row r="73">
          <cell r="B73" t="str">
            <v>DÑIEN</v>
          </cell>
          <cell r="C73" t="str">
            <v>Boä daây ñieän (daây, caàu dao, oáng …)</v>
          </cell>
          <cell r="D73" t="str">
            <v>boä</v>
          </cell>
          <cell r="E73">
            <v>5000000</v>
          </cell>
        </row>
        <row r="74">
          <cell r="B74" t="str">
            <v>BNNong</v>
          </cell>
          <cell r="C74" t="str">
            <v>Bình nöôùc noùng</v>
          </cell>
          <cell r="D74" t="str">
            <v>boä</v>
          </cell>
          <cell r="E74">
            <v>1300000</v>
          </cell>
        </row>
        <row r="75">
          <cell r="B75" t="str">
            <v>CRCN</v>
          </cell>
          <cell r="C75" t="str">
            <v>Cöa raõnh +cheøn nhöïa saâu 5cm</v>
          </cell>
          <cell r="D75" t="str">
            <v>m</v>
          </cell>
          <cell r="E75">
            <v>35000</v>
          </cell>
          <cell r="F75">
            <v>0</v>
          </cell>
          <cell r="G75">
            <v>0</v>
          </cell>
        </row>
        <row r="76">
          <cell r="B76" t="str">
            <v>OBT-200</v>
          </cell>
          <cell r="C76" t="str">
            <v>oáng coáng BTCT D200</v>
          </cell>
          <cell r="D76" t="str">
            <v>Caùi</v>
          </cell>
          <cell r="E76">
            <v>40000</v>
          </cell>
          <cell r="F76">
            <v>0</v>
          </cell>
          <cell r="G76">
            <v>0</v>
          </cell>
        </row>
        <row r="77">
          <cell r="B77" t="str">
            <v>LANHTO2</v>
          </cell>
          <cell r="C77" t="str">
            <v>Lanh toâ ñuùc saün daøi 2m</v>
          </cell>
          <cell r="D77" t="str">
            <v>Caùi</v>
          </cell>
          <cell r="E77">
            <v>50000</v>
          </cell>
          <cell r="F77">
            <v>0</v>
          </cell>
          <cell r="G77">
            <v>0</v>
          </cell>
        </row>
        <row r="78">
          <cell r="B78" t="str">
            <v>DC1,5</v>
          </cell>
          <cell r="C78" t="str">
            <v>Ñaø caûn 1,5m</v>
          </cell>
          <cell r="D78" t="str">
            <v>Caùi</v>
          </cell>
          <cell r="E78">
            <v>166000</v>
          </cell>
          <cell r="F78">
            <v>0</v>
          </cell>
          <cell r="G78">
            <v>0</v>
          </cell>
        </row>
        <row r="79">
          <cell r="B79" t="str">
            <v>BTLT10,5</v>
          </cell>
          <cell r="C79" t="str">
            <v>Coät BTLT 10,5m</v>
          </cell>
          <cell r="D79" t="str">
            <v>coät</v>
          </cell>
          <cell r="E79">
            <v>1169500</v>
          </cell>
          <cell r="F79">
            <v>0</v>
          </cell>
          <cell r="G79">
            <v>0</v>
          </cell>
        </row>
        <row r="80">
          <cell r="B80" t="str">
            <v>BTLT12</v>
          </cell>
          <cell r="C80" t="str">
            <v>Coät BTLT 12m</v>
          </cell>
          <cell r="D80" t="str">
            <v>coät</v>
          </cell>
          <cell r="E80">
            <v>1470500</v>
          </cell>
          <cell r="F80">
            <v>0</v>
          </cell>
          <cell r="G80">
            <v>0</v>
          </cell>
        </row>
        <row r="81">
          <cell r="B81" t="str">
            <v>BTLT20</v>
          </cell>
          <cell r="C81" t="str">
            <v>Coät BTLT 20m</v>
          </cell>
          <cell r="D81" t="str">
            <v>coät</v>
          </cell>
          <cell r="E81">
            <v>7550000</v>
          </cell>
          <cell r="F81">
            <v>0</v>
          </cell>
          <cell r="G81">
            <v>0</v>
          </cell>
        </row>
        <row r="82">
          <cell r="B82" t="str">
            <v>YG.12002/HCM</v>
          </cell>
          <cell r="C82" t="str">
            <v>Cung caáp vaø laép ñaët coùng BTLT D400 daøi 4m, H10</v>
          </cell>
          <cell r="D82" t="str">
            <v>100m</v>
          </cell>
          <cell r="E82">
            <v>17727300</v>
          </cell>
          <cell r="F82">
            <v>444908</v>
          </cell>
          <cell r="G82">
            <v>650057</v>
          </cell>
        </row>
        <row r="83">
          <cell r="B83" t="str">
            <v>YG.12003/HCM</v>
          </cell>
          <cell r="C83" t="str">
            <v xml:space="preserve">Cung caáp vaø laép ñaët coùng BTLT D500 daøi 4m, H10 </v>
          </cell>
          <cell r="D83" t="str">
            <v>100m</v>
          </cell>
          <cell r="E83">
            <v>21000000</v>
          </cell>
          <cell r="F83">
            <v>533112</v>
          </cell>
          <cell r="G83">
            <v>650057</v>
          </cell>
        </row>
        <row r="84">
          <cell r="B84" t="str">
            <v>YG.12004/HCM</v>
          </cell>
          <cell r="C84" t="str">
            <v xml:space="preserve">Cung caáp vaø laép ñaët coùng BTLT D600 daøi 4m, H10 </v>
          </cell>
          <cell r="D84" t="str">
            <v>100m</v>
          </cell>
          <cell r="E84">
            <v>24545500</v>
          </cell>
          <cell r="F84">
            <v>645311</v>
          </cell>
          <cell r="G84">
            <v>700061</v>
          </cell>
        </row>
        <row r="85">
          <cell r="B85" t="str">
            <v>YG.12006/HCM</v>
          </cell>
          <cell r="C85" t="str">
            <v xml:space="preserve">Cung caáp vaø laép ñaët coùng BTLT D800 daøi 4m, H10 </v>
          </cell>
          <cell r="D85" t="str">
            <v>100m</v>
          </cell>
          <cell r="E85">
            <v>37727300</v>
          </cell>
          <cell r="F85">
            <v>913164</v>
          </cell>
          <cell r="G85">
            <v>700061</v>
          </cell>
        </row>
        <row r="86">
          <cell r="B86" t="str">
            <v>YG.12006/HCM/30</v>
          </cell>
          <cell r="C86" t="str">
            <v xml:space="preserve">Cung caáp vaø laép ñaët coùng BTLT D800 daøi 4m, H10 </v>
          </cell>
          <cell r="D86" t="str">
            <v>100m</v>
          </cell>
          <cell r="E86">
            <v>40909100</v>
          </cell>
          <cell r="F86">
            <v>913164</v>
          </cell>
          <cell r="G86">
            <v>700061</v>
          </cell>
        </row>
        <row r="87">
          <cell r="B87" t="str">
            <v>YG.16020/HCM</v>
          </cell>
          <cell r="C87" t="str">
            <v>Cheøn vöõa M100 moái noái coáng</v>
          </cell>
          <cell r="D87" t="str">
            <v>m2</v>
          </cell>
          <cell r="E87">
            <v>7674</v>
          </cell>
          <cell r="F87">
            <v>6745</v>
          </cell>
        </row>
        <row r="88">
          <cell r="B88" t="str">
            <v>T2.211B</v>
          </cell>
          <cell r="C88" t="str">
            <v>Traùt ñaù maøi caàu thang</v>
          </cell>
          <cell r="D88" t="str">
            <v>m2</v>
          </cell>
          <cell r="E88">
            <v>50000</v>
          </cell>
          <cell r="F88">
            <v>50381</v>
          </cell>
        </row>
        <row r="89">
          <cell r="B89" t="str">
            <v>GACT</v>
          </cell>
          <cell r="C89" t="str">
            <v>Oáp gach ceramic chaân töôøng 10x30</v>
          </cell>
          <cell r="D89" t="str">
            <v>m</v>
          </cell>
          <cell r="E89">
            <v>8500</v>
          </cell>
        </row>
        <row r="90">
          <cell r="B90" t="str">
            <v>G6-22x10x20</v>
          </cell>
          <cell r="C90" t="str">
            <v xml:space="preserve"> Gaïch oáng 6 loå 220x105x200 Ñoàng Nai</v>
          </cell>
          <cell r="D90" t="str">
            <v>Vieân</v>
          </cell>
          <cell r="E90">
            <v>800</v>
          </cell>
          <cell r="F90">
            <v>200</v>
          </cell>
        </row>
        <row r="91">
          <cell r="B91" t="str">
            <v>GU-20x20x7</v>
          </cell>
          <cell r="C91" t="str">
            <v>Gaïch chöõ U 200x200x75</v>
          </cell>
          <cell r="D91" t="str">
            <v>Vieân</v>
          </cell>
          <cell r="E91">
            <v>2000</v>
          </cell>
          <cell r="F91">
            <v>200</v>
          </cell>
        </row>
        <row r="92">
          <cell r="B92" t="str">
            <v>SATH</v>
          </cell>
          <cell r="C92" t="str">
            <v>Theùp hình, theùp taám caùc loaïi</v>
          </cell>
          <cell r="D92" t="str">
            <v>kg</v>
          </cell>
          <cell r="E92">
            <v>5200</v>
          </cell>
        </row>
        <row r="93">
          <cell r="B93" t="str">
            <v>M12x50</v>
          </cell>
          <cell r="C93" t="str">
            <v>Buolon M12x50</v>
          </cell>
          <cell r="D93" t="str">
            <v>caùi</v>
          </cell>
          <cell r="E93">
            <v>3875</v>
          </cell>
        </row>
        <row r="94">
          <cell r="B94" t="str">
            <v>BDC-12x150</v>
          </cell>
          <cell r="C94" t="str">
            <v>Buolon Hilti HAS - KA M12x150</v>
          </cell>
          <cell r="D94" t="str">
            <v>caùi</v>
          </cell>
          <cell r="E94">
            <v>22500</v>
          </cell>
        </row>
        <row r="95">
          <cell r="B95" t="str">
            <v>GXUC</v>
          </cell>
          <cell r="C95" t="str">
            <v>Goã xuùc</v>
          </cell>
          <cell r="D95" t="str">
            <v>m3</v>
          </cell>
          <cell r="E95">
            <v>2400000</v>
          </cell>
        </row>
        <row r="96">
          <cell r="B96" t="str">
            <v>DDIA1</v>
          </cell>
          <cell r="C96" t="str">
            <v>Ñinh ñóa Þ 8mm, l= 200x50</v>
          </cell>
          <cell r="D96" t="str">
            <v>caùi</v>
          </cell>
          <cell r="E96">
            <v>2000</v>
          </cell>
        </row>
        <row r="97">
          <cell r="B97" t="str">
            <v>C3/8</v>
          </cell>
          <cell r="C97" t="str">
            <v>Caùp neo 3/8" loaïi boù 7 sôïi</v>
          </cell>
          <cell r="D97" t="str">
            <v>m</v>
          </cell>
          <cell r="E97">
            <v>5000</v>
          </cell>
        </row>
        <row r="98">
          <cell r="B98" t="str">
            <v>TD-M12x300</v>
          </cell>
          <cell r="C98" t="str">
            <v>Taêng dô M12x300</v>
          </cell>
          <cell r="D98" t="str">
            <v>caùi</v>
          </cell>
          <cell r="E98">
            <v>15000</v>
          </cell>
        </row>
        <row r="99">
          <cell r="B99" t="str">
            <v>MNI-M12</v>
          </cell>
          <cell r="C99" t="str">
            <v>Maní M12</v>
          </cell>
          <cell r="D99" t="str">
            <v>caùi</v>
          </cell>
          <cell r="E99">
            <v>5000</v>
          </cell>
          <cell r="G99">
            <v>0</v>
          </cell>
        </row>
        <row r="100">
          <cell r="B100" t="str">
            <v>K3B-M10</v>
          </cell>
          <cell r="C100" t="str">
            <v>Keïp caùp 3 buolon M10</v>
          </cell>
          <cell r="D100" t="str">
            <v>caùi</v>
          </cell>
          <cell r="E100">
            <v>11760</v>
          </cell>
        </row>
        <row r="101">
          <cell r="B101" t="str">
            <v>QHAN-E60</v>
          </cell>
          <cell r="C101" t="str">
            <v>Que haøn E60, AWS</v>
          </cell>
          <cell r="D101" t="str">
            <v>kg</v>
          </cell>
          <cell r="E101">
            <v>11000</v>
          </cell>
        </row>
        <row r="102">
          <cell r="B102" t="str">
            <v>KTL-12</v>
          </cell>
          <cell r="C102" t="str">
            <v>Kích thuyû löïc loaïi 12T, coù lieân thoâng</v>
          </cell>
          <cell r="D102" t="str">
            <v>caùi</v>
          </cell>
          <cell r="E102">
            <v>1000000</v>
          </cell>
          <cell r="F102">
            <v>0</v>
          </cell>
          <cell r="G102">
            <v>0</v>
          </cell>
        </row>
        <row r="103">
          <cell r="B103" t="str">
            <v>BDAU</v>
          </cell>
          <cell r="C103" t="str">
            <v>Bôm daàu cho kích</v>
          </cell>
          <cell r="D103" t="str">
            <v>caùi</v>
          </cell>
          <cell r="E103">
            <v>4000000</v>
          </cell>
          <cell r="F103">
            <v>0</v>
          </cell>
          <cell r="G103">
            <v>0</v>
          </cell>
        </row>
        <row r="104">
          <cell r="B104" t="str">
            <v>VM100</v>
          </cell>
          <cell r="C104" t="str">
            <v>Vöõa ñeäm M100</v>
          </cell>
          <cell r="D104" t="str">
            <v>m3</v>
          </cell>
          <cell r="E104">
            <v>396260</v>
          </cell>
          <cell r="F104">
            <v>0</v>
          </cell>
          <cell r="G104">
            <v>0</v>
          </cell>
        </row>
        <row r="105">
          <cell r="B105" t="str">
            <v>TTAI-N2000</v>
          </cell>
          <cell r="C105" t="str">
            <v>Thöû taûi boàn daàu 2000m3</v>
          </cell>
          <cell r="D105" t="str">
            <v>boàn</v>
          </cell>
          <cell r="F105">
            <v>525000</v>
          </cell>
          <cell r="G105">
            <v>1000000</v>
          </cell>
        </row>
        <row r="106">
          <cell r="B106" t="str">
            <v>BXUC</v>
          </cell>
          <cell r="C106" t="str">
            <v>Boá xuùc xaø baàn leân oâ toâ</v>
          </cell>
          <cell r="D106" t="str">
            <v>m3</v>
          </cell>
          <cell r="F106">
            <v>10000</v>
          </cell>
        </row>
        <row r="107">
          <cell r="B107" t="str">
            <v>DAITHEP</v>
          </cell>
          <cell r="C107" t="str">
            <v>Ñai theùp</v>
          </cell>
          <cell r="D107" t="str">
            <v>kg</v>
          </cell>
          <cell r="E107">
            <v>10000</v>
          </cell>
          <cell r="F107">
            <v>500</v>
          </cell>
        </row>
        <row r="108">
          <cell r="B108" t="str">
            <v>DAYGAI</v>
          </cell>
          <cell r="C108" t="str">
            <v>Day Gai taåm nhöïa ñöôøng</v>
          </cell>
          <cell r="D108" t="str">
            <v>m</v>
          </cell>
          <cell r="E108">
            <v>3875</v>
          </cell>
          <cell r="F108">
            <v>4929</v>
          </cell>
        </row>
        <row r="109">
          <cell r="B109" t="str">
            <v>SikaNN</v>
          </cell>
          <cell r="C109" t="str">
            <v xml:space="preserve">Phuï gia ñoâng keát nhanh cho coâng taùc beùton Sikamen NN : 1lít/100kg cement </v>
          </cell>
          <cell r="D109" t="str">
            <v>lít</v>
          </cell>
          <cell r="E109">
            <v>15976</v>
          </cell>
        </row>
        <row r="110">
          <cell r="B110" t="str">
            <v>SIKA</v>
          </cell>
          <cell r="C110" t="str">
            <v>Sika 212-11</v>
          </cell>
          <cell r="D110" t="str">
            <v>m3</v>
          </cell>
          <cell r="E110">
            <v>30000000</v>
          </cell>
          <cell r="F110">
            <v>50000</v>
          </cell>
        </row>
        <row r="111">
          <cell r="B111" t="str">
            <v>CATBITUM</v>
          </cell>
          <cell r="C111" t="str">
            <v>Caùt taåm nhöïa ñöôøng</v>
          </cell>
          <cell r="D111" t="str">
            <v>m3</v>
          </cell>
          <cell r="E111">
            <v>300000</v>
          </cell>
          <cell r="F111">
            <v>20000</v>
          </cell>
          <cell r="G111">
            <v>30000</v>
          </cell>
        </row>
        <row r="112">
          <cell r="B112" t="str">
            <v>NEOPRENE</v>
          </cell>
          <cell r="C112" t="str">
            <v>Neïp cao su Neoprenes 50x6</v>
          </cell>
          <cell r="D112" t="str">
            <v>m</v>
          </cell>
          <cell r="E112">
            <v>30000</v>
          </cell>
          <cell r="F112">
            <v>5000</v>
          </cell>
        </row>
        <row r="113">
          <cell r="B113" t="str">
            <v>SPECSEAL</v>
          </cell>
          <cell r="C113" t="str">
            <v xml:space="preserve">Specseal </v>
          </cell>
          <cell r="D113" t="str">
            <v>lít</v>
          </cell>
          <cell r="E113">
            <v>140000</v>
          </cell>
          <cell r="F113">
            <v>20000</v>
          </cell>
        </row>
        <row r="114">
          <cell r="B114" t="str">
            <v>JOINT-200IEJ</v>
          </cell>
          <cell r="C114" t="str">
            <v>Joint 200IEJ</v>
          </cell>
          <cell r="D114" t="str">
            <v>m</v>
          </cell>
          <cell r="E114">
            <v>91000</v>
          </cell>
        </row>
        <row r="115">
          <cell r="B115" t="str">
            <v>DN200</v>
          </cell>
          <cell r="C115" t="str">
            <v>oáng thu daàu DN 200</v>
          </cell>
          <cell r="D115" t="str">
            <v>m</v>
          </cell>
          <cell r="E115">
            <v>153000</v>
          </cell>
          <cell r="F115">
            <v>7500</v>
          </cell>
          <cell r="G115">
            <v>0</v>
          </cell>
        </row>
        <row r="116">
          <cell r="B116" t="str">
            <v>BDC10-80</v>
          </cell>
          <cell r="C116" t="str">
            <v>Bulon daõn chaân M10x80</v>
          </cell>
          <cell r="D116" t="str">
            <v>Boä</v>
          </cell>
          <cell r="E116">
            <v>1500</v>
          </cell>
        </row>
        <row r="117">
          <cell r="B117" t="str">
            <v>BDC10-90</v>
          </cell>
          <cell r="C117" t="str">
            <v>Bulon daõn chaân M10x90 Hilti</v>
          </cell>
          <cell r="D117" t="str">
            <v>Boä</v>
          </cell>
          <cell r="E117">
            <v>1500</v>
          </cell>
        </row>
        <row r="118">
          <cell r="B118" t="str">
            <v>DI-AL</v>
          </cell>
          <cell r="C118" t="str">
            <v>Cöûa ñi kieáng khung nhoâm Ñaøi Loan ( troïn boä caû khoùa, khuyûu aùp löïc)</v>
          </cell>
          <cell r="D118" t="str">
            <v>m2</v>
          </cell>
          <cell r="E118">
            <v>750000</v>
          </cell>
          <cell r="F118">
            <v>0</v>
          </cell>
          <cell r="G118">
            <v>0</v>
          </cell>
        </row>
        <row r="119">
          <cell r="B119" t="str">
            <v>ÑI-AL</v>
          </cell>
          <cell r="C119" t="str">
            <v>Cöûa ñi kieáng khung nhoâm Ñaøi Loan ( troïn boä caû khoùa, khuyûu aùp löïc)</v>
          </cell>
          <cell r="D119" t="str">
            <v>m2</v>
          </cell>
          <cell r="E119">
            <v>750000</v>
          </cell>
          <cell r="F119">
            <v>0</v>
          </cell>
          <cell r="G119">
            <v>0</v>
          </cell>
        </row>
        <row r="120">
          <cell r="B120" t="str">
            <v>SO-AL</v>
          </cell>
          <cell r="C120" t="str">
            <v>Cöûa soå kieáng khung nhoâm Ñaøi Loan ( troïn boä caû khoùa, khuyûu aùp löïc)</v>
          </cell>
          <cell r="D120" t="str">
            <v>m2</v>
          </cell>
          <cell r="E120">
            <v>525000</v>
          </cell>
          <cell r="F120">
            <v>0</v>
          </cell>
          <cell r="G120">
            <v>0</v>
          </cell>
        </row>
        <row r="121">
          <cell r="B121" t="str">
            <v>ÑI-NH</v>
          </cell>
          <cell r="C121" t="str">
            <v>Mua cöûa ñi nhöïa Ñaøi Loan ( troïn boä caû khoùa, khuyûu aùp löïc):</v>
          </cell>
          <cell r="D121" t="str">
            <v>m2</v>
          </cell>
          <cell r="E121">
            <v>630000</v>
          </cell>
          <cell r="F121">
            <v>0</v>
          </cell>
          <cell r="G121">
            <v>0</v>
          </cell>
        </row>
        <row r="122">
          <cell r="B122" t="str">
            <v>LTMK</v>
          </cell>
          <cell r="C122" t="str">
            <v>Khung löôùi theùp 15x15 maï keõm</v>
          </cell>
          <cell r="D122" t="str">
            <v>m2</v>
          </cell>
          <cell r="E122">
            <v>200000</v>
          </cell>
          <cell r="F122">
            <v>5000</v>
          </cell>
          <cell r="G122">
            <v>0</v>
          </cell>
        </row>
        <row r="123">
          <cell r="B123" t="str">
            <v>LT20x20</v>
          </cell>
          <cell r="C123" t="str">
            <v>Khung löôùi theùp 20x20</v>
          </cell>
          <cell r="D123" t="str">
            <v>m2</v>
          </cell>
          <cell r="E123">
            <v>100000</v>
          </cell>
          <cell r="F123">
            <v>5000</v>
          </cell>
          <cell r="G123">
            <v>0</v>
          </cell>
        </row>
        <row r="124">
          <cell r="B124" t="str">
            <v>CSATKEO</v>
          </cell>
          <cell r="C124" t="str">
            <v>Cöûa saét keoù coù laù</v>
          </cell>
          <cell r="D124" t="str">
            <v>m2</v>
          </cell>
          <cell r="E124">
            <v>230000</v>
          </cell>
          <cell r="G124">
            <v>0</v>
          </cell>
        </row>
        <row r="125">
          <cell r="B125" t="str">
            <v>CSATKÑi</v>
          </cell>
          <cell r="C125" t="str">
            <v>Gia coâng cöûa saét kieáng saét vuoâng</v>
          </cell>
          <cell r="D125" t="str">
            <v>m2</v>
          </cell>
          <cell r="E125">
            <v>220000</v>
          </cell>
          <cell r="G125">
            <v>0</v>
          </cell>
        </row>
        <row r="126">
          <cell r="B126" t="str">
            <v>CSATKSO</v>
          </cell>
          <cell r="C126" t="str">
            <v>Gia coâng cöûa soå saét kieáng saét Vuoâng</v>
          </cell>
          <cell r="D126" t="str">
            <v>m2</v>
          </cell>
          <cell r="E126">
            <v>220000</v>
          </cell>
          <cell r="G126">
            <v>0</v>
          </cell>
        </row>
        <row r="127">
          <cell r="B127" t="str">
            <v>SATKGIO</v>
          </cell>
          <cell r="C127" t="str">
            <v>Gia coâng khung saét kieáng oâ gioù</v>
          </cell>
          <cell r="D127" t="str">
            <v>m2</v>
          </cell>
          <cell r="E127">
            <v>100000</v>
          </cell>
          <cell r="G127">
            <v>0</v>
          </cell>
        </row>
        <row r="128">
          <cell r="B128" t="str">
            <v>LCCT</v>
          </cell>
          <cell r="C128" t="str">
            <v>Lan can caàu thang khung saét tay vònh goã goõ</v>
          </cell>
          <cell r="D128" t="str">
            <v>boä</v>
          </cell>
          <cell r="E128">
            <v>1200000</v>
          </cell>
          <cell r="G128">
            <v>0</v>
          </cell>
        </row>
        <row r="129">
          <cell r="B129" t="str">
            <v>LCBC</v>
          </cell>
          <cell r="C129" t="str">
            <v xml:space="preserve">Lan can saét oáng Þ 40/46 </v>
          </cell>
          <cell r="D129" t="str">
            <v>m</v>
          </cell>
          <cell r="E129">
            <v>100000</v>
          </cell>
          <cell r="F129">
            <v>5000</v>
          </cell>
          <cell r="G129">
            <v>0</v>
          </cell>
        </row>
        <row r="130">
          <cell r="B130" t="str">
            <v>KIENG</v>
          </cell>
          <cell r="C130" t="str">
            <v>Kieáng cöûa saét</v>
          </cell>
          <cell r="D130" t="str">
            <v>m2</v>
          </cell>
          <cell r="E130">
            <v>90000</v>
          </cell>
          <cell r="G130">
            <v>0</v>
          </cell>
        </row>
        <row r="131">
          <cell r="B131" t="str">
            <v>CPNGOÑI</v>
          </cell>
          <cell r="C131" t="str">
            <v>Gia coâng cöûa panoâ goã caêm xe</v>
          </cell>
          <cell r="D131" t="str">
            <v>m2</v>
          </cell>
          <cell r="E131">
            <v>650000</v>
          </cell>
          <cell r="G131">
            <v>0</v>
          </cell>
        </row>
        <row r="132">
          <cell r="B132" t="str">
            <v>PANO-GK</v>
          </cell>
          <cell r="C132" t="str">
            <v>Cöûa panoâ goã kieáng</v>
          </cell>
          <cell r="D132" t="str">
            <v>m2</v>
          </cell>
          <cell r="E132">
            <v>350000</v>
          </cell>
          <cell r="G132">
            <v>0</v>
          </cell>
        </row>
        <row r="133">
          <cell r="B133" t="str">
            <v>PANO-NK</v>
          </cell>
          <cell r="C133" t="str">
            <v>Cöûa khung nhoâm kieáng kieáng</v>
          </cell>
          <cell r="D133" t="str">
            <v>m2</v>
          </cell>
          <cell r="E133">
            <v>750000</v>
          </cell>
          <cell r="G133">
            <v>0</v>
          </cell>
        </row>
        <row r="134">
          <cell r="B134" t="str">
            <v>DTRAN</v>
          </cell>
          <cell r="C134" t="str">
            <v>Traàn vaùn eùp</v>
          </cell>
          <cell r="D134" t="str">
            <v>m2</v>
          </cell>
          <cell r="E134">
            <v>70000</v>
          </cell>
          <cell r="F134">
            <v>5187</v>
          </cell>
          <cell r="G134">
            <v>0</v>
          </cell>
        </row>
      </sheetData>
      <sheetData sheetId="2">
        <row r="1">
          <cell r="C1" t="str">
            <v>MADGTN</v>
          </cell>
          <cell r="D1" t="str">
            <v>CVIEC</v>
          </cell>
          <cell r="E1" t="str">
            <v>DV</v>
          </cell>
          <cell r="F1" t="str">
            <v>VL</v>
          </cell>
          <cell r="G1" t="str">
            <v>NC</v>
          </cell>
          <cell r="H1" t="str">
            <v>MTC</v>
          </cell>
        </row>
        <row r="4">
          <cell r="C4" t="str">
            <v>01.0000</v>
          </cell>
          <cell r="D4" t="str">
            <v>Thí nghieäm hieäu chænh caùc thieát bò ñieän</v>
          </cell>
        </row>
        <row r="5">
          <cell r="C5" t="str">
            <v>01.1000</v>
          </cell>
          <cell r="D5" t="str">
            <v>Maùy phaùt ñieän - Ñoäng cô ñieän</v>
          </cell>
        </row>
        <row r="6">
          <cell r="C6" t="str">
            <v>01.1100</v>
          </cell>
          <cell r="D6" t="str">
            <v>Maùy phaùt ñieän - Ñoäng cô ñieän ñoàng boä, U&lt;1000V</v>
          </cell>
        </row>
        <row r="7">
          <cell r="C7" t="str">
            <v>01.1101</v>
          </cell>
          <cell r="D7" t="str">
            <v>Maùy phaùt ñieän, ñoäng cô ñieän ñoàng boä, U&lt;1000V, coâng suaát maùy&lt;10KW</v>
          </cell>
          <cell r="E7" t="str">
            <v>maùy</v>
          </cell>
          <cell r="F7">
            <v>7373</v>
          </cell>
          <cell r="G7">
            <v>45748</v>
          </cell>
          <cell r="H7">
            <v>13607</v>
          </cell>
        </row>
        <row r="8">
          <cell r="C8" t="str">
            <v>01.1102</v>
          </cell>
          <cell r="D8" t="str">
            <v>Maùy phaùt ñieän, ñoäng cô ñieän ñoàng boä, U&lt;1000V, coâng suaát maùy&lt;50KW</v>
          </cell>
          <cell r="E8" t="str">
            <v>maùy</v>
          </cell>
          <cell r="F8">
            <v>10749</v>
          </cell>
          <cell r="G8">
            <v>54898</v>
          </cell>
          <cell r="H8">
            <v>16328</v>
          </cell>
        </row>
        <row r="9">
          <cell r="C9" t="str">
            <v>01.1103</v>
          </cell>
          <cell r="D9" t="str">
            <v>Maùy phaùt ñieän, ñoäng cô ñieän ñoàng boä, U&lt;1000V, coâng suaát maùy&lt;100KW</v>
          </cell>
          <cell r="E9" t="str">
            <v>maùy</v>
          </cell>
          <cell r="F9">
            <v>14864</v>
          </cell>
          <cell r="G9">
            <v>65877</v>
          </cell>
          <cell r="H9">
            <v>19593</v>
          </cell>
        </row>
        <row r="10">
          <cell r="C10" t="str">
            <v>01.1104</v>
          </cell>
          <cell r="D10" t="str">
            <v>Maùy phaùt ñieän, ñoäng cô ñieän ñoàng boä, U&lt;1000V, coâng suaát maùy&lt;200KW</v>
          </cell>
          <cell r="E10" t="str">
            <v>maùy</v>
          </cell>
          <cell r="F10">
            <v>20044</v>
          </cell>
          <cell r="G10">
            <v>79053</v>
          </cell>
          <cell r="H10">
            <v>23512</v>
          </cell>
        </row>
        <row r="11">
          <cell r="D11" t="str">
            <v>(Keå töø maùy gioáng nhau thöù 3 trôû ñi ñôn giaù x 0,8)</v>
          </cell>
        </row>
        <row r="12">
          <cell r="C12" t="str">
            <v>01.1101</v>
          </cell>
          <cell r="D12" t="str">
            <v>Maùy phaùt ñieän, ñoäng cô ñieän ñoàng boä, U&lt;1000V, coâng suaát maùy&lt;10KW; soá löôïng gioáng nhau &gt;3</v>
          </cell>
          <cell r="E12" t="str">
            <v>maùy</v>
          </cell>
          <cell r="F12">
            <v>5898.4000000000005</v>
          </cell>
          <cell r="G12">
            <v>36598.400000000001</v>
          </cell>
          <cell r="H12">
            <v>10885.6</v>
          </cell>
        </row>
        <row r="13">
          <cell r="C13" t="str">
            <v>01.1102</v>
          </cell>
          <cell r="D13" t="str">
            <v>Maùy phaùt ñieän, ñoäng cô ñieän ñoàng boä, U&lt;1000V, coâng suaát maùy&lt;50KW; soá löôïng gioáng nhau &gt;3</v>
          </cell>
          <cell r="E13" t="str">
            <v>maùy</v>
          </cell>
          <cell r="F13">
            <v>8599.2000000000007</v>
          </cell>
          <cell r="G13">
            <v>43918.400000000001</v>
          </cell>
          <cell r="H13">
            <v>13062.400000000001</v>
          </cell>
        </row>
        <row r="14">
          <cell r="C14" t="str">
            <v>01.1103</v>
          </cell>
          <cell r="D14" t="str">
            <v>Maùy phaùt ñieän, ñoäng cô ñieän ñoàng boä, U&lt;1000V, coâng suaát maùy&lt;100KW; soá löôïng gioáng nhau &gt;3</v>
          </cell>
          <cell r="E14" t="str">
            <v>maùy</v>
          </cell>
          <cell r="F14">
            <v>11891.2</v>
          </cell>
          <cell r="G14">
            <v>52701.600000000006</v>
          </cell>
          <cell r="H14">
            <v>15674.400000000001</v>
          </cell>
        </row>
        <row r="15">
          <cell r="C15" t="str">
            <v>01.1104</v>
          </cell>
          <cell r="D15" t="str">
            <v>Maùy phaùt ñieän, ñoäng cô ñieän ñoàng boä, U&lt;1000V, coâng suaát maùy&lt;200KW; soá löôïng gioáng nhau &gt;3</v>
          </cell>
          <cell r="E15" t="str">
            <v>maùy</v>
          </cell>
          <cell r="F15">
            <v>16035.2</v>
          </cell>
          <cell r="G15">
            <v>63242.400000000001</v>
          </cell>
          <cell r="H15">
            <v>18809.600000000002</v>
          </cell>
        </row>
        <row r="16">
          <cell r="C16" t="str">
            <v>01.1200</v>
          </cell>
          <cell r="D16" t="str">
            <v>Ñoäng cô ñieän khoâng ñoàng boä, U&lt;1000V</v>
          </cell>
        </row>
        <row r="17">
          <cell r="C17" t="str">
            <v>01.1201</v>
          </cell>
          <cell r="D17" t="str">
            <v>Ñoäng cô ñieän khoâng ñoàng boä, U&lt;1000V, coâng suaát maùy&lt;10KW</v>
          </cell>
          <cell r="E17" t="str">
            <v>maùy</v>
          </cell>
          <cell r="F17">
            <v>5898</v>
          </cell>
          <cell r="G17">
            <v>36598</v>
          </cell>
          <cell r="H17">
            <v>10885</v>
          </cell>
        </row>
        <row r="18">
          <cell r="C18" t="str">
            <v>01.1202</v>
          </cell>
          <cell r="D18" t="str">
            <v>Ñoäng cô ñieän khoâng ñoàng boä, U&lt;1000V, coâng suaát maùy&lt;50KW</v>
          </cell>
          <cell r="E18" t="str">
            <v>maùy</v>
          </cell>
          <cell r="F18">
            <v>8599</v>
          </cell>
          <cell r="G18">
            <v>43918</v>
          </cell>
          <cell r="H18">
            <v>13062</v>
          </cell>
        </row>
        <row r="19">
          <cell r="C19" t="str">
            <v>01.1203</v>
          </cell>
          <cell r="D19" t="str">
            <v>Ñoäng cô ñieän khoâng ñoàng boä, U&lt;1000V, coâng suaát maùy&lt;100KW</v>
          </cell>
          <cell r="E19" t="str">
            <v>maùy</v>
          </cell>
          <cell r="F19">
            <v>11891</v>
          </cell>
          <cell r="G19">
            <v>52702</v>
          </cell>
          <cell r="H19">
            <v>15675</v>
          </cell>
        </row>
        <row r="20">
          <cell r="C20" t="str">
            <v>01.1204</v>
          </cell>
          <cell r="D20" t="str">
            <v>Ñoäng cô ñieän khoâng ñoàng boä, U&lt;1000V, coâng suaát maùy&lt;200KW</v>
          </cell>
          <cell r="E20" t="str">
            <v>maùy</v>
          </cell>
          <cell r="F20">
            <v>16035</v>
          </cell>
          <cell r="G20">
            <v>63242</v>
          </cell>
          <cell r="H20">
            <v>18810</v>
          </cell>
        </row>
        <row r="21">
          <cell r="D21" t="str">
            <v>(Keå töø maùy gioáng nhau thöù 3 trôû ñi ñôn giaù x 0,8)</v>
          </cell>
        </row>
        <row r="22">
          <cell r="C22" t="str">
            <v>01.1201</v>
          </cell>
          <cell r="D22" t="str">
            <v>Ñoäng cô ñieän khoâng ñoàng boä, U&lt;1000V, coâng suaát maùy&lt;10KW</v>
          </cell>
          <cell r="E22" t="str">
            <v>maùy</v>
          </cell>
          <cell r="F22">
            <v>4718.4000000000005</v>
          </cell>
          <cell r="G22">
            <v>29278.400000000001</v>
          </cell>
          <cell r="H22">
            <v>8708</v>
          </cell>
        </row>
        <row r="23">
          <cell r="C23" t="str">
            <v>01.1202</v>
          </cell>
          <cell r="D23" t="str">
            <v>Ñoäng cô ñieän khoâng ñoàng boä, U&lt;1000V, coâng suaát maùy&lt;50KW</v>
          </cell>
          <cell r="E23" t="str">
            <v>maùy</v>
          </cell>
          <cell r="F23">
            <v>6879.2000000000007</v>
          </cell>
          <cell r="G23">
            <v>35134.400000000001</v>
          </cell>
          <cell r="H23">
            <v>10449.6</v>
          </cell>
        </row>
        <row r="24">
          <cell r="C24" t="str">
            <v>01.1203</v>
          </cell>
          <cell r="D24" t="str">
            <v>Ñoäng cô ñieän khoâng ñoàng boä, U&lt;1000V, coâng suaát maùy&lt;100KW</v>
          </cell>
          <cell r="E24" t="str">
            <v>maùy</v>
          </cell>
          <cell r="F24">
            <v>9512.8000000000011</v>
          </cell>
          <cell r="G24">
            <v>42161.600000000006</v>
          </cell>
          <cell r="H24">
            <v>12540</v>
          </cell>
        </row>
        <row r="25">
          <cell r="C25" t="str">
            <v>01.1204</v>
          </cell>
          <cell r="D25" t="str">
            <v>Ñoäng cô ñieän khoâng ñoàng boä, U&lt;1000V, coâng suaát maùy&lt;200KW</v>
          </cell>
          <cell r="E25" t="str">
            <v>maùy</v>
          </cell>
          <cell r="F25">
            <v>12828</v>
          </cell>
          <cell r="G25">
            <v>50593.600000000006</v>
          </cell>
          <cell r="H25">
            <v>15048</v>
          </cell>
        </row>
        <row r="26">
          <cell r="C26" t="str">
            <v>01.2000</v>
          </cell>
          <cell r="D26" t="str">
            <v>MAÙY BIEÁN AÙP LÖÏC</v>
          </cell>
        </row>
        <row r="27">
          <cell r="C27" t="str">
            <v>01.2100</v>
          </cell>
          <cell r="D27" t="str">
            <v>Maùy bieán aùp löïc 66-500kV</v>
          </cell>
        </row>
        <row r="28">
          <cell r="C28" t="str">
            <v>01.2101</v>
          </cell>
          <cell r="D28" t="str">
            <v>Maùy bieán aùp löïc 3 pha 66-220kV loaïi&lt;100MVA</v>
          </cell>
          <cell r="E28" t="str">
            <v>maùy</v>
          </cell>
          <cell r="F28">
            <v>66008</v>
          </cell>
          <cell r="G28">
            <v>1162957</v>
          </cell>
          <cell r="H28">
            <v>1626389</v>
          </cell>
        </row>
        <row r="29">
          <cell r="C29" t="str">
            <v>01.2102</v>
          </cell>
          <cell r="D29" t="str">
            <v>Maùy bieán aùp löïc 3 pha 66-220kV loaïi&gt;100MVA</v>
          </cell>
          <cell r="E29" t="str">
            <v>maùy</v>
          </cell>
          <cell r="F29">
            <v>73342</v>
          </cell>
          <cell r="G29">
            <v>1292174</v>
          </cell>
          <cell r="H29">
            <v>1807099</v>
          </cell>
        </row>
        <row r="30">
          <cell r="C30" t="str">
            <v>01.2103</v>
          </cell>
          <cell r="D30" t="str">
            <v>Maùy bieán aùp löïc 3 pha 220-500kV loaïi&lt;100MVA</v>
          </cell>
          <cell r="E30" t="str">
            <v>maùy</v>
          </cell>
          <cell r="F30">
            <v>52288</v>
          </cell>
          <cell r="G30">
            <v>778549</v>
          </cell>
          <cell r="H30">
            <v>1296869</v>
          </cell>
        </row>
        <row r="31">
          <cell r="C31" t="str">
            <v>01.2104</v>
          </cell>
          <cell r="D31" t="str">
            <v>Maùy bieán aùp löïc 3 pha 220-500kV loaïi&gt;100MVA</v>
          </cell>
          <cell r="E31" t="str">
            <v>maùy</v>
          </cell>
          <cell r="F31">
            <v>58098</v>
          </cell>
          <cell r="G31">
            <v>865054</v>
          </cell>
          <cell r="H31">
            <v>1440966</v>
          </cell>
        </row>
        <row r="32">
          <cell r="C32" t="str">
            <v>01.2200</v>
          </cell>
          <cell r="D32" t="str">
            <v>Maùy bieán aùp U&lt;35kV</v>
          </cell>
        </row>
        <row r="33">
          <cell r="C33" t="str">
            <v>01.2210</v>
          </cell>
          <cell r="D33" t="str">
            <v>Maùy bieán aùp 22-35kV khoâng ñieàu chænh ñieän aùp döôùi taûi</v>
          </cell>
        </row>
        <row r="34">
          <cell r="C34" t="str">
            <v>01.2211</v>
          </cell>
          <cell r="D34" t="str">
            <v>Maùy bieán aùp löïc 3 pha loaïi &lt;1MVA khoâng ñieàu chænh döôùi taûi</v>
          </cell>
          <cell r="E34" t="str">
            <v>maùy</v>
          </cell>
          <cell r="F34">
            <v>25631</v>
          </cell>
          <cell r="G34">
            <v>159702</v>
          </cell>
          <cell r="H34">
            <v>95846</v>
          </cell>
        </row>
        <row r="35">
          <cell r="C35" t="str">
            <v>01.2212</v>
          </cell>
          <cell r="D35" t="str">
            <v>Maùy bieán aùp löïc 3 pha loaïi &gt;1MVA khoâng ñieàu chænh döôùi taûi</v>
          </cell>
          <cell r="E35" t="str">
            <v>maùy</v>
          </cell>
          <cell r="F35">
            <v>28479</v>
          </cell>
          <cell r="G35">
            <v>177447</v>
          </cell>
          <cell r="H35">
            <v>106496</v>
          </cell>
        </row>
        <row r="36">
          <cell r="C36" t="str">
            <v>01.2213</v>
          </cell>
          <cell r="D36" t="str">
            <v>Maùy bieán aùp löïc 1 pha loaïi &lt;0,5MVA khoâng ñieàu chænh döôùi taûi</v>
          </cell>
          <cell r="E36" t="str">
            <v>maùy</v>
          </cell>
          <cell r="F36">
            <v>23068</v>
          </cell>
          <cell r="G36">
            <v>143732</v>
          </cell>
          <cell r="H36">
            <v>86262</v>
          </cell>
        </row>
        <row r="37">
          <cell r="D37" t="str">
            <v>Maùy bieán aùp 22-35kV coù ñieàu chænh ñieän aùp döôùi taûi - ÑG NC, MTC x 1,2</v>
          </cell>
        </row>
        <row r="38">
          <cell r="C38" t="str">
            <v>01.2211a</v>
          </cell>
          <cell r="D38" t="str">
            <v>Maùy bieán aùp löïc 3 pha loaïi &lt;1MVA coù ñieàu chænh döôùi taûi</v>
          </cell>
          <cell r="E38" t="str">
            <v>maùy</v>
          </cell>
          <cell r="F38">
            <v>25631</v>
          </cell>
          <cell r="G38">
            <v>191642.4</v>
          </cell>
          <cell r="H38">
            <v>115015.2</v>
          </cell>
        </row>
        <row r="39">
          <cell r="C39" t="str">
            <v>01.2212a</v>
          </cell>
          <cell r="D39" t="str">
            <v>Maùy bieán aùp löïc 3 pha loaïi &gt;1MVA coù ñieàu chænh döôùi taûi</v>
          </cell>
          <cell r="E39" t="str">
            <v>maùy</v>
          </cell>
          <cell r="F39">
            <v>28479</v>
          </cell>
          <cell r="G39">
            <v>212936.4</v>
          </cell>
          <cell r="H39">
            <v>127795.2</v>
          </cell>
        </row>
        <row r="40">
          <cell r="C40" t="str">
            <v>01.2213a</v>
          </cell>
          <cell r="D40" t="str">
            <v>Maùy bieán aùp löïc 1 pha loaïi &lt;0,5MVA coù ñieàu chænh döôùi taûi</v>
          </cell>
          <cell r="E40" t="str">
            <v>maùy</v>
          </cell>
          <cell r="F40">
            <v>23068</v>
          </cell>
          <cell r="G40">
            <v>172478.4</v>
          </cell>
          <cell r="H40">
            <v>103514.4</v>
          </cell>
        </row>
        <row r="41">
          <cell r="C41" t="str">
            <v>01.2220</v>
          </cell>
          <cell r="D41" t="str">
            <v>Maùy bieán aùp 3-15kV</v>
          </cell>
        </row>
        <row r="42">
          <cell r="C42" t="str">
            <v>01.2221</v>
          </cell>
          <cell r="D42" t="str">
            <v>Maùy bieán aùp 3 pha loaïi &lt;1MVA</v>
          </cell>
          <cell r="E42" t="str">
            <v>maùy</v>
          </cell>
          <cell r="F42">
            <v>20638</v>
          </cell>
          <cell r="G42">
            <v>127762</v>
          </cell>
          <cell r="H42">
            <v>75174</v>
          </cell>
        </row>
        <row r="43">
          <cell r="C43" t="str">
            <v>01.2222</v>
          </cell>
          <cell r="D43" t="str">
            <v>Maùy bieán aùp 3 pha loaïi &gt;1MVA</v>
          </cell>
          <cell r="E43" t="str">
            <v>maùy</v>
          </cell>
          <cell r="F43">
            <v>22932</v>
          </cell>
          <cell r="G43">
            <v>141958</v>
          </cell>
          <cell r="H43">
            <v>83526</v>
          </cell>
        </row>
        <row r="44">
          <cell r="C44" t="str">
            <v>01.2223</v>
          </cell>
          <cell r="D44" t="str">
            <v>Maùy bieán aùp 3 pha loaïi &lt;0,5MVA</v>
          </cell>
          <cell r="E44" t="str">
            <v>maùy</v>
          </cell>
          <cell r="F44">
            <v>18575</v>
          </cell>
          <cell r="G44">
            <v>114986</v>
          </cell>
          <cell r="H44">
            <v>67656</v>
          </cell>
        </row>
        <row r="45">
          <cell r="C45" t="str">
            <v>01.3000</v>
          </cell>
          <cell r="D45" t="str">
            <v>Maùy bieán ñieän aùp</v>
          </cell>
        </row>
        <row r="46">
          <cell r="C46" t="str">
            <v>01.3100</v>
          </cell>
          <cell r="D46" t="str">
            <v>Bieán ñieän aùp 1 pha, phaân aùp baèng tuï ñieän, ñieän aùp 66-500KV</v>
          </cell>
        </row>
        <row r="47">
          <cell r="C47" t="str">
            <v>01.3101</v>
          </cell>
          <cell r="D47" t="str">
            <v>Maùy bieán ñieän aùp 1 pha, phaân aùp baèng tuï ñieän, ñieän aùp 66-110KV</v>
          </cell>
          <cell r="E47" t="str">
            <v>maùy</v>
          </cell>
          <cell r="F47">
            <v>7392</v>
          </cell>
          <cell r="G47">
            <v>127762</v>
          </cell>
          <cell r="H47">
            <v>224836</v>
          </cell>
        </row>
        <row r="48">
          <cell r="C48" t="str">
            <v>01.3102</v>
          </cell>
          <cell r="D48" t="str">
            <v>Maùy bieán ñieän aùp 1 pha, phaân aùp baèng tuï ñieän, ñieän aùp 220KV</v>
          </cell>
          <cell r="E48" t="str">
            <v>maùy</v>
          </cell>
          <cell r="F48">
            <v>8870</v>
          </cell>
          <cell r="G48">
            <v>159702</v>
          </cell>
          <cell r="H48">
            <v>249817</v>
          </cell>
        </row>
        <row r="49">
          <cell r="C49" t="str">
            <v>01.3103</v>
          </cell>
          <cell r="D49" t="str">
            <v>Maùy bieán ñieän aùp 1 pha, phaân aùp baèng tuï ñieän, ñieän aùp 500KV</v>
          </cell>
          <cell r="E49" t="str">
            <v>maùy</v>
          </cell>
          <cell r="F49">
            <v>10644</v>
          </cell>
          <cell r="G49">
            <v>199628</v>
          </cell>
          <cell r="H49">
            <v>277575</v>
          </cell>
        </row>
        <row r="50">
          <cell r="C50" t="str">
            <v>01.3200</v>
          </cell>
          <cell r="D50" t="str">
            <v>Bieán ñieän aùp caûm öùng 1 pha, ñieän aùp 66-500KV</v>
          </cell>
        </row>
        <row r="51">
          <cell r="C51" t="str">
            <v>01.3201</v>
          </cell>
          <cell r="D51" t="str">
            <v>Bieán ñieän aùp caûm öùng 1 pha, ñieän aùp 66-110KV</v>
          </cell>
          <cell r="E51" t="str">
            <v>maùy</v>
          </cell>
          <cell r="F51">
            <v>7392</v>
          </cell>
          <cell r="G51">
            <v>127762</v>
          </cell>
          <cell r="H51">
            <v>97258</v>
          </cell>
        </row>
        <row r="52">
          <cell r="C52" t="str">
            <v>01.3202</v>
          </cell>
          <cell r="D52" t="str">
            <v>Bieán ñieän aùp caûm öùng 1 pha, ñieän aùp 220KV</v>
          </cell>
          <cell r="E52" t="str">
            <v>maùy</v>
          </cell>
          <cell r="F52">
            <v>8870</v>
          </cell>
          <cell r="G52">
            <v>159702</v>
          </cell>
          <cell r="H52">
            <v>108064</v>
          </cell>
        </row>
        <row r="53">
          <cell r="C53" t="str">
            <v>01.3203</v>
          </cell>
          <cell r="D53" t="str">
            <v>Bieán ñieän aùp caûm öùng 1 pha, ñieän aùp 500KV</v>
          </cell>
          <cell r="E53" t="str">
            <v>maùy</v>
          </cell>
          <cell r="F53">
            <v>10644</v>
          </cell>
          <cell r="G53">
            <v>199628</v>
          </cell>
          <cell r="H53">
            <v>120072</v>
          </cell>
        </row>
        <row r="54">
          <cell r="C54" t="str">
            <v>01.3300</v>
          </cell>
          <cell r="D54" t="str">
            <v>Bieán ñieän aùp caûm öùng, ñieän aùp 3-35KV - ngoaøi trôøi</v>
          </cell>
        </row>
        <row r="55">
          <cell r="C55" t="str">
            <v>01.3301</v>
          </cell>
          <cell r="D55" t="str">
            <v>Bieán ñieän aùp caûm öùng 1 pha, ñieän aùp 22-35KV ngoaøi trôøi</v>
          </cell>
          <cell r="E55" t="str">
            <v>maùy</v>
          </cell>
          <cell r="F55">
            <v>5913</v>
          </cell>
          <cell r="G55">
            <v>79851</v>
          </cell>
          <cell r="H55">
            <v>97258</v>
          </cell>
        </row>
        <row r="56">
          <cell r="C56" t="str">
            <v>01.3302</v>
          </cell>
          <cell r="D56" t="str">
            <v>Bieán ñieän aùp caûm öùng 3 pha, ñieän aùp 22-35KV ngoaøi trôøi</v>
          </cell>
          <cell r="E56" t="str">
            <v>maùy</v>
          </cell>
          <cell r="F56">
            <v>8574</v>
          </cell>
          <cell r="G56">
            <v>119777</v>
          </cell>
          <cell r="H56">
            <v>108064</v>
          </cell>
        </row>
        <row r="57">
          <cell r="C57" t="str">
            <v>01.3303</v>
          </cell>
          <cell r="D57" t="str">
            <v>Bieán ñieän aùp caûm öùng 1 pha, ñieän aùp 3-15KV ngoaøi trôøi</v>
          </cell>
          <cell r="E57" t="str">
            <v>maùy</v>
          </cell>
          <cell r="F57">
            <v>4731</v>
          </cell>
          <cell r="G57">
            <v>71866</v>
          </cell>
          <cell r="H57">
            <v>87532</v>
          </cell>
        </row>
        <row r="58">
          <cell r="C58" t="str">
            <v>01.3304</v>
          </cell>
          <cell r="D58" t="str">
            <v>Bieán ñieän aùp caûm öùng 3 pha, ñieän aùp 3-15KV ngoaøi trôøi</v>
          </cell>
          <cell r="E58" t="str">
            <v>maùy</v>
          </cell>
          <cell r="F58">
            <v>7716</v>
          </cell>
          <cell r="G58">
            <v>107799</v>
          </cell>
          <cell r="H58">
            <v>100662</v>
          </cell>
        </row>
        <row r="59">
          <cell r="C59" t="str">
            <v>01.3300</v>
          </cell>
          <cell r="D59" t="str">
            <v>Bieán ñieän aùp caûm öùng, ñieän aùp 3-35KV - trong nhaø, tuû hôïp boä - DGNC x 0,8</v>
          </cell>
        </row>
        <row r="60">
          <cell r="C60" t="str">
            <v>01.3301</v>
          </cell>
          <cell r="D60" t="str">
            <v>Bieán ñieän aùp caûm öùng 1 pha, ñieän aùp 22-35KV trong nhaø</v>
          </cell>
          <cell r="E60" t="str">
            <v>maùy</v>
          </cell>
          <cell r="F60">
            <v>5913</v>
          </cell>
          <cell r="G60">
            <v>63880.800000000003</v>
          </cell>
          <cell r="H60">
            <v>97258</v>
          </cell>
        </row>
        <row r="61">
          <cell r="C61" t="str">
            <v>01.3302</v>
          </cell>
          <cell r="D61" t="str">
            <v>Bieán ñieän aùp caûm öùng 3 pha, ñieän aùp 22-35KV trong nhaø</v>
          </cell>
          <cell r="E61" t="str">
            <v>maùy</v>
          </cell>
          <cell r="F61">
            <v>8574</v>
          </cell>
          <cell r="G61">
            <v>95821.6</v>
          </cell>
          <cell r="H61">
            <v>108064</v>
          </cell>
        </row>
        <row r="62">
          <cell r="C62" t="str">
            <v>01.3303</v>
          </cell>
          <cell r="D62" t="str">
            <v>Bieán ñieän aùp caûm öùng 1 pha, ñieän aùp 3-15KV trong nhaø</v>
          </cell>
          <cell r="E62" t="str">
            <v>maùy</v>
          </cell>
          <cell r="F62">
            <v>4731</v>
          </cell>
          <cell r="G62">
            <v>57492.800000000003</v>
          </cell>
          <cell r="H62">
            <v>87532</v>
          </cell>
        </row>
        <row r="63">
          <cell r="C63" t="str">
            <v>01.3304</v>
          </cell>
          <cell r="D63" t="str">
            <v>Bieán ñieän aùp caûm öùng 3 pha, ñieän aùp 3-15KV trong nhaø</v>
          </cell>
          <cell r="E63" t="str">
            <v>maùy</v>
          </cell>
          <cell r="F63">
            <v>7716</v>
          </cell>
          <cell r="G63">
            <v>86239.200000000012</v>
          </cell>
          <cell r="H63">
            <v>100662</v>
          </cell>
        </row>
        <row r="64">
          <cell r="C64" t="str">
            <v>01.4000</v>
          </cell>
          <cell r="D64" t="str">
            <v>Bieán doøng ñieän</v>
          </cell>
        </row>
        <row r="65">
          <cell r="C65" t="str">
            <v>01.4100</v>
          </cell>
          <cell r="D65" t="str">
            <v>Bieán doøng ñieän, ñieän aùp 22-500kV</v>
          </cell>
        </row>
        <row r="66">
          <cell r="C66" t="str">
            <v>01.4101</v>
          </cell>
          <cell r="D66" t="str">
            <v>Bieán doøng ñieän, ñieän aùp 22-35kV</v>
          </cell>
          <cell r="E66" t="str">
            <v>maùy</v>
          </cell>
          <cell r="F66">
            <v>6900</v>
          </cell>
          <cell r="G66">
            <v>79851</v>
          </cell>
          <cell r="H66">
            <v>103227</v>
          </cell>
        </row>
        <row r="67">
          <cell r="C67" t="str">
            <v>01.4102</v>
          </cell>
          <cell r="D67" t="str">
            <v>Bieán doøng ñieän, ñieän aùp 66-110kV</v>
          </cell>
          <cell r="E67" t="str">
            <v>maùy</v>
          </cell>
          <cell r="F67">
            <v>8625</v>
          </cell>
          <cell r="G67">
            <v>88723</v>
          </cell>
          <cell r="H67">
            <v>154089</v>
          </cell>
        </row>
        <row r="68">
          <cell r="C68" t="str">
            <v>01.4103</v>
          </cell>
          <cell r="D68" t="str">
            <v>Bieán doøng ñieän, ñieän aùp 220kV</v>
          </cell>
          <cell r="E68" t="str">
            <v>maùy</v>
          </cell>
          <cell r="F68">
            <v>10781</v>
          </cell>
          <cell r="G68">
            <v>133085</v>
          </cell>
          <cell r="H68">
            <v>219148</v>
          </cell>
        </row>
        <row r="69">
          <cell r="C69" t="str">
            <v>01.4104</v>
          </cell>
          <cell r="D69" t="str">
            <v>Bieán doøng ñieän, ñieän aùp 500kV</v>
          </cell>
          <cell r="E69" t="str">
            <v>maùy</v>
          </cell>
          <cell r="F69">
            <v>13477</v>
          </cell>
          <cell r="G69">
            <v>199628</v>
          </cell>
          <cell r="H69">
            <v>243497</v>
          </cell>
        </row>
        <row r="70">
          <cell r="C70" t="str">
            <v>01.4200</v>
          </cell>
          <cell r="D70" t="str">
            <v>Bieán doøng ñieän, ñieän aùp &lt;1kV; 3-15kV; caùc ñaàu ra</v>
          </cell>
        </row>
        <row r="71">
          <cell r="C71" t="str">
            <v>01.4201</v>
          </cell>
          <cell r="D71" t="str">
            <v>Bieán doøng ñieän 3-15kV</v>
          </cell>
          <cell r="E71" t="str">
            <v>caùi</v>
          </cell>
          <cell r="F71">
            <v>5520</v>
          </cell>
          <cell r="G71">
            <v>63881</v>
          </cell>
          <cell r="H71">
            <v>45461</v>
          </cell>
        </row>
        <row r="72">
          <cell r="C72" t="str">
            <v>01.4202</v>
          </cell>
          <cell r="D72" t="str">
            <v>Bieán doøng ñieän &lt;1kV</v>
          </cell>
          <cell r="E72" t="str">
            <v>caùi</v>
          </cell>
          <cell r="F72">
            <v>2111</v>
          </cell>
          <cell r="G72">
            <v>31940</v>
          </cell>
          <cell r="H72">
            <v>11656</v>
          </cell>
        </row>
        <row r="73">
          <cell r="C73" t="str">
            <v>01.4203</v>
          </cell>
          <cell r="D73" t="str">
            <v>Bieán doøng caùc ñaàu ra</v>
          </cell>
          <cell r="E73" t="str">
            <v>pha</v>
          </cell>
          <cell r="F73">
            <v>3167</v>
          </cell>
          <cell r="G73">
            <v>47911</v>
          </cell>
          <cell r="H73">
            <v>21679</v>
          </cell>
        </row>
        <row r="74">
          <cell r="D74" t="str">
            <v>Bieán doøng ñieän, ñieän aùp &lt;1kV; 3-15kV; caùc ñaàu ra (trong thieát bò hôïp boä) Ñôn giaù x 0,5</v>
          </cell>
        </row>
        <row r="75">
          <cell r="C75" t="str">
            <v>01.4201</v>
          </cell>
          <cell r="D75" t="str">
            <v>Bieán doøng ñieän 3-15kV</v>
          </cell>
          <cell r="E75" t="str">
            <v>caùi</v>
          </cell>
          <cell r="F75">
            <v>2760</v>
          </cell>
          <cell r="G75">
            <v>31940.5</v>
          </cell>
          <cell r="H75">
            <v>22730.5</v>
          </cell>
        </row>
        <row r="76">
          <cell r="C76" t="str">
            <v>01.4202</v>
          </cell>
          <cell r="D76" t="str">
            <v>Bieán doøng ñieän &lt;1kV</v>
          </cell>
          <cell r="E76" t="str">
            <v>caùi</v>
          </cell>
          <cell r="F76">
            <v>1055.5</v>
          </cell>
          <cell r="G76">
            <v>15970</v>
          </cell>
          <cell r="H76">
            <v>5828</v>
          </cell>
        </row>
        <row r="77">
          <cell r="C77" t="str">
            <v>01.4203</v>
          </cell>
          <cell r="D77" t="str">
            <v>Bieán doøng caùc ñaàu ra</v>
          </cell>
          <cell r="E77" t="str">
            <v>pha</v>
          </cell>
          <cell r="F77">
            <v>1583.5</v>
          </cell>
          <cell r="G77">
            <v>23955.5</v>
          </cell>
          <cell r="H77">
            <v>10839.5</v>
          </cell>
        </row>
        <row r="78">
          <cell r="C78" t="str">
            <v>01.5000</v>
          </cell>
          <cell r="D78" t="str">
            <v>Khaùng ñieän</v>
          </cell>
        </row>
        <row r="79">
          <cell r="C79" t="str">
            <v>01.5100</v>
          </cell>
          <cell r="D79" t="str">
            <v>Khaùng ñieän daàu; maùy taïo trung tính - 1 pha</v>
          </cell>
        </row>
        <row r="80">
          <cell r="C80" t="str">
            <v>01.5101</v>
          </cell>
          <cell r="D80" t="str">
            <v>Khaùng ñieän daàu 1 pha 500kV</v>
          </cell>
          <cell r="E80" t="str">
            <v>maùy</v>
          </cell>
          <cell r="F80">
            <v>28862</v>
          </cell>
          <cell r="G80">
            <v>544984</v>
          </cell>
          <cell r="H80">
            <v>753162</v>
          </cell>
        </row>
        <row r="81">
          <cell r="C81" t="str">
            <v>01.5102</v>
          </cell>
          <cell r="D81" t="str">
            <v>Khaùng ñieän daàu &lt;=35kV; 1 pha</v>
          </cell>
          <cell r="E81" t="str">
            <v>maùy</v>
          </cell>
          <cell r="F81">
            <v>9621</v>
          </cell>
          <cell r="G81">
            <v>136246</v>
          </cell>
          <cell r="H81">
            <v>251054</v>
          </cell>
        </row>
        <row r="82">
          <cell r="C82" t="str">
            <v>01.5103</v>
          </cell>
          <cell r="D82" t="str">
            <v>Maùy taïo trung tính 1 pha</v>
          </cell>
          <cell r="E82" t="str">
            <v>maùy</v>
          </cell>
          <cell r="F82">
            <v>12507</v>
          </cell>
          <cell r="G82">
            <v>170308</v>
          </cell>
          <cell r="H82">
            <v>326370</v>
          </cell>
        </row>
        <row r="83">
          <cell r="C83" t="str">
            <v>01.5100</v>
          </cell>
          <cell r="D83" t="str">
            <v>Khaùng ñieän daàu; maùy taïo trung tính - 3 pha (baèng 1 pha x 1,2)</v>
          </cell>
        </row>
        <row r="84">
          <cell r="C84" t="str">
            <v>01.5101</v>
          </cell>
          <cell r="D84" t="str">
            <v>Khaùng ñieän daàu 3 pha 500kV</v>
          </cell>
          <cell r="E84" t="str">
            <v>maùy</v>
          </cell>
          <cell r="F84">
            <v>34634.400000000001</v>
          </cell>
          <cell r="G84">
            <v>653980.79999999993</v>
          </cell>
          <cell r="H84">
            <v>903794.4</v>
          </cell>
        </row>
        <row r="85">
          <cell r="C85" t="str">
            <v>01.5102</v>
          </cell>
          <cell r="D85" t="str">
            <v>Khaùng ñieän daàu &lt;=35kV; 3 pha</v>
          </cell>
          <cell r="E85" t="str">
            <v>maùy</v>
          </cell>
          <cell r="F85">
            <v>11545.199999999999</v>
          </cell>
          <cell r="G85">
            <v>163495.19999999998</v>
          </cell>
          <cell r="H85">
            <v>301264.8</v>
          </cell>
        </row>
        <row r="86">
          <cell r="C86" t="str">
            <v>01.5103</v>
          </cell>
          <cell r="D86" t="str">
            <v>Maùy taïo trung tính 3 pha</v>
          </cell>
          <cell r="E86" t="str">
            <v>maùy</v>
          </cell>
          <cell r="F86">
            <v>15008.4</v>
          </cell>
          <cell r="G86">
            <v>204369.6</v>
          </cell>
          <cell r="H86">
            <v>391644</v>
          </cell>
        </row>
        <row r="87">
          <cell r="C87" t="str">
            <v>01.5200</v>
          </cell>
          <cell r="D87" t="str">
            <v>Khaùng ñieän khoâ vaø cuoän caûn cao taàn caùc caáp ñieän aùp</v>
          </cell>
        </row>
        <row r="88">
          <cell r="C88" t="str">
            <v>01.5201</v>
          </cell>
          <cell r="D88" t="str">
            <v>Khaùng ñieän khoâ</v>
          </cell>
          <cell r="E88" t="str">
            <v>maùy</v>
          </cell>
          <cell r="F88">
            <v>3884</v>
          </cell>
          <cell r="G88">
            <v>45415</v>
          </cell>
          <cell r="H88">
            <v>49225</v>
          </cell>
        </row>
        <row r="89">
          <cell r="C89" t="str">
            <v>01.5202</v>
          </cell>
          <cell r="D89" t="str">
            <v>Cuoän caûn cao taàn (khoâng bao goàm choáng seùt van)</v>
          </cell>
          <cell r="E89" t="str">
            <v>maùy</v>
          </cell>
          <cell r="F89">
            <v>2590</v>
          </cell>
          <cell r="G89">
            <v>30277</v>
          </cell>
          <cell r="H89">
            <v>14778</v>
          </cell>
        </row>
        <row r="90">
          <cell r="C90" t="str">
            <v>02.0000</v>
          </cell>
          <cell r="D90" t="str">
            <v>THÍ NGHIEÄM HIEÄU CHÆNH KHÍ CUÏ ÑIEÄN, TRANG BÒ ÑIEÄN</v>
          </cell>
        </row>
        <row r="91">
          <cell r="C91" t="str">
            <v>02.1000</v>
          </cell>
          <cell r="D91" t="str">
            <v>Maùy ngaét</v>
          </cell>
        </row>
        <row r="92">
          <cell r="C92" t="str">
            <v>02.1100</v>
          </cell>
          <cell r="D92" t="str">
            <v>Maùy ngaét SF6</v>
          </cell>
        </row>
        <row r="93">
          <cell r="C93" t="str">
            <v>02.1101</v>
          </cell>
          <cell r="D93" t="str">
            <v>Maùy ngaét SF6 ñieän aùp 500kV - 3 pha</v>
          </cell>
          <cell r="E93" t="str">
            <v>boä</v>
          </cell>
          <cell r="F93">
            <v>40809</v>
          </cell>
          <cell r="G93">
            <v>665426</v>
          </cell>
          <cell r="H93">
            <v>421344</v>
          </cell>
        </row>
        <row r="94">
          <cell r="C94" t="str">
            <v>02.1102</v>
          </cell>
          <cell r="D94" t="str">
            <v>Maùy ngaét SF6 ñieän aùp 220kV - 3 pha</v>
          </cell>
          <cell r="E94" t="str">
            <v>boä</v>
          </cell>
          <cell r="F94">
            <v>20124</v>
          </cell>
          <cell r="G94">
            <v>465798</v>
          </cell>
          <cell r="H94">
            <v>294940</v>
          </cell>
        </row>
        <row r="95">
          <cell r="C95" t="str">
            <v>02.1103</v>
          </cell>
          <cell r="D95" t="str">
            <v>Maùy ngaét SF6 ñieän aùp 66-110kV - 3 pha</v>
          </cell>
          <cell r="E95" t="str">
            <v>boä</v>
          </cell>
          <cell r="F95">
            <v>19996</v>
          </cell>
          <cell r="G95">
            <v>326059</v>
          </cell>
          <cell r="H95">
            <v>206458</v>
          </cell>
        </row>
        <row r="96">
          <cell r="C96" t="str">
            <v>02.1104</v>
          </cell>
          <cell r="D96" t="str">
            <v>Maùy ngaét SF6 ñieän aùp &lt;=35kV - 3 pha</v>
          </cell>
          <cell r="E96" t="str">
            <v>boä</v>
          </cell>
          <cell r="F96">
            <v>13997</v>
          </cell>
          <cell r="G96">
            <v>228241</v>
          </cell>
          <cell r="H96">
            <v>144521</v>
          </cell>
        </row>
        <row r="97">
          <cell r="C97" t="str">
            <v>02.1200</v>
          </cell>
          <cell r="D97" t="str">
            <v>Maùy ngaét daàu</v>
          </cell>
        </row>
        <row r="98">
          <cell r="C98" t="str">
            <v>02.1201</v>
          </cell>
          <cell r="D98" t="str">
            <v>Maùy ngaét daàu ñieän aùp 220kV - 3 pha</v>
          </cell>
          <cell r="E98" t="str">
            <v>boä</v>
          </cell>
          <cell r="F98">
            <v>32921</v>
          </cell>
          <cell r="G98">
            <v>499070</v>
          </cell>
          <cell r="H98">
            <v>593968</v>
          </cell>
        </row>
        <row r="99">
          <cell r="C99" t="str">
            <v>02.1202</v>
          </cell>
          <cell r="D99" t="str">
            <v>Maùy ngaét daàu ñieän aùp 66-110kV - 3 pha</v>
          </cell>
          <cell r="E99" t="str">
            <v>boä</v>
          </cell>
          <cell r="F99">
            <v>23045</v>
          </cell>
          <cell r="G99">
            <v>349349</v>
          </cell>
          <cell r="H99">
            <v>415778</v>
          </cell>
        </row>
        <row r="100">
          <cell r="C100" t="str">
            <v>02.1203</v>
          </cell>
          <cell r="D100" t="str">
            <v>Maùy ngaét daàu ñieän aùp &lt;=35kV - 3 pha</v>
          </cell>
          <cell r="E100" t="str">
            <v>boä</v>
          </cell>
          <cell r="F100">
            <v>16131</v>
          </cell>
          <cell r="G100">
            <v>244544</v>
          </cell>
          <cell r="H100">
            <v>291044</v>
          </cell>
        </row>
        <row r="101">
          <cell r="C101" t="str">
            <v>02.1300</v>
          </cell>
          <cell r="D101" t="str">
            <v>Maùy ngaét khoâng khí</v>
          </cell>
        </row>
        <row r="102">
          <cell r="C102" t="str">
            <v>02.1301</v>
          </cell>
          <cell r="D102" t="str">
            <v>Maùy ngaét khoâng khí ñieän aùp 220kV 3 pha</v>
          </cell>
          <cell r="E102" t="str">
            <v>boä</v>
          </cell>
          <cell r="F102">
            <v>42849</v>
          </cell>
          <cell r="G102">
            <v>698697</v>
          </cell>
          <cell r="H102">
            <v>353929</v>
          </cell>
        </row>
        <row r="103">
          <cell r="C103" t="str">
            <v>02.1302</v>
          </cell>
          <cell r="D103" t="str">
            <v>Maùy ngaét khoâng khí ñieän aùp 66-110kV 3 pha</v>
          </cell>
          <cell r="E103" t="str">
            <v>boä</v>
          </cell>
          <cell r="F103">
            <v>29995</v>
          </cell>
          <cell r="G103">
            <v>489088</v>
          </cell>
          <cell r="H103">
            <v>247750</v>
          </cell>
        </row>
        <row r="104">
          <cell r="C104" t="str">
            <v>02.1303</v>
          </cell>
          <cell r="D104" t="str">
            <v>Maùy ngaét khoâng khí ñieän aùp &lt;=35kV - 3 pha</v>
          </cell>
          <cell r="E104" t="str">
            <v>boä</v>
          </cell>
          <cell r="F104">
            <v>20996</v>
          </cell>
          <cell r="G104">
            <v>342362</v>
          </cell>
          <cell r="H104">
            <v>173425</v>
          </cell>
        </row>
        <row r="105">
          <cell r="C105" t="str">
            <v>02.1400</v>
          </cell>
          <cell r="D105" t="str">
            <v>Maùy ngaét chaân khoâng</v>
          </cell>
        </row>
        <row r="106">
          <cell r="C106" t="str">
            <v>02.1201</v>
          </cell>
          <cell r="D106" t="str">
            <v>Maùy ngaét chaân khoâng ñieän aùp &lt;=35kV - 3 pha</v>
          </cell>
          <cell r="E106" t="str">
            <v>boä</v>
          </cell>
          <cell r="F106">
            <v>9798</v>
          </cell>
          <cell r="G106">
            <v>159769</v>
          </cell>
          <cell r="H106">
            <v>110600</v>
          </cell>
        </row>
        <row r="107">
          <cell r="C107" t="str">
            <v>02.2000</v>
          </cell>
          <cell r="D107" t="str">
            <v>DAO CAÙCH LY</v>
          </cell>
        </row>
        <row r="108">
          <cell r="C108" t="str">
            <v>02.2100</v>
          </cell>
          <cell r="D108" t="str">
            <v>Dao caùch ly thao taùc baèng ñieän (3 pha khoâng dao tieáp ñaát)</v>
          </cell>
        </row>
        <row r="109">
          <cell r="C109" t="str">
            <v>02.2101</v>
          </cell>
          <cell r="D109" t="str">
            <v>Dao caùch ly thao taùc baèng ñieän, ñieän aùp 500kV - 3 pha</v>
          </cell>
          <cell r="E109" t="str">
            <v>boä</v>
          </cell>
          <cell r="F109">
            <v>9290</v>
          </cell>
          <cell r="G109">
            <v>199628</v>
          </cell>
          <cell r="H109">
            <v>85849</v>
          </cell>
        </row>
        <row r="110">
          <cell r="C110" t="str">
            <v>02.2102</v>
          </cell>
          <cell r="D110" t="str">
            <v>Dao caùch ly thao taùc baèng ñieän, ñieän aùp 220kV - 3 pha</v>
          </cell>
          <cell r="E110" t="str">
            <v>boä</v>
          </cell>
          <cell r="F110">
            <v>7432</v>
          </cell>
          <cell r="G110">
            <v>159702</v>
          </cell>
          <cell r="H110">
            <v>77264</v>
          </cell>
        </row>
        <row r="111">
          <cell r="C111" t="str">
            <v>02.2103</v>
          </cell>
          <cell r="D111" t="str">
            <v>Dao caùch ly thao taùc baèng ñieän, ñieän aùp 66-110kV - 3 pha</v>
          </cell>
          <cell r="E111" t="str">
            <v>boä</v>
          </cell>
          <cell r="F111">
            <v>5946</v>
          </cell>
          <cell r="G111">
            <v>127762</v>
          </cell>
          <cell r="H111">
            <v>69538</v>
          </cell>
        </row>
        <row r="112">
          <cell r="C112" t="str">
            <v>02.2104</v>
          </cell>
          <cell r="D112" t="str">
            <v>Dao caùch ly thao taùc baèng ñieän, ñieän aùp &lt;=35kV - 3 pha</v>
          </cell>
          <cell r="E112" t="str">
            <v>boä</v>
          </cell>
          <cell r="F112">
            <v>4756</v>
          </cell>
          <cell r="G112">
            <v>102209</v>
          </cell>
          <cell r="H112">
            <v>62584</v>
          </cell>
        </row>
        <row r="113">
          <cell r="C113" t="str">
            <v>02.2100</v>
          </cell>
          <cell r="D113" t="str">
            <v>Dao caùch ly thao taùc baèng ñieän (3 pha - tieáp ñaát 1 phía) ÑG x 1,1</v>
          </cell>
        </row>
        <row r="114">
          <cell r="C114" t="str">
            <v>02.2101</v>
          </cell>
          <cell r="D114" t="str">
            <v>Dao caùch ly thao taùc baèng ñieän, ñieän aùp 500kV - 3 pha - 1 tieáp ñaát</v>
          </cell>
          <cell r="E114" t="str">
            <v>boä</v>
          </cell>
          <cell r="F114">
            <v>10219</v>
          </cell>
          <cell r="G114">
            <v>219590.80000000002</v>
          </cell>
          <cell r="H114">
            <v>94433.900000000009</v>
          </cell>
        </row>
        <row r="115">
          <cell r="C115" t="str">
            <v>02.2102</v>
          </cell>
          <cell r="D115" t="str">
            <v>Dao caùch ly thao taùc baèng ñieän, ñieän aùp 220kV - 3 pha - 1 tieáp ñaát</v>
          </cell>
          <cell r="E115" t="str">
            <v>boä</v>
          </cell>
          <cell r="F115">
            <v>8175.2000000000007</v>
          </cell>
          <cell r="G115">
            <v>175672.2</v>
          </cell>
          <cell r="H115">
            <v>84990.400000000009</v>
          </cell>
        </row>
        <row r="116">
          <cell r="C116" t="str">
            <v>02.2103</v>
          </cell>
          <cell r="D116" t="str">
            <v>Dao caùch ly thao taùc baèng ñieän, ñieän aùp 66-110kV - 3 pha - 1 tieáp ñaát</v>
          </cell>
          <cell r="E116" t="str">
            <v>boä</v>
          </cell>
          <cell r="F116">
            <v>6540.6</v>
          </cell>
          <cell r="G116">
            <v>140538.20000000001</v>
          </cell>
          <cell r="H116">
            <v>76491.8</v>
          </cell>
        </row>
        <row r="117">
          <cell r="C117" t="str">
            <v>02.2104</v>
          </cell>
          <cell r="D117" t="str">
            <v>Dao caùch ly thao taùc baèng ñieän, ñieän aùp &lt;=35kV - 3 pha - 1 tieáp ñaát</v>
          </cell>
          <cell r="E117" t="str">
            <v>boä</v>
          </cell>
          <cell r="F117">
            <v>5231.6000000000004</v>
          </cell>
          <cell r="G117">
            <v>112429.90000000001</v>
          </cell>
          <cell r="H117">
            <v>68842.400000000009</v>
          </cell>
        </row>
        <row r="118">
          <cell r="C118" t="str">
            <v>02.2100</v>
          </cell>
          <cell r="D118" t="str">
            <v>Dao caùch ly thao taùc baèng ñieän (3 pha 2 dao tieáp ñaát) ÑG x 1,15</v>
          </cell>
        </row>
        <row r="119">
          <cell r="C119" t="str">
            <v>02.2101</v>
          </cell>
          <cell r="D119" t="str">
            <v>Dao caùch ly thao taùc baèng ñieän, ñieän aùp 500kV - 3 pha - 2 tieáp ñaát</v>
          </cell>
          <cell r="E119" t="str">
            <v>boä</v>
          </cell>
          <cell r="F119">
            <v>10683.5</v>
          </cell>
          <cell r="G119">
            <v>229572.19999999998</v>
          </cell>
          <cell r="H119">
            <v>98726.349999999991</v>
          </cell>
        </row>
        <row r="120">
          <cell r="C120" t="str">
            <v>02.2102</v>
          </cell>
          <cell r="D120" t="str">
            <v>Dao caùch ly thao taùc baèng ñieän, ñieän aùp 220kV - 3 pha - 2 tieáp ñaát</v>
          </cell>
          <cell r="E120" t="str">
            <v>boä</v>
          </cell>
          <cell r="F120">
            <v>8546.7999999999993</v>
          </cell>
          <cell r="G120">
            <v>183657.3</v>
          </cell>
          <cell r="H120">
            <v>88853.599999999991</v>
          </cell>
        </row>
        <row r="121">
          <cell r="C121" t="str">
            <v>02.2103</v>
          </cell>
          <cell r="D121" t="str">
            <v>Dao caùch ly thao taùc baèng ñieän, ñieän aùp 66-110kV - 3 pha - 2 tieáp ñaát</v>
          </cell>
          <cell r="E121" t="str">
            <v>boä</v>
          </cell>
          <cell r="F121">
            <v>6837.9</v>
          </cell>
          <cell r="G121">
            <v>146926.29999999999</v>
          </cell>
          <cell r="H121">
            <v>79968.7</v>
          </cell>
        </row>
        <row r="122">
          <cell r="C122" t="str">
            <v>02.2104</v>
          </cell>
          <cell r="D122" t="str">
            <v>Dao caùch ly thao taùc baèng ñieän, ñieän aùp &lt;=35kV - 3 pha - 2 tieáp ñaát</v>
          </cell>
          <cell r="E122" t="str">
            <v>boä</v>
          </cell>
          <cell r="F122">
            <v>5469.4</v>
          </cell>
          <cell r="G122">
            <v>117540.34999999999</v>
          </cell>
          <cell r="H122">
            <v>71971.599999999991</v>
          </cell>
        </row>
        <row r="123">
          <cell r="C123" t="str">
            <v>02.2100</v>
          </cell>
          <cell r="D123" t="str">
            <v>Dao caùch ly thao taùc baèng ñieän (1 pha ) Ñôn giaù x 0,4</v>
          </cell>
        </row>
        <row r="124">
          <cell r="C124" t="str">
            <v>02.2101</v>
          </cell>
          <cell r="D124" t="str">
            <v>Dao caùch ly thao taùc baèng ñieän, ñieän aùp 500kV - 1 pha</v>
          </cell>
          <cell r="E124" t="str">
            <v>boä</v>
          </cell>
          <cell r="F124">
            <v>3716</v>
          </cell>
          <cell r="G124">
            <v>79851.200000000012</v>
          </cell>
          <cell r="H124">
            <v>34339.599999999999</v>
          </cell>
        </row>
        <row r="125">
          <cell r="C125" t="str">
            <v>02.2102</v>
          </cell>
          <cell r="D125" t="str">
            <v>Dao caùch ly thao taùc baèng ñieän, ñieän aùp 220kV - 1 pha</v>
          </cell>
          <cell r="E125" t="str">
            <v>boä</v>
          </cell>
          <cell r="F125">
            <v>2972.8</v>
          </cell>
          <cell r="G125">
            <v>63880.800000000003</v>
          </cell>
          <cell r="H125">
            <v>30905.600000000002</v>
          </cell>
        </row>
        <row r="126">
          <cell r="C126" t="str">
            <v>02.2103</v>
          </cell>
          <cell r="D126" t="str">
            <v>Dao caùch ly thao taùc baèng ñieän, ñieän aùp 66-110kV - 1 pha</v>
          </cell>
          <cell r="E126" t="str">
            <v>boä</v>
          </cell>
          <cell r="F126">
            <v>2378.4</v>
          </cell>
          <cell r="G126">
            <v>51104.800000000003</v>
          </cell>
          <cell r="H126">
            <v>27815.200000000001</v>
          </cell>
        </row>
        <row r="127">
          <cell r="C127" t="str">
            <v>02.2104</v>
          </cell>
          <cell r="D127" t="str">
            <v>Dao caùch ly thao taùc baèng ñieän, ñieän aùp &lt;=35kV - 1 pha</v>
          </cell>
          <cell r="E127" t="str">
            <v>boä</v>
          </cell>
          <cell r="F127">
            <v>1902.4</v>
          </cell>
          <cell r="G127">
            <v>40883.600000000006</v>
          </cell>
          <cell r="H127">
            <v>25033.600000000002</v>
          </cell>
        </row>
        <row r="128">
          <cell r="C128" t="str">
            <v>02.2200</v>
          </cell>
          <cell r="D128" t="str">
            <v>Dao caùch ly thao taùc baèng cô khí 3 pha khoâng tieáp ñaát</v>
          </cell>
        </row>
        <row r="129">
          <cell r="C129" t="str">
            <v>02.2201</v>
          </cell>
          <cell r="D129" t="str">
            <v>Dao caùch ly thao taùc baèng cô khí, ñieän aùp 500KV 3 pha</v>
          </cell>
          <cell r="E129" t="str">
            <v>boä</v>
          </cell>
          <cell r="F129">
            <v>8624</v>
          </cell>
          <cell r="G129">
            <v>166357</v>
          </cell>
          <cell r="H129">
            <v>69401</v>
          </cell>
        </row>
        <row r="130">
          <cell r="C130" t="str">
            <v>02.2202</v>
          </cell>
          <cell r="D130" t="str">
            <v>Dao caùch ly thao taùc baèng cô khí, ñieän aùp 220KV 3 pha</v>
          </cell>
          <cell r="E130" t="str">
            <v>boä</v>
          </cell>
          <cell r="F130">
            <v>6899</v>
          </cell>
          <cell r="G130">
            <v>133085</v>
          </cell>
          <cell r="H130">
            <v>62461</v>
          </cell>
        </row>
        <row r="131">
          <cell r="C131" t="str">
            <v>02.2203</v>
          </cell>
          <cell r="D131" t="str">
            <v>Dao caùch ly thao taùc baèng cô khí, ñieän aùp 66-110KV 3 pha</v>
          </cell>
          <cell r="E131" t="str">
            <v>boä</v>
          </cell>
          <cell r="F131">
            <v>5519</v>
          </cell>
          <cell r="G131">
            <v>106468</v>
          </cell>
          <cell r="H131">
            <v>56215</v>
          </cell>
        </row>
        <row r="132">
          <cell r="C132" t="str">
            <v>02.2204</v>
          </cell>
          <cell r="D132" t="str">
            <v>Dao caùch ly thao taùc baèng cô khí, ñieän aùp &lt;=35KV 3 pha</v>
          </cell>
          <cell r="E132" t="str">
            <v>boä</v>
          </cell>
          <cell r="F132">
            <v>4415</v>
          </cell>
          <cell r="G132">
            <v>85175</v>
          </cell>
          <cell r="H132">
            <v>50593</v>
          </cell>
        </row>
        <row r="133">
          <cell r="C133" t="str">
            <v>02.2200</v>
          </cell>
          <cell r="D133" t="str">
            <v>Dao caùch ly thao taùc baèng cô khí 3 pha 1 tieáp ñaát - ÑG x 1,1</v>
          </cell>
        </row>
        <row r="134">
          <cell r="C134" t="str">
            <v>02.2201</v>
          </cell>
          <cell r="D134" t="str">
            <v>Dao caùch ly thao taùc baèng cô khí, ñieän aùp 500KV 3 pha</v>
          </cell>
          <cell r="E134" t="str">
            <v>boä</v>
          </cell>
          <cell r="F134">
            <v>9486.4000000000015</v>
          </cell>
          <cell r="G134">
            <v>182992.7</v>
          </cell>
          <cell r="H134">
            <v>76341.100000000006</v>
          </cell>
        </row>
        <row r="135">
          <cell r="C135" t="str">
            <v>02.2202</v>
          </cell>
          <cell r="D135" t="str">
            <v>Dao caùch ly thao taùc baèng cô khí, ñieän aùp 220KV 3 pha</v>
          </cell>
          <cell r="E135" t="str">
            <v>boä</v>
          </cell>
          <cell r="F135">
            <v>7588.9000000000005</v>
          </cell>
          <cell r="G135">
            <v>146393.5</v>
          </cell>
          <cell r="H135">
            <v>68707.100000000006</v>
          </cell>
        </row>
        <row r="136">
          <cell r="C136" t="str">
            <v>02.2203</v>
          </cell>
          <cell r="D136" t="str">
            <v>Dao caùch ly thao taùc baèng cô khí, ñieän aùp 66-110KV 3 pha</v>
          </cell>
          <cell r="E136" t="str">
            <v>boä</v>
          </cell>
          <cell r="F136">
            <v>6070.9000000000005</v>
          </cell>
          <cell r="G136">
            <v>117114.8</v>
          </cell>
          <cell r="H136">
            <v>61836.500000000007</v>
          </cell>
        </row>
        <row r="137">
          <cell r="C137" t="str">
            <v>02.2204</v>
          </cell>
          <cell r="D137" t="str">
            <v>Dao caùch ly thao taùc baèng cô khí, ñieän aùp &lt;=35KV 3 pha</v>
          </cell>
          <cell r="E137" t="str">
            <v>boä</v>
          </cell>
          <cell r="F137">
            <v>4856.5</v>
          </cell>
          <cell r="G137">
            <v>93692.500000000015</v>
          </cell>
          <cell r="H137">
            <v>55652.3</v>
          </cell>
        </row>
        <row r="138">
          <cell r="C138" t="str">
            <v>02.2200</v>
          </cell>
          <cell r="D138" t="str">
            <v>Dao caùch ly thao taùc baèng cô khí 3 pha 2 tieáp ñaát - ÑG x 1,15</v>
          </cell>
        </row>
        <row r="139">
          <cell r="C139" t="str">
            <v>02.2201</v>
          </cell>
          <cell r="D139" t="str">
            <v>Dao caùch ly thao taùc baèng cô khí, ñieän aùp 500KV 3 pha</v>
          </cell>
          <cell r="E139" t="str">
            <v>boä</v>
          </cell>
          <cell r="F139">
            <v>9917.5999999999985</v>
          </cell>
          <cell r="G139">
            <v>191310.55</v>
          </cell>
          <cell r="H139">
            <v>79811.149999999994</v>
          </cell>
        </row>
        <row r="140">
          <cell r="C140" t="str">
            <v>02.2202</v>
          </cell>
          <cell r="D140" t="str">
            <v>Dao caùch ly thao taùc baèng cô khí, ñieän aùp 220KV 3 pha</v>
          </cell>
          <cell r="E140" t="str">
            <v>boä</v>
          </cell>
          <cell r="F140">
            <v>7933.8499999999995</v>
          </cell>
          <cell r="G140">
            <v>153047.75</v>
          </cell>
          <cell r="H140">
            <v>71830.149999999994</v>
          </cell>
        </row>
        <row r="141">
          <cell r="C141" t="str">
            <v>02.2203</v>
          </cell>
          <cell r="D141" t="str">
            <v>Dao caùch ly thao taùc baèng cô khí, ñieän aùp 66-110KV 3 pha</v>
          </cell>
          <cell r="E141" t="str">
            <v>boä</v>
          </cell>
          <cell r="F141">
            <v>6346.8499999999995</v>
          </cell>
          <cell r="G141">
            <v>122438.2</v>
          </cell>
          <cell r="H141">
            <v>64647.249999999993</v>
          </cell>
        </row>
        <row r="142">
          <cell r="C142" t="str">
            <v>02.2204</v>
          </cell>
          <cell r="D142" t="str">
            <v>Dao caùch ly thao taùc baèng cô khí, ñieän aùp &lt;=35KV 3 pha</v>
          </cell>
          <cell r="E142" t="str">
            <v>boä</v>
          </cell>
          <cell r="F142">
            <v>5077.25</v>
          </cell>
          <cell r="G142">
            <v>97951.249999999985</v>
          </cell>
          <cell r="H142">
            <v>58181.95</v>
          </cell>
        </row>
        <row r="143">
          <cell r="C143" t="str">
            <v>02.2200</v>
          </cell>
          <cell r="D143" t="str">
            <v>Dao caùch ly thao taùc baèng cô khí 1 pha 1- ÑG x 0,4</v>
          </cell>
        </row>
        <row r="144">
          <cell r="C144" t="str">
            <v>02.2201</v>
          </cell>
          <cell r="D144" t="str">
            <v>Dao caùch ly thao taùc baèng cô khí, ñieän aùp 500KV 1 pha</v>
          </cell>
          <cell r="E144" t="str">
            <v>boä</v>
          </cell>
          <cell r="F144">
            <v>3449.6000000000004</v>
          </cell>
          <cell r="G144">
            <v>66542.8</v>
          </cell>
          <cell r="H144">
            <v>27760.400000000001</v>
          </cell>
        </row>
        <row r="145">
          <cell r="C145" t="str">
            <v>02.2202</v>
          </cell>
          <cell r="D145" t="str">
            <v>Dao caùch ly thao taùc baèng cô khí, ñieän aùp 220KV 1 pha</v>
          </cell>
          <cell r="E145" t="str">
            <v>boä</v>
          </cell>
          <cell r="F145">
            <v>2759.6000000000004</v>
          </cell>
          <cell r="G145">
            <v>53234</v>
          </cell>
          <cell r="H145">
            <v>24984.400000000001</v>
          </cell>
        </row>
        <row r="146">
          <cell r="C146" t="str">
            <v>02.2203</v>
          </cell>
          <cell r="D146" t="str">
            <v>Dao caùch ly thao taùc baèng cô khí, ñieän aùp 66-110KV 1 pha</v>
          </cell>
          <cell r="E146" t="str">
            <v>boä</v>
          </cell>
          <cell r="F146">
            <v>2207.6</v>
          </cell>
          <cell r="G146">
            <v>42587.200000000004</v>
          </cell>
          <cell r="H146">
            <v>22486</v>
          </cell>
        </row>
        <row r="147">
          <cell r="C147" t="str">
            <v>02.2204</v>
          </cell>
          <cell r="D147" t="str">
            <v>Dao caùch ly thao taùc baèng cô khí, ñieän aùp &lt;=35KV 1 pha</v>
          </cell>
          <cell r="E147" t="str">
            <v>boä</v>
          </cell>
          <cell r="F147">
            <v>1766</v>
          </cell>
          <cell r="G147">
            <v>34070</v>
          </cell>
          <cell r="H147">
            <v>20237.2</v>
          </cell>
        </row>
        <row r="148">
          <cell r="C148" t="str">
            <v>02.3000</v>
          </cell>
          <cell r="D148" t="str">
            <v>Thanh caùi (bao goàm caùch ñieän &amp; moái noái thuoäc phaân ñoaïn)</v>
          </cell>
        </row>
        <row r="149">
          <cell r="C149" t="str">
            <v>02.3001</v>
          </cell>
          <cell r="D149" t="str">
            <v>Thanh caùi ñieän aùp 500kV</v>
          </cell>
          <cell r="E149" t="str">
            <v>ph.ñoaïn</v>
          </cell>
          <cell r="F149">
            <v>9290</v>
          </cell>
          <cell r="G149">
            <v>66543</v>
          </cell>
          <cell r="H149">
            <v>69343</v>
          </cell>
        </row>
        <row r="150">
          <cell r="C150" t="str">
            <v>02.3002</v>
          </cell>
          <cell r="D150" t="str">
            <v>Thanh caùi ñieän aùp 220kV</v>
          </cell>
          <cell r="E150" t="str">
            <v>ph.ñoaïn</v>
          </cell>
          <cell r="F150">
            <v>7432</v>
          </cell>
          <cell r="G150">
            <v>53234</v>
          </cell>
          <cell r="H150">
            <v>55474</v>
          </cell>
        </row>
        <row r="151">
          <cell r="C151" t="str">
            <v>02.3003</v>
          </cell>
          <cell r="D151" t="str">
            <v>Thanh caùi ñieän aùp 66-110kV</v>
          </cell>
          <cell r="E151" t="str">
            <v>ph.ñoaïn</v>
          </cell>
          <cell r="F151">
            <v>5946</v>
          </cell>
          <cell r="G151">
            <v>42587</v>
          </cell>
          <cell r="H151">
            <v>44380</v>
          </cell>
        </row>
        <row r="152">
          <cell r="C152" t="str">
            <v>02.3004</v>
          </cell>
          <cell r="D152" t="str">
            <v>Thanh caùi ñieän aùp &lt;=35kV</v>
          </cell>
          <cell r="E152" t="str">
            <v>ph.ñoaïn</v>
          </cell>
          <cell r="F152">
            <v>4756</v>
          </cell>
          <cell r="G152">
            <v>34070</v>
          </cell>
          <cell r="H152">
            <v>35504</v>
          </cell>
        </row>
        <row r="153">
          <cell r="C153" t="str">
            <v>02.3000</v>
          </cell>
          <cell r="D153" t="str">
            <v>Ño ñieän trôû tieáp xuùc cuûa moái noái rieâng</v>
          </cell>
          <cell r="E153" t="str">
            <v>m.noái</v>
          </cell>
          <cell r="G153">
            <v>5545</v>
          </cell>
        </row>
        <row r="154">
          <cell r="C154" t="str">
            <v>02.4000</v>
          </cell>
          <cell r="D154" t="str">
            <v>Caùch ñieän (Chæ duøng cho caùch ñieän ñoäc laäp)</v>
          </cell>
        </row>
        <row r="155">
          <cell r="C155" t="str">
            <v>02.4100</v>
          </cell>
          <cell r="D155" t="str">
            <v>Caùch ñieän ñöùng, treo</v>
          </cell>
        </row>
        <row r="156">
          <cell r="C156" t="str">
            <v>02.4101</v>
          </cell>
          <cell r="D156" t="str">
            <v>Caùch ñieän ñöùng 66-500kV</v>
          </cell>
          <cell r="E156" t="str">
            <v>Ph.töû</v>
          </cell>
          <cell r="F156">
            <v>927</v>
          </cell>
          <cell r="G156">
            <v>4880</v>
          </cell>
          <cell r="H156">
            <v>22567</v>
          </cell>
        </row>
        <row r="157">
          <cell r="C157" t="str">
            <v>02.4102</v>
          </cell>
          <cell r="D157" t="str">
            <v>Caùch ñieän ñöùng 3-35kV</v>
          </cell>
          <cell r="E157" t="str">
            <v>caùi</v>
          </cell>
          <cell r="F157">
            <v>464</v>
          </cell>
          <cell r="G157">
            <v>2440</v>
          </cell>
          <cell r="H157">
            <v>11284</v>
          </cell>
        </row>
        <row r="158">
          <cell r="C158" t="str">
            <v>02.4103</v>
          </cell>
          <cell r="D158" t="str">
            <v>Caùch ñieän treo ñeå rôøi töøng baùt</v>
          </cell>
          <cell r="E158" t="str">
            <v>baùt</v>
          </cell>
          <cell r="F158">
            <v>232</v>
          </cell>
          <cell r="G158">
            <v>1220</v>
          </cell>
          <cell r="H158">
            <v>5642</v>
          </cell>
        </row>
        <row r="159">
          <cell r="C159" t="str">
            <v>02.4104</v>
          </cell>
          <cell r="D159" t="str">
            <v>Caùch ñieän treo ñaõ laép thaønh chuoãi</v>
          </cell>
          <cell r="E159" t="str">
            <v>baùt</v>
          </cell>
          <cell r="F159">
            <v>162</v>
          </cell>
          <cell r="G159">
            <v>732</v>
          </cell>
          <cell r="H159">
            <v>3949</v>
          </cell>
        </row>
        <row r="160">
          <cell r="C160" t="str">
            <v>02.4100</v>
          </cell>
          <cell r="D160" t="str">
            <v>Caùch ñieän treo soá löôïng &gt;100 baùt - ÑG x 0,5</v>
          </cell>
        </row>
        <row r="161">
          <cell r="C161" t="str">
            <v>02.4103</v>
          </cell>
          <cell r="D161" t="str">
            <v>Caùch ñieän treo ñeå rôøi töøng baùt, soá löôïng &gt;100baùt</v>
          </cell>
          <cell r="E161" t="str">
            <v>baùt</v>
          </cell>
          <cell r="F161">
            <v>116</v>
          </cell>
          <cell r="G161">
            <v>610</v>
          </cell>
          <cell r="H161">
            <v>2821</v>
          </cell>
        </row>
        <row r="162">
          <cell r="C162" t="str">
            <v>02.4104</v>
          </cell>
          <cell r="D162" t="str">
            <v>Caùch ñieän treo ñaõ laép thaønh chuoãi, soá löôïng &gt;100baùt</v>
          </cell>
          <cell r="E162" t="str">
            <v>baùt</v>
          </cell>
          <cell r="F162">
            <v>81</v>
          </cell>
          <cell r="G162">
            <v>366</v>
          </cell>
          <cell r="H162">
            <v>1974.5</v>
          </cell>
        </row>
        <row r="163">
          <cell r="C163" t="str">
            <v>02.4200</v>
          </cell>
          <cell r="D163" t="str">
            <v>Caùch ñieän xuyeân</v>
          </cell>
        </row>
        <row r="164">
          <cell r="C164" t="str">
            <v>02.4201</v>
          </cell>
          <cell r="D164" t="str">
            <v>Caùch ñieän xuyeân ñieän aùp 500kV</v>
          </cell>
          <cell r="E164" t="str">
            <v>caùi</v>
          </cell>
          <cell r="F164">
            <v>4172</v>
          </cell>
          <cell r="G164">
            <v>55452</v>
          </cell>
          <cell r="H164">
            <v>82667</v>
          </cell>
        </row>
        <row r="165">
          <cell r="C165" t="str">
            <v>02.4202</v>
          </cell>
          <cell r="D165" t="str">
            <v>Caùch ñieän xuyeân ñieän aùp 220kV</v>
          </cell>
          <cell r="E165" t="str">
            <v>caùi</v>
          </cell>
          <cell r="F165">
            <v>3754</v>
          </cell>
          <cell r="G165">
            <v>44362</v>
          </cell>
          <cell r="H165">
            <v>66133</v>
          </cell>
        </row>
        <row r="166">
          <cell r="C166" t="str">
            <v>02.4203</v>
          </cell>
          <cell r="D166" t="str">
            <v>Caùch ñieän xuyeân ñieän aùp 66-110kV</v>
          </cell>
          <cell r="E166" t="str">
            <v>caùi</v>
          </cell>
          <cell r="F166">
            <v>3379</v>
          </cell>
          <cell r="G166">
            <v>35489</v>
          </cell>
          <cell r="H166">
            <v>74177</v>
          </cell>
        </row>
        <row r="167">
          <cell r="C167" t="str">
            <v>02.4204</v>
          </cell>
          <cell r="D167" t="str">
            <v>Caùch ñieän xuyeân ñieän aùp &lt;=35kV</v>
          </cell>
          <cell r="E167" t="str">
            <v>caùi</v>
          </cell>
          <cell r="F167">
            <v>2086</v>
          </cell>
          <cell r="G167">
            <v>28392</v>
          </cell>
          <cell r="H167">
            <v>42325</v>
          </cell>
        </row>
        <row r="168">
          <cell r="C168" t="str">
            <v>02.4204</v>
          </cell>
          <cell r="D168" t="str">
            <v>Caùch ñieän xuyeân ñieän aùp 3-15kV</v>
          </cell>
          <cell r="E168" t="str">
            <v>caùi</v>
          </cell>
          <cell r="F168">
            <v>1668.8000000000002</v>
          </cell>
          <cell r="G168">
            <v>22713.600000000002</v>
          </cell>
          <cell r="H168">
            <v>33860</v>
          </cell>
        </row>
        <row r="169">
          <cell r="C169" t="str">
            <v>02.5000</v>
          </cell>
          <cell r="D169" t="str">
            <v>Tuï ñieän</v>
          </cell>
        </row>
        <row r="170">
          <cell r="C170" t="str">
            <v>02.5001</v>
          </cell>
          <cell r="D170" t="str">
            <v>Tuï ñieän ñieän aùp &gt;1000V</v>
          </cell>
          <cell r="E170" t="str">
            <v>tuï</v>
          </cell>
          <cell r="F170">
            <v>2086</v>
          </cell>
          <cell r="G170">
            <v>28392</v>
          </cell>
          <cell r="H170">
            <v>42325</v>
          </cell>
        </row>
        <row r="171">
          <cell r="C171" t="str">
            <v>02.5002</v>
          </cell>
          <cell r="D171" t="str">
            <v>Tuï ñieän ñieän aùp &lt;=1000V</v>
          </cell>
          <cell r="E171" t="str">
            <v>tuï</v>
          </cell>
          <cell r="F171">
            <v>1669</v>
          </cell>
          <cell r="G171">
            <v>22713</v>
          </cell>
          <cell r="H171">
            <v>33860</v>
          </cell>
        </row>
        <row r="172">
          <cell r="C172" t="str">
            <v>02.5002</v>
          </cell>
          <cell r="D172" t="str">
            <v>Tuï ñieän ñieän aùp &lt;=1000V, keå töø tuï thöù 5 - ÑG x 0,8</v>
          </cell>
          <cell r="E172" t="str">
            <v>tuï</v>
          </cell>
          <cell r="F172">
            <v>1335.2</v>
          </cell>
          <cell r="G172">
            <v>18170.400000000001</v>
          </cell>
          <cell r="H172">
            <v>27088</v>
          </cell>
        </row>
        <row r="173">
          <cell r="C173" t="str">
            <v>02.6000</v>
          </cell>
          <cell r="D173" t="str">
            <v>Caùp löïc 1 ruoät</v>
          </cell>
        </row>
        <row r="174">
          <cell r="C174" t="str">
            <v>02.6001</v>
          </cell>
          <cell r="D174" t="str">
            <v>Caùp löïc ñieän aùp 220kV 1 ruoät</v>
          </cell>
          <cell r="E174" t="str">
            <v>sôïi</v>
          </cell>
          <cell r="F174">
            <v>4710</v>
          </cell>
          <cell r="G174">
            <v>55363</v>
          </cell>
          <cell r="H174">
            <v>70857</v>
          </cell>
        </row>
        <row r="175">
          <cell r="C175" t="str">
            <v>02.6002</v>
          </cell>
          <cell r="D175" t="str">
            <v>Caùp löïc ñieän aùp 66-110kV 1 ruoät</v>
          </cell>
          <cell r="E175" t="str">
            <v>sôïi</v>
          </cell>
          <cell r="F175">
            <v>3768</v>
          </cell>
          <cell r="G175">
            <v>44291</v>
          </cell>
          <cell r="H175">
            <v>56686</v>
          </cell>
        </row>
        <row r="176">
          <cell r="C176" t="str">
            <v>02.6003</v>
          </cell>
          <cell r="D176" t="str">
            <v>Caùp löïc ñieän aùp 3-35kV 1 ruoät</v>
          </cell>
          <cell r="E176" t="str">
            <v>sôïi</v>
          </cell>
          <cell r="F176">
            <v>3014</v>
          </cell>
          <cell r="G176">
            <v>20595</v>
          </cell>
          <cell r="H176">
            <v>45349</v>
          </cell>
        </row>
        <row r="177">
          <cell r="C177" t="str">
            <v>02.6004</v>
          </cell>
          <cell r="D177" t="str">
            <v>Caùp löïc ñieän aùp &lt;1000kV 1 ruoät</v>
          </cell>
          <cell r="E177" t="str">
            <v>sôïi</v>
          </cell>
          <cell r="F177">
            <v>410</v>
          </cell>
          <cell r="G177">
            <v>10298</v>
          </cell>
          <cell r="H177">
            <v>2247</v>
          </cell>
        </row>
        <row r="178">
          <cell r="C178" t="str">
            <v>02.6000</v>
          </cell>
          <cell r="D178" t="str">
            <v>Caùp löïc &gt;2 ruoät - ÑG x 1,5</v>
          </cell>
        </row>
        <row r="179">
          <cell r="C179" t="str">
            <v>02.6001</v>
          </cell>
          <cell r="D179" t="str">
            <v>Caùp löïc ñieän aùp 220kV &gt;= 2 ruoät</v>
          </cell>
          <cell r="E179" t="str">
            <v>sôïi</v>
          </cell>
          <cell r="F179">
            <v>7065</v>
          </cell>
          <cell r="G179">
            <v>83044.5</v>
          </cell>
          <cell r="H179">
            <v>106285.5</v>
          </cell>
        </row>
        <row r="180">
          <cell r="C180" t="str">
            <v>02.6002</v>
          </cell>
          <cell r="D180" t="str">
            <v>Caùp löïc ñieän aùp 66-110kV &gt;= 2 ruoät</v>
          </cell>
          <cell r="E180" t="str">
            <v>sôïi</v>
          </cell>
          <cell r="F180">
            <v>5652</v>
          </cell>
          <cell r="G180">
            <v>66436.5</v>
          </cell>
          <cell r="H180">
            <v>85029</v>
          </cell>
        </row>
        <row r="181">
          <cell r="C181" t="str">
            <v>02.6003</v>
          </cell>
          <cell r="D181" t="str">
            <v>Caùp löïc ñieän aùp 3-35kV &gt;= 2 ruoät</v>
          </cell>
          <cell r="E181" t="str">
            <v>sôïi</v>
          </cell>
          <cell r="F181">
            <v>4521</v>
          </cell>
          <cell r="G181">
            <v>30892.5</v>
          </cell>
          <cell r="H181">
            <v>68023.5</v>
          </cell>
        </row>
        <row r="182">
          <cell r="C182" t="str">
            <v>02.6004</v>
          </cell>
          <cell r="D182" t="str">
            <v>Caùp löïc ñieän aùp &lt;1000kV &gt;= 2 ruoät</v>
          </cell>
          <cell r="E182" t="str">
            <v>sôïi</v>
          </cell>
          <cell r="F182">
            <v>615</v>
          </cell>
          <cell r="G182">
            <v>15447</v>
          </cell>
          <cell r="H182">
            <v>3370.5</v>
          </cell>
        </row>
        <row r="183">
          <cell r="C183" t="str">
            <v>02.6000</v>
          </cell>
          <cell r="D183" t="str">
            <v>Caùp löïc 1 ruoät daøi hôn 50m ñaàu kia bò khuaát - ÑGNC x 1,2</v>
          </cell>
        </row>
        <row r="184">
          <cell r="C184" t="str">
            <v>02.6001</v>
          </cell>
          <cell r="D184" t="str">
            <v>Caùp löïc ñieän aùp 220kV 1 ruoät - ñaàu kia bò khuaát</v>
          </cell>
          <cell r="E184" t="str">
            <v>sôïi</v>
          </cell>
          <cell r="F184">
            <v>4710</v>
          </cell>
          <cell r="G184">
            <v>66435.599999999991</v>
          </cell>
          <cell r="H184">
            <v>70857</v>
          </cell>
        </row>
        <row r="185">
          <cell r="C185" t="str">
            <v>02.6002</v>
          </cell>
          <cell r="D185" t="str">
            <v>Caùp löïc ñieän aùp 66-110kV 1 ruoät - ñaàu kia bò khuaát</v>
          </cell>
          <cell r="E185" t="str">
            <v>sôïi</v>
          </cell>
          <cell r="F185">
            <v>3768</v>
          </cell>
          <cell r="G185">
            <v>53149.2</v>
          </cell>
          <cell r="H185">
            <v>56686</v>
          </cell>
        </row>
        <row r="186">
          <cell r="C186" t="str">
            <v>02.6003</v>
          </cell>
          <cell r="D186" t="str">
            <v>Caùp löïc ñieän aùp 3-35kV 1 ruoät - ñaàu kia bò khuaát</v>
          </cell>
          <cell r="E186" t="str">
            <v>sôïi</v>
          </cell>
          <cell r="F186">
            <v>3014</v>
          </cell>
          <cell r="G186">
            <v>24714</v>
          </cell>
          <cell r="H186">
            <v>45349</v>
          </cell>
        </row>
        <row r="187">
          <cell r="C187" t="str">
            <v>02.6004</v>
          </cell>
          <cell r="D187" t="str">
            <v>Caùp löïc ñieän aùp &lt;1000kV 1 ruoät - ñaàu kia bò khuaát</v>
          </cell>
          <cell r="E187" t="str">
            <v>sôïi</v>
          </cell>
          <cell r="F187">
            <v>410</v>
          </cell>
          <cell r="G187">
            <v>12357.6</v>
          </cell>
          <cell r="H187">
            <v>2247</v>
          </cell>
        </row>
        <row r="188">
          <cell r="C188" t="str">
            <v>02.6000</v>
          </cell>
          <cell r="D188" t="str">
            <v>Caùp löïc &gt;2 ruoät - ÑG x 1,5 - Daøi hôn 50m; Ñaàu kia bò khuaát ÑGNC x 1,2</v>
          </cell>
        </row>
        <row r="189">
          <cell r="C189" t="str">
            <v>02.6001</v>
          </cell>
          <cell r="D189" t="str">
            <v>Caùp löïc ñieän aùp 220kV &gt;= 2 ruoät ñaàu kia bò khuaát</v>
          </cell>
          <cell r="E189" t="str">
            <v>sôïi</v>
          </cell>
          <cell r="F189">
            <v>7065</v>
          </cell>
          <cell r="G189">
            <v>99653.4</v>
          </cell>
          <cell r="H189">
            <v>106285.5</v>
          </cell>
        </row>
        <row r="190">
          <cell r="C190" t="str">
            <v>02.6002</v>
          </cell>
          <cell r="D190" t="str">
            <v>Caùp löïc ñieän aùp 66-110kV &gt;= 2 ruoät ñaàu kia bò khuaát</v>
          </cell>
          <cell r="E190" t="str">
            <v>sôïi</v>
          </cell>
          <cell r="F190">
            <v>5652</v>
          </cell>
          <cell r="G190">
            <v>79723.8</v>
          </cell>
          <cell r="H190">
            <v>85029</v>
          </cell>
        </row>
        <row r="191">
          <cell r="C191" t="str">
            <v>02.6003</v>
          </cell>
          <cell r="D191" t="str">
            <v>Caùp löïc ñieän aùp 3-35kV &gt;= 2 ruoät ñaàu kia bò khuaát</v>
          </cell>
          <cell r="E191" t="str">
            <v>sôïi</v>
          </cell>
          <cell r="F191">
            <v>4521</v>
          </cell>
          <cell r="G191">
            <v>37071</v>
          </cell>
          <cell r="H191">
            <v>68023.5</v>
          </cell>
        </row>
        <row r="192">
          <cell r="C192" t="str">
            <v>02.6004</v>
          </cell>
          <cell r="D192" t="str">
            <v>Caùp löïc ñieän aùp &lt;1000kV &gt;= 2 ruoät ñaàu kia bò khuaát</v>
          </cell>
          <cell r="E192" t="str">
            <v>sôïi</v>
          </cell>
          <cell r="F192">
            <v>615</v>
          </cell>
          <cell r="G192">
            <v>18536.399999999998</v>
          </cell>
          <cell r="H192">
            <v>3370.5</v>
          </cell>
        </row>
        <row r="193">
          <cell r="C193" t="str">
            <v>02.7000</v>
          </cell>
          <cell r="D193" t="str">
            <v>Aptoâmaùt vaø khôûi ñoäng töø (AÙptoâmat &amp; KÑT coù ñoäng cô baûo veä aùp duïng ÑG ñoäng cô)</v>
          </cell>
        </row>
        <row r="194">
          <cell r="C194" t="str">
            <v>02.7100</v>
          </cell>
          <cell r="D194" t="str">
            <v>Aptoâmaùt vaø khôûi ñoäng töø&gt;=200A</v>
          </cell>
        </row>
        <row r="195">
          <cell r="C195" t="str">
            <v>02.7101</v>
          </cell>
          <cell r="D195" t="str">
            <v>Aptoâmat vaø khôûi ñoäng töø 3 pha, doøng ñieän &gt;2000A</v>
          </cell>
          <cell r="E195" t="str">
            <v>caùi</v>
          </cell>
          <cell r="F195">
            <v>3826</v>
          </cell>
          <cell r="G195">
            <v>57301</v>
          </cell>
          <cell r="H195">
            <v>37963</v>
          </cell>
        </row>
        <row r="196">
          <cell r="C196" t="str">
            <v>02.7102</v>
          </cell>
          <cell r="D196" t="str">
            <v>Aptoâmat vaø khôûi ñoäng töø 3 pha, doøng ñieän 1000A-2000A</v>
          </cell>
          <cell r="E196" t="str">
            <v>caùi</v>
          </cell>
          <cell r="F196">
            <v>3061</v>
          </cell>
          <cell r="G196">
            <v>41256</v>
          </cell>
          <cell r="H196">
            <v>30770</v>
          </cell>
        </row>
        <row r="197">
          <cell r="C197" t="str">
            <v>02.7103</v>
          </cell>
          <cell r="D197" t="str">
            <v>Aptoâmat vaø khôûi ñoäng töø 3 pha, doøng ñieän 500A-&lt;1000A</v>
          </cell>
          <cell r="E197" t="str">
            <v>caùi</v>
          </cell>
          <cell r="F197">
            <v>2449</v>
          </cell>
          <cell r="G197">
            <v>28879</v>
          </cell>
          <cell r="H197">
            <v>27939</v>
          </cell>
        </row>
        <row r="198">
          <cell r="C198" t="str">
            <v>02.7104</v>
          </cell>
          <cell r="D198" t="str">
            <v>Aptoâmat vaø khôûi ñoäng töø 3 pha, doøng ñieän 200A-&lt;500A</v>
          </cell>
          <cell r="E198" t="str">
            <v>caùi</v>
          </cell>
          <cell r="F198">
            <v>1959</v>
          </cell>
          <cell r="G198">
            <v>23104</v>
          </cell>
          <cell r="H198">
            <v>20119</v>
          </cell>
        </row>
        <row r="199">
          <cell r="C199" t="str">
            <v>02.7200</v>
          </cell>
          <cell r="D199" t="str">
            <v>Aptoâmaùt vaø khôûi ñoäng töø&lt;200A 3 pha</v>
          </cell>
        </row>
        <row r="200">
          <cell r="C200" t="str">
            <v>02.7201</v>
          </cell>
          <cell r="D200" t="str">
            <v>Aptoâmaùt vaø khôûi ñoäng töø 3 pha, doøng ñieän &lt;200A</v>
          </cell>
          <cell r="E200" t="str">
            <v>caùi</v>
          </cell>
          <cell r="F200">
            <v>1371</v>
          </cell>
          <cell r="G200">
            <v>20331</v>
          </cell>
          <cell r="H200">
            <v>12712</v>
          </cell>
        </row>
        <row r="201">
          <cell r="C201" t="str">
            <v>02.7202</v>
          </cell>
          <cell r="D201" t="str">
            <v>Aptoâmaùt vaø khôûi ñoäng töø 3 pha, doøng ñieän &lt;100A</v>
          </cell>
          <cell r="E201" t="str">
            <v>caùi</v>
          </cell>
          <cell r="F201">
            <v>960</v>
          </cell>
          <cell r="G201">
            <v>14232</v>
          </cell>
          <cell r="H201">
            <v>8898</v>
          </cell>
        </row>
        <row r="202">
          <cell r="C202" t="str">
            <v>02.7203</v>
          </cell>
          <cell r="D202" t="str">
            <v>Aptoâmaùt vaø khôûi ñoäng töø 3 pha, doøng ñieän &lt;50A</v>
          </cell>
          <cell r="E202" t="str">
            <v>caùi</v>
          </cell>
          <cell r="F202">
            <v>672</v>
          </cell>
          <cell r="G202">
            <v>9962</v>
          </cell>
          <cell r="H202">
            <v>6229</v>
          </cell>
        </row>
        <row r="203">
          <cell r="C203" t="str">
            <v>02.7204</v>
          </cell>
          <cell r="D203" t="str">
            <v>Aptoâmaùt vaø khôûi ñoäng töø 3 pha, doøng ñieän &lt;10A</v>
          </cell>
          <cell r="E203" t="str">
            <v>caùi</v>
          </cell>
          <cell r="F203">
            <v>470</v>
          </cell>
          <cell r="G203">
            <v>6974</v>
          </cell>
          <cell r="H203">
            <v>4360</v>
          </cell>
        </row>
        <row r="204">
          <cell r="C204" t="str">
            <v>02.7200</v>
          </cell>
          <cell r="D204" t="str">
            <v>Aptoâmaùt vaø khôûi ñoäng töø&lt;200A 1 pha - ÑGNC 3P x 0,5</v>
          </cell>
        </row>
        <row r="205">
          <cell r="C205" t="str">
            <v>02.7201</v>
          </cell>
          <cell r="D205" t="str">
            <v>Aptoâmaùt vaø khôûi ñoäng töø 3 pha, doøng ñieän &lt;200A</v>
          </cell>
          <cell r="E205" t="str">
            <v>caùi</v>
          </cell>
          <cell r="F205">
            <v>1371</v>
          </cell>
          <cell r="G205">
            <v>10165.5</v>
          </cell>
          <cell r="H205">
            <v>12712</v>
          </cell>
        </row>
        <row r="206">
          <cell r="C206" t="str">
            <v>02.7202</v>
          </cell>
          <cell r="D206" t="str">
            <v>Aptoâmaùt vaø khôûi ñoäng töø 3 pha, doøng ñieän &lt;100A</v>
          </cell>
          <cell r="E206" t="str">
            <v>caùi</v>
          </cell>
          <cell r="F206">
            <v>960</v>
          </cell>
          <cell r="G206">
            <v>7116</v>
          </cell>
          <cell r="H206">
            <v>8898</v>
          </cell>
        </row>
        <row r="207">
          <cell r="C207" t="str">
            <v>02.7203</v>
          </cell>
          <cell r="D207" t="str">
            <v>Aptoâmaùt vaø khôûi ñoäng töø 3 pha, doøng ñieän &lt;50A</v>
          </cell>
          <cell r="E207" t="str">
            <v>caùi</v>
          </cell>
          <cell r="F207">
            <v>672</v>
          </cell>
          <cell r="G207">
            <v>4981</v>
          </cell>
          <cell r="H207">
            <v>6229</v>
          </cell>
        </row>
        <row r="208">
          <cell r="C208" t="str">
            <v>02.7204</v>
          </cell>
          <cell r="D208" t="str">
            <v>Aptoâmaùt vaø khôûi ñoäng töø 3 pha, doøng ñieän &lt;10A</v>
          </cell>
          <cell r="E208" t="str">
            <v>caùi</v>
          </cell>
          <cell r="F208">
            <v>470</v>
          </cell>
          <cell r="G208">
            <v>3487</v>
          </cell>
          <cell r="H208">
            <v>4360</v>
          </cell>
        </row>
        <row r="209">
          <cell r="C209" t="str">
            <v>03.0000</v>
          </cell>
          <cell r="D209" t="str">
            <v>THÍ NGHIEÄM HIEÄU CHÆNH CHOÁNG SEÙT VAN, TIEÁP ÑAÁT</v>
          </cell>
        </row>
        <row r="210">
          <cell r="C210" t="str">
            <v>03.1000</v>
          </cell>
          <cell r="D210" t="str">
            <v>Choáng seùt van</v>
          </cell>
        </row>
        <row r="211">
          <cell r="C211" t="str">
            <v>03.1100</v>
          </cell>
          <cell r="D211" t="str">
            <v>Choáng seùt van 22-500kV</v>
          </cell>
        </row>
        <row r="212">
          <cell r="C212" t="str">
            <v>03.1101</v>
          </cell>
          <cell r="D212" t="str">
            <v>Choáng seùt van ñieän aùp 500kV</v>
          </cell>
          <cell r="E212" t="str">
            <v>ph.töû</v>
          </cell>
          <cell r="F212">
            <v>1780</v>
          </cell>
          <cell r="G212">
            <v>12199</v>
          </cell>
          <cell r="H212">
            <v>33851</v>
          </cell>
        </row>
        <row r="213">
          <cell r="C213" t="str">
            <v>03.1102</v>
          </cell>
          <cell r="D213" t="str">
            <v>Choáng seùt van ñieän aùp 220kV</v>
          </cell>
          <cell r="E213" t="str">
            <v>ph.töû</v>
          </cell>
          <cell r="F213">
            <v>1602</v>
          </cell>
          <cell r="G213">
            <v>10980</v>
          </cell>
          <cell r="H213">
            <v>30466</v>
          </cell>
        </row>
        <row r="214">
          <cell r="C214" t="str">
            <v>03.1103</v>
          </cell>
          <cell r="D214" t="str">
            <v>Choáng seùt van ñieän aùp 66-110kV</v>
          </cell>
          <cell r="E214" t="str">
            <v>ph.töû</v>
          </cell>
          <cell r="F214">
            <v>1442</v>
          </cell>
          <cell r="G214">
            <v>9882</v>
          </cell>
          <cell r="H214">
            <v>27419</v>
          </cell>
        </row>
        <row r="215">
          <cell r="C215" t="str">
            <v>03.1104</v>
          </cell>
          <cell r="D215" t="str">
            <v>Choáng seùt van ñieän aùp 22-35kV</v>
          </cell>
          <cell r="E215" t="str">
            <v>caùi</v>
          </cell>
          <cell r="F215">
            <v>1153</v>
          </cell>
          <cell r="G215">
            <v>7905</v>
          </cell>
          <cell r="H215">
            <v>21935</v>
          </cell>
        </row>
        <row r="216">
          <cell r="C216" t="str">
            <v>03.1200</v>
          </cell>
          <cell r="D216" t="str">
            <v>Choáng seùt van ñeán 15kV</v>
          </cell>
        </row>
        <row r="217">
          <cell r="C217" t="str">
            <v>03.1201</v>
          </cell>
          <cell r="D217" t="str">
            <v>Choáng seùt van ñieän aùp 10-15kV</v>
          </cell>
          <cell r="E217" t="str">
            <v>caùi</v>
          </cell>
          <cell r="F217">
            <v>923</v>
          </cell>
          <cell r="G217">
            <v>6324</v>
          </cell>
          <cell r="H217">
            <v>17548</v>
          </cell>
        </row>
        <row r="218">
          <cell r="C218" t="str">
            <v>03.1202</v>
          </cell>
          <cell r="D218" t="str">
            <v>Choáng seùt van ñieän aùp 3-6kV</v>
          </cell>
          <cell r="E218" t="str">
            <v>caùi</v>
          </cell>
          <cell r="F218">
            <v>830</v>
          </cell>
          <cell r="G218">
            <v>5692</v>
          </cell>
          <cell r="H218">
            <v>15793</v>
          </cell>
        </row>
        <row r="219">
          <cell r="C219" t="str">
            <v>03.1203</v>
          </cell>
          <cell r="D219" t="str">
            <v>Choáng seùt van ñieän aùp &lt;1kV</v>
          </cell>
          <cell r="E219" t="str">
            <v>caùi</v>
          </cell>
          <cell r="F219">
            <v>166</v>
          </cell>
          <cell r="G219">
            <v>2846</v>
          </cell>
          <cell r="H219">
            <v>7897</v>
          </cell>
        </row>
        <row r="220">
          <cell r="C220" t="str">
            <v>03.1204</v>
          </cell>
          <cell r="D220" t="str">
            <v>Thieát bò ñeám seùt</v>
          </cell>
          <cell r="E220" t="str">
            <v>caùi</v>
          </cell>
          <cell r="F220">
            <v>415</v>
          </cell>
          <cell r="G220">
            <v>3415</v>
          </cell>
          <cell r="H220">
            <v>1534</v>
          </cell>
        </row>
        <row r="221">
          <cell r="C221" t="str">
            <v>03.2000</v>
          </cell>
          <cell r="D221" t="str">
            <v>Tieáp ñaát, ñieän trôû suaát</v>
          </cell>
        </row>
        <row r="222">
          <cell r="C222" t="str">
            <v>03.2100</v>
          </cell>
          <cell r="D222" t="str">
            <v>Tieáp ñaát traïm bieán aùp</v>
          </cell>
        </row>
        <row r="223">
          <cell r="C223" t="str">
            <v>03.2101</v>
          </cell>
          <cell r="D223" t="str">
            <v>Tieáp ñaát traïm bieán aùp ñieän aùp 220-500kV</v>
          </cell>
          <cell r="E223" t="str">
            <v>heä.thg</v>
          </cell>
          <cell r="F223">
            <v>17500</v>
          </cell>
          <cell r="G223">
            <v>166357</v>
          </cell>
          <cell r="H223">
            <v>56427</v>
          </cell>
        </row>
        <row r="224">
          <cell r="C224" t="str">
            <v>03.2102</v>
          </cell>
          <cell r="D224" t="str">
            <v>Tieáp ñaát traïm bieán aùp ñieän aùp 66-110kV</v>
          </cell>
          <cell r="E224" t="str">
            <v>heä.thg</v>
          </cell>
          <cell r="F224">
            <v>14000</v>
          </cell>
          <cell r="G224">
            <v>133085</v>
          </cell>
          <cell r="H224">
            <v>45142</v>
          </cell>
        </row>
        <row r="225">
          <cell r="C225" t="str">
            <v>03.2103</v>
          </cell>
          <cell r="D225" t="str">
            <v>Tieáp ñaát traïm bieán aùp ñieän aùp &lt;=35kV</v>
          </cell>
          <cell r="E225" t="str">
            <v>heä.thg</v>
          </cell>
          <cell r="F225">
            <v>7000</v>
          </cell>
          <cell r="G225">
            <v>66543</v>
          </cell>
          <cell r="H225">
            <v>17180</v>
          </cell>
        </row>
        <row r="226">
          <cell r="C226" t="str">
            <v>03.2200</v>
          </cell>
          <cell r="D226" t="str">
            <v>Tieáp ñaát cuûa coät ñieän, coät thu loâi vaø ñieän trôû suaát cuûa ñaát</v>
          </cell>
        </row>
        <row r="227">
          <cell r="C227" t="str">
            <v>03.2201</v>
          </cell>
          <cell r="D227" t="str">
            <v>Tieáp ñaát cuûa coät ñieän, coät thu loâi</v>
          </cell>
          <cell r="E227" t="str">
            <v>vò trí</v>
          </cell>
          <cell r="F227">
            <v>1050</v>
          </cell>
          <cell r="G227">
            <v>22181</v>
          </cell>
          <cell r="H227">
            <v>3693</v>
          </cell>
        </row>
        <row r="228">
          <cell r="C228" t="str">
            <v>03.2202</v>
          </cell>
          <cell r="D228" t="str">
            <v>Ñieän trôû suaát cuûa ñaát</v>
          </cell>
          <cell r="E228" t="str">
            <v>vò trí</v>
          </cell>
          <cell r="F228">
            <v>1575</v>
          </cell>
          <cell r="G228">
            <v>33271</v>
          </cell>
          <cell r="H228">
            <v>9414</v>
          </cell>
        </row>
        <row r="229">
          <cell r="C229" t="str">
            <v>03.2200</v>
          </cell>
          <cell r="D229" t="str">
            <v>Tieáp ñaát cuûa coät ñieän, coät thu loâi vaø ñieän trôû suaát cuûa ñaát sính laày, ñoài nuùi - ÑGNC x 1,1</v>
          </cell>
        </row>
        <row r="230">
          <cell r="C230" t="str">
            <v>03.2201</v>
          </cell>
          <cell r="D230" t="str">
            <v>Tieáp ñaát cuûa coät ñieän, coät thu loâi</v>
          </cell>
          <cell r="E230" t="str">
            <v>vò trí</v>
          </cell>
          <cell r="F230">
            <v>1050</v>
          </cell>
          <cell r="G230">
            <v>24399.100000000002</v>
          </cell>
          <cell r="H230">
            <v>3693</v>
          </cell>
        </row>
        <row r="231">
          <cell r="C231" t="str">
            <v>03.2202</v>
          </cell>
          <cell r="D231" t="str">
            <v>Ñieän trôû suaát cuûa ñaát</v>
          </cell>
          <cell r="E231" t="str">
            <v>vò trí</v>
          </cell>
          <cell r="F231">
            <v>1575</v>
          </cell>
          <cell r="G231">
            <v>36598.100000000006</v>
          </cell>
          <cell r="H231">
            <v>9414</v>
          </cell>
        </row>
        <row r="232">
          <cell r="C232" t="str">
            <v>04.0000</v>
          </cell>
          <cell r="D232" t="str">
            <v>THÍ NGHIEÄM HIEÄU CHÆNH RÔ LE BAÛO VEÄ VAØ TÖÏ ÑOÄNG ÑIEÄN</v>
          </cell>
        </row>
        <row r="233">
          <cell r="C233" t="str">
            <v>04.1100</v>
          </cell>
          <cell r="D233" t="str">
            <v>Rô le so leäch</v>
          </cell>
        </row>
        <row r="234">
          <cell r="C234" t="str">
            <v>04.1101</v>
          </cell>
          <cell r="D234" t="str">
            <v>Rô le so leäch maùy bieán aùp</v>
          </cell>
          <cell r="E234" t="str">
            <v>caùi</v>
          </cell>
          <cell r="F234">
            <v>2557</v>
          </cell>
          <cell r="G234">
            <v>110904</v>
          </cell>
          <cell r="H234">
            <v>85589</v>
          </cell>
        </row>
        <row r="235">
          <cell r="C235" t="str">
            <v>04.1102</v>
          </cell>
          <cell r="D235" t="str">
            <v>Rô le so leäch thanh caùi</v>
          </cell>
          <cell r="E235" t="str">
            <v>caùi</v>
          </cell>
          <cell r="F235">
            <v>2813</v>
          </cell>
          <cell r="G235">
            <v>121995</v>
          </cell>
          <cell r="H235">
            <v>85589</v>
          </cell>
        </row>
        <row r="236">
          <cell r="C236" t="str">
            <v>04.1103</v>
          </cell>
          <cell r="D236" t="str">
            <v>Rô le so leäch trôû khaùng cao</v>
          </cell>
          <cell r="E236" t="str">
            <v>caùi</v>
          </cell>
          <cell r="F236">
            <v>5114</v>
          </cell>
          <cell r="G236">
            <v>199628</v>
          </cell>
          <cell r="H236">
            <v>85589</v>
          </cell>
        </row>
        <row r="237">
          <cell r="C237" t="str">
            <v>04.1104</v>
          </cell>
          <cell r="D237" t="str">
            <v>Rô le so leäch kyõ thuaät soá</v>
          </cell>
          <cell r="E237" t="str">
            <v>caùi</v>
          </cell>
          <cell r="F237">
            <v>2046</v>
          </cell>
          <cell r="G237">
            <v>277261</v>
          </cell>
          <cell r="H237">
            <v>74593</v>
          </cell>
        </row>
        <row r="238">
          <cell r="C238" t="str">
            <v>04.1100</v>
          </cell>
          <cell r="D238" t="str">
            <v>Rô le so leäch coù khoái phuï trôï - ÑGNC x 1,2</v>
          </cell>
        </row>
        <row r="239">
          <cell r="C239" t="str">
            <v>04.1101</v>
          </cell>
          <cell r="D239" t="str">
            <v>Rô le so leäch maùy bieán aùp - coù khoái phuï trôï</v>
          </cell>
          <cell r="E239" t="str">
            <v>caùi</v>
          </cell>
          <cell r="F239">
            <v>2557</v>
          </cell>
          <cell r="G239">
            <v>133084.79999999999</v>
          </cell>
          <cell r="H239">
            <v>85589</v>
          </cell>
        </row>
        <row r="240">
          <cell r="C240" t="str">
            <v>04.1102</v>
          </cell>
          <cell r="D240" t="str">
            <v>Rô le so leäch thanh caùi - coù khoái phuï trôï</v>
          </cell>
          <cell r="E240" t="str">
            <v>caùi</v>
          </cell>
          <cell r="F240">
            <v>2813</v>
          </cell>
          <cell r="G240">
            <v>146394</v>
          </cell>
          <cell r="H240">
            <v>85589</v>
          </cell>
        </row>
        <row r="241">
          <cell r="C241" t="str">
            <v>04.1103</v>
          </cell>
          <cell r="D241" t="str">
            <v>Rô le so leäch trôû khaùng cao - coù khoái phuï trôï</v>
          </cell>
          <cell r="E241" t="str">
            <v>caùi</v>
          </cell>
          <cell r="F241">
            <v>5114</v>
          </cell>
          <cell r="G241">
            <v>239553.59999999998</v>
          </cell>
          <cell r="H241">
            <v>85589</v>
          </cell>
        </row>
        <row r="242">
          <cell r="C242" t="str">
            <v>04.1104</v>
          </cell>
          <cell r="D242" t="str">
            <v>Rô le so leäch kyõ thuaät soá - coù khoái phuï trôï</v>
          </cell>
          <cell r="E242" t="str">
            <v>caùi</v>
          </cell>
          <cell r="F242">
            <v>2046</v>
          </cell>
          <cell r="G242">
            <v>332713.2</v>
          </cell>
          <cell r="H242">
            <v>74593</v>
          </cell>
        </row>
        <row r="243">
          <cell r="C243" t="str">
            <v>04.1200</v>
          </cell>
          <cell r="D243" t="str">
            <v>Rô le khoaûng caùch</v>
          </cell>
        </row>
        <row r="244">
          <cell r="C244" t="str">
            <v>04.1201</v>
          </cell>
          <cell r="D244" t="str">
            <v>Rô le khoaûng caùch ñieän töø, ñieän töû</v>
          </cell>
          <cell r="E244" t="str">
            <v>boä</v>
          </cell>
          <cell r="F244">
            <v>4147</v>
          </cell>
          <cell r="G244">
            <v>332713</v>
          </cell>
          <cell r="H244">
            <v>336307</v>
          </cell>
        </row>
        <row r="245">
          <cell r="C245" t="str">
            <v>04.1202</v>
          </cell>
          <cell r="D245" t="str">
            <v>Rô le khoaûng caùch kyõ thuaät soá</v>
          </cell>
          <cell r="E245" t="str">
            <v>boä</v>
          </cell>
          <cell r="F245">
            <v>3732</v>
          </cell>
          <cell r="G245">
            <v>399256</v>
          </cell>
          <cell r="H245">
            <v>436579</v>
          </cell>
        </row>
        <row r="246">
          <cell r="C246" t="str">
            <v>04.1300</v>
          </cell>
          <cell r="D246" t="str">
            <v>Rô le doøng ñieän, ñieän aùp</v>
          </cell>
        </row>
        <row r="247">
          <cell r="C247" t="str">
            <v>04.1301</v>
          </cell>
          <cell r="D247" t="str">
            <v>Rô le ñieän aùp ñieän töø, ñieän töû</v>
          </cell>
          <cell r="E247" t="str">
            <v>caùi</v>
          </cell>
          <cell r="F247">
            <v>2927</v>
          </cell>
          <cell r="G247">
            <v>147872</v>
          </cell>
          <cell r="H247">
            <v>208654</v>
          </cell>
        </row>
        <row r="248">
          <cell r="C248" t="str">
            <v>04.1302</v>
          </cell>
          <cell r="D248" t="str">
            <v>Rô le ñieän aùp kyõ thuaät soá</v>
          </cell>
          <cell r="E248" t="str">
            <v>caùi</v>
          </cell>
          <cell r="F248">
            <v>1464</v>
          </cell>
          <cell r="G248">
            <v>133085</v>
          </cell>
          <cell r="H248">
            <v>201991</v>
          </cell>
        </row>
        <row r="249">
          <cell r="C249" t="str">
            <v>04.1303</v>
          </cell>
          <cell r="D249" t="str">
            <v>Rô le doøng ñieän ñieän töø, ñieän töû</v>
          </cell>
          <cell r="E249" t="str">
            <v>caùi</v>
          </cell>
          <cell r="F249">
            <v>3075</v>
          </cell>
          <cell r="G249">
            <v>221809</v>
          </cell>
          <cell r="H249">
            <v>312144</v>
          </cell>
        </row>
        <row r="250">
          <cell r="C250" t="str">
            <v>04.1304</v>
          </cell>
          <cell r="D250" t="str">
            <v>Rô le doøng ñieän kyõ thuaät soá</v>
          </cell>
          <cell r="E250" t="str">
            <v>caùi</v>
          </cell>
          <cell r="F250">
            <v>1538</v>
          </cell>
          <cell r="G250">
            <v>199623</v>
          </cell>
          <cell r="H250">
            <v>302315</v>
          </cell>
        </row>
        <row r="251">
          <cell r="C251" t="str">
            <v>04.1400</v>
          </cell>
          <cell r="D251" t="str">
            <v>Rô le trung gian - thôøi gian - tín hieäu</v>
          </cell>
        </row>
        <row r="252">
          <cell r="C252" t="str">
            <v>04.1401</v>
          </cell>
          <cell r="D252" t="str">
            <v>Rô le trung gian - thôøi gian ñieän töø, ñieän töû</v>
          </cell>
          <cell r="E252" t="str">
            <v>caùi</v>
          </cell>
          <cell r="F252">
            <v>2046</v>
          </cell>
          <cell r="G252">
            <v>20332</v>
          </cell>
          <cell r="H252">
            <v>56127</v>
          </cell>
        </row>
        <row r="253">
          <cell r="C253" t="str">
            <v>04.1402</v>
          </cell>
          <cell r="D253" t="str">
            <v>Rô le trung gian - thôøi gian kyõ thuaät soá</v>
          </cell>
          <cell r="E253" t="str">
            <v>caùi</v>
          </cell>
          <cell r="F253">
            <v>1548</v>
          </cell>
          <cell r="G253">
            <v>16266</v>
          </cell>
          <cell r="H253">
            <v>55421</v>
          </cell>
        </row>
        <row r="254">
          <cell r="C254" t="str">
            <v>04.1403</v>
          </cell>
          <cell r="D254" t="str">
            <v>Rô le tín hieäu ñieän töø, ñieän töû</v>
          </cell>
          <cell r="E254" t="str">
            <v>caùi</v>
          </cell>
          <cell r="F254">
            <v>1898</v>
          </cell>
          <cell r="G254">
            <v>18299</v>
          </cell>
          <cell r="H254">
            <v>50514</v>
          </cell>
        </row>
        <row r="255">
          <cell r="C255" t="str">
            <v>04.1404</v>
          </cell>
          <cell r="D255" t="str">
            <v>Rô le tín hieäu kyõ thuaät soá</v>
          </cell>
          <cell r="E255" t="str">
            <v>caùi</v>
          </cell>
          <cell r="F255">
            <v>1474</v>
          </cell>
          <cell r="G255">
            <v>14639</v>
          </cell>
          <cell r="H255">
            <v>49879</v>
          </cell>
        </row>
        <row r="256">
          <cell r="C256" t="str">
            <v>04.1500</v>
          </cell>
          <cell r="D256" t="str">
            <v>Rô le coâng suaát, doøng ñieän vaø ñieän aùp thöù töï nghòch, taàn soá</v>
          </cell>
        </row>
        <row r="257">
          <cell r="C257" t="str">
            <v>6</v>
          </cell>
          <cell r="D257" t="str">
            <v>Rô le coâng suaát U2; I2 ñieän töø, ñieän töû</v>
          </cell>
          <cell r="E257" t="str">
            <v>caùi</v>
          </cell>
          <cell r="F257">
            <v>4147</v>
          </cell>
          <cell r="G257">
            <v>83178</v>
          </cell>
          <cell r="H257">
            <v>111321</v>
          </cell>
        </row>
        <row r="258">
          <cell r="C258" t="str">
            <v>04.1502</v>
          </cell>
          <cell r="D258" t="str">
            <v>Rô le coâng suaát kyõ thuaät soá</v>
          </cell>
          <cell r="E258" t="str">
            <v>caùi</v>
          </cell>
          <cell r="F258">
            <v>2874</v>
          </cell>
          <cell r="G258">
            <v>74860</v>
          </cell>
          <cell r="H258">
            <v>110097</v>
          </cell>
        </row>
        <row r="259">
          <cell r="C259" t="str">
            <v>04.1503</v>
          </cell>
          <cell r="D259" t="str">
            <v>Rô le taàn soá ñieän töø, ñieän töû</v>
          </cell>
          <cell r="E259" t="str">
            <v>caùi</v>
          </cell>
          <cell r="F259">
            <v>3407</v>
          </cell>
          <cell r="G259">
            <v>66543</v>
          </cell>
          <cell r="H259">
            <v>50514</v>
          </cell>
        </row>
        <row r="260">
          <cell r="C260" t="str">
            <v>04.1504</v>
          </cell>
          <cell r="D260" t="str">
            <v>Rô le taàn soá kyõ thuaät soá</v>
          </cell>
          <cell r="E260" t="str">
            <v>caùi</v>
          </cell>
          <cell r="F260">
            <v>2504</v>
          </cell>
          <cell r="G260">
            <v>59888</v>
          </cell>
          <cell r="H260">
            <v>59347</v>
          </cell>
        </row>
        <row r="261">
          <cell r="C261" t="str">
            <v>04.1600</v>
          </cell>
          <cell r="D261" t="str">
            <v>Rô le caét (ñaàu ra); baûo veä choáng hö hoûng maùy ngaét</v>
          </cell>
        </row>
        <row r="262">
          <cell r="C262" t="str">
            <v>04.1601</v>
          </cell>
          <cell r="D262" t="str">
            <v>Rô le caét (ñaàu ra) ñieän töø, ñieän töû</v>
          </cell>
          <cell r="E262" t="str">
            <v>boä</v>
          </cell>
          <cell r="F262">
            <v>2430</v>
          </cell>
          <cell r="G262">
            <v>22366</v>
          </cell>
          <cell r="H262">
            <v>56127</v>
          </cell>
        </row>
        <row r="263">
          <cell r="C263" t="str">
            <v>04.1602</v>
          </cell>
          <cell r="D263" t="str">
            <v>Rô le caét (ñaàu ra) kyõ thuaät soá</v>
          </cell>
          <cell r="E263" t="str">
            <v>boä</v>
          </cell>
          <cell r="F263">
            <v>1855</v>
          </cell>
          <cell r="G263">
            <v>17893</v>
          </cell>
          <cell r="H263">
            <v>55421</v>
          </cell>
        </row>
        <row r="264">
          <cell r="C264" t="str">
            <v>04.1603</v>
          </cell>
          <cell r="D264" t="str">
            <v>Rô le choáng hö hoûng maùy ngaét ñieän töø, ñieän töû</v>
          </cell>
          <cell r="E264" t="str">
            <v>boä</v>
          </cell>
          <cell r="F264">
            <v>2578</v>
          </cell>
          <cell r="G264">
            <v>55914</v>
          </cell>
          <cell r="H264">
            <v>138918</v>
          </cell>
        </row>
        <row r="265">
          <cell r="C265" t="str">
            <v>04.1604</v>
          </cell>
          <cell r="D265" t="str">
            <v>Rô le choáng hö hoûng maùy ngaét kyõ thuaät soá</v>
          </cell>
          <cell r="E265" t="str">
            <v>boä</v>
          </cell>
          <cell r="F265">
            <v>1929</v>
          </cell>
          <cell r="G265">
            <v>50323</v>
          </cell>
          <cell r="H265">
            <v>82759</v>
          </cell>
        </row>
        <row r="266">
          <cell r="C266" t="str">
            <v>04.1700</v>
          </cell>
          <cell r="D266" t="str">
            <v>Rô le hôïp boä töï ñoùng laïi; kieåm tra ñoàng boä</v>
          </cell>
        </row>
        <row r="267">
          <cell r="C267" t="str">
            <v>04.1701</v>
          </cell>
          <cell r="D267" t="str">
            <v>Rô le hôïp boä töï ñoùng laïi ñieän töø, ñieän töû</v>
          </cell>
          <cell r="E267" t="str">
            <v>boä</v>
          </cell>
          <cell r="F267">
            <v>4147</v>
          </cell>
          <cell r="G267">
            <v>66543</v>
          </cell>
          <cell r="H267">
            <v>111321</v>
          </cell>
        </row>
        <row r="268">
          <cell r="C268" t="str">
            <v>04.1702</v>
          </cell>
          <cell r="D268" t="str">
            <v>Rô le hôïp boä töï ñoùng laïi kyõ thuaät soá</v>
          </cell>
          <cell r="E268" t="str">
            <v>boä</v>
          </cell>
          <cell r="F268">
            <v>2074</v>
          </cell>
          <cell r="G268">
            <v>59888</v>
          </cell>
          <cell r="H268">
            <v>76701</v>
          </cell>
        </row>
        <row r="269">
          <cell r="C269" t="str">
            <v>04.1703</v>
          </cell>
          <cell r="D269" t="str">
            <v>Rô le hôïp boä kieåm tra ñoàng boä ñieän töø, ñieän töû</v>
          </cell>
          <cell r="E269" t="str">
            <v>boä</v>
          </cell>
          <cell r="F269">
            <v>4443</v>
          </cell>
          <cell r="G269">
            <v>79851</v>
          </cell>
          <cell r="H269">
            <v>133305</v>
          </cell>
        </row>
        <row r="270">
          <cell r="C270" t="str">
            <v>04.1704</v>
          </cell>
          <cell r="D270" t="str">
            <v>Rô le hôïp boä kieåm tra ñoàng boä kyõ thuaät soá</v>
          </cell>
          <cell r="E270" t="str">
            <v>boä</v>
          </cell>
          <cell r="F270">
            <v>3022</v>
          </cell>
          <cell r="G270">
            <v>63881</v>
          </cell>
          <cell r="H270">
            <v>108711</v>
          </cell>
        </row>
        <row r="271">
          <cell r="C271" t="str">
            <v>04.1800</v>
          </cell>
          <cell r="D271" t="str">
            <v>Rô le hôïp boä töï ñoäng ñieàu chænh ñieän aùp, töï ñoäng naïp aéc qui, ghi söï coá</v>
          </cell>
        </row>
        <row r="272">
          <cell r="C272" t="str">
            <v>04.1801</v>
          </cell>
          <cell r="D272" t="str">
            <v>Rô le hôïp boä töï ñoäng ñieàu chænh ñieän aùp ñieän töø, ñieän töû</v>
          </cell>
          <cell r="E272" t="str">
            <v>boä</v>
          </cell>
          <cell r="F272">
            <v>4147</v>
          </cell>
          <cell r="G272">
            <v>399256</v>
          </cell>
          <cell r="H272">
            <v>276904</v>
          </cell>
        </row>
        <row r="273">
          <cell r="C273" t="str">
            <v>04.1802</v>
          </cell>
          <cell r="D273" t="str">
            <v>Rô le hôïp boä töï ñoäng ñieàu chænh ñieän aùp kyõ thuaät soá</v>
          </cell>
          <cell r="E273" t="str">
            <v>boä</v>
          </cell>
          <cell r="F273">
            <v>2570</v>
          </cell>
          <cell r="G273">
            <v>359330</v>
          </cell>
          <cell r="H273">
            <v>263324</v>
          </cell>
        </row>
        <row r="274">
          <cell r="C274" t="str">
            <v>04.1803</v>
          </cell>
          <cell r="D274" t="str">
            <v>Rô le hôïp boä töï ñoäng naïp aéc qui</v>
          </cell>
          <cell r="E274" t="str">
            <v>boä</v>
          </cell>
          <cell r="F274">
            <v>4251</v>
          </cell>
          <cell r="G274">
            <v>95821</v>
          </cell>
          <cell r="H274">
            <v>53610</v>
          </cell>
        </row>
        <row r="275">
          <cell r="C275" t="str">
            <v>04.1804</v>
          </cell>
          <cell r="D275" t="str">
            <v>Rô le hôïp boä ghi söï coá</v>
          </cell>
          <cell r="E275" t="str">
            <v>boä</v>
          </cell>
          <cell r="F275">
            <v>5552</v>
          </cell>
          <cell r="G275">
            <v>399256</v>
          </cell>
          <cell r="H275">
            <v>264246</v>
          </cell>
        </row>
        <row r="276">
          <cell r="C276" t="str">
            <v>04.1900</v>
          </cell>
          <cell r="D276" t="str">
            <v>Rô le boä giaùm saùt maïch caét, giaùm saùt maïch doøng</v>
          </cell>
        </row>
        <row r="277">
          <cell r="C277" t="str">
            <v>04.1901</v>
          </cell>
          <cell r="D277" t="str">
            <v>Rô le boä giaùm saùt maïch caét ñieän töø, ñieän töû</v>
          </cell>
          <cell r="E277" t="str">
            <v>boä</v>
          </cell>
          <cell r="F277">
            <v>3555</v>
          </cell>
          <cell r="G277">
            <v>63881</v>
          </cell>
          <cell r="H277">
            <v>66699</v>
          </cell>
        </row>
        <row r="278">
          <cell r="C278" t="str">
            <v>04.1902</v>
          </cell>
          <cell r="D278" t="str">
            <v>Rô le boä giaùm saùt maïch caét kyõ thuaät soá</v>
          </cell>
          <cell r="E278" t="str">
            <v>boä</v>
          </cell>
          <cell r="F278">
            <v>2578</v>
          </cell>
          <cell r="G278">
            <v>56285</v>
          </cell>
          <cell r="H278">
            <v>46076</v>
          </cell>
        </row>
        <row r="279">
          <cell r="C279" t="str">
            <v>04.1903</v>
          </cell>
          <cell r="D279" t="str">
            <v>Rô le boä giaùm saùt maïch doøng ñieän töø, ñieän töû</v>
          </cell>
          <cell r="E279" t="str">
            <v>boä</v>
          </cell>
          <cell r="F279">
            <v>2407</v>
          </cell>
          <cell r="G279">
            <v>53234</v>
          </cell>
          <cell r="H279">
            <v>55660</v>
          </cell>
        </row>
        <row r="280">
          <cell r="C280" t="str">
            <v>04.1904</v>
          </cell>
          <cell r="D280" t="str">
            <v>Rô le boä giaùm saùt maïch doøng kyõ thuaät soá</v>
          </cell>
          <cell r="E280" t="str">
            <v>boä</v>
          </cell>
          <cell r="F280">
            <v>1704</v>
          </cell>
          <cell r="G280">
            <v>46905</v>
          </cell>
          <cell r="H280">
            <v>38350</v>
          </cell>
        </row>
        <row r="281">
          <cell r="C281" t="str">
            <v>04.2000</v>
          </cell>
          <cell r="D281" t="str">
            <v>Rô le hôi, doøng daàu</v>
          </cell>
        </row>
        <row r="282">
          <cell r="C282" t="str">
            <v>04.2001</v>
          </cell>
          <cell r="D282" t="str">
            <v>Rô le hôi</v>
          </cell>
          <cell r="E282" t="str">
            <v>boä</v>
          </cell>
          <cell r="F282">
            <v>30176</v>
          </cell>
          <cell r="G282">
            <v>60997</v>
          </cell>
          <cell r="H282">
            <v>4122</v>
          </cell>
        </row>
        <row r="283">
          <cell r="C283" t="str">
            <v>04.2002</v>
          </cell>
          <cell r="D283" t="str">
            <v>Rô le doøng daàu</v>
          </cell>
          <cell r="E283" t="str">
            <v>boä</v>
          </cell>
          <cell r="F283">
            <v>24141</v>
          </cell>
          <cell r="G283">
            <v>48798</v>
          </cell>
          <cell r="H283">
            <v>3298</v>
          </cell>
        </row>
        <row r="284">
          <cell r="C284" t="str">
            <v>05.0000</v>
          </cell>
          <cell r="D284" t="str">
            <v>THÍ NGHIEÄM VAØ HIEÄU CHÆNH ÑO LÖÔØNG ÑIEÄN</v>
          </cell>
        </row>
        <row r="285">
          <cell r="C285" t="str">
            <v>05.1000</v>
          </cell>
          <cell r="D285" t="str">
            <v>Ampe met, von met</v>
          </cell>
        </row>
        <row r="286">
          <cell r="C286" t="str">
            <v>05.1001</v>
          </cell>
          <cell r="D286" t="str">
            <v>Ampe met loaïi AC</v>
          </cell>
          <cell r="E286" t="str">
            <v>caùi</v>
          </cell>
          <cell r="F286">
            <v>1671</v>
          </cell>
          <cell r="G286">
            <v>19519</v>
          </cell>
          <cell r="H286">
            <v>3501</v>
          </cell>
        </row>
        <row r="287">
          <cell r="C287" t="str">
            <v>05.1002</v>
          </cell>
          <cell r="D287" t="str">
            <v>Ampe met loaïi DC</v>
          </cell>
          <cell r="E287" t="str">
            <v>caùi</v>
          </cell>
          <cell r="F287">
            <v>1486</v>
          </cell>
          <cell r="G287">
            <v>17893</v>
          </cell>
          <cell r="H287">
            <v>3416</v>
          </cell>
        </row>
        <row r="288">
          <cell r="C288" t="str">
            <v>05.1003</v>
          </cell>
          <cell r="D288" t="str">
            <v>Voân met loaïi AC</v>
          </cell>
          <cell r="E288" t="str">
            <v>caùi</v>
          </cell>
          <cell r="F288">
            <v>1671</v>
          </cell>
          <cell r="G288">
            <v>19519</v>
          </cell>
          <cell r="H288">
            <v>3680</v>
          </cell>
        </row>
        <row r="289">
          <cell r="C289" t="str">
            <v>05.1004</v>
          </cell>
          <cell r="D289" t="str">
            <v>Voân met loaïi DC</v>
          </cell>
          <cell r="E289" t="str">
            <v>caùi</v>
          </cell>
          <cell r="F289">
            <v>1486</v>
          </cell>
          <cell r="G289">
            <v>17893</v>
          </cell>
          <cell r="H289">
            <v>3680</v>
          </cell>
        </row>
        <row r="290">
          <cell r="C290" t="str">
            <v>05.2000</v>
          </cell>
          <cell r="D290" t="str">
            <v>Ampemeùt, Voânmeùt coù boä bieán ñoåi; baùo chaïm ñaát; ño ñoä leäch ñieän aùp; chæ thò naác maùy bieán aùp; ñoàng boä keá; taàn soá keá</v>
          </cell>
        </row>
        <row r="291">
          <cell r="C291" t="str">
            <v>05.2001</v>
          </cell>
          <cell r="D291" t="str">
            <v>Ampe keá, voân keá coù boä bieán ñoåi</v>
          </cell>
          <cell r="E291" t="str">
            <v>caùi</v>
          </cell>
          <cell r="F291">
            <v>1523</v>
          </cell>
          <cell r="G291">
            <v>20332</v>
          </cell>
          <cell r="H291">
            <v>4041</v>
          </cell>
        </row>
        <row r="292">
          <cell r="C292" t="str">
            <v>05.2002</v>
          </cell>
          <cell r="D292" t="str">
            <v>Baùo chaïm ñaát - leäch ñieän aùp</v>
          </cell>
          <cell r="E292" t="str">
            <v>caùi</v>
          </cell>
          <cell r="F292">
            <v>1412</v>
          </cell>
          <cell r="G292">
            <v>20332</v>
          </cell>
          <cell r="H292">
            <v>3680</v>
          </cell>
        </row>
        <row r="293">
          <cell r="C293" t="str">
            <v>05.2003</v>
          </cell>
          <cell r="D293" t="str">
            <v>Naác maùy bieán aùp ñoàng boä keá</v>
          </cell>
          <cell r="E293" t="str">
            <v>caùi</v>
          </cell>
          <cell r="F293">
            <v>1745</v>
          </cell>
          <cell r="G293">
            <v>40665</v>
          </cell>
          <cell r="H293">
            <v>3680</v>
          </cell>
        </row>
        <row r="294">
          <cell r="C294" t="str">
            <v>05.2004</v>
          </cell>
          <cell r="D294" t="str">
            <v>Taàn soá keá</v>
          </cell>
          <cell r="E294" t="str">
            <v>caùi</v>
          </cell>
          <cell r="F294">
            <v>1634</v>
          </cell>
          <cell r="G294">
            <v>36598</v>
          </cell>
          <cell r="H294">
            <v>4658</v>
          </cell>
        </row>
        <row r="295">
          <cell r="C295" t="str">
            <v>05.3000</v>
          </cell>
          <cell r="D295" t="str">
            <v>Ñoàng hoà coâng suaát 3 pha höõu coâng, voâ coâng coù boä bieán ñoåi vaø khoâng coù boä bieán ñoåi goùc pha</v>
          </cell>
        </row>
        <row r="296">
          <cell r="C296" t="str">
            <v>05.3001</v>
          </cell>
          <cell r="D296" t="str">
            <v>Ñoàng hoà coâng suaát 3 pha coù boä bieán ñoåi</v>
          </cell>
          <cell r="E296" t="str">
            <v>caùi</v>
          </cell>
          <cell r="F296">
            <v>1634</v>
          </cell>
          <cell r="G296">
            <v>40665</v>
          </cell>
          <cell r="H296">
            <v>3416</v>
          </cell>
        </row>
        <row r="297">
          <cell r="C297" t="str">
            <v>05.3002</v>
          </cell>
          <cell r="D297" t="str">
            <v>Ñoàng hoà coâng suaát 3 pha khoâng coù boä bieán ñoåi</v>
          </cell>
          <cell r="E297" t="str">
            <v>caùi</v>
          </cell>
          <cell r="F297">
            <v>1468</v>
          </cell>
          <cell r="G297">
            <v>32532</v>
          </cell>
          <cell r="H297">
            <v>3977</v>
          </cell>
        </row>
        <row r="298">
          <cell r="C298" t="str">
            <v>05.3003</v>
          </cell>
          <cell r="D298" t="str">
            <v>Ñoàng hoà goùc pha</v>
          </cell>
          <cell r="E298" t="str">
            <v>caùi</v>
          </cell>
          <cell r="F298">
            <v>1634</v>
          </cell>
          <cell r="G298">
            <v>36598</v>
          </cell>
          <cell r="H298">
            <v>5431</v>
          </cell>
        </row>
        <row r="299">
          <cell r="C299" t="str">
            <v>05.4000</v>
          </cell>
          <cell r="D299" t="str">
            <v>Coâng tô 3 pha höõu coâng, voâ coâng coù boä bieán ñoåi vaø khoâng coù boä bieán ñoåi; coâng tô 1 pha; coâng tô 3 pha coù laäp trình</v>
          </cell>
        </row>
        <row r="300">
          <cell r="C300" t="str">
            <v>05.4001</v>
          </cell>
          <cell r="D300" t="str">
            <v>Coâng tô 3 pha coù boä bieán ñoåi</v>
          </cell>
          <cell r="E300" t="str">
            <v>caùi</v>
          </cell>
          <cell r="F300">
            <v>2411</v>
          </cell>
          <cell r="G300">
            <v>44362</v>
          </cell>
          <cell r="H300">
            <v>14486</v>
          </cell>
        </row>
        <row r="301">
          <cell r="C301" t="str">
            <v>05.4002</v>
          </cell>
          <cell r="D301" t="str">
            <v>Coâng tô 3 pha khoâng coù boä bieán ñoåi</v>
          </cell>
          <cell r="E301" t="str">
            <v>caùi</v>
          </cell>
          <cell r="F301">
            <v>2189</v>
          </cell>
          <cell r="G301">
            <v>28096</v>
          </cell>
          <cell r="H301">
            <v>14061</v>
          </cell>
        </row>
        <row r="302">
          <cell r="C302" t="str">
            <v>05.4003</v>
          </cell>
          <cell r="D302" t="str">
            <v>Coâng tô 1 pha</v>
          </cell>
          <cell r="E302" t="str">
            <v>caùi</v>
          </cell>
          <cell r="F302">
            <v>1856</v>
          </cell>
          <cell r="G302">
            <v>14048</v>
          </cell>
          <cell r="H302">
            <v>8235</v>
          </cell>
        </row>
        <row r="303">
          <cell r="C303" t="str">
            <v>05.4004</v>
          </cell>
          <cell r="D303" t="str">
            <v>Coâng tô 3 pha laäp trình</v>
          </cell>
          <cell r="E303" t="str">
            <v>caùi</v>
          </cell>
          <cell r="F303">
            <v>2411</v>
          </cell>
          <cell r="G303">
            <v>125692</v>
          </cell>
          <cell r="H303">
            <v>39006</v>
          </cell>
        </row>
        <row r="304">
          <cell r="C304" t="str">
            <v>05.5000</v>
          </cell>
          <cell r="D304" t="str">
            <v>Hôïp boä baûo veä ño löôøng ña chöùc naêng kyõ thuaät soá coù laäp trình</v>
          </cell>
        </row>
        <row r="305">
          <cell r="C305" t="str">
            <v>05.5000</v>
          </cell>
          <cell r="D305" t="str">
            <v>Hôïp boä baûo veä ño löôøng ña chöùc naêng kyõ thuaät soá coù laäp trình</v>
          </cell>
          <cell r="E305" t="str">
            <v>boä</v>
          </cell>
          <cell r="F305">
            <v>4913</v>
          </cell>
          <cell r="G305">
            <v>277261</v>
          </cell>
          <cell r="H305">
            <v>127771</v>
          </cell>
        </row>
        <row r="306">
          <cell r="C306" t="str">
            <v>05.5000</v>
          </cell>
          <cell r="D306" t="str">
            <v>Hôïp boä 1 chöùc naêng baûo veä ño löôøng ña chöùc naêng kyõ thuaät soá coù laäp trình</v>
          </cell>
          <cell r="E306" t="str">
            <v>boä</v>
          </cell>
          <cell r="F306">
            <v>982.6</v>
          </cell>
          <cell r="G306">
            <v>55452.200000000004</v>
          </cell>
          <cell r="H306">
            <v>25554.2</v>
          </cell>
        </row>
        <row r="307">
          <cell r="C307" t="str">
            <v>06.0000</v>
          </cell>
          <cell r="D307" t="str">
            <v>THÍ NGHIEÄM HIEÄU CHÆNH THIEÁT BÒ ÑO LÖÔØNG NHIEÄT</v>
          </cell>
        </row>
        <row r="308">
          <cell r="C308" t="str">
            <v>06.1000</v>
          </cell>
          <cell r="D308" t="str">
            <v>Aùp keá, chaân khoâng keá</v>
          </cell>
        </row>
        <row r="309">
          <cell r="C309" t="str">
            <v>06.1001</v>
          </cell>
          <cell r="D309" t="str">
            <v>Aùp keá, chaân khoâng keá kieåu tröïc tieáp khoâng tieáp ñieåm</v>
          </cell>
          <cell r="E309" t="str">
            <v>caùi</v>
          </cell>
          <cell r="F309">
            <v>2759</v>
          </cell>
          <cell r="G309">
            <v>18484</v>
          </cell>
          <cell r="H309">
            <v>415</v>
          </cell>
        </row>
        <row r="310">
          <cell r="C310" t="str">
            <v>06.1002</v>
          </cell>
          <cell r="D310" t="str">
            <v>Aùp keá, chaân khoâng keá kieåu tröïc tieáp coù tieáp ñieåm</v>
          </cell>
          <cell r="E310" t="str">
            <v>caùi</v>
          </cell>
          <cell r="F310">
            <v>3090</v>
          </cell>
          <cell r="G310">
            <v>22181</v>
          </cell>
          <cell r="H310">
            <v>881</v>
          </cell>
        </row>
        <row r="311">
          <cell r="C311" t="str">
            <v>06.1003</v>
          </cell>
          <cell r="D311" t="str">
            <v>Aùp keá, chaân khoâng keá kieåu nhieät giaõn nôû khoâng tieáp ñieåm</v>
          </cell>
          <cell r="E311" t="str">
            <v>caùi</v>
          </cell>
          <cell r="F311">
            <v>1080</v>
          </cell>
          <cell r="G311">
            <v>20332</v>
          </cell>
          <cell r="H311">
            <v>415</v>
          </cell>
        </row>
        <row r="312">
          <cell r="C312" t="str">
            <v>06.1004</v>
          </cell>
          <cell r="D312" t="str">
            <v>Aùp keá, chaân khoâng keá kieåu nhieät giaõn nôû coù tieáp ñieåm</v>
          </cell>
          <cell r="E312" t="str">
            <v>caùi</v>
          </cell>
          <cell r="F312">
            <v>1411</v>
          </cell>
          <cell r="G312">
            <v>24399</v>
          </cell>
          <cell r="H312">
            <v>881</v>
          </cell>
        </row>
        <row r="313">
          <cell r="C313" t="str">
            <v>06.2000</v>
          </cell>
          <cell r="D313" t="str">
            <v>Ñoàng hoà chæ möùc, löu löôïng, caàu ño nhieät ñoä chæ thò</v>
          </cell>
        </row>
        <row r="314">
          <cell r="C314" t="str">
            <v>06.2001</v>
          </cell>
          <cell r="D314" t="str">
            <v>Ñoàng hoà möùc kieåu phao</v>
          </cell>
          <cell r="E314" t="str">
            <v>caùi</v>
          </cell>
          <cell r="F314">
            <v>1908</v>
          </cell>
          <cell r="G314">
            <v>12199</v>
          </cell>
          <cell r="H314">
            <v>415</v>
          </cell>
        </row>
        <row r="315">
          <cell r="C315" t="str">
            <v>06.2002</v>
          </cell>
          <cell r="D315" t="str">
            <v>Ñoàng hoà löu löôïng cheânh aùp chæ möùc</v>
          </cell>
          <cell r="E315" t="str">
            <v>caùi</v>
          </cell>
          <cell r="F315">
            <v>2648</v>
          </cell>
          <cell r="G315">
            <v>36598</v>
          </cell>
          <cell r="H315">
            <v>694</v>
          </cell>
        </row>
        <row r="316">
          <cell r="C316" t="str">
            <v>06.2003</v>
          </cell>
          <cell r="D316" t="str">
            <v>Ñoàng hoà löu löôïng cheânh aùp coù coâng tô</v>
          </cell>
          <cell r="E316" t="str">
            <v>caùi</v>
          </cell>
          <cell r="F316">
            <v>3349</v>
          </cell>
          <cell r="G316">
            <v>43918</v>
          </cell>
          <cell r="H316">
            <v>694</v>
          </cell>
        </row>
        <row r="317">
          <cell r="C317" t="str">
            <v>06.2004</v>
          </cell>
          <cell r="D317" t="str">
            <v>Caàu ño nhieät ñoä chæ thò</v>
          </cell>
          <cell r="E317" t="str">
            <v>caùi</v>
          </cell>
          <cell r="F317">
            <v>3719</v>
          </cell>
          <cell r="G317">
            <v>24399</v>
          </cell>
          <cell r="H317">
            <v>280</v>
          </cell>
        </row>
        <row r="318">
          <cell r="C318" t="str">
            <v>06.3000</v>
          </cell>
        </row>
        <row r="319">
          <cell r="C319" t="str">
            <v>06.3001</v>
          </cell>
          <cell r="D319" t="str">
            <v>Rô le aùp löïc, chaân khoâng</v>
          </cell>
          <cell r="E319" t="str">
            <v>caùi</v>
          </cell>
          <cell r="F319">
            <v>2780</v>
          </cell>
          <cell r="G319">
            <v>20332</v>
          </cell>
          <cell r="H319">
            <v>415</v>
          </cell>
        </row>
        <row r="320">
          <cell r="C320" t="str">
            <v>06.3002</v>
          </cell>
          <cell r="D320" t="str">
            <v>Rô le nhieät</v>
          </cell>
          <cell r="E320" t="str">
            <v>caùi</v>
          </cell>
          <cell r="F320">
            <v>2496</v>
          </cell>
          <cell r="G320">
            <v>24399</v>
          </cell>
          <cell r="H320">
            <v>466</v>
          </cell>
        </row>
        <row r="321">
          <cell r="C321" t="str">
            <v>06.3003</v>
          </cell>
          <cell r="D321" t="str">
            <v>Loâgoâmeùt ño nhieät ñoä</v>
          </cell>
          <cell r="E321" t="str">
            <v>caùi</v>
          </cell>
          <cell r="F321">
            <v>2496</v>
          </cell>
          <cell r="G321">
            <v>40665</v>
          </cell>
          <cell r="H321">
            <v>466</v>
          </cell>
        </row>
        <row r="322">
          <cell r="C322" t="str">
            <v>06.3004</v>
          </cell>
          <cell r="D322" t="str">
            <v>Boä bieán ñoåi tín hieäu</v>
          </cell>
          <cell r="E322" t="str">
            <v>caùi</v>
          </cell>
          <cell r="F322">
            <v>2496</v>
          </cell>
          <cell r="G322">
            <v>40665</v>
          </cell>
          <cell r="H322">
            <v>1118</v>
          </cell>
        </row>
        <row r="323">
          <cell r="C323" t="str">
            <v>07.0000</v>
          </cell>
          <cell r="D323" t="str">
            <v>THÍ NGHIEÄM HIEÄU CHÆNH MAÏCH ÑIEÀU KHIEÅN ÑO LÖÔØNG, RÔ LE BAÛO VEÄ, TÖÏ ÑOÄNG VAØ TÍN HIEÄU</v>
          </cell>
        </row>
        <row r="324">
          <cell r="C324" t="str">
            <v>07.1000</v>
          </cell>
          <cell r="D324" t="str">
            <v>Heä thoáng maïch nguoàn AC, DC, maïch tín hieäu trung taâm, maïch ñieän aùp vaø doøng ñieän</v>
          </cell>
        </row>
        <row r="325">
          <cell r="C325" t="str">
            <v>07.1001</v>
          </cell>
          <cell r="D325" t="str">
            <v>Heä thoáng maïch nguoàn AC</v>
          </cell>
          <cell r="E325" t="str">
            <v>H.thg</v>
          </cell>
          <cell r="F325">
            <v>13700</v>
          </cell>
          <cell r="G325">
            <v>288351</v>
          </cell>
          <cell r="H325">
            <v>22490</v>
          </cell>
        </row>
        <row r="326">
          <cell r="C326" t="str">
            <v>07.1002</v>
          </cell>
          <cell r="D326" t="str">
            <v>Heä thoáng maïch nguoàn DC</v>
          </cell>
          <cell r="E326" t="str">
            <v>H.thg</v>
          </cell>
          <cell r="F326">
            <v>10960</v>
          </cell>
          <cell r="G326">
            <v>259516</v>
          </cell>
          <cell r="H326">
            <v>20241</v>
          </cell>
        </row>
        <row r="327">
          <cell r="C327" t="str">
            <v>07.1003</v>
          </cell>
          <cell r="D327" t="str">
            <v>Heä thoáng maïch tín hieäu trung taâm</v>
          </cell>
          <cell r="E327" t="str">
            <v>H.thg</v>
          </cell>
          <cell r="F327">
            <v>10960</v>
          </cell>
          <cell r="G327">
            <v>346022</v>
          </cell>
          <cell r="H327">
            <v>26352</v>
          </cell>
        </row>
        <row r="328">
          <cell r="C328" t="str">
            <v>07.1004</v>
          </cell>
          <cell r="D328" t="str">
            <v>Heä thoáng maïch ñieän aùp vaø doøng ñieän</v>
          </cell>
          <cell r="E328" t="str">
            <v>H.thg</v>
          </cell>
          <cell r="F328">
            <v>13700</v>
          </cell>
          <cell r="G328">
            <v>221809</v>
          </cell>
          <cell r="H328">
            <v>17992</v>
          </cell>
        </row>
        <row r="329">
          <cell r="C329" t="str">
            <v>07.2000</v>
          </cell>
          <cell r="D329" t="str">
            <v>Maïch ñieàu khieån maùy ngaét, dao caùch ly 3 pha</v>
          </cell>
        </row>
        <row r="330">
          <cell r="C330" t="str">
            <v>07.2001</v>
          </cell>
          <cell r="D330" t="str">
            <v>Maïch ñieàu khieån maùy ngaét ñieän aùp 3-35kV</v>
          </cell>
          <cell r="E330" t="str">
            <v>boä</v>
          </cell>
          <cell r="F330">
            <v>5549</v>
          </cell>
          <cell r="G330">
            <v>170349</v>
          </cell>
          <cell r="H330">
            <v>27820</v>
          </cell>
        </row>
        <row r="331">
          <cell r="C331" t="str">
            <v>07.2002</v>
          </cell>
          <cell r="D331" t="str">
            <v>Maïch ñieàu khieån maùy ngaét ñieän aùp 66-110kV</v>
          </cell>
          <cell r="E331" t="str">
            <v>boä</v>
          </cell>
          <cell r="F331">
            <v>6936</v>
          </cell>
          <cell r="G331">
            <v>212936</v>
          </cell>
          <cell r="H331">
            <v>34775</v>
          </cell>
        </row>
        <row r="332">
          <cell r="C332" t="str">
            <v>07.2003</v>
          </cell>
          <cell r="D332" t="str">
            <v>Maïch ñieàu khieån maùy ngaét ñieän aùp 220-500kV</v>
          </cell>
          <cell r="E332" t="str">
            <v>boä</v>
          </cell>
          <cell r="F332">
            <v>8670</v>
          </cell>
          <cell r="G332">
            <v>266170</v>
          </cell>
          <cell r="H332">
            <v>43468</v>
          </cell>
        </row>
        <row r="333">
          <cell r="C333" t="str">
            <v>07.2004</v>
          </cell>
          <cell r="D333" t="str">
            <v>Maïch ñieàu khieån dao caùch ly coù ñieàu khieån</v>
          </cell>
          <cell r="E333" t="str">
            <v>boä</v>
          </cell>
          <cell r="F333">
            <v>4439</v>
          </cell>
          <cell r="G333">
            <v>136279</v>
          </cell>
          <cell r="H333">
            <v>22256</v>
          </cell>
        </row>
        <row r="334">
          <cell r="C334" t="str">
            <v>07.3000</v>
          </cell>
          <cell r="D334" t="str">
            <v>Maïch ñieàu khieån neùn khí, cöùu hoûa, laøm maùt maùy bieán aùp, saáy, chieáu saùng tuû</v>
          </cell>
        </row>
        <row r="335">
          <cell r="C335" t="str">
            <v>07.3001</v>
          </cell>
          <cell r="D335" t="str">
            <v>Maïch ñieàu khieån neùn khí</v>
          </cell>
          <cell r="E335" t="str">
            <v>boä</v>
          </cell>
          <cell r="F335">
            <v>1420</v>
          </cell>
          <cell r="G335">
            <v>34887</v>
          </cell>
          <cell r="H335">
            <v>5571</v>
          </cell>
        </row>
        <row r="336">
          <cell r="C336" t="str">
            <v>07.3002</v>
          </cell>
          <cell r="D336" t="str">
            <v>Maïch ñieàu khieån cöùu hoûa</v>
          </cell>
          <cell r="E336" t="str">
            <v>boä</v>
          </cell>
          <cell r="F336">
            <v>1776</v>
          </cell>
          <cell r="G336">
            <v>43609</v>
          </cell>
          <cell r="H336">
            <v>6964</v>
          </cell>
        </row>
        <row r="337">
          <cell r="C337" t="str">
            <v>07.3003</v>
          </cell>
          <cell r="D337" t="str">
            <v>Maïch ñieàu khieån laøm maùt MBA</v>
          </cell>
          <cell r="E337" t="str">
            <v>boä</v>
          </cell>
          <cell r="F337">
            <v>2220</v>
          </cell>
          <cell r="G337">
            <v>54512</v>
          </cell>
          <cell r="H337">
            <v>8705</v>
          </cell>
        </row>
        <row r="338">
          <cell r="C338" t="str">
            <v>07.3004</v>
          </cell>
          <cell r="D338" t="str">
            <v>Maïch ñieàu khieån saáy, chieáu saùng tuû</v>
          </cell>
          <cell r="E338" t="str">
            <v>boä</v>
          </cell>
          <cell r="F338">
            <v>1136</v>
          </cell>
          <cell r="G338">
            <v>27910</v>
          </cell>
          <cell r="H338">
            <v>885</v>
          </cell>
        </row>
        <row r="339">
          <cell r="C339" t="str">
            <v>07.4000</v>
          </cell>
          <cell r="D339" t="str">
            <v>Heä thoáng maïch baûo veä:(thôøi gian, trung gian, caét tröïc tieáp, maïch ñaàu ra cho 1 caáp baûo veä); ño löôøng; ghi chuïp; tín hieäu</v>
          </cell>
        </row>
        <row r="340">
          <cell r="C340" t="str">
            <v>07.4001</v>
          </cell>
          <cell r="D340" t="str">
            <v>Heä thoáng maïch ño löôøng</v>
          </cell>
          <cell r="E340" t="str">
            <v>h.thg</v>
          </cell>
          <cell r="F340">
            <v>4576</v>
          </cell>
          <cell r="G340">
            <v>177447</v>
          </cell>
          <cell r="H340">
            <v>25902</v>
          </cell>
        </row>
        <row r="341">
          <cell r="C341" t="str">
            <v>07.4002</v>
          </cell>
          <cell r="D341" t="str">
            <v>Heä thoáng maïch ghi chuïp</v>
          </cell>
          <cell r="E341" t="str">
            <v>h.thg</v>
          </cell>
          <cell r="F341">
            <v>8580</v>
          </cell>
          <cell r="G341">
            <v>332713</v>
          </cell>
          <cell r="H341">
            <v>40472</v>
          </cell>
        </row>
        <row r="342">
          <cell r="C342" t="str">
            <v>07.4003</v>
          </cell>
          <cell r="D342" t="str">
            <v>Heä thoáng maïch baûo veä:(thôøi gian, trung gian, caét tröïc tieáp, maïch ñaàu ra cho 1 caáp baûo veä); ño löôøng; ghi chuïp; tín hieäu</v>
          </cell>
          <cell r="E342" t="str">
            <v>h.thg</v>
          </cell>
          <cell r="F342">
            <v>5720</v>
          </cell>
          <cell r="G342">
            <v>221809</v>
          </cell>
          <cell r="H342">
            <v>32378</v>
          </cell>
        </row>
        <row r="343">
          <cell r="C343" t="str">
            <v>07.4004</v>
          </cell>
          <cell r="D343" t="str">
            <v>Heä thoáng maïch tín hieäu</v>
          </cell>
          <cell r="E343" t="str">
            <v>h.thg</v>
          </cell>
          <cell r="F343">
            <v>1373</v>
          </cell>
          <cell r="G343">
            <v>35489</v>
          </cell>
          <cell r="H343">
            <v>7771</v>
          </cell>
        </row>
        <row r="344">
          <cell r="C344" t="str">
            <v>07.5000</v>
          </cell>
          <cell r="D344" t="str">
            <v>Heä thoáng maïch töï ñoäng: ñieàu chænh ñieän aùp döôùi taûi, ñoùng laëp laïi maùy caét</v>
          </cell>
        </row>
        <row r="345">
          <cell r="C345" t="str">
            <v>07.5001</v>
          </cell>
          <cell r="D345" t="str">
            <v>Heä thoáng maïch töï ñoäng ñieàu chænh ñieän aùp döôùi taûi</v>
          </cell>
          <cell r="E345" t="str">
            <v>H.thg</v>
          </cell>
          <cell r="F345">
            <v>5878</v>
          </cell>
          <cell r="G345">
            <v>260256</v>
          </cell>
          <cell r="H345">
            <v>43468</v>
          </cell>
        </row>
        <row r="346">
          <cell r="C346" t="str">
            <v>07.5002</v>
          </cell>
          <cell r="D346" t="str">
            <v>Heä thoáng maïch töï ñoäng ñoùng laëp laïi maùy caét</v>
          </cell>
          <cell r="E346" t="str">
            <v>H.thg</v>
          </cell>
          <cell r="F346">
            <v>2939</v>
          </cell>
          <cell r="G346">
            <v>130128</v>
          </cell>
          <cell r="H346">
            <v>21734</v>
          </cell>
        </row>
        <row r="347">
          <cell r="C347" t="str">
            <v>07.6000</v>
          </cell>
          <cell r="D347" t="str">
            <v>Thieát bò ño xa</v>
          </cell>
          <cell r="E347" t="str">
            <v>H.thg</v>
          </cell>
          <cell r="F347">
            <v>10013</v>
          </cell>
          <cell r="G347">
            <v>166357</v>
          </cell>
          <cell r="H347">
            <v>14006</v>
          </cell>
        </row>
        <row r="348">
          <cell r="C348" t="str">
            <v>07.7000</v>
          </cell>
          <cell r="D348" t="str">
            <v>Sô ñoà logic ñieàu khieån baûo veä vaø truyeàn caét</v>
          </cell>
          <cell r="E348" t="str">
            <v>H.thg</v>
          </cell>
          <cell r="F348">
            <v>9503</v>
          </cell>
          <cell r="G348">
            <v>184841</v>
          </cell>
          <cell r="H348">
            <v>71132</v>
          </cell>
        </row>
        <row r="349">
          <cell r="C349" t="str">
            <v>08.0000</v>
          </cell>
          <cell r="D349" t="str">
            <v>THÍ NGHIEÄM VAØ HIEÄU CHÆNH MAÃU HOÙA</v>
          </cell>
        </row>
        <row r="350">
          <cell r="C350" t="str">
            <v>08.1000</v>
          </cell>
          <cell r="D350" t="str">
            <v>Tính chaát hoùa hoïc maãu daàu caùch ñieän</v>
          </cell>
          <cell r="E350" t="str">
            <v>maãu</v>
          </cell>
          <cell r="F350">
            <v>81128</v>
          </cell>
          <cell r="G350">
            <v>184841</v>
          </cell>
          <cell r="H350">
            <v>26735</v>
          </cell>
        </row>
        <row r="351">
          <cell r="C351" t="str">
            <v>08.2000</v>
          </cell>
          <cell r="D351" t="str">
            <v>Ñieän aùp xuyeân thuûng, Tgd cuûa daàu caùch ñieän</v>
          </cell>
        </row>
        <row r="352">
          <cell r="C352" t="str">
            <v>08.2001</v>
          </cell>
          <cell r="D352" t="str">
            <v>Ñieän aùp xuyeân thuûng</v>
          </cell>
          <cell r="E352" t="str">
            <v>maãu</v>
          </cell>
          <cell r="F352">
            <v>6977</v>
          </cell>
          <cell r="G352">
            <v>24399</v>
          </cell>
          <cell r="H352">
            <v>8202</v>
          </cell>
        </row>
        <row r="353">
          <cell r="C353" t="str">
            <v>08.2002</v>
          </cell>
          <cell r="D353" t="str">
            <v>Tgd cuûa daàu caùch ñieän</v>
          </cell>
          <cell r="E353" t="str">
            <v>maåu</v>
          </cell>
          <cell r="F353">
            <v>7659</v>
          </cell>
          <cell r="G353">
            <v>44362</v>
          </cell>
          <cell r="H353">
            <v>10974</v>
          </cell>
        </row>
        <row r="354">
          <cell r="C354" t="str">
            <v>08.3000</v>
          </cell>
          <cell r="D354" t="str">
            <v>Ñoä oån ñònh oâxy hoùa daàu caùch ñieän</v>
          </cell>
          <cell r="E354" t="str">
            <v>maãu</v>
          </cell>
          <cell r="F354">
            <v>97925</v>
          </cell>
          <cell r="G354">
            <v>382620</v>
          </cell>
          <cell r="H354">
            <v>162517</v>
          </cell>
        </row>
        <row r="355">
          <cell r="C355" t="str">
            <v>08.4000</v>
          </cell>
          <cell r="D355" t="str">
            <v>Haøm vi löôïng aåm cuûa daàu caùch ñieän</v>
          </cell>
          <cell r="E355" t="str">
            <v>maãu</v>
          </cell>
          <cell r="F355">
            <v>58046</v>
          </cell>
          <cell r="G355">
            <v>171902</v>
          </cell>
          <cell r="H355">
            <v>51096</v>
          </cell>
        </row>
        <row r="356">
          <cell r="C356" t="str">
            <v>08.5000</v>
          </cell>
          <cell r="D356" t="str">
            <v>Phaân tích haøm löôïng khí hoøa tan trong daàu caùch ñieän</v>
          </cell>
          <cell r="E356" t="str">
            <v>maãu</v>
          </cell>
          <cell r="F356">
            <v>153981</v>
          </cell>
          <cell r="G356">
            <v>221809</v>
          </cell>
          <cell r="H356">
            <v>324286</v>
          </cell>
        </row>
        <row r="357">
          <cell r="C357" t="str">
            <v>08.6000</v>
          </cell>
          <cell r="D357" t="str">
            <v>Phaân tích ñoä aåm trong khí SF6</v>
          </cell>
          <cell r="E357" t="str">
            <v>maãu</v>
          </cell>
          <cell r="F357">
            <v>50916</v>
          </cell>
          <cell r="G357">
            <v>184841</v>
          </cell>
          <cell r="H357">
            <v>200451</v>
          </cell>
        </row>
        <row r="358">
          <cell r="C358" t="str">
            <v>08.7000</v>
          </cell>
          <cell r="D358" t="str">
            <v>Thí nghieäm hieäu chænh maãu axít aéc qui</v>
          </cell>
          <cell r="E358" t="str">
            <v>maãu</v>
          </cell>
          <cell r="F358">
            <v>280775</v>
          </cell>
          <cell r="G358">
            <v>73936</v>
          </cell>
          <cell r="H358">
            <v>253993</v>
          </cell>
        </row>
        <row r="359">
          <cell r="C359" t="str">
            <v>08.8000</v>
          </cell>
          <cell r="D359" t="str">
            <v>Maãu nöôùc caát: dung dòch ñieän giaûi</v>
          </cell>
          <cell r="E359" t="str">
            <v>maãu</v>
          </cell>
          <cell r="F359">
            <v>92526</v>
          </cell>
          <cell r="G359">
            <v>73936</v>
          </cell>
          <cell r="H359">
            <v>112817</v>
          </cell>
        </row>
        <row r="360">
          <cell r="C360">
            <v>1</v>
          </cell>
          <cell r="D360" t="str">
            <v>Ngaên maùy caét phaân ñoaïn 110kV</v>
          </cell>
          <cell r="E360" t="str">
            <v xml:space="preserve">Ngaên </v>
          </cell>
          <cell r="F360">
            <v>68491</v>
          </cell>
          <cell r="G360">
            <v>2121478</v>
          </cell>
          <cell r="H360">
            <v>1557250</v>
          </cell>
        </row>
        <row r="361">
          <cell r="C361">
            <v>2</v>
          </cell>
          <cell r="D361" t="str">
            <v>Ngaên maùy caét phaân ñoaïn 220kV</v>
          </cell>
          <cell r="E361" t="str">
            <v xml:space="preserve">Ngaên </v>
          </cell>
          <cell r="F361">
            <v>82609</v>
          </cell>
          <cell r="G361">
            <v>2304840</v>
          </cell>
          <cell r="H361">
            <v>2009311</v>
          </cell>
        </row>
        <row r="362">
          <cell r="C362">
            <v>3</v>
          </cell>
          <cell r="D362" t="str">
            <v>Ngaên loä ra 220kV</v>
          </cell>
          <cell r="E362" t="str">
            <v xml:space="preserve">Ngaên </v>
          </cell>
          <cell r="F362">
            <v>107532</v>
          </cell>
          <cell r="G362">
            <v>3953231</v>
          </cell>
          <cell r="H362">
            <v>2470201</v>
          </cell>
        </row>
        <row r="363">
          <cell r="C363">
            <v>4</v>
          </cell>
          <cell r="D363" t="str">
            <v>Ngaên loä ra 110kV</v>
          </cell>
          <cell r="E363" t="str">
            <v xml:space="preserve">Ngaên </v>
          </cell>
          <cell r="F363">
            <v>105798</v>
          </cell>
          <cell r="G363">
            <v>3899997</v>
          </cell>
          <cell r="H363">
            <v>2461508</v>
          </cell>
        </row>
        <row r="364">
          <cell r="C364">
            <v>5</v>
          </cell>
          <cell r="D364" t="str">
            <v>Thanh caùi 220kV</v>
          </cell>
          <cell r="E364" t="str">
            <v>H.thoáng</v>
          </cell>
          <cell r="F364">
            <v>25168</v>
          </cell>
          <cell r="G364">
            <v>975959</v>
          </cell>
          <cell r="H364">
            <v>142462</v>
          </cell>
        </row>
        <row r="365">
          <cell r="C365">
            <v>6</v>
          </cell>
          <cell r="D365" t="str">
            <v>Thanh caùi 110kV</v>
          </cell>
          <cell r="E365" t="str">
            <v>H.thoáng</v>
          </cell>
          <cell r="F365">
            <v>18280</v>
          </cell>
          <cell r="G365">
            <v>660433</v>
          </cell>
          <cell r="H365">
            <v>86837</v>
          </cell>
        </row>
        <row r="366">
          <cell r="C366">
            <v>7</v>
          </cell>
          <cell r="D366" t="str">
            <v>Ngaên maùy bieán theá 220kV</v>
          </cell>
          <cell r="E366" t="str">
            <v xml:space="preserve">Ngaên </v>
          </cell>
          <cell r="F366">
            <v>315494</v>
          </cell>
          <cell r="G366">
            <v>8023417</v>
          </cell>
          <cell r="H366">
            <v>3375179</v>
          </cell>
        </row>
        <row r="367">
          <cell r="C367">
            <v>8</v>
          </cell>
          <cell r="D367" t="str">
            <v>Ngaên maùy bieán theá 110kV</v>
          </cell>
          <cell r="E367" t="str">
            <v xml:space="preserve">Ngaên </v>
          </cell>
          <cell r="F367">
            <v>253387</v>
          </cell>
          <cell r="G367">
            <v>6065557</v>
          </cell>
          <cell r="H367">
            <v>2396361</v>
          </cell>
        </row>
        <row r="368">
          <cell r="C368">
            <v>9</v>
          </cell>
          <cell r="D368" t="str">
            <v>Loä ra 22kV</v>
          </cell>
          <cell r="E368" t="str">
            <v xml:space="preserve">Ngaên </v>
          </cell>
          <cell r="F368">
            <v>57619</v>
          </cell>
          <cell r="G368">
            <v>1975508</v>
          </cell>
          <cell r="H368">
            <v>20988</v>
          </cell>
        </row>
        <row r="369">
          <cell r="C369">
            <v>10</v>
          </cell>
          <cell r="D369" t="str">
            <v>Tuû bieán ñieän theá 24(15)kV</v>
          </cell>
          <cell r="E369" t="str">
            <v>Tuû</v>
          </cell>
          <cell r="F369">
            <v>30434</v>
          </cell>
          <cell r="G369">
            <v>858584</v>
          </cell>
          <cell r="H369">
            <v>1120093</v>
          </cell>
        </row>
        <row r="370">
          <cell r="C370">
            <v>11</v>
          </cell>
          <cell r="D370" t="str">
            <v>Heä thoáng töï duøng AC</v>
          </cell>
          <cell r="E370" t="str">
            <v>H. thoáng</v>
          </cell>
          <cell r="F370">
            <v>66977</v>
          </cell>
          <cell r="G370">
            <v>1237732</v>
          </cell>
          <cell r="H370">
            <v>982965</v>
          </cell>
        </row>
        <row r="371">
          <cell r="C371">
            <v>12</v>
          </cell>
          <cell r="D371" t="str">
            <v>Heä thoáng töï duøng DC</v>
          </cell>
          <cell r="E371" t="str">
            <v>H. thoáng</v>
          </cell>
          <cell r="F371">
            <v>36302</v>
          </cell>
          <cell r="G371">
            <v>742087</v>
          </cell>
          <cell r="H371">
            <v>423413</v>
          </cell>
        </row>
      </sheetData>
      <sheetData sheetId="3">
        <row r="2">
          <cell r="B2" t="str">
            <v>MT250</v>
          </cell>
          <cell r="C2" t="str">
            <v xml:space="preserve">     maùy troän 250L</v>
          </cell>
          <cell r="D2" t="str">
            <v xml:space="preserve">ca </v>
          </cell>
          <cell r="E2">
            <v>96197</v>
          </cell>
        </row>
        <row r="3">
          <cell r="B3" t="str">
            <v>MÑB-1KW</v>
          </cell>
          <cell r="C3" t="str">
            <v xml:space="preserve">     maùy ñaàm baøn 1kw</v>
          </cell>
          <cell r="D3" t="str">
            <v xml:space="preserve">ca </v>
          </cell>
          <cell r="E3">
            <v>35062</v>
          </cell>
        </row>
        <row r="4">
          <cell r="B4" t="str">
            <v>MÑD-1,5KW</v>
          </cell>
          <cell r="C4" t="str">
            <v xml:space="preserve">     maùy ñaàm duøi 1,5kw</v>
          </cell>
          <cell r="D4" t="str">
            <v xml:space="preserve">ca </v>
          </cell>
          <cell r="E4">
            <v>40025</v>
          </cell>
        </row>
        <row r="5">
          <cell r="B5" t="str">
            <v>MCAU-5T</v>
          </cell>
          <cell r="C5" t="str">
            <v xml:space="preserve">     maùy caåu 5 taán</v>
          </cell>
          <cell r="D5" t="str">
            <v xml:space="preserve">ca </v>
          </cell>
          <cell r="E5">
            <v>298161</v>
          </cell>
        </row>
        <row r="6">
          <cell r="B6" t="str">
            <v>UCT</v>
          </cell>
          <cell r="C6" t="str">
            <v xml:space="preserve">     maùy uoán caét theùp</v>
          </cell>
          <cell r="D6" t="str">
            <v xml:space="preserve">ca </v>
          </cell>
          <cell r="E6">
            <v>42295</v>
          </cell>
        </row>
        <row r="7">
          <cell r="B7" t="str">
            <v>HAN23K</v>
          </cell>
          <cell r="C7" t="str">
            <v xml:space="preserve">     maùy haøn 23KW</v>
          </cell>
          <cell r="D7" t="str">
            <v xml:space="preserve">ca </v>
          </cell>
          <cell r="E7">
            <v>155202</v>
          </cell>
        </row>
        <row r="8">
          <cell r="B8" t="str">
            <v>PUMP</v>
          </cell>
          <cell r="C8" t="str">
            <v>Maùy bôm nöôùc</v>
          </cell>
          <cell r="D8" t="str">
            <v xml:space="preserve">ca </v>
          </cell>
          <cell r="E8">
            <v>51339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 HOP VL-NC"/>
      <sheetName val="phuluc1"/>
    </sheetNames>
    <sheetDataSet>
      <sheetData sheetId="0"/>
      <sheetData sheetId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MCT"/>
    </sheetNames>
    <sheetDataSet>
      <sheetData sheetId="0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nh nghia"/>
      <sheetName val="Liet ke TT 3 pha"/>
      <sheetName val="Liet ke TT 1 pha"/>
      <sheetName val="Liet ke HTDL"/>
      <sheetName val="Liet ke HTHH"/>
      <sheetName val="Liet ke TBA 1x25"/>
      <sheetName val="Liet ke TBA 1x15"/>
      <sheetName val="Liet ke TBA 3x15"/>
      <sheetName val="Liet ke TBA 1x50"/>
      <sheetName val="Khoi luong VC"/>
      <sheetName val="Huong dan"/>
    </sheetNames>
    <sheetDataSet>
      <sheetData sheetId="0">
        <row r="3">
          <cell r="A3" t="str">
            <v>CX7</v>
          </cell>
          <cell r="B3" t="str">
            <v>Chaèng xieân CX coät 7,5 m</v>
          </cell>
        </row>
        <row r="4">
          <cell r="A4" t="str">
            <v>CX6</v>
          </cell>
          <cell r="B4" t="str">
            <v>Chaèng xieân CX coät 6,5 m</v>
          </cell>
        </row>
        <row r="5">
          <cell r="A5" t="str">
            <v>CX8</v>
          </cell>
          <cell r="B5" t="str">
            <v>Chaèng xieân CX coät 8,4 m</v>
          </cell>
        </row>
        <row r="6">
          <cell r="A6" t="str">
            <v>CX10</v>
          </cell>
          <cell r="B6" t="str">
            <v>Chaèng xieân CX coät 10,5 m</v>
          </cell>
        </row>
        <row r="7">
          <cell r="A7" t="str">
            <v>CX12</v>
          </cell>
          <cell r="B7" t="str">
            <v>Chaèng xieân CX coät 12 m</v>
          </cell>
        </row>
        <row r="8">
          <cell r="A8" t="str">
            <v>CX14</v>
          </cell>
          <cell r="B8" t="str">
            <v>Chaèng xieân CX coät 14 m</v>
          </cell>
        </row>
        <row r="9">
          <cell r="A9" t="str">
            <v>CH6</v>
          </cell>
          <cell r="B9" t="str">
            <v>Chaèng heïp CH coät 6,5 m</v>
          </cell>
        </row>
        <row r="10">
          <cell r="A10" t="str">
            <v>CH7</v>
          </cell>
          <cell r="B10" t="str">
            <v>Chaèng heïp CH coät 7,5 m</v>
          </cell>
        </row>
        <row r="11">
          <cell r="A11" t="str">
            <v>CH8</v>
          </cell>
          <cell r="B11" t="str">
            <v>Chaèng heïp CH coät 8,4 m</v>
          </cell>
        </row>
        <row r="12">
          <cell r="A12" t="str">
            <v>CH10</v>
          </cell>
          <cell r="B12" t="str">
            <v>Chaèng heïp CH coät 10,5 m</v>
          </cell>
        </row>
        <row r="13">
          <cell r="A13" t="str">
            <v>CH12</v>
          </cell>
          <cell r="B13" t="str">
            <v>Chaèng heïp CH coät 12 m</v>
          </cell>
        </row>
        <row r="14">
          <cell r="A14" t="str">
            <v>CH14</v>
          </cell>
          <cell r="B14" t="str">
            <v>Chaèng heïp CH coät 14 m</v>
          </cell>
        </row>
        <row r="15">
          <cell r="A15" t="str">
            <v>Tieáp ñaát 7</v>
          </cell>
          <cell r="B15" t="str">
            <v>Tieáp ñaát coät 7,5m</v>
          </cell>
        </row>
        <row r="16">
          <cell r="A16" t="str">
            <v>Tieáp ñaát 6</v>
          </cell>
          <cell r="B16" t="str">
            <v>Tieáp ñaát coät 6,5m</v>
          </cell>
        </row>
        <row r="17">
          <cell r="A17" t="str">
            <v>Tieáp ñaát 8</v>
          </cell>
          <cell r="B17" t="str">
            <v>Tieáp ñaát coät 8,4m</v>
          </cell>
        </row>
        <row r="18">
          <cell r="A18" t="str">
            <v>Tieáp ñaát 10</v>
          </cell>
          <cell r="B18" t="str">
            <v>Tieáp ñaát coät 10,5m</v>
          </cell>
        </row>
        <row r="19">
          <cell r="A19" t="str">
            <v>Tieáp ñaát 12</v>
          </cell>
          <cell r="B19" t="str">
            <v>Tieáp ñaát coät 12m</v>
          </cell>
        </row>
        <row r="20">
          <cell r="A20" t="str">
            <v>Tieáp ñaát 14</v>
          </cell>
          <cell r="B20" t="str">
            <v>Tieáp ñaát coät 14m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LVL"/>
      <sheetName val="VCTC"/>
      <sheetName val="THKLC"/>
      <sheetName val="THVT"/>
      <sheetName val="VC"/>
      <sheetName val="VatLieu"/>
      <sheetName val="THDZ"/>
      <sheetName val="ChiTietDZ"/>
      <sheetName val="DGTH"/>
      <sheetName val="VuaBT"/>
      <sheetName val="ThongSo"/>
      <sheetName val="PLCT"/>
      <sheetName val="Tra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>
        <row r="11">
          <cell r="C11">
            <v>0.15</v>
          </cell>
        </row>
      </sheetData>
      <sheetData sheetId="11"/>
      <sheetData sheetId="12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KE3p "/>
      <sheetName val="TDTKP"/>
    </sheetNames>
    <sheetDataSet>
      <sheetData sheetId="0">
        <row r="295">
          <cell r="C295">
            <v>9610</v>
          </cell>
          <cell r="T295">
            <v>12</v>
          </cell>
          <cell r="U295">
            <v>9</v>
          </cell>
          <cell r="X295">
            <v>55</v>
          </cell>
        </row>
      </sheetData>
      <sheetData sheetId="1">
        <row r="44">
          <cell r="E44" t="e">
            <v>#NAME?</v>
          </cell>
          <cell r="F44" t="e">
            <v>#NAME?</v>
          </cell>
          <cell r="G44">
            <v>2272217561.4542689</v>
          </cell>
        </row>
      </sheetData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DIR"/>
      <sheetName val="P-L"/>
      <sheetName val="DGchitiet "/>
      <sheetName val="giavatu"/>
      <sheetName val="IND"/>
      <sheetName val="MAN"/>
      <sheetName val="EQU"/>
      <sheetName val="MANDET"/>
      <sheetName val="EQUDET"/>
      <sheetName val="TCO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u_lieu"/>
      <sheetName val="Tong_gia"/>
      <sheetName val="Chi_tiet_gia"/>
      <sheetName val="KL_dao_Lap_dat"/>
      <sheetName val="THKP_don_gia_chao"/>
      <sheetName val="Tong_GT_khac_Pbo_vao_GT"/>
      <sheetName val="THKP_XL_Khac"/>
      <sheetName val="Lan_trai_tam"/>
      <sheetName val="Chuyen_quan"/>
      <sheetName val="Den_bu"/>
      <sheetName val="VL_NC_M_XL_khac"/>
      <sheetName val="BT_cot_thep"/>
      <sheetName val="KL_cot_thep"/>
      <sheetName val="Dap_Dat"/>
      <sheetName val="Tinh_CT_dao_dat_Luu"/>
      <sheetName val="Tinh_CT_dao_dat"/>
      <sheetName val="Chi_tiet_cot_pha"/>
      <sheetName val="Chiet_tinh_don_gia"/>
      <sheetName val="Don_gia_VCTC"/>
      <sheetName val="Gia_HTXL+VC"/>
      <sheetName val="XL4Poppy"/>
    </sheetNames>
    <sheetDataSet>
      <sheetData sheetId="0"/>
      <sheetData sheetId="1" refreshError="1">
        <row r="6">
          <cell r="C6">
            <v>1.5644349070100143</v>
          </cell>
        </row>
        <row r="19">
          <cell r="C19">
            <v>8761.9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nh tong hop du toan"/>
    </sheetNames>
    <definedNames>
      <definedName name="cplhsmt"/>
      <definedName name="cptdhsmt"/>
      <definedName name="cptdtdt"/>
      <definedName name="cptdtkkt"/>
      <definedName name="gsktxd"/>
      <definedName name="qlda"/>
      <definedName name="tinhqt"/>
      <definedName name="tkp"/>
      <definedName name="tkpdt"/>
    </definedNames>
    <sheetDataSet>
      <sheetData sheetId="0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 VL, NC, DDHT Thanhphuoc"/>
      <sheetName val="BETON"/>
    </sheetNames>
    <sheetDataSet>
      <sheetData sheetId="0" refreshError="1">
        <row r="19">
          <cell r="J19">
            <v>102751598</v>
          </cell>
        </row>
      </sheetData>
      <sheetData sheetId="1" refreshError="1">
        <row r="8">
          <cell r="D8">
            <v>0.437</v>
          </cell>
        </row>
      </sheetData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vl"/>
    </sheetNames>
    <sheetDataSet>
      <sheetData sheetId="0">
        <row r="9">
          <cell r="N9">
            <v>118182</v>
          </cell>
        </row>
        <row r="16">
          <cell r="N16">
            <v>759</v>
          </cell>
        </row>
        <row r="17">
          <cell r="N17">
            <v>55000</v>
          </cell>
        </row>
        <row r="38">
          <cell r="N38">
            <v>4.5</v>
          </cell>
        </row>
      </sheetData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G VAN TAY"/>
      <sheetName val="DSCNV TOAN CTY"/>
      <sheetName val="CHAM CONG"/>
      <sheetName val="CHAM CONG TV"/>
      <sheetName val="TV"/>
      <sheetName val="TV LOC PHAT"/>
      <sheetName val="BCTH"/>
      <sheetName val="TCA VDM THANG"/>
      <sheetName val="NGHI VIEC"/>
      <sheetName val="BO VIEC "/>
      <sheetName val="THAI SAN"/>
      <sheetName val="BAO VE T1.2017"/>
      <sheetName val="TCA"/>
      <sheetName val="CHAM CONG L"/>
      <sheetName val="TCA VDM  NGHI VIEC"/>
      <sheetName val="VANG"/>
      <sheetName val="Sheet2"/>
      <sheetName val="BAO COM"/>
      <sheetName val="CHAY"/>
    </sheetNames>
    <sheetDataSet>
      <sheetData sheetId="0">
        <row r="1">
          <cell r="S1">
            <v>0</v>
          </cell>
          <cell r="T1">
            <v>0</v>
          </cell>
        </row>
        <row r="2">
          <cell r="B2" t="str">
            <v xml:space="preserve">Tài khoản: TX0118X42 </v>
          </cell>
          <cell r="C2">
            <v>0</v>
          </cell>
          <cell r="H2" t="str">
            <v>BẢNG ĐỔ CÔNG THÔ</v>
          </cell>
          <cell r="S2">
            <v>0</v>
          </cell>
          <cell r="T2">
            <v>0</v>
          </cell>
        </row>
        <row r="3">
          <cell r="B3" t="str">
            <v>Mật khẩu : rbFrQkKj</v>
          </cell>
          <cell r="C3">
            <v>0</v>
          </cell>
          <cell r="S3">
            <v>0</v>
          </cell>
          <cell r="T3">
            <v>0</v>
          </cell>
        </row>
        <row r="4">
          <cell r="S4">
            <v>0</v>
          </cell>
          <cell r="T4">
            <v>0</v>
          </cell>
        </row>
        <row r="5">
          <cell r="S5">
            <v>0</v>
          </cell>
          <cell r="T5">
            <v>0</v>
          </cell>
        </row>
        <row r="6">
          <cell r="A6" t="str">
            <v>Mã N.Viên</v>
          </cell>
          <cell r="B6" t="str">
            <v>Tên nhân viên</v>
          </cell>
          <cell r="C6">
            <v>0</v>
          </cell>
          <cell r="D6" t="str">
            <v>Phòng ban</v>
          </cell>
          <cell r="E6" t="str">
            <v>Ngày</v>
          </cell>
          <cell r="F6" t="str">
            <v>THỨ</v>
          </cell>
          <cell r="G6" t="str">
            <v>Vào 1</v>
          </cell>
          <cell r="H6" t="str">
            <v>Ra 1</v>
          </cell>
          <cell r="I6" t="str">
            <v>Vào 2</v>
          </cell>
          <cell r="J6" t="str">
            <v>Ra 2</v>
          </cell>
          <cell r="K6" t="str">
            <v>Vào 3</v>
          </cell>
          <cell r="L6" t="str">
            <v>Ra 3</v>
          </cell>
          <cell r="M6" t="str">
            <v>Công</v>
          </cell>
          <cell r="N6" t="str">
            <v>Giờ</v>
          </cell>
          <cell r="O6" t="str">
            <v>Công+</v>
          </cell>
          <cell r="P6" t="str">
            <v>Giờ+</v>
          </cell>
          <cell r="Q6" t="str">
            <v>Vào Trễ</v>
          </cell>
          <cell r="R6" t="str">
            <v>Ra sớm</v>
          </cell>
          <cell r="S6" t="str">
            <v>TC1</v>
          </cell>
          <cell r="T6" t="str">
            <v>TC2</v>
          </cell>
          <cell r="U6" t="str">
            <v>TC3</v>
          </cell>
          <cell r="V6" t="str">
            <v>Tên ca</v>
          </cell>
          <cell r="W6" t="str">
            <v>Kí hiệu</v>
          </cell>
          <cell r="X6" t="str">
            <v>Kí hiệu+</v>
          </cell>
          <cell r="Y6" t="str">
            <v>Tổng giờ</v>
          </cell>
          <cell r="Z6">
            <v>0</v>
          </cell>
        </row>
        <row r="7">
          <cell r="A7">
            <v>401</v>
          </cell>
          <cell r="B7" t="str">
            <v>NGUYỄN THỊ TUYẾT</v>
          </cell>
          <cell r="C7" t="str">
            <v>LINE 1 CF1</v>
          </cell>
          <cell r="D7" t="str">
            <v>-----</v>
          </cell>
          <cell r="E7">
            <v>43195</v>
          </cell>
          <cell r="F7" t="str">
            <v>Năm</v>
          </cell>
          <cell r="G7" t="str">
            <v>07:28</v>
          </cell>
          <cell r="H7" t="str">
            <v/>
          </cell>
          <cell r="I7" t="str">
            <v/>
          </cell>
          <cell r="J7" t="str">
            <v/>
          </cell>
          <cell r="K7" t="str">
            <v/>
          </cell>
          <cell r="L7" t="str">
            <v/>
          </cell>
          <cell r="M7">
            <v>1</v>
          </cell>
          <cell r="N7">
            <v>8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 t="str">
            <v>HC</v>
          </cell>
          <cell r="W7" t="str">
            <v>KR</v>
          </cell>
          <cell r="X7" t="str">
            <v/>
          </cell>
          <cell r="Y7">
            <v>8</v>
          </cell>
          <cell r="Z7" t="str">
            <v>V</v>
          </cell>
        </row>
        <row r="8">
          <cell r="A8">
            <v>200</v>
          </cell>
          <cell r="B8" t="str">
            <v>PHẠM THỊ THẮM</v>
          </cell>
          <cell r="C8" t="str">
            <v>LINE 1 CF1</v>
          </cell>
          <cell r="D8" t="str">
            <v>-----</v>
          </cell>
          <cell r="E8">
            <v>43195</v>
          </cell>
          <cell r="F8" t="str">
            <v>Năm</v>
          </cell>
          <cell r="G8" t="str">
            <v>07:26</v>
          </cell>
          <cell r="H8" t="str">
            <v>07:26</v>
          </cell>
          <cell r="I8" t="str">
            <v/>
          </cell>
          <cell r="J8" t="str">
            <v/>
          </cell>
          <cell r="K8" t="str">
            <v/>
          </cell>
          <cell r="L8" t="str">
            <v/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484</v>
          </cell>
          <cell r="S8">
            <v>0</v>
          </cell>
          <cell r="T8">
            <v>0</v>
          </cell>
          <cell r="U8">
            <v>0</v>
          </cell>
          <cell r="V8" t="str">
            <v>HC</v>
          </cell>
          <cell r="W8" t="str">
            <v>Sm</v>
          </cell>
          <cell r="X8" t="str">
            <v/>
          </cell>
          <cell r="Y8">
            <v>0</v>
          </cell>
          <cell r="Z8" t="str">
            <v>X-484</v>
          </cell>
        </row>
        <row r="9">
          <cell r="A9">
            <v>567</v>
          </cell>
          <cell r="B9" t="str">
            <v>NGUYỄN THỊ THÚY NGA</v>
          </cell>
          <cell r="C9" t="str">
            <v>LINE 1 CF1</v>
          </cell>
          <cell r="D9" t="str">
            <v>-----</v>
          </cell>
          <cell r="E9">
            <v>43195</v>
          </cell>
          <cell r="F9" t="str">
            <v>Năm</v>
          </cell>
          <cell r="G9" t="str">
            <v>07:25</v>
          </cell>
          <cell r="H9" t="str">
            <v>18:31</v>
          </cell>
          <cell r="I9" t="str">
            <v/>
          </cell>
          <cell r="J9" t="str">
            <v/>
          </cell>
          <cell r="K9" t="str">
            <v/>
          </cell>
          <cell r="L9" t="str">
            <v/>
          </cell>
          <cell r="M9">
            <v>1</v>
          </cell>
          <cell r="N9">
            <v>8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2</v>
          </cell>
          <cell r="T9">
            <v>0</v>
          </cell>
          <cell r="U9">
            <v>0</v>
          </cell>
          <cell r="V9" t="str">
            <v>HC</v>
          </cell>
          <cell r="W9" t="str">
            <v>X+</v>
          </cell>
          <cell r="X9" t="str">
            <v/>
          </cell>
          <cell r="Y9">
            <v>10</v>
          </cell>
          <cell r="Z9" t="str">
            <v>X2</v>
          </cell>
        </row>
        <row r="10">
          <cell r="A10">
            <v>1028</v>
          </cell>
          <cell r="B10" t="str">
            <v>NGÔ THỊ HIỀN</v>
          </cell>
          <cell r="C10" t="str">
            <v>LINE 1 CF1</v>
          </cell>
          <cell r="D10" t="str">
            <v>-----</v>
          </cell>
          <cell r="E10">
            <v>43195</v>
          </cell>
          <cell r="F10" t="str">
            <v>Năm</v>
          </cell>
          <cell r="G10" t="str">
            <v>07:27</v>
          </cell>
          <cell r="H10" t="str">
            <v>17:31</v>
          </cell>
          <cell r="I10" t="str">
            <v/>
          </cell>
          <cell r="J10" t="str">
            <v/>
          </cell>
          <cell r="K10" t="str">
            <v/>
          </cell>
          <cell r="L10" t="str">
            <v/>
          </cell>
          <cell r="M10">
            <v>1</v>
          </cell>
          <cell r="N10">
            <v>8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1</v>
          </cell>
          <cell r="T10">
            <v>0</v>
          </cell>
          <cell r="U10">
            <v>0</v>
          </cell>
          <cell r="V10" t="str">
            <v>HC</v>
          </cell>
          <cell r="W10" t="str">
            <v>X+</v>
          </cell>
          <cell r="X10" t="str">
            <v/>
          </cell>
          <cell r="Y10">
            <v>9</v>
          </cell>
          <cell r="Z10" t="str">
            <v>X1</v>
          </cell>
        </row>
        <row r="11">
          <cell r="A11">
            <v>370</v>
          </cell>
          <cell r="B11" t="str">
            <v>TRẦN THỊ KIM HOAN</v>
          </cell>
          <cell r="C11" t="str">
            <v>LINE 1 CF1</v>
          </cell>
          <cell r="D11" t="str">
            <v>-----</v>
          </cell>
          <cell r="E11">
            <v>43195</v>
          </cell>
          <cell r="F11" t="str">
            <v>Năm</v>
          </cell>
          <cell r="G11" t="str">
            <v>07:20</v>
          </cell>
          <cell r="H11" t="str">
            <v>16:33</v>
          </cell>
          <cell r="I11" t="str">
            <v/>
          </cell>
          <cell r="J11" t="str">
            <v/>
          </cell>
          <cell r="K11" t="str">
            <v/>
          </cell>
          <cell r="L11" t="str">
            <v/>
          </cell>
          <cell r="M11">
            <v>1</v>
          </cell>
          <cell r="N11">
            <v>8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 t="str">
            <v>HC</v>
          </cell>
          <cell r="W11" t="str">
            <v>X</v>
          </cell>
          <cell r="X11" t="str">
            <v/>
          </cell>
          <cell r="Y11">
            <v>8</v>
          </cell>
          <cell r="Z11" t="str">
            <v>X</v>
          </cell>
        </row>
        <row r="12">
          <cell r="A12">
            <v>725</v>
          </cell>
          <cell r="B12" t="str">
            <v>ĐINH QUỐC TUẤN</v>
          </cell>
          <cell r="C12" t="str">
            <v>LINE 1 CF1</v>
          </cell>
          <cell r="D12" t="str">
            <v>-----</v>
          </cell>
          <cell r="E12">
            <v>43195</v>
          </cell>
          <cell r="F12" t="str">
            <v>Năm</v>
          </cell>
          <cell r="G12" t="str">
            <v>07:24</v>
          </cell>
          <cell r="H12" t="str">
            <v>16:30</v>
          </cell>
          <cell r="I12" t="str">
            <v/>
          </cell>
          <cell r="J12" t="str">
            <v/>
          </cell>
          <cell r="K12" t="str">
            <v/>
          </cell>
          <cell r="L12" t="str">
            <v/>
          </cell>
          <cell r="M12">
            <v>1</v>
          </cell>
          <cell r="N12">
            <v>8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 t="str">
            <v>HC</v>
          </cell>
          <cell r="W12" t="str">
            <v>X</v>
          </cell>
          <cell r="X12" t="str">
            <v/>
          </cell>
          <cell r="Y12">
            <v>8</v>
          </cell>
          <cell r="Z12" t="str">
            <v>X</v>
          </cell>
        </row>
        <row r="13">
          <cell r="A13">
            <v>1698</v>
          </cell>
          <cell r="B13" t="str">
            <v>TRẦN THỊ HẬU</v>
          </cell>
          <cell r="C13" t="str">
            <v>LINE 1 CF1</v>
          </cell>
          <cell r="D13" t="str">
            <v>-----</v>
          </cell>
          <cell r="E13">
            <v>43195</v>
          </cell>
          <cell r="F13" t="str">
            <v>Năm</v>
          </cell>
          <cell r="G13" t="str">
            <v/>
          </cell>
          <cell r="H13" t="str">
            <v/>
          </cell>
          <cell r="I13" t="str">
            <v/>
          </cell>
          <cell r="J13" t="str">
            <v/>
          </cell>
          <cell r="K13" t="str">
            <v/>
          </cell>
          <cell r="L13" t="str">
            <v/>
          </cell>
          <cell r="M13">
            <v>0</v>
          </cell>
          <cell r="N13">
            <v>0</v>
          </cell>
          <cell r="O13">
            <v>1</v>
          </cell>
          <cell r="P13">
            <v>8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 t="str">
            <v>--</v>
          </cell>
          <cell r="W13" t="str">
            <v>V</v>
          </cell>
          <cell r="X13" t="str">
            <v>V</v>
          </cell>
          <cell r="Y13">
            <v>0</v>
          </cell>
          <cell r="Z13" t="str">
            <v>V</v>
          </cell>
        </row>
        <row r="14">
          <cell r="A14">
            <v>1838</v>
          </cell>
          <cell r="B14" t="str">
            <v>NGUYỄN THỊ BÍCH TUYỀN</v>
          </cell>
          <cell r="C14" t="str">
            <v>LINE 1 CF1</v>
          </cell>
          <cell r="D14" t="str">
            <v>-----</v>
          </cell>
          <cell r="E14">
            <v>43195</v>
          </cell>
          <cell r="F14" t="str">
            <v>Năm</v>
          </cell>
          <cell r="G14" t="str">
            <v>07:26</v>
          </cell>
          <cell r="H14" t="str">
            <v>18:30</v>
          </cell>
          <cell r="I14" t="str">
            <v/>
          </cell>
          <cell r="J14" t="str">
            <v/>
          </cell>
          <cell r="K14" t="str">
            <v/>
          </cell>
          <cell r="L14" t="str">
            <v/>
          </cell>
          <cell r="M14">
            <v>1</v>
          </cell>
          <cell r="N14">
            <v>8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2</v>
          </cell>
          <cell r="T14">
            <v>0</v>
          </cell>
          <cell r="U14">
            <v>0</v>
          </cell>
          <cell r="V14" t="str">
            <v>HC</v>
          </cell>
          <cell r="W14" t="str">
            <v>X+</v>
          </cell>
          <cell r="X14" t="str">
            <v/>
          </cell>
          <cell r="Y14">
            <v>10</v>
          </cell>
          <cell r="Z14" t="str">
            <v>X2</v>
          </cell>
        </row>
        <row r="15">
          <cell r="A15">
            <v>1498</v>
          </cell>
          <cell r="B15" t="str">
            <v>TRẦN THỊ MỸ CHÂU</v>
          </cell>
          <cell r="C15" t="str">
            <v>LINE 1 CF1</v>
          </cell>
          <cell r="D15" t="str">
            <v>-----</v>
          </cell>
          <cell r="E15">
            <v>43195</v>
          </cell>
          <cell r="F15" t="str">
            <v>Năm</v>
          </cell>
          <cell r="G15" t="str">
            <v>07:26</v>
          </cell>
          <cell r="H15" t="str">
            <v>16:31</v>
          </cell>
          <cell r="I15" t="str">
            <v/>
          </cell>
          <cell r="J15" t="str">
            <v/>
          </cell>
          <cell r="K15" t="str">
            <v/>
          </cell>
          <cell r="L15" t="str">
            <v/>
          </cell>
          <cell r="M15">
            <v>1</v>
          </cell>
          <cell r="N15">
            <v>8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 t="str">
            <v>HC</v>
          </cell>
          <cell r="W15" t="str">
            <v>X</v>
          </cell>
          <cell r="X15" t="str">
            <v/>
          </cell>
          <cell r="Y15">
            <v>8</v>
          </cell>
          <cell r="Z15" t="str">
            <v>X</v>
          </cell>
        </row>
        <row r="16">
          <cell r="A16">
            <v>2300</v>
          </cell>
          <cell r="B16" t="str">
            <v>TRẦN THỊ THU HƯƠNG</v>
          </cell>
          <cell r="C16" t="str">
            <v>LINE 1 CF1</v>
          </cell>
          <cell r="D16" t="str">
            <v>-----</v>
          </cell>
          <cell r="E16">
            <v>43195</v>
          </cell>
          <cell r="F16" t="str">
            <v>Năm</v>
          </cell>
          <cell r="G16" t="str">
            <v>07:27</v>
          </cell>
          <cell r="H16" t="str">
            <v>18:31</v>
          </cell>
          <cell r="I16" t="str">
            <v/>
          </cell>
          <cell r="J16" t="str">
            <v/>
          </cell>
          <cell r="K16" t="str">
            <v/>
          </cell>
          <cell r="L16" t="str">
            <v/>
          </cell>
          <cell r="M16">
            <v>1</v>
          </cell>
          <cell r="N16">
            <v>8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2</v>
          </cell>
          <cell r="T16">
            <v>0</v>
          </cell>
          <cell r="U16">
            <v>0</v>
          </cell>
          <cell r="V16" t="str">
            <v>HC</v>
          </cell>
          <cell r="W16" t="str">
            <v>X+</v>
          </cell>
          <cell r="X16" t="str">
            <v/>
          </cell>
          <cell r="Y16">
            <v>10</v>
          </cell>
          <cell r="Z16" t="str">
            <v>X2</v>
          </cell>
        </row>
        <row r="17">
          <cell r="A17">
            <v>403</v>
          </cell>
          <cell r="B17" t="str">
            <v>PHẠM THỊ HƯỚNG</v>
          </cell>
          <cell r="C17" t="str">
            <v>LINE 1 CF1</v>
          </cell>
          <cell r="D17" t="str">
            <v>-----</v>
          </cell>
          <cell r="E17">
            <v>43195</v>
          </cell>
          <cell r="F17" t="str">
            <v>Năm</v>
          </cell>
          <cell r="G17" t="str">
            <v/>
          </cell>
          <cell r="H17" t="str">
            <v/>
          </cell>
          <cell r="I17" t="str">
            <v/>
          </cell>
          <cell r="J17" t="str">
            <v/>
          </cell>
          <cell r="K17" t="str">
            <v/>
          </cell>
          <cell r="L17" t="str">
            <v/>
          </cell>
          <cell r="M17">
            <v>0</v>
          </cell>
          <cell r="N17">
            <v>0</v>
          </cell>
          <cell r="O17">
            <v>1</v>
          </cell>
          <cell r="P17">
            <v>8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 t="str">
            <v>--</v>
          </cell>
          <cell r="W17" t="str">
            <v>V</v>
          </cell>
          <cell r="X17" t="str">
            <v>V</v>
          </cell>
          <cell r="Y17">
            <v>0</v>
          </cell>
          <cell r="Z17" t="str">
            <v>V</v>
          </cell>
        </row>
        <row r="18">
          <cell r="A18">
            <v>1222</v>
          </cell>
          <cell r="B18" t="str">
            <v>LÊ THỊ CHĂM</v>
          </cell>
          <cell r="C18" t="str">
            <v>LINE 1 CF1</v>
          </cell>
          <cell r="D18" t="str">
            <v>-----</v>
          </cell>
          <cell r="E18">
            <v>43195</v>
          </cell>
          <cell r="F18" t="str">
            <v>Năm</v>
          </cell>
          <cell r="G18" t="str">
            <v>07:25</v>
          </cell>
          <cell r="H18" t="str">
            <v>18:31</v>
          </cell>
          <cell r="I18" t="str">
            <v/>
          </cell>
          <cell r="J18" t="str">
            <v/>
          </cell>
          <cell r="K18" t="str">
            <v/>
          </cell>
          <cell r="L18" t="str">
            <v/>
          </cell>
          <cell r="M18">
            <v>1</v>
          </cell>
          <cell r="N18">
            <v>8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2</v>
          </cell>
          <cell r="T18">
            <v>0</v>
          </cell>
          <cell r="U18">
            <v>0</v>
          </cell>
          <cell r="V18" t="str">
            <v>HC</v>
          </cell>
          <cell r="W18" t="str">
            <v>X+</v>
          </cell>
          <cell r="X18" t="str">
            <v/>
          </cell>
          <cell r="Y18">
            <v>10</v>
          </cell>
          <cell r="Z18" t="str">
            <v>X2</v>
          </cell>
        </row>
        <row r="19">
          <cell r="A19">
            <v>458</v>
          </cell>
          <cell r="B19" t="str">
            <v>ĐẶNG THỊ HƯỜNG</v>
          </cell>
          <cell r="C19" t="str">
            <v>LINE 1 CF1</v>
          </cell>
          <cell r="D19" t="str">
            <v>-----</v>
          </cell>
          <cell r="E19">
            <v>43195</v>
          </cell>
          <cell r="F19" t="str">
            <v>Năm</v>
          </cell>
          <cell r="G19" t="str">
            <v>07:25</v>
          </cell>
          <cell r="H19" t="str">
            <v>16:31</v>
          </cell>
          <cell r="I19" t="str">
            <v/>
          </cell>
          <cell r="J19" t="str">
            <v/>
          </cell>
          <cell r="K19" t="str">
            <v/>
          </cell>
          <cell r="L19" t="str">
            <v/>
          </cell>
          <cell r="M19">
            <v>1</v>
          </cell>
          <cell r="N19">
            <v>8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 t="str">
            <v>HC</v>
          </cell>
          <cell r="W19" t="str">
            <v>X</v>
          </cell>
          <cell r="X19" t="str">
            <v/>
          </cell>
          <cell r="Y19">
            <v>8</v>
          </cell>
          <cell r="Z19" t="str">
            <v>X</v>
          </cell>
        </row>
        <row r="20">
          <cell r="A20">
            <v>2949</v>
          </cell>
          <cell r="B20" t="str">
            <v>THÁI THỊ QUY</v>
          </cell>
          <cell r="C20" t="str">
            <v>LINE 1 CF1</v>
          </cell>
          <cell r="D20" t="str">
            <v>-----</v>
          </cell>
          <cell r="E20">
            <v>43195</v>
          </cell>
          <cell r="F20" t="str">
            <v>Năm</v>
          </cell>
          <cell r="G20" t="str">
            <v>07:19</v>
          </cell>
          <cell r="H20" t="str">
            <v>18:33</v>
          </cell>
          <cell r="I20" t="str">
            <v/>
          </cell>
          <cell r="J20" t="str">
            <v/>
          </cell>
          <cell r="K20" t="str">
            <v/>
          </cell>
          <cell r="L20" t="str">
            <v/>
          </cell>
          <cell r="M20">
            <v>1</v>
          </cell>
          <cell r="N20">
            <v>8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2</v>
          </cell>
          <cell r="T20">
            <v>0</v>
          </cell>
          <cell r="U20">
            <v>0</v>
          </cell>
          <cell r="V20" t="str">
            <v>HC</v>
          </cell>
          <cell r="W20" t="str">
            <v>X+</v>
          </cell>
          <cell r="X20" t="str">
            <v/>
          </cell>
          <cell r="Y20">
            <v>10</v>
          </cell>
          <cell r="Z20" t="str">
            <v>X2</v>
          </cell>
        </row>
        <row r="21">
          <cell r="A21">
            <v>2915</v>
          </cell>
          <cell r="B21" t="str">
            <v>ĐỖ XUÂN CHÍNH</v>
          </cell>
          <cell r="C21" t="str">
            <v>LINE 1 CF1</v>
          </cell>
          <cell r="D21" t="str">
            <v>-----</v>
          </cell>
          <cell r="E21">
            <v>43195</v>
          </cell>
          <cell r="F21" t="str">
            <v>Năm</v>
          </cell>
          <cell r="G21" t="str">
            <v>07:24</v>
          </cell>
          <cell r="H21" t="str">
            <v>18:31</v>
          </cell>
          <cell r="I21" t="str">
            <v/>
          </cell>
          <cell r="J21" t="str">
            <v/>
          </cell>
          <cell r="K21" t="str">
            <v/>
          </cell>
          <cell r="L21" t="str">
            <v/>
          </cell>
          <cell r="M21">
            <v>1</v>
          </cell>
          <cell r="N21">
            <v>8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2</v>
          </cell>
          <cell r="T21">
            <v>0</v>
          </cell>
          <cell r="U21">
            <v>0</v>
          </cell>
          <cell r="V21" t="str">
            <v>HC</v>
          </cell>
          <cell r="W21" t="str">
            <v>X+</v>
          </cell>
          <cell r="X21" t="str">
            <v/>
          </cell>
          <cell r="Y21">
            <v>10</v>
          </cell>
          <cell r="Z21" t="str">
            <v>X2</v>
          </cell>
        </row>
        <row r="22">
          <cell r="A22">
            <v>573</v>
          </cell>
          <cell r="B22" t="str">
            <v>NGUYỄN THỊ THÙY TRANG</v>
          </cell>
          <cell r="C22" t="str">
            <v>LINE 1 CF1</v>
          </cell>
          <cell r="D22" t="str">
            <v>-----</v>
          </cell>
          <cell r="E22">
            <v>43195</v>
          </cell>
          <cell r="F22" t="str">
            <v>Năm</v>
          </cell>
          <cell r="G22" t="str">
            <v>07:23</v>
          </cell>
          <cell r="H22" t="str">
            <v>16:30</v>
          </cell>
          <cell r="I22" t="str">
            <v/>
          </cell>
          <cell r="J22" t="str">
            <v/>
          </cell>
          <cell r="K22" t="str">
            <v/>
          </cell>
          <cell r="L22" t="str">
            <v/>
          </cell>
          <cell r="M22">
            <v>1</v>
          </cell>
          <cell r="N22">
            <v>8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 t="str">
            <v>HC</v>
          </cell>
          <cell r="W22" t="str">
            <v>X</v>
          </cell>
          <cell r="X22" t="str">
            <v/>
          </cell>
          <cell r="Y22">
            <v>8</v>
          </cell>
          <cell r="Z22" t="str">
            <v>X</v>
          </cell>
        </row>
        <row r="23">
          <cell r="A23">
            <v>1680</v>
          </cell>
          <cell r="B23" t="str">
            <v>HUỲNH THỊ NHƯ</v>
          </cell>
          <cell r="C23" t="str">
            <v>LINE 1 CF1</v>
          </cell>
          <cell r="D23" t="str">
            <v>-----</v>
          </cell>
          <cell r="E23">
            <v>43195</v>
          </cell>
          <cell r="F23" t="str">
            <v>Năm</v>
          </cell>
          <cell r="G23" t="str">
            <v/>
          </cell>
          <cell r="H23" t="str">
            <v/>
          </cell>
          <cell r="I23" t="str">
            <v/>
          </cell>
          <cell r="J23" t="str">
            <v/>
          </cell>
          <cell r="K23" t="str">
            <v/>
          </cell>
          <cell r="L23" t="str">
            <v/>
          </cell>
          <cell r="M23">
            <v>0</v>
          </cell>
          <cell r="N23">
            <v>0</v>
          </cell>
          <cell r="O23">
            <v>1</v>
          </cell>
          <cell r="P23">
            <v>8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 t="str">
            <v>--</v>
          </cell>
          <cell r="W23" t="str">
            <v>V</v>
          </cell>
          <cell r="X23" t="str">
            <v>V</v>
          </cell>
          <cell r="Y23">
            <v>0</v>
          </cell>
          <cell r="Z23" t="str">
            <v>V</v>
          </cell>
        </row>
        <row r="24">
          <cell r="A24">
            <v>105</v>
          </cell>
          <cell r="B24" t="str">
            <v>PHAN THỊ THANH HOA</v>
          </cell>
          <cell r="C24" t="str">
            <v>LINE 1 CF1</v>
          </cell>
          <cell r="D24" t="str">
            <v>SEWING WORKERS V1</v>
          </cell>
          <cell r="E24">
            <v>43195</v>
          </cell>
          <cell r="F24" t="str">
            <v>Năm</v>
          </cell>
          <cell r="G24" t="str">
            <v>07:25</v>
          </cell>
          <cell r="H24" t="str">
            <v>18:31</v>
          </cell>
          <cell r="I24" t="str">
            <v/>
          </cell>
          <cell r="J24" t="str">
            <v/>
          </cell>
          <cell r="K24" t="str">
            <v/>
          </cell>
          <cell r="L24" t="str">
            <v/>
          </cell>
          <cell r="M24">
            <v>1</v>
          </cell>
          <cell r="N24">
            <v>8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2</v>
          </cell>
          <cell r="T24">
            <v>0</v>
          </cell>
          <cell r="U24">
            <v>0</v>
          </cell>
          <cell r="V24" t="str">
            <v>HC</v>
          </cell>
          <cell r="W24" t="str">
            <v>X+</v>
          </cell>
          <cell r="X24" t="str">
            <v/>
          </cell>
          <cell r="Y24">
            <v>10</v>
          </cell>
          <cell r="Z24" t="str">
            <v>X2</v>
          </cell>
        </row>
        <row r="25">
          <cell r="A25">
            <v>47</v>
          </cell>
          <cell r="B25" t="str">
            <v>NGUYỄN VĂN SÁNG</v>
          </cell>
          <cell r="C25" t="str">
            <v>LINE 1 CF1</v>
          </cell>
          <cell r="D25" t="str">
            <v>LINE LEADER</v>
          </cell>
          <cell r="E25">
            <v>43195</v>
          </cell>
          <cell r="F25" t="str">
            <v>Năm</v>
          </cell>
          <cell r="G25" t="str">
            <v>07:25</v>
          </cell>
          <cell r="H25" t="str">
            <v>18:32</v>
          </cell>
          <cell r="I25" t="str">
            <v/>
          </cell>
          <cell r="J25" t="str">
            <v/>
          </cell>
          <cell r="K25" t="str">
            <v/>
          </cell>
          <cell r="L25" t="str">
            <v/>
          </cell>
          <cell r="M25">
            <v>1</v>
          </cell>
          <cell r="N25">
            <v>8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2</v>
          </cell>
          <cell r="T25">
            <v>0</v>
          </cell>
          <cell r="U25">
            <v>0</v>
          </cell>
          <cell r="V25" t="str">
            <v>HC</v>
          </cell>
          <cell r="W25" t="str">
            <v>X+</v>
          </cell>
          <cell r="X25" t="str">
            <v/>
          </cell>
          <cell r="Y25">
            <v>10</v>
          </cell>
          <cell r="Z25" t="str">
            <v>X2</v>
          </cell>
        </row>
        <row r="26">
          <cell r="A26">
            <v>55</v>
          </cell>
          <cell r="B26" t="str">
            <v>NGUYỄN THỊ HẢO</v>
          </cell>
          <cell r="C26" t="str">
            <v>LINE 1 CF1</v>
          </cell>
          <cell r="D26" t="str">
            <v>SEWING WORKERS V1</v>
          </cell>
          <cell r="E26">
            <v>43195</v>
          </cell>
          <cell r="F26" t="str">
            <v>Năm</v>
          </cell>
          <cell r="G26" t="str">
            <v>07:32</v>
          </cell>
          <cell r="H26" t="str">
            <v>16:32</v>
          </cell>
          <cell r="I26" t="str">
            <v/>
          </cell>
          <cell r="J26" t="str">
            <v/>
          </cell>
          <cell r="K26" t="str">
            <v/>
          </cell>
          <cell r="L26" t="str">
            <v/>
          </cell>
          <cell r="M26">
            <v>1</v>
          </cell>
          <cell r="N26">
            <v>7.97</v>
          </cell>
          <cell r="O26">
            <v>0</v>
          </cell>
          <cell r="P26">
            <v>0</v>
          </cell>
          <cell r="Q26">
            <v>2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 t="str">
            <v>HC</v>
          </cell>
          <cell r="W26" t="str">
            <v>Tr</v>
          </cell>
          <cell r="X26" t="str">
            <v/>
          </cell>
          <cell r="Y26">
            <v>7.97</v>
          </cell>
          <cell r="Z26" t="str">
            <v>X0-0.0333333333333333</v>
          </cell>
        </row>
        <row r="27">
          <cell r="A27">
            <v>2293</v>
          </cell>
          <cell r="B27" t="str">
            <v>LÊ HOÀNG NGỌC PHƯƠNG</v>
          </cell>
          <cell r="C27" t="str">
            <v>LINE 1 CF1</v>
          </cell>
          <cell r="D27" t="str">
            <v>-----</v>
          </cell>
          <cell r="E27">
            <v>43195</v>
          </cell>
          <cell r="F27" t="str">
            <v>Năm</v>
          </cell>
          <cell r="G27" t="str">
            <v/>
          </cell>
          <cell r="H27" t="str">
            <v/>
          </cell>
          <cell r="I27" t="str">
            <v/>
          </cell>
          <cell r="J27" t="str">
            <v/>
          </cell>
          <cell r="K27" t="str">
            <v/>
          </cell>
          <cell r="L27" t="str">
            <v/>
          </cell>
          <cell r="M27">
            <v>0</v>
          </cell>
          <cell r="N27">
            <v>0</v>
          </cell>
          <cell r="O27">
            <v>1</v>
          </cell>
          <cell r="P27">
            <v>8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 t="str">
            <v>--</v>
          </cell>
          <cell r="W27" t="str">
            <v>V</v>
          </cell>
          <cell r="X27" t="str">
            <v>V</v>
          </cell>
          <cell r="Y27">
            <v>0</v>
          </cell>
          <cell r="Z27" t="str">
            <v>V</v>
          </cell>
        </row>
        <row r="28">
          <cell r="A28">
            <v>61</v>
          </cell>
          <cell r="B28" t="str">
            <v>NGUYỄN THỊ THÁI HIỀN</v>
          </cell>
          <cell r="C28" t="str">
            <v>LINE 1 CF1</v>
          </cell>
          <cell r="D28" t="str">
            <v>SEWING WORKERS V1</v>
          </cell>
          <cell r="E28">
            <v>43195</v>
          </cell>
          <cell r="F28" t="str">
            <v>Năm</v>
          </cell>
          <cell r="G28" t="str">
            <v>07:26</v>
          </cell>
          <cell r="H28" t="str">
            <v>18:30</v>
          </cell>
          <cell r="I28" t="str">
            <v/>
          </cell>
          <cell r="J28" t="str">
            <v/>
          </cell>
          <cell r="K28" t="str">
            <v/>
          </cell>
          <cell r="L28" t="str">
            <v/>
          </cell>
          <cell r="M28">
            <v>1</v>
          </cell>
          <cell r="N28">
            <v>8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2</v>
          </cell>
          <cell r="T28">
            <v>0</v>
          </cell>
          <cell r="U28">
            <v>0</v>
          </cell>
          <cell r="V28" t="str">
            <v>HC</v>
          </cell>
          <cell r="W28" t="str">
            <v>X+</v>
          </cell>
          <cell r="X28" t="str">
            <v/>
          </cell>
          <cell r="Y28">
            <v>10</v>
          </cell>
          <cell r="Z28" t="str">
            <v>X2</v>
          </cell>
        </row>
        <row r="29">
          <cell r="A29">
            <v>2292</v>
          </cell>
          <cell r="B29" t="str">
            <v>BÙI THỊ DUNG</v>
          </cell>
          <cell r="C29" t="str">
            <v>LINE 1 CF1</v>
          </cell>
          <cell r="D29" t="str">
            <v>-----</v>
          </cell>
          <cell r="E29">
            <v>43195</v>
          </cell>
          <cell r="F29" t="str">
            <v>Năm</v>
          </cell>
          <cell r="G29" t="str">
            <v/>
          </cell>
          <cell r="H29" t="str">
            <v/>
          </cell>
          <cell r="I29" t="str">
            <v/>
          </cell>
          <cell r="J29" t="str">
            <v/>
          </cell>
          <cell r="K29" t="str">
            <v/>
          </cell>
          <cell r="L29" t="str">
            <v/>
          </cell>
          <cell r="M29">
            <v>0</v>
          </cell>
          <cell r="N29">
            <v>0</v>
          </cell>
          <cell r="O29">
            <v>1</v>
          </cell>
          <cell r="P29">
            <v>8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 t="str">
            <v>--</v>
          </cell>
          <cell r="W29" t="str">
            <v>V</v>
          </cell>
          <cell r="X29" t="str">
            <v>V</v>
          </cell>
          <cell r="Y29">
            <v>0</v>
          </cell>
          <cell r="Z29" t="str">
            <v>V</v>
          </cell>
        </row>
        <row r="30">
          <cell r="A30">
            <v>86</v>
          </cell>
          <cell r="B30" t="str">
            <v>NGUYỄN THỊ MỸ DUNG</v>
          </cell>
          <cell r="C30" t="str">
            <v>LINE 1 CF1</v>
          </cell>
          <cell r="D30" t="str">
            <v>SEWING WORKERS V1</v>
          </cell>
          <cell r="E30">
            <v>43195</v>
          </cell>
          <cell r="F30" t="str">
            <v>Năm</v>
          </cell>
          <cell r="G30" t="str">
            <v/>
          </cell>
          <cell r="H30" t="str">
            <v/>
          </cell>
          <cell r="I30" t="str">
            <v/>
          </cell>
          <cell r="J30" t="str">
            <v/>
          </cell>
          <cell r="K30" t="str">
            <v/>
          </cell>
          <cell r="L30" t="str">
            <v/>
          </cell>
          <cell r="M30">
            <v>0</v>
          </cell>
          <cell r="N30">
            <v>0</v>
          </cell>
          <cell r="O30">
            <v>1</v>
          </cell>
          <cell r="P30">
            <v>8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 t="str">
            <v>--</v>
          </cell>
          <cell r="W30" t="str">
            <v>V</v>
          </cell>
          <cell r="X30" t="str">
            <v>V</v>
          </cell>
          <cell r="Y30">
            <v>0</v>
          </cell>
          <cell r="Z30" t="str">
            <v>V</v>
          </cell>
        </row>
        <row r="31">
          <cell r="A31">
            <v>88</v>
          </cell>
          <cell r="B31" t="str">
            <v>VŨ THỊ HUỆ</v>
          </cell>
          <cell r="C31" t="str">
            <v>LINE 1 CF1</v>
          </cell>
          <cell r="D31" t="str">
            <v>SEWING WORKERS V1</v>
          </cell>
          <cell r="E31">
            <v>43195</v>
          </cell>
          <cell r="F31" t="str">
            <v>Năm</v>
          </cell>
          <cell r="G31" t="str">
            <v>07:25</v>
          </cell>
          <cell r="H31" t="str">
            <v>07:25</v>
          </cell>
          <cell r="I31" t="str">
            <v/>
          </cell>
          <cell r="J31" t="str">
            <v/>
          </cell>
          <cell r="K31" t="str">
            <v/>
          </cell>
          <cell r="L31" t="str">
            <v/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485</v>
          </cell>
          <cell r="S31">
            <v>0</v>
          </cell>
          <cell r="T31">
            <v>0</v>
          </cell>
          <cell r="U31">
            <v>0</v>
          </cell>
          <cell r="V31" t="str">
            <v>HC</v>
          </cell>
          <cell r="W31" t="str">
            <v>Sm</v>
          </cell>
          <cell r="X31" t="str">
            <v/>
          </cell>
          <cell r="Y31">
            <v>0</v>
          </cell>
          <cell r="Z31" t="str">
            <v>X-485</v>
          </cell>
        </row>
        <row r="32">
          <cell r="A32">
            <v>92</v>
          </cell>
          <cell r="B32" t="str">
            <v>NGUYỄN THỊ HỒNG HẠNH</v>
          </cell>
          <cell r="C32" t="str">
            <v>LINE 1 CF1</v>
          </cell>
          <cell r="D32" t="str">
            <v>SEWING WORKERS V1</v>
          </cell>
          <cell r="E32">
            <v>43195</v>
          </cell>
          <cell r="F32" t="str">
            <v>Năm</v>
          </cell>
          <cell r="G32" t="str">
            <v/>
          </cell>
          <cell r="H32" t="str">
            <v/>
          </cell>
          <cell r="I32" t="str">
            <v/>
          </cell>
          <cell r="J32" t="str">
            <v/>
          </cell>
          <cell r="K32" t="str">
            <v/>
          </cell>
          <cell r="L32" t="str">
            <v/>
          </cell>
          <cell r="M32">
            <v>0</v>
          </cell>
          <cell r="N32">
            <v>0</v>
          </cell>
          <cell r="O32">
            <v>1</v>
          </cell>
          <cell r="P32">
            <v>8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 t="str">
            <v>--</v>
          </cell>
          <cell r="W32" t="str">
            <v>V</v>
          </cell>
          <cell r="X32" t="str">
            <v>V</v>
          </cell>
          <cell r="Y32">
            <v>0</v>
          </cell>
          <cell r="Z32" t="str">
            <v>V</v>
          </cell>
        </row>
        <row r="33">
          <cell r="A33">
            <v>95</v>
          </cell>
          <cell r="B33" t="str">
            <v>PHẠM THỊ HOÀI MƠ</v>
          </cell>
          <cell r="C33" t="str">
            <v>LINE 1 CF1</v>
          </cell>
          <cell r="D33" t="str">
            <v>SEWING WORKERS V1</v>
          </cell>
          <cell r="E33">
            <v>43195</v>
          </cell>
          <cell r="F33" t="str">
            <v>Năm</v>
          </cell>
          <cell r="G33" t="str">
            <v/>
          </cell>
          <cell r="H33" t="str">
            <v/>
          </cell>
          <cell r="I33" t="str">
            <v/>
          </cell>
          <cell r="J33" t="str">
            <v/>
          </cell>
          <cell r="K33" t="str">
            <v/>
          </cell>
          <cell r="L33" t="str">
            <v/>
          </cell>
          <cell r="M33">
            <v>0</v>
          </cell>
          <cell r="N33">
            <v>0</v>
          </cell>
          <cell r="O33">
            <v>1</v>
          </cell>
          <cell r="P33">
            <v>8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 t="str">
            <v>--</v>
          </cell>
          <cell r="W33" t="str">
            <v>V</v>
          </cell>
          <cell r="X33" t="str">
            <v>V</v>
          </cell>
          <cell r="Y33">
            <v>0</v>
          </cell>
          <cell r="Z33" t="str">
            <v>V</v>
          </cell>
        </row>
        <row r="34">
          <cell r="A34">
            <v>109</v>
          </cell>
          <cell r="B34" t="str">
            <v>VÕ THỊ HOA</v>
          </cell>
          <cell r="C34" t="str">
            <v>LINE 1 CF1</v>
          </cell>
          <cell r="D34" t="str">
            <v>SEWING WORKERS V1</v>
          </cell>
          <cell r="E34">
            <v>43195</v>
          </cell>
          <cell r="F34" t="str">
            <v>Năm</v>
          </cell>
          <cell r="G34" t="str">
            <v/>
          </cell>
          <cell r="H34" t="str">
            <v/>
          </cell>
          <cell r="I34" t="str">
            <v/>
          </cell>
          <cell r="J34" t="str">
            <v/>
          </cell>
          <cell r="K34" t="str">
            <v/>
          </cell>
          <cell r="L34" t="str">
            <v/>
          </cell>
          <cell r="M34">
            <v>0</v>
          </cell>
          <cell r="N34">
            <v>0</v>
          </cell>
          <cell r="O34">
            <v>1</v>
          </cell>
          <cell r="P34">
            <v>8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 t="str">
            <v>--</v>
          </cell>
          <cell r="W34" t="str">
            <v>V</v>
          </cell>
          <cell r="X34" t="str">
            <v>V</v>
          </cell>
          <cell r="Y34">
            <v>0</v>
          </cell>
          <cell r="Z34" t="str">
            <v>V</v>
          </cell>
        </row>
        <row r="35">
          <cell r="A35">
            <v>114</v>
          </cell>
          <cell r="B35" t="str">
            <v>HỒ THỊ HIỀN</v>
          </cell>
          <cell r="C35" t="str">
            <v>LINE 1 CF1</v>
          </cell>
          <cell r="D35" t="str">
            <v>SEWING WORKERS V1</v>
          </cell>
          <cell r="E35">
            <v>43195</v>
          </cell>
          <cell r="F35" t="str">
            <v>Năm</v>
          </cell>
          <cell r="G35" t="str">
            <v/>
          </cell>
          <cell r="H35" t="str">
            <v/>
          </cell>
          <cell r="I35" t="str">
            <v/>
          </cell>
          <cell r="J35" t="str">
            <v/>
          </cell>
          <cell r="K35" t="str">
            <v/>
          </cell>
          <cell r="L35" t="str">
            <v/>
          </cell>
          <cell r="M35">
            <v>0</v>
          </cell>
          <cell r="N35">
            <v>0</v>
          </cell>
          <cell r="O35">
            <v>1</v>
          </cell>
          <cell r="P35">
            <v>8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 t="str">
            <v>--</v>
          </cell>
          <cell r="W35" t="str">
            <v>V</v>
          </cell>
          <cell r="X35" t="str">
            <v>V</v>
          </cell>
          <cell r="Y35">
            <v>0</v>
          </cell>
          <cell r="Z35" t="str">
            <v>V</v>
          </cell>
        </row>
        <row r="36">
          <cell r="A36">
            <v>122</v>
          </cell>
          <cell r="B36" t="str">
            <v>VÕ THỊ MỸ</v>
          </cell>
          <cell r="C36" t="str">
            <v>LINE 1 CF1</v>
          </cell>
          <cell r="D36" t="str">
            <v>HELPER SEWING</v>
          </cell>
          <cell r="E36">
            <v>43195</v>
          </cell>
          <cell r="F36" t="str">
            <v>Năm</v>
          </cell>
          <cell r="G36" t="str">
            <v>07:27</v>
          </cell>
          <cell r="H36" t="str">
            <v>13:07</v>
          </cell>
          <cell r="I36" t="str">
            <v/>
          </cell>
          <cell r="J36" t="str">
            <v/>
          </cell>
          <cell r="K36" t="str">
            <v/>
          </cell>
          <cell r="L36" t="str">
            <v/>
          </cell>
          <cell r="M36">
            <v>0.57999999999999996</v>
          </cell>
          <cell r="N36">
            <v>4.62</v>
          </cell>
          <cell r="O36">
            <v>0</v>
          </cell>
          <cell r="P36">
            <v>0</v>
          </cell>
          <cell r="Q36">
            <v>0</v>
          </cell>
          <cell r="R36">
            <v>203</v>
          </cell>
          <cell r="S36">
            <v>0</v>
          </cell>
          <cell r="T36">
            <v>0</v>
          </cell>
          <cell r="U36">
            <v>0</v>
          </cell>
          <cell r="V36" t="str">
            <v>HC</v>
          </cell>
          <cell r="W36" t="str">
            <v>Sm</v>
          </cell>
          <cell r="X36" t="str">
            <v/>
          </cell>
          <cell r="Y36">
            <v>4.62</v>
          </cell>
          <cell r="Z36" t="str">
            <v>X-203</v>
          </cell>
        </row>
        <row r="37">
          <cell r="A37">
            <v>130</v>
          </cell>
          <cell r="B37" t="str">
            <v>VŨ THỊ SON</v>
          </cell>
          <cell r="C37" t="str">
            <v>LINE 1 CF1</v>
          </cell>
          <cell r="D37" t="str">
            <v>SEWING WORKERS V1</v>
          </cell>
          <cell r="E37">
            <v>43195</v>
          </cell>
          <cell r="F37" t="str">
            <v>Năm</v>
          </cell>
          <cell r="G37" t="str">
            <v/>
          </cell>
          <cell r="H37" t="str">
            <v/>
          </cell>
          <cell r="I37" t="str">
            <v/>
          </cell>
          <cell r="J37" t="str">
            <v/>
          </cell>
          <cell r="K37" t="str">
            <v/>
          </cell>
          <cell r="L37" t="str">
            <v/>
          </cell>
          <cell r="M37">
            <v>0</v>
          </cell>
          <cell r="N37">
            <v>0</v>
          </cell>
          <cell r="O37">
            <v>1</v>
          </cell>
          <cell r="P37">
            <v>8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 t="str">
            <v>--</v>
          </cell>
          <cell r="W37" t="str">
            <v>V</v>
          </cell>
          <cell r="X37" t="str">
            <v>V</v>
          </cell>
          <cell r="Y37">
            <v>0</v>
          </cell>
          <cell r="Z37" t="str">
            <v>V</v>
          </cell>
        </row>
        <row r="38">
          <cell r="A38">
            <v>142</v>
          </cell>
          <cell r="B38" t="str">
            <v>THÂN QUÝ NGỌC</v>
          </cell>
          <cell r="C38" t="str">
            <v>LINE 1 CF1</v>
          </cell>
          <cell r="D38" t="str">
            <v>SEWING WORKERS V1</v>
          </cell>
          <cell r="E38">
            <v>43195</v>
          </cell>
          <cell r="F38" t="str">
            <v>Năm</v>
          </cell>
          <cell r="G38" t="str">
            <v>07:28</v>
          </cell>
          <cell r="H38" t="str">
            <v/>
          </cell>
          <cell r="I38" t="str">
            <v/>
          </cell>
          <cell r="J38" t="str">
            <v/>
          </cell>
          <cell r="K38" t="str">
            <v/>
          </cell>
          <cell r="L38" t="str">
            <v/>
          </cell>
          <cell r="M38">
            <v>1</v>
          </cell>
          <cell r="N38">
            <v>8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 t="str">
            <v>HC</v>
          </cell>
          <cell r="W38" t="str">
            <v>KR</v>
          </cell>
          <cell r="X38" t="str">
            <v/>
          </cell>
          <cell r="Y38">
            <v>8</v>
          </cell>
          <cell r="Z38" t="str">
            <v>V</v>
          </cell>
        </row>
        <row r="39">
          <cell r="A39">
            <v>920</v>
          </cell>
          <cell r="B39" t="str">
            <v>NGUYỄN THỊ TUYÊN</v>
          </cell>
          <cell r="C39" t="str">
            <v>ACCOUNTANT</v>
          </cell>
          <cell r="D39" t="str">
            <v>-----</v>
          </cell>
          <cell r="E39">
            <v>43195</v>
          </cell>
          <cell r="F39" t="str">
            <v>Năm</v>
          </cell>
          <cell r="G39" t="str">
            <v>07:28</v>
          </cell>
          <cell r="H39" t="str">
            <v>16:50</v>
          </cell>
          <cell r="I39" t="str">
            <v/>
          </cell>
          <cell r="J39" t="str">
            <v/>
          </cell>
          <cell r="K39" t="str">
            <v/>
          </cell>
          <cell r="L39" t="str">
            <v/>
          </cell>
          <cell r="M39">
            <v>1</v>
          </cell>
          <cell r="N39">
            <v>8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 t="str">
            <v>HC</v>
          </cell>
          <cell r="W39" t="str">
            <v>X</v>
          </cell>
          <cell r="X39" t="str">
            <v/>
          </cell>
          <cell r="Y39">
            <v>8</v>
          </cell>
          <cell r="Z39" t="str">
            <v>X</v>
          </cell>
        </row>
        <row r="40">
          <cell r="A40">
            <v>2146</v>
          </cell>
          <cell r="B40" t="str">
            <v>LÊ HỒNG HẠNH</v>
          </cell>
          <cell r="C40" t="str">
            <v>ACCOUNTANT</v>
          </cell>
          <cell r="D40" t="str">
            <v>-----</v>
          </cell>
          <cell r="E40">
            <v>43195</v>
          </cell>
          <cell r="F40" t="str">
            <v>Năm</v>
          </cell>
          <cell r="G40" t="str">
            <v>07:27</v>
          </cell>
          <cell r="H40" t="str">
            <v>16:48</v>
          </cell>
          <cell r="I40" t="str">
            <v/>
          </cell>
          <cell r="J40" t="str">
            <v/>
          </cell>
          <cell r="K40" t="str">
            <v/>
          </cell>
          <cell r="L40" t="str">
            <v/>
          </cell>
          <cell r="M40">
            <v>1</v>
          </cell>
          <cell r="N40">
            <v>8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 t="str">
            <v>HC</v>
          </cell>
          <cell r="W40" t="str">
            <v>X</v>
          </cell>
          <cell r="X40" t="str">
            <v/>
          </cell>
          <cell r="Y40">
            <v>8</v>
          </cell>
          <cell r="Z40" t="str">
            <v>X</v>
          </cell>
        </row>
        <row r="41">
          <cell r="A41">
            <v>2974</v>
          </cell>
          <cell r="B41" t="str">
            <v>02974</v>
          </cell>
          <cell r="C41" t="str">
            <v>HR</v>
          </cell>
          <cell r="D41" t="str">
            <v>-----</v>
          </cell>
          <cell r="E41">
            <v>43195</v>
          </cell>
          <cell r="F41" t="str">
            <v>Năm</v>
          </cell>
          <cell r="G41" t="str">
            <v/>
          </cell>
          <cell r="H41" t="str">
            <v/>
          </cell>
          <cell r="I41" t="str">
            <v/>
          </cell>
          <cell r="J41" t="str">
            <v/>
          </cell>
          <cell r="K41" t="str">
            <v/>
          </cell>
          <cell r="L41" t="str">
            <v/>
          </cell>
          <cell r="M41">
            <v>0</v>
          </cell>
          <cell r="N41">
            <v>0</v>
          </cell>
          <cell r="O41">
            <v>1</v>
          </cell>
          <cell r="P41">
            <v>8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 t="str">
            <v>--</v>
          </cell>
          <cell r="W41" t="str">
            <v>V</v>
          </cell>
          <cell r="X41" t="str">
            <v>V</v>
          </cell>
          <cell r="Y41">
            <v>0</v>
          </cell>
          <cell r="Z41" t="str">
            <v>V</v>
          </cell>
        </row>
        <row r="42">
          <cell r="A42">
            <v>1078</v>
          </cell>
          <cell r="B42" t="str">
            <v>TRẦN THỊ LAN VIÊN</v>
          </cell>
          <cell r="C42" t="str">
            <v>HR</v>
          </cell>
          <cell r="D42" t="str">
            <v>-----</v>
          </cell>
          <cell r="E42">
            <v>43195</v>
          </cell>
          <cell r="F42" t="str">
            <v>Năm</v>
          </cell>
          <cell r="G42" t="str">
            <v/>
          </cell>
          <cell r="H42" t="str">
            <v/>
          </cell>
          <cell r="I42" t="str">
            <v/>
          </cell>
          <cell r="J42" t="str">
            <v/>
          </cell>
          <cell r="K42" t="str">
            <v/>
          </cell>
          <cell r="L42" t="str">
            <v/>
          </cell>
          <cell r="M42">
            <v>0</v>
          </cell>
          <cell r="N42">
            <v>0</v>
          </cell>
          <cell r="O42">
            <v>1</v>
          </cell>
          <cell r="P42">
            <v>8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 t="str">
            <v>--</v>
          </cell>
          <cell r="W42" t="str">
            <v>V</v>
          </cell>
          <cell r="X42" t="str">
            <v>V</v>
          </cell>
          <cell r="Y42">
            <v>0</v>
          </cell>
          <cell r="Z42" t="str">
            <v>V</v>
          </cell>
        </row>
        <row r="43">
          <cell r="A43">
            <v>992</v>
          </cell>
          <cell r="B43" t="str">
            <v>HOÀNG ĐÌNH HIỀN</v>
          </cell>
          <cell r="C43" t="str">
            <v>HR</v>
          </cell>
          <cell r="D43" t="str">
            <v>-----</v>
          </cell>
          <cell r="E43">
            <v>43195</v>
          </cell>
          <cell r="F43" t="str">
            <v>Năm</v>
          </cell>
          <cell r="G43" t="str">
            <v/>
          </cell>
          <cell r="H43" t="str">
            <v/>
          </cell>
          <cell r="I43" t="str">
            <v/>
          </cell>
          <cell r="J43" t="str">
            <v/>
          </cell>
          <cell r="K43" t="str">
            <v/>
          </cell>
          <cell r="L43" t="str">
            <v/>
          </cell>
          <cell r="M43">
            <v>0</v>
          </cell>
          <cell r="N43">
            <v>0</v>
          </cell>
          <cell r="O43">
            <v>1</v>
          </cell>
          <cell r="P43">
            <v>8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 t="str">
            <v>--</v>
          </cell>
          <cell r="W43" t="str">
            <v>V</v>
          </cell>
          <cell r="X43" t="str">
            <v>V</v>
          </cell>
          <cell r="Y43">
            <v>0</v>
          </cell>
          <cell r="Z43" t="str">
            <v>V</v>
          </cell>
        </row>
        <row r="44">
          <cell r="A44">
            <v>2973</v>
          </cell>
          <cell r="B44" t="str">
            <v>PHẠM MINH GIANG</v>
          </cell>
          <cell r="C44" t="str">
            <v>HR</v>
          </cell>
          <cell r="D44" t="str">
            <v>-----</v>
          </cell>
          <cell r="E44">
            <v>43195</v>
          </cell>
          <cell r="F44" t="str">
            <v>Năm</v>
          </cell>
          <cell r="G44" t="str">
            <v/>
          </cell>
          <cell r="H44" t="str">
            <v/>
          </cell>
          <cell r="I44" t="str">
            <v/>
          </cell>
          <cell r="J44" t="str">
            <v/>
          </cell>
          <cell r="K44" t="str">
            <v/>
          </cell>
          <cell r="L44" t="str">
            <v/>
          </cell>
          <cell r="M44">
            <v>0</v>
          </cell>
          <cell r="N44">
            <v>0</v>
          </cell>
          <cell r="O44">
            <v>1</v>
          </cell>
          <cell r="P44">
            <v>8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 t="str">
            <v>--</v>
          </cell>
          <cell r="W44" t="str">
            <v>V</v>
          </cell>
          <cell r="X44" t="str">
            <v>V</v>
          </cell>
          <cell r="Y44">
            <v>0</v>
          </cell>
          <cell r="Z44" t="str">
            <v>V</v>
          </cell>
        </row>
        <row r="45">
          <cell r="A45">
            <v>1232</v>
          </cell>
          <cell r="B45" t="str">
            <v>TRẦN THỊ HẠNH</v>
          </cell>
          <cell r="C45" t="str">
            <v>HR</v>
          </cell>
          <cell r="D45" t="str">
            <v>-----</v>
          </cell>
          <cell r="E45">
            <v>43195</v>
          </cell>
          <cell r="F45" t="str">
            <v>Năm</v>
          </cell>
          <cell r="G45" t="str">
            <v>06:46</v>
          </cell>
          <cell r="H45" t="str">
            <v>16:02</v>
          </cell>
          <cell r="I45" t="str">
            <v/>
          </cell>
          <cell r="J45" t="str">
            <v/>
          </cell>
          <cell r="K45" t="str">
            <v/>
          </cell>
          <cell r="L45" t="str">
            <v/>
          </cell>
          <cell r="M45">
            <v>0.94</v>
          </cell>
          <cell r="N45">
            <v>7.53</v>
          </cell>
          <cell r="O45">
            <v>0</v>
          </cell>
          <cell r="P45">
            <v>0</v>
          </cell>
          <cell r="Q45">
            <v>0</v>
          </cell>
          <cell r="R45">
            <v>28</v>
          </cell>
          <cell r="S45">
            <v>0</v>
          </cell>
          <cell r="T45">
            <v>0</v>
          </cell>
          <cell r="U45">
            <v>0</v>
          </cell>
          <cell r="V45" t="str">
            <v>HC</v>
          </cell>
          <cell r="W45" t="str">
            <v>Sm</v>
          </cell>
          <cell r="X45" t="str">
            <v/>
          </cell>
          <cell r="Y45">
            <v>7.53</v>
          </cell>
          <cell r="Z45" t="str">
            <v>X-28</v>
          </cell>
        </row>
        <row r="46">
          <cell r="A46">
            <v>1324</v>
          </cell>
          <cell r="B46" t="str">
            <v>CAO THỊ PHÚ</v>
          </cell>
          <cell r="C46" t="str">
            <v>HR</v>
          </cell>
          <cell r="D46" t="str">
            <v>-----</v>
          </cell>
          <cell r="E46">
            <v>43195</v>
          </cell>
          <cell r="F46" t="str">
            <v>Năm</v>
          </cell>
          <cell r="G46" t="str">
            <v/>
          </cell>
          <cell r="H46" t="str">
            <v/>
          </cell>
          <cell r="I46" t="str">
            <v/>
          </cell>
          <cell r="J46" t="str">
            <v/>
          </cell>
          <cell r="K46" t="str">
            <v/>
          </cell>
          <cell r="L46" t="str">
            <v/>
          </cell>
          <cell r="M46">
            <v>0</v>
          </cell>
          <cell r="N46">
            <v>0</v>
          </cell>
          <cell r="O46">
            <v>1</v>
          </cell>
          <cell r="P46">
            <v>8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 t="str">
            <v>--</v>
          </cell>
          <cell r="W46" t="str">
            <v>V</v>
          </cell>
          <cell r="X46" t="str">
            <v>V</v>
          </cell>
          <cell r="Y46">
            <v>0</v>
          </cell>
          <cell r="Z46" t="str">
            <v>V</v>
          </cell>
        </row>
        <row r="47">
          <cell r="A47">
            <v>1362</v>
          </cell>
          <cell r="B47" t="str">
            <v>LOAN THANH BÌNH</v>
          </cell>
          <cell r="C47" t="str">
            <v>HR</v>
          </cell>
          <cell r="D47" t="str">
            <v>-----</v>
          </cell>
          <cell r="E47">
            <v>43195</v>
          </cell>
          <cell r="F47" t="str">
            <v>Năm</v>
          </cell>
          <cell r="G47" t="str">
            <v>07:14</v>
          </cell>
          <cell r="H47" t="str">
            <v/>
          </cell>
          <cell r="I47" t="str">
            <v/>
          </cell>
          <cell r="J47" t="str">
            <v/>
          </cell>
          <cell r="K47" t="str">
            <v/>
          </cell>
          <cell r="L47" t="str">
            <v/>
          </cell>
          <cell r="M47">
            <v>1</v>
          </cell>
          <cell r="N47">
            <v>8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 t="str">
            <v>HC</v>
          </cell>
          <cell r="W47" t="str">
            <v>KR</v>
          </cell>
          <cell r="X47" t="str">
            <v/>
          </cell>
          <cell r="Y47">
            <v>8</v>
          </cell>
          <cell r="Z47" t="str">
            <v>V</v>
          </cell>
        </row>
        <row r="48">
          <cell r="A48">
            <v>1373</v>
          </cell>
          <cell r="B48" t="str">
            <v>LÊ THỊ KHUYÊN</v>
          </cell>
          <cell r="C48" t="str">
            <v>HR</v>
          </cell>
          <cell r="D48" t="str">
            <v>-----</v>
          </cell>
          <cell r="E48">
            <v>43195</v>
          </cell>
          <cell r="F48" t="str">
            <v>Năm</v>
          </cell>
          <cell r="G48" t="str">
            <v>06:21</v>
          </cell>
          <cell r="H48" t="str">
            <v>15:31</v>
          </cell>
          <cell r="I48" t="str">
            <v/>
          </cell>
          <cell r="J48" t="str">
            <v/>
          </cell>
          <cell r="K48" t="str">
            <v/>
          </cell>
          <cell r="L48" t="str">
            <v/>
          </cell>
          <cell r="M48">
            <v>0.88</v>
          </cell>
          <cell r="N48">
            <v>7.02</v>
          </cell>
          <cell r="O48">
            <v>0</v>
          </cell>
          <cell r="P48">
            <v>0</v>
          </cell>
          <cell r="Q48">
            <v>0</v>
          </cell>
          <cell r="R48">
            <v>59</v>
          </cell>
          <cell r="S48">
            <v>0</v>
          </cell>
          <cell r="T48">
            <v>0</v>
          </cell>
          <cell r="U48">
            <v>0</v>
          </cell>
          <cell r="V48" t="str">
            <v>HC</v>
          </cell>
          <cell r="W48" t="str">
            <v>Sm</v>
          </cell>
          <cell r="X48" t="str">
            <v/>
          </cell>
          <cell r="Y48">
            <v>7.02</v>
          </cell>
          <cell r="Z48" t="str">
            <v>X-59</v>
          </cell>
        </row>
        <row r="49">
          <cell r="A49">
            <v>1597</v>
          </cell>
          <cell r="B49" t="str">
            <v>LÂM PHƯỚC HÒA</v>
          </cell>
          <cell r="C49" t="str">
            <v>HR</v>
          </cell>
          <cell r="D49" t="str">
            <v>-----</v>
          </cell>
          <cell r="E49">
            <v>43195</v>
          </cell>
          <cell r="F49" t="str">
            <v>Năm</v>
          </cell>
          <cell r="G49" t="str">
            <v/>
          </cell>
          <cell r="H49" t="str">
            <v/>
          </cell>
          <cell r="I49" t="str">
            <v/>
          </cell>
          <cell r="J49" t="str">
            <v/>
          </cell>
          <cell r="K49" t="str">
            <v/>
          </cell>
          <cell r="L49" t="str">
            <v/>
          </cell>
          <cell r="M49">
            <v>0</v>
          </cell>
          <cell r="N49">
            <v>0</v>
          </cell>
          <cell r="O49">
            <v>1</v>
          </cell>
          <cell r="P49">
            <v>8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 t="str">
            <v>--</v>
          </cell>
          <cell r="W49" t="str">
            <v>V</v>
          </cell>
          <cell r="X49" t="str">
            <v>V</v>
          </cell>
          <cell r="Y49">
            <v>0</v>
          </cell>
          <cell r="Z49" t="str">
            <v>V</v>
          </cell>
        </row>
        <row r="50">
          <cell r="A50">
            <v>1748</v>
          </cell>
          <cell r="B50" t="str">
            <v>NGUYỄN THỊ TÂM</v>
          </cell>
          <cell r="C50" t="str">
            <v>HR</v>
          </cell>
          <cell r="D50" t="str">
            <v>-----</v>
          </cell>
          <cell r="E50">
            <v>43195</v>
          </cell>
          <cell r="F50" t="str">
            <v>Năm</v>
          </cell>
          <cell r="G50" t="str">
            <v>07:26</v>
          </cell>
          <cell r="H50" t="str">
            <v/>
          </cell>
          <cell r="I50" t="str">
            <v/>
          </cell>
          <cell r="J50" t="str">
            <v/>
          </cell>
          <cell r="K50" t="str">
            <v/>
          </cell>
          <cell r="L50" t="str">
            <v/>
          </cell>
          <cell r="M50">
            <v>1</v>
          </cell>
          <cell r="N50">
            <v>8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 t="str">
            <v>HC</v>
          </cell>
          <cell r="W50" t="str">
            <v>KR</v>
          </cell>
          <cell r="X50" t="str">
            <v/>
          </cell>
          <cell r="Y50">
            <v>8</v>
          </cell>
          <cell r="Z50" t="str">
            <v>V</v>
          </cell>
        </row>
        <row r="51">
          <cell r="A51">
            <v>981</v>
          </cell>
          <cell r="B51" t="str">
            <v>PHẠM TUẤN ANH</v>
          </cell>
          <cell r="C51" t="str">
            <v>HR</v>
          </cell>
          <cell r="D51" t="str">
            <v>-----</v>
          </cell>
          <cell r="E51">
            <v>43195</v>
          </cell>
          <cell r="F51" t="str">
            <v>Năm</v>
          </cell>
          <cell r="G51" t="str">
            <v/>
          </cell>
          <cell r="H51" t="str">
            <v/>
          </cell>
          <cell r="I51" t="str">
            <v/>
          </cell>
          <cell r="J51" t="str">
            <v/>
          </cell>
          <cell r="K51" t="str">
            <v/>
          </cell>
          <cell r="L51" t="str">
            <v/>
          </cell>
          <cell r="M51">
            <v>0</v>
          </cell>
          <cell r="N51">
            <v>0</v>
          </cell>
          <cell r="O51">
            <v>1</v>
          </cell>
          <cell r="P51">
            <v>8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 t="str">
            <v>--</v>
          </cell>
          <cell r="W51" t="str">
            <v>V</v>
          </cell>
          <cell r="X51" t="str">
            <v>V</v>
          </cell>
          <cell r="Y51">
            <v>0</v>
          </cell>
          <cell r="Z51" t="str">
            <v>V</v>
          </cell>
        </row>
        <row r="52">
          <cell r="A52">
            <v>1993</v>
          </cell>
          <cell r="B52" t="str">
            <v>QUÁCH VĂN BÌNH</v>
          </cell>
          <cell r="C52" t="str">
            <v>HR</v>
          </cell>
          <cell r="D52" t="str">
            <v>-----</v>
          </cell>
          <cell r="E52">
            <v>43195</v>
          </cell>
          <cell r="F52" t="str">
            <v>Năm</v>
          </cell>
          <cell r="G52" t="str">
            <v>06:53</v>
          </cell>
          <cell r="H52" t="str">
            <v>16:02</v>
          </cell>
          <cell r="I52" t="str">
            <v/>
          </cell>
          <cell r="J52" t="str">
            <v/>
          </cell>
          <cell r="K52" t="str">
            <v/>
          </cell>
          <cell r="L52" t="str">
            <v/>
          </cell>
          <cell r="M52">
            <v>0.94</v>
          </cell>
          <cell r="N52">
            <v>7.53</v>
          </cell>
          <cell r="O52">
            <v>0</v>
          </cell>
          <cell r="P52">
            <v>0</v>
          </cell>
          <cell r="Q52">
            <v>0</v>
          </cell>
          <cell r="R52">
            <v>28</v>
          </cell>
          <cell r="S52">
            <v>0</v>
          </cell>
          <cell r="T52">
            <v>0</v>
          </cell>
          <cell r="U52">
            <v>0</v>
          </cell>
          <cell r="V52" t="str">
            <v>HC</v>
          </cell>
          <cell r="W52" t="str">
            <v>Sm</v>
          </cell>
          <cell r="X52" t="str">
            <v/>
          </cell>
          <cell r="Y52">
            <v>7.53</v>
          </cell>
          <cell r="Z52" t="str">
            <v>X-28</v>
          </cell>
        </row>
        <row r="53">
          <cell r="A53">
            <v>2098</v>
          </cell>
          <cell r="B53" t="str">
            <v>TRỊNH THỊ HƯỜNG</v>
          </cell>
          <cell r="C53" t="str">
            <v>HR</v>
          </cell>
          <cell r="D53" t="str">
            <v>-----</v>
          </cell>
          <cell r="E53">
            <v>43195</v>
          </cell>
          <cell r="F53" t="str">
            <v>Năm</v>
          </cell>
          <cell r="G53" t="str">
            <v>07:23</v>
          </cell>
          <cell r="H53" t="str">
            <v>16:50</v>
          </cell>
          <cell r="I53" t="str">
            <v/>
          </cell>
          <cell r="J53" t="str">
            <v/>
          </cell>
          <cell r="K53" t="str">
            <v/>
          </cell>
          <cell r="L53" t="str">
            <v/>
          </cell>
          <cell r="M53">
            <v>1</v>
          </cell>
          <cell r="N53">
            <v>8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 t="str">
            <v>HC</v>
          </cell>
          <cell r="W53" t="str">
            <v>X</v>
          </cell>
          <cell r="X53" t="str">
            <v/>
          </cell>
          <cell r="Y53">
            <v>8</v>
          </cell>
          <cell r="Z53" t="str">
            <v>X</v>
          </cell>
        </row>
        <row r="54">
          <cell r="A54">
            <v>2149</v>
          </cell>
          <cell r="B54" t="str">
            <v>NGUYỄN THỊ HỒNG NHUNG</v>
          </cell>
          <cell r="C54" t="str">
            <v>HR</v>
          </cell>
          <cell r="D54" t="str">
            <v>-----</v>
          </cell>
          <cell r="E54">
            <v>43195</v>
          </cell>
          <cell r="F54" t="str">
            <v>Năm</v>
          </cell>
          <cell r="G54" t="str">
            <v>07:34</v>
          </cell>
          <cell r="H54" t="str">
            <v>16:34</v>
          </cell>
          <cell r="I54" t="str">
            <v/>
          </cell>
          <cell r="J54" t="str">
            <v/>
          </cell>
          <cell r="K54" t="str">
            <v/>
          </cell>
          <cell r="L54" t="str">
            <v/>
          </cell>
          <cell r="M54">
            <v>0.99</v>
          </cell>
          <cell r="N54">
            <v>7.93</v>
          </cell>
          <cell r="O54">
            <v>0</v>
          </cell>
          <cell r="P54">
            <v>0</v>
          </cell>
          <cell r="Q54">
            <v>4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 t="str">
            <v>HC</v>
          </cell>
          <cell r="W54" t="str">
            <v>Tr</v>
          </cell>
          <cell r="X54" t="str">
            <v/>
          </cell>
          <cell r="Y54">
            <v>7.93</v>
          </cell>
          <cell r="Z54" t="str">
            <v>X0-0.0666666666666667</v>
          </cell>
        </row>
        <row r="55">
          <cell r="A55">
            <v>2196</v>
          </cell>
          <cell r="B55" t="str">
            <v>TRẦN NGỌC HOÀNG</v>
          </cell>
          <cell r="C55" t="str">
            <v>HR</v>
          </cell>
          <cell r="D55" t="str">
            <v>-----</v>
          </cell>
          <cell r="E55">
            <v>43195</v>
          </cell>
          <cell r="F55" t="str">
            <v>Năm</v>
          </cell>
          <cell r="G55" t="str">
            <v/>
          </cell>
          <cell r="H55" t="str">
            <v/>
          </cell>
          <cell r="I55" t="str">
            <v/>
          </cell>
          <cell r="J55" t="str">
            <v/>
          </cell>
          <cell r="K55" t="str">
            <v/>
          </cell>
          <cell r="L55" t="str">
            <v/>
          </cell>
          <cell r="M55">
            <v>0</v>
          </cell>
          <cell r="N55">
            <v>0</v>
          </cell>
          <cell r="O55">
            <v>1</v>
          </cell>
          <cell r="P55">
            <v>8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 t="str">
            <v>--</v>
          </cell>
          <cell r="W55" t="str">
            <v>V</v>
          </cell>
          <cell r="X55" t="str">
            <v>V</v>
          </cell>
          <cell r="Y55">
            <v>0</v>
          </cell>
          <cell r="Z55" t="str">
            <v>V</v>
          </cell>
        </row>
        <row r="56">
          <cell r="A56">
            <v>2218</v>
          </cell>
          <cell r="B56" t="str">
            <v>NGUYỄN VĂN DỮNG</v>
          </cell>
          <cell r="C56" t="str">
            <v>HR</v>
          </cell>
          <cell r="D56" t="str">
            <v>-----</v>
          </cell>
          <cell r="E56">
            <v>43195</v>
          </cell>
          <cell r="F56" t="str">
            <v>Năm</v>
          </cell>
          <cell r="G56" t="str">
            <v/>
          </cell>
          <cell r="H56" t="str">
            <v/>
          </cell>
          <cell r="I56" t="str">
            <v/>
          </cell>
          <cell r="J56" t="str">
            <v/>
          </cell>
          <cell r="K56" t="str">
            <v/>
          </cell>
          <cell r="L56" t="str">
            <v/>
          </cell>
          <cell r="M56">
            <v>0</v>
          </cell>
          <cell r="N56">
            <v>0</v>
          </cell>
          <cell r="O56">
            <v>1</v>
          </cell>
          <cell r="P56">
            <v>8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 t="str">
            <v>--</v>
          </cell>
          <cell r="W56" t="str">
            <v>V</v>
          </cell>
          <cell r="X56" t="str">
            <v>V</v>
          </cell>
          <cell r="Y56">
            <v>0</v>
          </cell>
          <cell r="Z56" t="str">
            <v>V</v>
          </cell>
        </row>
        <row r="57">
          <cell r="A57">
            <v>8</v>
          </cell>
          <cell r="B57" t="str">
            <v>NGUYỄN THỊ NGỌC BÍCH</v>
          </cell>
          <cell r="C57" t="str">
            <v>HR</v>
          </cell>
          <cell r="D57" t="str">
            <v>HR ADMIN CLERK</v>
          </cell>
          <cell r="E57">
            <v>43195</v>
          </cell>
          <cell r="F57" t="str">
            <v>Năm</v>
          </cell>
          <cell r="G57" t="str">
            <v>07:27</v>
          </cell>
          <cell r="H57" t="str">
            <v>16:49</v>
          </cell>
          <cell r="I57" t="str">
            <v/>
          </cell>
          <cell r="J57" t="str">
            <v/>
          </cell>
          <cell r="K57" t="str">
            <v/>
          </cell>
          <cell r="L57" t="str">
            <v/>
          </cell>
          <cell r="M57">
            <v>1</v>
          </cell>
          <cell r="N57">
            <v>8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 t="str">
            <v>HC</v>
          </cell>
          <cell r="W57" t="str">
            <v>X</v>
          </cell>
          <cell r="X57" t="str">
            <v/>
          </cell>
          <cell r="Y57">
            <v>8</v>
          </cell>
          <cell r="Z57" t="str">
            <v>X</v>
          </cell>
        </row>
        <row r="58">
          <cell r="A58">
            <v>979</v>
          </cell>
          <cell r="B58" t="str">
            <v>ĐỖ LÊ HÙNG PHƯƠNG</v>
          </cell>
          <cell r="C58" t="str">
            <v>HR</v>
          </cell>
          <cell r="D58" t="str">
            <v>-----</v>
          </cell>
          <cell r="E58">
            <v>43195</v>
          </cell>
          <cell r="F58" t="str">
            <v>Năm</v>
          </cell>
          <cell r="G58" t="str">
            <v/>
          </cell>
          <cell r="H58" t="str">
            <v/>
          </cell>
          <cell r="I58" t="str">
            <v/>
          </cell>
          <cell r="J58" t="str">
            <v/>
          </cell>
          <cell r="K58" t="str">
            <v/>
          </cell>
          <cell r="L58" t="str">
            <v/>
          </cell>
          <cell r="M58">
            <v>0</v>
          </cell>
          <cell r="N58">
            <v>0</v>
          </cell>
          <cell r="O58">
            <v>1</v>
          </cell>
          <cell r="P58">
            <v>8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 t="str">
            <v>--</v>
          </cell>
          <cell r="W58" t="str">
            <v>V</v>
          </cell>
          <cell r="X58" t="str">
            <v>V</v>
          </cell>
          <cell r="Y58">
            <v>0</v>
          </cell>
          <cell r="Z58" t="str">
            <v>V</v>
          </cell>
        </row>
        <row r="59">
          <cell r="A59">
            <v>965</v>
          </cell>
          <cell r="B59" t="str">
            <v>TRẦN THỊ NGỌC HƯƠNG</v>
          </cell>
          <cell r="C59" t="str">
            <v>HR</v>
          </cell>
          <cell r="D59" t="str">
            <v>-----</v>
          </cell>
          <cell r="E59">
            <v>43195</v>
          </cell>
          <cell r="F59" t="str">
            <v>Năm</v>
          </cell>
          <cell r="G59" t="str">
            <v>06:36</v>
          </cell>
          <cell r="H59" t="str">
            <v>16:50</v>
          </cell>
          <cell r="I59" t="str">
            <v/>
          </cell>
          <cell r="J59" t="str">
            <v/>
          </cell>
          <cell r="K59" t="str">
            <v/>
          </cell>
          <cell r="L59" t="str">
            <v/>
          </cell>
          <cell r="M59">
            <v>1</v>
          </cell>
          <cell r="N59">
            <v>8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 t="str">
            <v>HC</v>
          </cell>
          <cell r="W59" t="str">
            <v>X</v>
          </cell>
          <cell r="X59" t="str">
            <v/>
          </cell>
          <cell r="Y59">
            <v>8</v>
          </cell>
          <cell r="Z59" t="str">
            <v>X</v>
          </cell>
        </row>
        <row r="60">
          <cell r="A60">
            <v>783</v>
          </cell>
          <cell r="B60" t="str">
            <v>NGŨ THỊ TUYẾT</v>
          </cell>
          <cell r="C60" t="str">
            <v>HR</v>
          </cell>
          <cell r="D60" t="str">
            <v>-----</v>
          </cell>
          <cell r="E60">
            <v>43195</v>
          </cell>
          <cell r="F60" t="str">
            <v>Năm</v>
          </cell>
          <cell r="G60" t="str">
            <v>06:52</v>
          </cell>
          <cell r="H60" t="str">
            <v>16:04</v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>
            <v>0.95</v>
          </cell>
          <cell r="N60">
            <v>7.57</v>
          </cell>
          <cell r="O60">
            <v>0</v>
          </cell>
          <cell r="P60">
            <v>0</v>
          </cell>
          <cell r="Q60">
            <v>0</v>
          </cell>
          <cell r="R60">
            <v>26</v>
          </cell>
          <cell r="S60">
            <v>0</v>
          </cell>
          <cell r="T60">
            <v>0</v>
          </cell>
          <cell r="U60">
            <v>0</v>
          </cell>
          <cell r="V60" t="str">
            <v>HC</v>
          </cell>
          <cell r="W60" t="str">
            <v>Sm</v>
          </cell>
          <cell r="X60" t="str">
            <v/>
          </cell>
          <cell r="Y60">
            <v>7.57</v>
          </cell>
          <cell r="Z60" t="str">
            <v>X-26</v>
          </cell>
        </row>
        <row r="61">
          <cell r="A61">
            <v>167</v>
          </cell>
          <cell r="B61" t="str">
            <v>NGÔ THỊ THÚY</v>
          </cell>
          <cell r="C61" t="str">
            <v>HR</v>
          </cell>
          <cell r="D61" t="str">
            <v>Nurse Office</v>
          </cell>
          <cell r="E61">
            <v>43195</v>
          </cell>
          <cell r="F61" t="str">
            <v>Năm</v>
          </cell>
          <cell r="G61" t="str">
            <v>07:31</v>
          </cell>
          <cell r="H61" t="str">
            <v>16:33</v>
          </cell>
          <cell r="I61" t="str">
            <v/>
          </cell>
          <cell r="J61" t="str">
            <v/>
          </cell>
          <cell r="K61" t="str">
            <v/>
          </cell>
          <cell r="L61" t="str">
            <v/>
          </cell>
          <cell r="M61">
            <v>1</v>
          </cell>
          <cell r="N61">
            <v>7.98</v>
          </cell>
          <cell r="O61">
            <v>0</v>
          </cell>
          <cell r="P61">
            <v>0</v>
          </cell>
          <cell r="Q61">
            <v>1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 t="str">
            <v>HC</v>
          </cell>
          <cell r="W61" t="str">
            <v>Tr</v>
          </cell>
          <cell r="X61" t="str">
            <v/>
          </cell>
          <cell r="Y61">
            <v>7.98</v>
          </cell>
          <cell r="Z61" t="str">
            <v>X0-0.0166666666666667</v>
          </cell>
        </row>
        <row r="62">
          <cell r="A62">
            <v>980</v>
          </cell>
          <cell r="B62" t="str">
            <v>NGUYỄN THỊ SANG</v>
          </cell>
          <cell r="C62" t="str">
            <v>HR</v>
          </cell>
          <cell r="D62" t="str">
            <v>-----</v>
          </cell>
          <cell r="E62">
            <v>43195</v>
          </cell>
          <cell r="F62" t="str">
            <v>Năm</v>
          </cell>
          <cell r="G62" t="str">
            <v/>
          </cell>
          <cell r="H62" t="str">
            <v/>
          </cell>
          <cell r="I62" t="str">
            <v/>
          </cell>
          <cell r="J62" t="str">
            <v/>
          </cell>
          <cell r="K62" t="str">
            <v/>
          </cell>
          <cell r="L62" t="str">
            <v/>
          </cell>
          <cell r="M62">
            <v>0</v>
          </cell>
          <cell r="N62">
            <v>0</v>
          </cell>
          <cell r="O62">
            <v>1</v>
          </cell>
          <cell r="P62">
            <v>8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 t="str">
            <v>--</v>
          </cell>
          <cell r="W62" t="str">
            <v>V</v>
          </cell>
          <cell r="X62" t="str">
            <v>V</v>
          </cell>
          <cell r="Y62">
            <v>0</v>
          </cell>
          <cell r="Z62" t="str">
            <v>V</v>
          </cell>
        </row>
        <row r="63">
          <cell r="A63">
            <v>204</v>
          </cell>
          <cell r="B63" t="str">
            <v>ĐẶNG QUỐC HƯNG</v>
          </cell>
          <cell r="C63" t="str">
            <v>SHIPPING</v>
          </cell>
          <cell r="D63" t="str">
            <v>-----</v>
          </cell>
          <cell r="E63">
            <v>43195</v>
          </cell>
          <cell r="F63" t="str">
            <v>Năm</v>
          </cell>
          <cell r="G63" t="str">
            <v>08:07</v>
          </cell>
          <cell r="H63" t="str">
            <v/>
          </cell>
          <cell r="I63" t="str">
            <v/>
          </cell>
          <cell r="J63" t="str">
            <v/>
          </cell>
          <cell r="K63" t="str">
            <v/>
          </cell>
          <cell r="L63" t="str">
            <v/>
          </cell>
          <cell r="M63">
            <v>1</v>
          </cell>
          <cell r="N63">
            <v>0</v>
          </cell>
          <cell r="O63">
            <v>0</v>
          </cell>
          <cell r="P63">
            <v>0</v>
          </cell>
          <cell r="Q63">
            <v>37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 t="str">
            <v>HC</v>
          </cell>
          <cell r="W63" t="str">
            <v>KR</v>
          </cell>
          <cell r="X63" t="str">
            <v/>
          </cell>
          <cell r="Y63">
            <v>0</v>
          </cell>
          <cell r="Z63" t="str">
            <v>V</v>
          </cell>
        </row>
        <row r="64">
          <cell r="A64">
            <v>1670</v>
          </cell>
          <cell r="B64" t="str">
            <v>HUỲNH TẤN QUANG</v>
          </cell>
          <cell r="C64" t="str">
            <v>FACTORY 1</v>
          </cell>
          <cell r="D64" t="str">
            <v>-----</v>
          </cell>
          <cell r="E64">
            <v>43195</v>
          </cell>
          <cell r="F64" t="str">
            <v>Năm</v>
          </cell>
          <cell r="G64" t="str">
            <v/>
          </cell>
          <cell r="H64" t="str">
            <v/>
          </cell>
          <cell r="I64" t="str">
            <v/>
          </cell>
          <cell r="J64" t="str">
            <v/>
          </cell>
          <cell r="K64" t="str">
            <v/>
          </cell>
          <cell r="L64" t="str">
            <v/>
          </cell>
          <cell r="M64">
            <v>0</v>
          </cell>
          <cell r="N64">
            <v>0</v>
          </cell>
          <cell r="O64">
            <v>1</v>
          </cell>
          <cell r="P64">
            <v>8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 t="str">
            <v>--</v>
          </cell>
          <cell r="W64" t="str">
            <v>V</v>
          </cell>
          <cell r="X64" t="str">
            <v>V</v>
          </cell>
          <cell r="Y64">
            <v>0</v>
          </cell>
          <cell r="Z64" t="str">
            <v>V</v>
          </cell>
        </row>
        <row r="65">
          <cell r="A65">
            <v>2263</v>
          </cell>
          <cell r="B65" t="str">
            <v>NGUYỄN MINH THIỆN</v>
          </cell>
          <cell r="C65" t="str">
            <v>FACTORY 1</v>
          </cell>
          <cell r="D65" t="str">
            <v>-----</v>
          </cell>
          <cell r="E65">
            <v>43195</v>
          </cell>
          <cell r="F65" t="str">
            <v>Năm</v>
          </cell>
          <cell r="G65" t="str">
            <v/>
          </cell>
          <cell r="H65" t="str">
            <v/>
          </cell>
          <cell r="I65" t="str">
            <v/>
          </cell>
          <cell r="J65" t="str">
            <v/>
          </cell>
          <cell r="K65" t="str">
            <v/>
          </cell>
          <cell r="L65" t="str">
            <v/>
          </cell>
          <cell r="M65">
            <v>0</v>
          </cell>
          <cell r="N65">
            <v>0</v>
          </cell>
          <cell r="O65">
            <v>1</v>
          </cell>
          <cell r="P65">
            <v>8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 t="str">
            <v>--</v>
          </cell>
          <cell r="W65" t="str">
            <v>V</v>
          </cell>
          <cell r="X65" t="str">
            <v>V</v>
          </cell>
          <cell r="Y65">
            <v>0</v>
          </cell>
          <cell r="Z65" t="str">
            <v>V</v>
          </cell>
        </row>
        <row r="66">
          <cell r="A66">
            <v>1367</v>
          </cell>
          <cell r="B66" t="str">
            <v>HOÀNG KHẮC THUẬN</v>
          </cell>
          <cell r="C66" t="str">
            <v>FACTORY 2</v>
          </cell>
          <cell r="D66" t="str">
            <v>-----</v>
          </cell>
          <cell r="E66">
            <v>43195</v>
          </cell>
          <cell r="F66" t="str">
            <v>Năm</v>
          </cell>
          <cell r="G66" t="str">
            <v>07:06</v>
          </cell>
          <cell r="H66" t="str">
            <v>16:30</v>
          </cell>
          <cell r="I66" t="str">
            <v/>
          </cell>
          <cell r="J66" t="str">
            <v/>
          </cell>
          <cell r="K66" t="str">
            <v/>
          </cell>
          <cell r="L66" t="str">
            <v/>
          </cell>
          <cell r="M66">
            <v>1</v>
          </cell>
          <cell r="N66">
            <v>8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 t="str">
            <v>HC</v>
          </cell>
          <cell r="W66" t="str">
            <v>X</v>
          </cell>
          <cell r="X66" t="str">
            <v/>
          </cell>
          <cell r="Y66">
            <v>8</v>
          </cell>
          <cell r="Z66" t="str">
            <v>X</v>
          </cell>
        </row>
        <row r="67">
          <cell r="A67">
            <v>1447</v>
          </cell>
          <cell r="B67" t="str">
            <v>NGUYỄN BÍCH NỤ</v>
          </cell>
          <cell r="C67" t="str">
            <v>FACTORY 2</v>
          </cell>
          <cell r="D67" t="str">
            <v>-----</v>
          </cell>
          <cell r="E67">
            <v>43195</v>
          </cell>
          <cell r="F67" t="str">
            <v>Năm</v>
          </cell>
          <cell r="G67" t="str">
            <v>07:18</v>
          </cell>
          <cell r="H67" t="str">
            <v>16:43</v>
          </cell>
          <cell r="I67" t="str">
            <v/>
          </cell>
          <cell r="J67" t="str">
            <v/>
          </cell>
          <cell r="K67" t="str">
            <v/>
          </cell>
          <cell r="L67" t="str">
            <v/>
          </cell>
          <cell r="M67">
            <v>1</v>
          </cell>
          <cell r="N67">
            <v>8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 t="str">
            <v>HC</v>
          </cell>
          <cell r="W67" t="str">
            <v>X</v>
          </cell>
          <cell r="X67" t="str">
            <v/>
          </cell>
          <cell r="Y67">
            <v>8</v>
          </cell>
          <cell r="Z67" t="str">
            <v>X</v>
          </cell>
        </row>
        <row r="68">
          <cell r="A68">
            <v>1606</v>
          </cell>
          <cell r="B68" t="str">
            <v>VÒNG VĨNH PHƯƠNG</v>
          </cell>
          <cell r="C68" t="str">
            <v>FACTORY 2</v>
          </cell>
          <cell r="D68" t="str">
            <v>-----</v>
          </cell>
          <cell r="E68">
            <v>43195</v>
          </cell>
          <cell r="F68" t="str">
            <v>Năm</v>
          </cell>
          <cell r="G68" t="str">
            <v>07:23</v>
          </cell>
          <cell r="H68" t="str">
            <v>16:30</v>
          </cell>
          <cell r="I68" t="str">
            <v/>
          </cell>
          <cell r="J68" t="str">
            <v/>
          </cell>
          <cell r="K68" t="str">
            <v/>
          </cell>
          <cell r="L68" t="str">
            <v/>
          </cell>
          <cell r="M68">
            <v>1</v>
          </cell>
          <cell r="N68">
            <v>8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 t="str">
            <v>HC</v>
          </cell>
          <cell r="W68" t="str">
            <v>X</v>
          </cell>
          <cell r="X68" t="str">
            <v/>
          </cell>
          <cell r="Y68">
            <v>8</v>
          </cell>
          <cell r="Z68" t="str">
            <v>X</v>
          </cell>
        </row>
        <row r="69">
          <cell r="A69">
            <v>1608</v>
          </cell>
          <cell r="B69" t="str">
            <v>NGUYỄN HOÀNG QUỐC VIỆT</v>
          </cell>
          <cell r="C69" t="str">
            <v>FACTORY 2</v>
          </cell>
          <cell r="D69" t="str">
            <v>-----</v>
          </cell>
          <cell r="E69">
            <v>43195</v>
          </cell>
          <cell r="F69" t="str">
            <v>Năm</v>
          </cell>
          <cell r="G69" t="str">
            <v/>
          </cell>
          <cell r="H69" t="str">
            <v/>
          </cell>
          <cell r="I69" t="str">
            <v/>
          </cell>
          <cell r="J69" t="str">
            <v/>
          </cell>
          <cell r="K69" t="str">
            <v/>
          </cell>
          <cell r="L69" t="str">
            <v/>
          </cell>
          <cell r="M69">
            <v>0</v>
          </cell>
          <cell r="N69">
            <v>0</v>
          </cell>
          <cell r="O69">
            <v>1</v>
          </cell>
          <cell r="P69">
            <v>8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 t="str">
            <v>--</v>
          </cell>
          <cell r="W69" t="str">
            <v>V</v>
          </cell>
          <cell r="X69" t="str">
            <v>V</v>
          </cell>
          <cell r="Y69">
            <v>0</v>
          </cell>
          <cell r="Z69" t="str">
            <v>V</v>
          </cell>
        </row>
        <row r="70">
          <cell r="A70">
            <v>604</v>
          </cell>
          <cell r="B70" t="str">
            <v>TRẦN TẤN PHÁT</v>
          </cell>
          <cell r="C70" t="str">
            <v>FACTORY 2</v>
          </cell>
          <cell r="D70" t="str">
            <v>-----</v>
          </cell>
          <cell r="E70">
            <v>43195</v>
          </cell>
          <cell r="F70" t="str">
            <v>Năm</v>
          </cell>
          <cell r="G70" t="str">
            <v/>
          </cell>
          <cell r="H70" t="str">
            <v/>
          </cell>
          <cell r="I70" t="str">
            <v/>
          </cell>
          <cell r="J70" t="str">
            <v/>
          </cell>
          <cell r="K70" t="str">
            <v/>
          </cell>
          <cell r="L70" t="str">
            <v/>
          </cell>
          <cell r="M70">
            <v>0</v>
          </cell>
          <cell r="N70">
            <v>0</v>
          </cell>
          <cell r="O70">
            <v>1</v>
          </cell>
          <cell r="P70">
            <v>8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 t="str">
            <v>--</v>
          </cell>
          <cell r="W70" t="str">
            <v>V</v>
          </cell>
          <cell r="X70" t="str">
            <v>V</v>
          </cell>
          <cell r="Y70">
            <v>0</v>
          </cell>
          <cell r="Z70" t="str">
            <v>V</v>
          </cell>
        </row>
        <row r="71">
          <cell r="A71">
            <v>1918</v>
          </cell>
          <cell r="B71" t="str">
            <v>TRẦN LÊ VÂN</v>
          </cell>
          <cell r="C71" t="str">
            <v>FACTORY 2</v>
          </cell>
          <cell r="D71" t="str">
            <v>-----</v>
          </cell>
          <cell r="E71">
            <v>43195</v>
          </cell>
          <cell r="F71" t="str">
            <v>Năm</v>
          </cell>
          <cell r="G71" t="str">
            <v/>
          </cell>
          <cell r="H71" t="str">
            <v/>
          </cell>
          <cell r="I71" t="str">
            <v/>
          </cell>
          <cell r="J71" t="str">
            <v/>
          </cell>
          <cell r="K71" t="str">
            <v/>
          </cell>
          <cell r="L71" t="str">
            <v/>
          </cell>
          <cell r="M71">
            <v>0</v>
          </cell>
          <cell r="N71">
            <v>0</v>
          </cell>
          <cell r="O71">
            <v>1</v>
          </cell>
          <cell r="P71">
            <v>8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 t="str">
            <v>--</v>
          </cell>
          <cell r="W71" t="str">
            <v>V</v>
          </cell>
          <cell r="X71" t="str">
            <v>V</v>
          </cell>
          <cell r="Y71">
            <v>0</v>
          </cell>
          <cell r="Z71" t="str">
            <v>V</v>
          </cell>
        </row>
        <row r="72">
          <cell r="A72">
            <v>1422</v>
          </cell>
          <cell r="B72" t="str">
            <v>BÙI QUANG KHẢI</v>
          </cell>
          <cell r="C72" t="str">
            <v>FACTORY 2</v>
          </cell>
          <cell r="D72" t="str">
            <v>-----</v>
          </cell>
          <cell r="E72">
            <v>43195</v>
          </cell>
          <cell r="F72" t="str">
            <v>Năm</v>
          </cell>
          <cell r="G72" t="str">
            <v/>
          </cell>
          <cell r="H72" t="str">
            <v/>
          </cell>
          <cell r="I72" t="str">
            <v/>
          </cell>
          <cell r="J72" t="str">
            <v/>
          </cell>
          <cell r="K72" t="str">
            <v/>
          </cell>
          <cell r="L72" t="str">
            <v/>
          </cell>
          <cell r="M72">
            <v>0</v>
          </cell>
          <cell r="N72">
            <v>0</v>
          </cell>
          <cell r="O72">
            <v>1</v>
          </cell>
          <cell r="P72">
            <v>8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 t="str">
            <v>--</v>
          </cell>
          <cell r="W72" t="str">
            <v>V</v>
          </cell>
          <cell r="X72" t="str">
            <v>V</v>
          </cell>
          <cell r="Y72">
            <v>0</v>
          </cell>
          <cell r="Z72" t="str">
            <v>V</v>
          </cell>
        </row>
        <row r="73">
          <cell r="A73">
            <v>1662</v>
          </cell>
          <cell r="B73" t="str">
            <v>NGUYỄN BÉ ĐẦM</v>
          </cell>
          <cell r="C73" t="str">
            <v>FACTORY 2</v>
          </cell>
          <cell r="D73" t="str">
            <v>-----</v>
          </cell>
          <cell r="E73">
            <v>43195</v>
          </cell>
          <cell r="F73" t="str">
            <v>Năm</v>
          </cell>
          <cell r="G73" t="str">
            <v/>
          </cell>
          <cell r="H73" t="str">
            <v/>
          </cell>
          <cell r="I73" t="str">
            <v/>
          </cell>
          <cell r="J73" t="str">
            <v/>
          </cell>
          <cell r="K73" t="str">
            <v/>
          </cell>
          <cell r="L73" t="str">
            <v/>
          </cell>
          <cell r="M73">
            <v>0</v>
          </cell>
          <cell r="N73">
            <v>0</v>
          </cell>
          <cell r="O73">
            <v>1</v>
          </cell>
          <cell r="P73">
            <v>8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 t="str">
            <v>--</v>
          </cell>
          <cell r="W73" t="str">
            <v>V</v>
          </cell>
          <cell r="X73" t="str">
            <v>V</v>
          </cell>
          <cell r="Y73">
            <v>0</v>
          </cell>
          <cell r="Z73" t="str">
            <v>V</v>
          </cell>
        </row>
        <row r="74">
          <cell r="A74">
            <v>1095</v>
          </cell>
          <cell r="B74" t="str">
            <v>NGUYỄN LÊ KHIẾT NGÂN</v>
          </cell>
          <cell r="C74" t="str">
            <v>FACTORY 2</v>
          </cell>
          <cell r="D74" t="str">
            <v>-----</v>
          </cell>
          <cell r="E74">
            <v>43195</v>
          </cell>
          <cell r="F74" t="str">
            <v>Năm</v>
          </cell>
          <cell r="G74" t="str">
            <v>07:31</v>
          </cell>
          <cell r="H74" t="str">
            <v>16:44</v>
          </cell>
          <cell r="I74" t="str">
            <v/>
          </cell>
          <cell r="J74" t="str">
            <v/>
          </cell>
          <cell r="K74" t="str">
            <v/>
          </cell>
          <cell r="L74" t="str">
            <v/>
          </cell>
          <cell r="M74">
            <v>1</v>
          </cell>
          <cell r="N74">
            <v>7.98</v>
          </cell>
          <cell r="O74">
            <v>0</v>
          </cell>
          <cell r="P74">
            <v>0</v>
          </cell>
          <cell r="Q74">
            <v>1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 t="str">
            <v>HC</v>
          </cell>
          <cell r="W74" t="str">
            <v>Tr</v>
          </cell>
          <cell r="X74" t="str">
            <v/>
          </cell>
          <cell r="Y74">
            <v>7.98</v>
          </cell>
          <cell r="Z74" t="str">
            <v>X0-0.0166666666666667</v>
          </cell>
        </row>
        <row r="75">
          <cell r="A75">
            <v>731</v>
          </cell>
          <cell r="B75" t="str">
            <v>PHẠM THỊ LAN</v>
          </cell>
          <cell r="C75" t="str">
            <v>FACTORY 2</v>
          </cell>
          <cell r="D75" t="str">
            <v>-----</v>
          </cell>
          <cell r="E75">
            <v>43195</v>
          </cell>
          <cell r="F75" t="str">
            <v>Năm</v>
          </cell>
          <cell r="G75" t="str">
            <v/>
          </cell>
          <cell r="H75" t="str">
            <v/>
          </cell>
          <cell r="I75" t="str">
            <v/>
          </cell>
          <cell r="J75" t="str">
            <v/>
          </cell>
          <cell r="K75" t="str">
            <v/>
          </cell>
          <cell r="L75" t="str">
            <v/>
          </cell>
          <cell r="M75">
            <v>0</v>
          </cell>
          <cell r="N75">
            <v>0</v>
          </cell>
          <cell r="O75">
            <v>1</v>
          </cell>
          <cell r="P75">
            <v>8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 t="str">
            <v>--</v>
          </cell>
          <cell r="W75" t="str">
            <v>V</v>
          </cell>
          <cell r="X75" t="str">
            <v>V</v>
          </cell>
          <cell r="Y75">
            <v>0</v>
          </cell>
          <cell r="Z75" t="str">
            <v>V</v>
          </cell>
        </row>
        <row r="76">
          <cell r="A76">
            <v>730</v>
          </cell>
          <cell r="B76" t="str">
            <v>NGUYỄN THỤY THANH HƯƠNG</v>
          </cell>
          <cell r="C76" t="str">
            <v>FACTORY 2</v>
          </cell>
          <cell r="D76" t="str">
            <v>-----</v>
          </cell>
          <cell r="E76">
            <v>43195</v>
          </cell>
          <cell r="F76" t="str">
            <v>Năm</v>
          </cell>
          <cell r="G76" t="str">
            <v/>
          </cell>
          <cell r="H76" t="str">
            <v/>
          </cell>
          <cell r="I76" t="str">
            <v/>
          </cell>
          <cell r="J76" t="str">
            <v/>
          </cell>
          <cell r="K76" t="str">
            <v/>
          </cell>
          <cell r="L76" t="str">
            <v/>
          </cell>
          <cell r="M76">
            <v>0</v>
          </cell>
          <cell r="N76">
            <v>0</v>
          </cell>
          <cell r="O76">
            <v>1</v>
          </cell>
          <cell r="P76">
            <v>8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 t="str">
            <v>--</v>
          </cell>
          <cell r="W76" t="str">
            <v>V</v>
          </cell>
          <cell r="X76" t="str">
            <v>V</v>
          </cell>
          <cell r="Y76">
            <v>0</v>
          </cell>
          <cell r="Z76" t="str">
            <v>V</v>
          </cell>
        </row>
        <row r="77">
          <cell r="A77">
            <v>1097</v>
          </cell>
          <cell r="B77" t="str">
            <v>VŨ MINH NHẬT</v>
          </cell>
          <cell r="C77" t="str">
            <v>FACTORY 2</v>
          </cell>
          <cell r="D77" t="str">
            <v>-----</v>
          </cell>
          <cell r="E77">
            <v>43195</v>
          </cell>
          <cell r="F77" t="str">
            <v>Năm</v>
          </cell>
          <cell r="G77" t="str">
            <v/>
          </cell>
          <cell r="H77" t="str">
            <v/>
          </cell>
          <cell r="I77" t="str">
            <v/>
          </cell>
          <cell r="J77" t="str">
            <v/>
          </cell>
          <cell r="K77" t="str">
            <v/>
          </cell>
          <cell r="L77" t="str">
            <v/>
          </cell>
          <cell r="M77">
            <v>0</v>
          </cell>
          <cell r="N77">
            <v>0</v>
          </cell>
          <cell r="O77">
            <v>1</v>
          </cell>
          <cell r="P77">
            <v>8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 t="str">
            <v>--</v>
          </cell>
          <cell r="W77" t="str">
            <v>V</v>
          </cell>
          <cell r="X77" t="str">
            <v>V</v>
          </cell>
          <cell r="Y77">
            <v>0</v>
          </cell>
          <cell r="Z77" t="str">
            <v>V</v>
          </cell>
        </row>
        <row r="78">
          <cell r="A78">
            <v>682</v>
          </cell>
          <cell r="B78" t="str">
            <v>NGUYỄN THỊ HỒNG THIỆN</v>
          </cell>
          <cell r="C78" t="str">
            <v>FACTORY 2</v>
          </cell>
          <cell r="D78" t="str">
            <v>-----</v>
          </cell>
          <cell r="E78">
            <v>43195</v>
          </cell>
          <cell r="F78" t="str">
            <v>Năm</v>
          </cell>
          <cell r="G78" t="str">
            <v>07:30</v>
          </cell>
          <cell r="H78" t="str">
            <v/>
          </cell>
          <cell r="I78" t="str">
            <v/>
          </cell>
          <cell r="J78" t="str">
            <v/>
          </cell>
          <cell r="K78" t="str">
            <v/>
          </cell>
          <cell r="L78" t="str">
            <v/>
          </cell>
          <cell r="M78">
            <v>1</v>
          </cell>
          <cell r="N78">
            <v>8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 t="str">
            <v>HC</v>
          </cell>
          <cell r="W78" t="str">
            <v>KR</v>
          </cell>
          <cell r="X78" t="str">
            <v/>
          </cell>
          <cell r="Y78">
            <v>8</v>
          </cell>
          <cell r="Z78" t="str">
            <v>V</v>
          </cell>
        </row>
        <row r="79">
          <cell r="A79">
            <v>621</v>
          </cell>
          <cell r="B79" t="str">
            <v>LÊ THỊ NGỌC TRÂM</v>
          </cell>
          <cell r="C79" t="str">
            <v>FACTORY 2</v>
          </cell>
          <cell r="D79" t="str">
            <v>-----</v>
          </cell>
          <cell r="E79">
            <v>43195</v>
          </cell>
          <cell r="F79" t="str">
            <v>Năm</v>
          </cell>
          <cell r="G79" t="str">
            <v>08:06</v>
          </cell>
          <cell r="H79" t="str">
            <v>16:32</v>
          </cell>
          <cell r="I79" t="str">
            <v/>
          </cell>
          <cell r="J79" t="str">
            <v/>
          </cell>
          <cell r="K79" t="str">
            <v/>
          </cell>
          <cell r="L79" t="str">
            <v/>
          </cell>
          <cell r="M79">
            <v>0.92</v>
          </cell>
          <cell r="N79">
            <v>7.4</v>
          </cell>
          <cell r="O79">
            <v>0</v>
          </cell>
          <cell r="P79">
            <v>0</v>
          </cell>
          <cell r="Q79">
            <v>36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 t="str">
            <v>HC</v>
          </cell>
          <cell r="W79" t="str">
            <v>Tr</v>
          </cell>
          <cell r="X79" t="str">
            <v/>
          </cell>
          <cell r="Y79">
            <v>7.4</v>
          </cell>
          <cell r="Z79" t="str">
            <v>X0-0.6</v>
          </cell>
        </row>
        <row r="80">
          <cell r="A80">
            <v>1119</v>
          </cell>
          <cell r="B80" t="str">
            <v>NGUYỄN VĂN CHÍNH</v>
          </cell>
          <cell r="C80" t="str">
            <v>FACTORY 2</v>
          </cell>
          <cell r="D80" t="str">
            <v>-----</v>
          </cell>
          <cell r="E80">
            <v>43195</v>
          </cell>
          <cell r="F80" t="str">
            <v>Năm</v>
          </cell>
          <cell r="G80" t="str">
            <v/>
          </cell>
          <cell r="H80" t="str">
            <v/>
          </cell>
          <cell r="I80" t="str">
            <v/>
          </cell>
          <cell r="J80" t="str">
            <v/>
          </cell>
          <cell r="K80" t="str">
            <v/>
          </cell>
          <cell r="L80" t="str">
            <v/>
          </cell>
          <cell r="M80">
            <v>0</v>
          </cell>
          <cell r="N80">
            <v>0</v>
          </cell>
          <cell r="O80">
            <v>1</v>
          </cell>
          <cell r="P80">
            <v>8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 t="str">
            <v>--</v>
          </cell>
          <cell r="W80" t="str">
            <v>V</v>
          </cell>
          <cell r="X80" t="str">
            <v>V</v>
          </cell>
          <cell r="Y80">
            <v>0</v>
          </cell>
          <cell r="Z80" t="str">
            <v>V</v>
          </cell>
        </row>
        <row r="81">
          <cell r="A81">
            <v>2159</v>
          </cell>
          <cell r="B81" t="str">
            <v>NGÔ VĂN MINH</v>
          </cell>
          <cell r="C81" t="str">
            <v>LINE 2 CF1</v>
          </cell>
          <cell r="D81" t="str">
            <v>-----</v>
          </cell>
          <cell r="E81">
            <v>43195</v>
          </cell>
          <cell r="F81" t="str">
            <v>Năm</v>
          </cell>
          <cell r="G81" t="str">
            <v>07:25</v>
          </cell>
          <cell r="H81" t="str">
            <v>07:25</v>
          </cell>
          <cell r="I81" t="str">
            <v/>
          </cell>
          <cell r="J81" t="str">
            <v/>
          </cell>
          <cell r="K81" t="str">
            <v/>
          </cell>
          <cell r="L81" t="str">
            <v/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485</v>
          </cell>
          <cell r="S81">
            <v>0</v>
          </cell>
          <cell r="T81">
            <v>0</v>
          </cell>
          <cell r="U81">
            <v>0</v>
          </cell>
          <cell r="V81" t="str">
            <v>HC</v>
          </cell>
          <cell r="W81" t="str">
            <v>Sm</v>
          </cell>
          <cell r="X81" t="str">
            <v/>
          </cell>
          <cell r="Y81">
            <v>0</v>
          </cell>
          <cell r="Z81" t="str">
            <v>X-485</v>
          </cell>
        </row>
        <row r="82">
          <cell r="A82">
            <v>390</v>
          </cell>
          <cell r="B82" t="str">
            <v>NGUYỄN THỊ HIỀN</v>
          </cell>
          <cell r="C82" t="str">
            <v>LINE 2 CF1</v>
          </cell>
          <cell r="D82" t="str">
            <v>-----</v>
          </cell>
          <cell r="E82">
            <v>43195</v>
          </cell>
          <cell r="F82" t="str">
            <v>Năm</v>
          </cell>
          <cell r="G82" t="str">
            <v>07:26</v>
          </cell>
          <cell r="H82" t="str">
            <v>14:32</v>
          </cell>
          <cell r="I82" t="str">
            <v/>
          </cell>
          <cell r="J82" t="str">
            <v/>
          </cell>
          <cell r="K82" t="str">
            <v/>
          </cell>
          <cell r="L82" t="str">
            <v/>
          </cell>
          <cell r="M82">
            <v>0.75</v>
          </cell>
          <cell r="N82">
            <v>6.03</v>
          </cell>
          <cell r="O82">
            <v>0</v>
          </cell>
          <cell r="P82">
            <v>0</v>
          </cell>
          <cell r="Q82">
            <v>0</v>
          </cell>
          <cell r="R82">
            <v>118</v>
          </cell>
          <cell r="S82">
            <v>0</v>
          </cell>
          <cell r="T82">
            <v>0</v>
          </cell>
          <cell r="U82">
            <v>0</v>
          </cell>
          <cell r="V82" t="str">
            <v>HC</v>
          </cell>
          <cell r="W82" t="str">
            <v>Sm</v>
          </cell>
          <cell r="X82" t="str">
            <v/>
          </cell>
          <cell r="Y82">
            <v>6.03</v>
          </cell>
          <cell r="Z82" t="str">
            <v>X-118</v>
          </cell>
        </row>
        <row r="83">
          <cell r="A83">
            <v>383</v>
          </cell>
          <cell r="B83" t="str">
            <v>VŨ THỊ HUỆ</v>
          </cell>
          <cell r="C83" t="str">
            <v>LINE 2 CF1</v>
          </cell>
          <cell r="D83" t="str">
            <v>-----</v>
          </cell>
          <cell r="E83">
            <v>43195</v>
          </cell>
          <cell r="F83" t="str">
            <v>Năm</v>
          </cell>
          <cell r="G83" t="str">
            <v>07:25</v>
          </cell>
          <cell r="H83" t="str">
            <v>16:31</v>
          </cell>
          <cell r="I83" t="str">
            <v/>
          </cell>
          <cell r="J83" t="str">
            <v/>
          </cell>
          <cell r="K83" t="str">
            <v/>
          </cell>
          <cell r="L83" t="str">
            <v/>
          </cell>
          <cell r="M83">
            <v>1</v>
          </cell>
          <cell r="N83">
            <v>8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 t="str">
            <v>HC</v>
          </cell>
          <cell r="W83" t="str">
            <v>X</v>
          </cell>
          <cell r="X83" t="str">
            <v/>
          </cell>
          <cell r="Y83">
            <v>8</v>
          </cell>
          <cell r="Z83" t="str">
            <v>X</v>
          </cell>
        </row>
        <row r="84">
          <cell r="A84">
            <v>1030</v>
          </cell>
          <cell r="B84" t="str">
            <v>NGUYỄN THỊ HOÀNG LANG</v>
          </cell>
          <cell r="C84" t="str">
            <v>LINE 2 CF1</v>
          </cell>
          <cell r="D84" t="str">
            <v>-----</v>
          </cell>
          <cell r="E84">
            <v>43195</v>
          </cell>
          <cell r="F84" t="str">
            <v>Năm</v>
          </cell>
          <cell r="G84" t="str">
            <v>07:22</v>
          </cell>
          <cell r="H84" t="str">
            <v>14:41</v>
          </cell>
          <cell r="I84" t="str">
            <v/>
          </cell>
          <cell r="J84" t="str">
            <v/>
          </cell>
          <cell r="K84" t="str">
            <v/>
          </cell>
          <cell r="L84" t="str">
            <v/>
          </cell>
          <cell r="M84">
            <v>0.77</v>
          </cell>
          <cell r="N84">
            <v>6.18</v>
          </cell>
          <cell r="O84">
            <v>0</v>
          </cell>
          <cell r="P84">
            <v>0</v>
          </cell>
          <cell r="Q84">
            <v>0</v>
          </cell>
          <cell r="R84">
            <v>109</v>
          </cell>
          <cell r="S84">
            <v>0</v>
          </cell>
          <cell r="T84">
            <v>0</v>
          </cell>
          <cell r="U84">
            <v>0</v>
          </cell>
          <cell r="V84" t="str">
            <v>HC</v>
          </cell>
          <cell r="W84" t="str">
            <v>Sm</v>
          </cell>
          <cell r="X84" t="str">
            <v/>
          </cell>
          <cell r="Y84">
            <v>6.18</v>
          </cell>
          <cell r="Z84" t="str">
            <v>X-109</v>
          </cell>
        </row>
        <row r="85">
          <cell r="A85">
            <v>361</v>
          </cell>
          <cell r="B85" t="str">
            <v>PHAN THỊ HÀ</v>
          </cell>
          <cell r="C85" t="str">
            <v>LINE 2 CF1</v>
          </cell>
          <cell r="D85" t="str">
            <v>-----</v>
          </cell>
          <cell r="E85">
            <v>43195</v>
          </cell>
          <cell r="F85" t="str">
            <v>Năm</v>
          </cell>
          <cell r="G85" t="str">
            <v>07:26</v>
          </cell>
          <cell r="H85" t="str">
            <v>16:30</v>
          </cell>
          <cell r="I85" t="str">
            <v/>
          </cell>
          <cell r="J85" t="str">
            <v/>
          </cell>
          <cell r="K85" t="str">
            <v/>
          </cell>
          <cell r="L85" t="str">
            <v/>
          </cell>
          <cell r="M85">
            <v>1</v>
          </cell>
          <cell r="N85">
            <v>8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 t="str">
            <v>HC</v>
          </cell>
          <cell r="W85" t="str">
            <v>X</v>
          </cell>
          <cell r="X85" t="str">
            <v/>
          </cell>
          <cell r="Y85">
            <v>8</v>
          </cell>
          <cell r="Z85" t="str">
            <v>X</v>
          </cell>
        </row>
        <row r="86">
          <cell r="A86">
            <v>329</v>
          </cell>
          <cell r="B86" t="str">
            <v>NGUYỄN THỊ THUẬN</v>
          </cell>
          <cell r="C86" t="str">
            <v>LINE 2 CF1</v>
          </cell>
          <cell r="D86" t="str">
            <v>-----</v>
          </cell>
          <cell r="E86">
            <v>43195</v>
          </cell>
          <cell r="F86" t="str">
            <v>Năm</v>
          </cell>
          <cell r="G86" t="str">
            <v>07:30</v>
          </cell>
          <cell r="H86" t="str">
            <v>18:32</v>
          </cell>
          <cell r="I86" t="str">
            <v/>
          </cell>
          <cell r="J86" t="str">
            <v/>
          </cell>
          <cell r="K86" t="str">
            <v/>
          </cell>
          <cell r="L86" t="str">
            <v/>
          </cell>
          <cell r="M86">
            <v>1</v>
          </cell>
          <cell r="N86">
            <v>8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2</v>
          </cell>
          <cell r="T86">
            <v>0</v>
          </cell>
          <cell r="U86">
            <v>0</v>
          </cell>
          <cell r="V86" t="str">
            <v>HC</v>
          </cell>
          <cell r="W86" t="str">
            <v>X+</v>
          </cell>
          <cell r="X86" t="str">
            <v/>
          </cell>
          <cell r="Y86">
            <v>10</v>
          </cell>
          <cell r="Z86" t="str">
            <v>X2</v>
          </cell>
        </row>
        <row r="87">
          <cell r="A87">
            <v>1700</v>
          </cell>
          <cell r="B87" t="str">
            <v>NGUYỄN THỊ NGUYỆT</v>
          </cell>
          <cell r="C87" t="str">
            <v>LINE 2 CF1</v>
          </cell>
          <cell r="D87" t="str">
            <v>-----</v>
          </cell>
          <cell r="E87">
            <v>43195</v>
          </cell>
          <cell r="F87" t="str">
            <v>Năm</v>
          </cell>
          <cell r="G87" t="str">
            <v/>
          </cell>
          <cell r="H87" t="str">
            <v/>
          </cell>
          <cell r="I87" t="str">
            <v/>
          </cell>
          <cell r="J87" t="str">
            <v/>
          </cell>
          <cell r="K87" t="str">
            <v/>
          </cell>
          <cell r="L87" t="str">
            <v/>
          </cell>
          <cell r="M87">
            <v>0</v>
          </cell>
          <cell r="N87">
            <v>0</v>
          </cell>
          <cell r="O87">
            <v>1</v>
          </cell>
          <cell r="P87">
            <v>8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 t="str">
            <v>--</v>
          </cell>
          <cell r="W87" t="str">
            <v>V</v>
          </cell>
          <cell r="X87" t="str">
            <v>V</v>
          </cell>
          <cell r="Y87">
            <v>0</v>
          </cell>
          <cell r="Z87" t="str">
            <v>V</v>
          </cell>
        </row>
        <row r="88">
          <cell r="A88">
            <v>181</v>
          </cell>
          <cell r="B88" t="str">
            <v>NÔNG THỊ TOAN</v>
          </cell>
          <cell r="C88" t="str">
            <v>LINE 2 CF1</v>
          </cell>
          <cell r="D88" t="str">
            <v>SEWING WORKERS V1</v>
          </cell>
          <cell r="E88">
            <v>43195</v>
          </cell>
          <cell r="F88" t="str">
            <v>Năm</v>
          </cell>
          <cell r="G88" t="str">
            <v>07:24</v>
          </cell>
          <cell r="H88" t="str">
            <v/>
          </cell>
          <cell r="I88" t="str">
            <v/>
          </cell>
          <cell r="J88" t="str">
            <v/>
          </cell>
          <cell r="K88" t="str">
            <v/>
          </cell>
          <cell r="L88" t="str">
            <v/>
          </cell>
          <cell r="M88">
            <v>1</v>
          </cell>
          <cell r="N88">
            <v>8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 t="str">
            <v>HC</v>
          </cell>
          <cell r="W88" t="str">
            <v>KR</v>
          </cell>
          <cell r="X88" t="str">
            <v/>
          </cell>
          <cell r="Y88">
            <v>8</v>
          </cell>
          <cell r="Z88" t="str">
            <v>V</v>
          </cell>
        </row>
        <row r="89">
          <cell r="A89">
            <v>1693</v>
          </cell>
          <cell r="B89" t="str">
            <v>NGUYỄN THỊ TRANG</v>
          </cell>
          <cell r="C89" t="str">
            <v>LINE 2 CF1</v>
          </cell>
          <cell r="D89" t="str">
            <v>-----</v>
          </cell>
          <cell r="E89">
            <v>43195</v>
          </cell>
          <cell r="F89" t="str">
            <v>Năm</v>
          </cell>
          <cell r="G89" t="str">
            <v/>
          </cell>
          <cell r="H89" t="str">
            <v/>
          </cell>
          <cell r="I89" t="str">
            <v/>
          </cell>
          <cell r="J89" t="str">
            <v/>
          </cell>
          <cell r="K89" t="str">
            <v/>
          </cell>
          <cell r="L89" t="str">
            <v/>
          </cell>
          <cell r="M89">
            <v>0</v>
          </cell>
          <cell r="N89">
            <v>0</v>
          </cell>
          <cell r="O89">
            <v>1</v>
          </cell>
          <cell r="P89">
            <v>8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 t="str">
            <v>--</v>
          </cell>
          <cell r="W89" t="str">
            <v>V</v>
          </cell>
          <cell r="X89" t="str">
            <v>V</v>
          </cell>
          <cell r="Y89">
            <v>0</v>
          </cell>
          <cell r="Z89" t="str">
            <v>V</v>
          </cell>
        </row>
        <row r="90">
          <cell r="A90">
            <v>1023</v>
          </cell>
          <cell r="B90" t="str">
            <v>LÝ THỊ LIÊN</v>
          </cell>
          <cell r="C90" t="str">
            <v>LINE 2 CF1</v>
          </cell>
          <cell r="D90" t="str">
            <v>-----</v>
          </cell>
          <cell r="E90">
            <v>43195</v>
          </cell>
          <cell r="F90" t="str">
            <v>Năm</v>
          </cell>
          <cell r="G90" t="str">
            <v/>
          </cell>
          <cell r="H90" t="str">
            <v/>
          </cell>
          <cell r="I90" t="str">
            <v/>
          </cell>
          <cell r="J90" t="str">
            <v/>
          </cell>
          <cell r="K90" t="str">
            <v/>
          </cell>
          <cell r="L90" t="str">
            <v/>
          </cell>
          <cell r="M90">
            <v>0</v>
          </cell>
          <cell r="N90">
            <v>0</v>
          </cell>
          <cell r="O90">
            <v>1</v>
          </cell>
          <cell r="P90">
            <v>8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 t="str">
            <v>--</v>
          </cell>
          <cell r="W90" t="str">
            <v>V</v>
          </cell>
          <cell r="X90" t="str">
            <v>V</v>
          </cell>
          <cell r="Y90">
            <v>0</v>
          </cell>
          <cell r="Z90" t="str">
            <v>V</v>
          </cell>
        </row>
        <row r="91">
          <cell r="A91">
            <v>2204</v>
          </cell>
          <cell r="B91" t="str">
            <v>PHẠM THỊ MỸ LINH</v>
          </cell>
          <cell r="C91" t="str">
            <v>LINE 2 CF1</v>
          </cell>
          <cell r="D91" t="str">
            <v>-----</v>
          </cell>
          <cell r="E91">
            <v>43195</v>
          </cell>
          <cell r="F91" t="str">
            <v>Năm</v>
          </cell>
          <cell r="G91" t="str">
            <v>07:26</v>
          </cell>
          <cell r="H91" t="str">
            <v>07:26</v>
          </cell>
          <cell r="I91" t="str">
            <v/>
          </cell>
          <cell r="J91" t="str">
            <v/>
          </cell>
          <cell r="K91" t="str">
            <v/>
          </cell>
          <cell r="L91" t="str">
            <v/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484</v>
          </cell>
          <cell r="S91">
            <v>0</v>
          </cell>
          <cell r="T91">
            <v>0</v>
          </cell>
          <cell r="U91">
            <v>0</v>
          </cell>
          <cell r="V91" t="str">
            <v>HC</v>
          </cell>
          <cell r="W91" t="str">
            <v>Sm</v>
          </cell>
          <cell r="X91" t="str">
            <v/>
          </cell>
          <cell r="Y91">
            <v>0</v>
          </cell>
          <cell r="Z91" t="str">
            <v>X-484</v>
          </cell>
        </row>
        <row r="92">
          <cell r="A92">
            <v>117</v>
          </cell>
          <cell r="B92" t="str">
            <v>PHẠM THỊ THANH TUYỀN</v>
          </cell>
          <cell r="C92" t="str">
            <v>LINE 2 CF1</v>
          </cell>
          <cell r="D92" t="str">
            <v>SEWING WORKERS V1</v>
          </cell>
          <cell r="E92">
            <v>43195</v>
          </cell>
          <cell r="F92" t="str">
            <v>Năm</v>
          </cell>
          <cell r="G92" t="str">
            <v>07:28</v>
          </cell>
          <cell r="H92" t="str">
            <v>14:32</v>
          </cell>
          <cell r="I92" t="str">
            <v/>
          </cell>
          <cell r="J92" t="str">
            <v/>
          </cell>
          <cell r="K92" t="str">
            <v/>
          </cell>
          <cell r="L92" t="str">
            <v/>
          </cell>
          <cell r="M92">
            <v>0.75</v>
          </cell>
          <cell r="N92">
            <v>6.03</v>
          </cell>
          <cell r="O92">
            <v>0</v>
          </cell>
          <cell r="P92">
            <v>0</v>
          </cell>
          <cell r="Q92">
            <v>0</v>
          </cell>
          <cell r="R92">
            <v>118</v>
          </cell>
          <cell r="S92">
            <v>0</v>
          </cell>
          <cell r="T92">
            <v>0</v>
          </cell>
          <cell r="U92">
            <v>0</v>
          </cell>
          <cell r="V92" t="str">
            <v>HC</v>
          </cell>
          <cell r="W92" t="str">
            <v>Sm</v>
          </cell>
          <cell r="X92" t="str">
            <v/>
          </cell>
          <cell r="Y92">
            <v>6.03</v>
          </cell>
          <cell r="Z92" t="str">
            <v>X-118</v>
          </cell>
        </row>
        <row r="93">
          <cell r="A93">
            <v>1021</v>
          </cell>
          <cell r="B93" t="str">
            <v>PHẠM NGỌC NHÃN</v>
          </cell>
          <cell r="C93" t="str">
            <v>LINE 2 CF1</v>
          </cell>
          <cell r="D93" t="str">
            <v>-----</v>
          </cell>
          <cell r="E93">
            <v>43195</v>
          </cell>
          <cell r="F93" t="str">
            <v>Năm</v>
          </cell>
          <cell r="G93" t="str">
            <v>07:22</v>
          </cell>
          <cell r="H93" t="str">
            <v>16:31</v>
          </cell>
          <cell r="I93" t="str">
            <v/>
          </cell>
          <cell r="J93" t="str">
            <v/>
          </cell>
          <cell r="K93" t="str">
            <v/>
          </cell>
          <cell r="L93" t="str">
            <v/>
          </cell>
          <cell r="M93">
            <v>1</v>
          </cell>
          <cell r="N93">
            <v>8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 t="str">
            <v>HC</v>
          </cell>
          <cell r="W93" t="str">
            <v>X</v>
          </cell>
          <cell r="X93" t="str">
            <v/>
          </cell>
          <cell r="Y93">
            <v>8</v>
          </cell>
          <cell r="Z93" t="str">
            <v>X</v>
          </cell>
        </row>
        <row r="94">
          <cell r="A94">
            <v>68</v>
          </cell>
          <cell r="B94" t="str">
            <v>NGUYỄN THỊ THANH TÂM</v>
          </cell>
          <cell r="C94" t="str">
            <v>LINE 2 CF1</v>
          </cell>
          <cell r="D94" t="str">
            <v>SEWING WORKERS V1</v>
          </cell>
          <cell r="E94">
            <v>43195</v>
          </cell>
          <cell r="F94" t="str">
            <v>Năm</v>
          </cell>
          <cell r="G94" t="str">
            <v>07:28</v>
          </cell>
          <cell r="H94" t="str">
            <v>14:32</v>
          </cell>
          <cell r="I94" t="str">
            <v/>
          </cell>
          <cell r="J94" t="str">
            <v/>
          </cell>
          <cell r="K94" t="str">
            <v/>
          </cell>
          <cell r="L94" t="str">
            <v/>
          </cell>
          <cell r="M94">
            <v>0.75</v>
          </cell>
          <cell r="N94">
            <v>6.03</v>
          </cell>
          <cell r="O94">
            <v>0</v>
          </cell>
          <cell r="P94">
            <v>0</v>
          </cell>
          <cell r="Q94">
            <v>0</v>
          </cell>
          <cell r="R94">
            <v>118</v>
          </cell>
          <cell r="S94">
            <v>0</v>
          </cell>
          <cell r="T94">
            <v>0</v>
          </cell>
          <cell r="U94">
            <v>0</v>
          </cell>
          <cell r="V94" t="str">
            <v>HC</v>
          </cell>
          <cell r="W94" t="str">
            <v>Sm</v>
          </cell>
          <cell r="X94" t="str">
            <v/>
          </cell>
          <cell r="Y94">
            <v>6.03</v>
          </cell>
          <cell r="Z94" t="str">
            <v>X-118</v>
          </cell>
        </row>
        <row r="95">
          <cell r="A95">
            <v>60</v>
          </cell>
          <cell r="B95" t="str">
            <v>PHẠM THỊ THANH HIỀN</v>
          </cell>
          <cell r="C95" t="str">
            <v>LINE 2 CF1</v>
          </cell>
          <cell r="D95" t="str">
            <v>SEWING WORKERS V1</v>
          </cell>
          <cell r="E95">
            <v>43195</v>
          </cell>
          <cell r="F95" t="str">
            <v>Năm</v>
          </cell>
          <cell r="G95" t="str">
            <v/>
          </cell>
          <cell r="H95" t="str">
            <v/>
          </cell>
          <cell r="I95" t="str">
            <v/>
          </cell>
          <cell r="J95" t="str">
            <v/>
          </cell>
          <cell r="K95" t="str">
            <v/>
          </cell>
          <cell r="L95" t="str">
            <v/>
          </cell>
          <cell r="M95">
            <v>0</v>
          </cell>
          <cell r="N95">
            <v>0</v>
          </cell>
          <cell r="O95">
            <v>1</v>
          </cell>
          <cell r="P95">
            <v>8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 t="str">
            <v>--</v>
          </cell>
          <cell r="W95" t="str">
            <v>V</v>
          </cell>
          <cell r="X95" t="str">
            <v>V</v>
          </cell>
          <cell r="Y95">
            <v>0</v>
          </cell>
          <cell r="Z95" t="str">
            <v>V</v>
          </cell>
        </row>
        <row r="96">
          <cell r="A96">
            <v>586</v>
          </cell>
          <cell r="B96" t="str">
            <v>NGUYỄN THỊ PHƯƠNG</v>
          </cell>
          <cell r="C96" t="str">
            <v>LINE 2 CF1</v>
          </cell>
          <cell r="D96" t="str">
            <v>-----</v>
          </cell>
          <cell r="E96">
            <v>43195</v>
          </cell>
          <cell r="F96" t="str">
            <v>Năm</v>
          </cell>
          <cell r="G96" t="str">
            <v/>
          </cell>
          <cell r="H96" t="str">
            <v/>
          </cell>
          <cell r="I96" t="str">
            <v/>
          </cell>
          <cell r="J96" t="str">
            <v/>
          </cell>
          <cell r="K96" t="str">
            <v/>
          </cell>
          <cell r="L96" t="str">
            <v/>
          </cell>
          <cell r="M96">
            <v>0</v>
          </cell>
          <cell r="N96">
            <v>0</v>
          </cell>
          <cell r="O96">
            <v>1</v>
          </cell>
          <cell r="P96">
            <v>8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 t="str">
            <v>--</v>
          </cell>
          <cell r="W96" t="str">
            <v>V</v>
          </cell>
          <cell r="X96" t="str">
            <v>V</v>
          </cell>
          <cell r="Y96">
            <v>0</v>
          </cell>
          <cell r="Z96" t="str">
            <v>V</v>
          </cell>
        </row>
        <row r="97">
          <cell r="A97">
            <v>395</v>
          </cell>
          <cell r="B97" t="str">
            <v>NGUYỄN MAI PHƯƠNG</v>
          </cell>
          <cell r="C97" t="str">
            <v>LINE 2 CF1</v>
          </cell>
          <cell r="D97" t="str">
            <v>-----</v>
          </cell>
          <cell r="E97">
            <v>43195</v>
          </cell>
          <cell r="F97" t="str">
            <v>Năm</v>
          </cell>
          <cell r="G97" t="str">
            <v>07:27</v>
          </cell>
          <cell r="H97" t="str">
            <v>18:32</v>
          </cell>
          <cell r="I97" t="str">
            <v/>
          </cell>
          <cell r="J97" t="str">
            <v/>
          </cell>
          <cell r="K97" t="str">
            <v/>
          </cell>
          <cell r="L97" t="str">
            <v/>
          </cell>
          <cell r="M97">
            <v>1</v>
          </cell>
          <cell r="N97">
            <v>8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2</v>
          </cell>
          <cell r="T97">
            <v>0</v>
          </cell>
          <cell r="U97">
            <v>0</v>
          </cell>
          <cell r="V97" t="str">
            <v>HC</v>
          </cell>
          <cell r="W97" t="str">
            <v>X+</v>
          </cell>
          <cell r="X97" t="str">
            <v/>
          </cell>
          <cell r="Y97">
            <v>10</v>
          </cell>
          <cell r="Z97" t="str">
            <v>X2</v>
          </cell>
        </row>
        <row r="98">
          <cell r="A98">
            <v>431</v>
          </cell>
          <cell r="B98" t="str">
            <v>NGUYỄN THỊ THÚY VÂN</v>
          </cell>
          <cell r="C98" t="str">
            <v>LINE 2 CF1</v>
          </cell>
          <cell r="D98" t="str">
            <v>-----</v>
          </cell>
          <cell r="E98">
            <v>43195</v>
          </cell>
          <cell r="F98" t="str">
            <v>Năm</v>
          </cell>
          <cell r="G98" t="str">
            <v/>
          </cell>
          <cell r="H98" t="str">
            <v/>
          </cell>
          <cell r="I98" t="str">
            <v/>
          </cell>
          <cell r="J98" t="str">
            <v/>
          </cell>
          <cell r="K98" t="str">
            <v/>
          </cell>
          <cell r="L98" t="str">
            <v/>
          </cell>
          <cell r="M98">
            <v>0</v>
          </cell>
          <cell r="N98">
            <v>0</v>
          </cell>
          <cell r="O98">
            <v>1</v>
          </cell>
          <cell r="P98">
            <v>8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 t="str">
            <v>--</v>
          </cell>
          <cell r="W98" t="str">
            <v>V</v>
          </cell>
          <cell r="X98" t="str">
            <v>V</v>
          </cell>
          <cell r="Y98">
            <v>0</v>
          </cell>
          <cell r="Z98" t="str">
            <v>V</v>
          </cell>
        </row>
        <row r="99">
          <cell r="A99">
            <v>1401</v>
          </cell>
          <cell r="B99" t="str">
            <v>NGUYỄN THỊ ÁI VY</v>
          </cell>
          <cell r="C99" t="str">
            <v>LINE 2 CF1</v>
          </cell>
          <cell r="D99" t="str">
            <v>-----</v>
          </cell>
          <cell r="E99">
            <v>43195</v>
          </cell>
          <cell r="F99" t="str">
            <v>Năm</v>
          </cell>
          <cell r="G99" t="str">
            <v>07:26</v>
          </cell>
          <cell r="H99" t="str">
            <v>14:42</v>
          </cell>
          <cell r="I99" t="str">
            <v/>
          </cell>
          <cell r="J99" t="str">
            <v/>
          </cell>
          <cell r="K99" t="str">
            <v/>
          </cell>
          <cell r="L99" t="str">
            <v/>
          </cell>
          <cell r="M99">
            <v>0.78</v>
          </cell>
          <cell r="N99">
            <v>6.2</v>
          </cell>
          <cell r="O99">
            <v>0</v>
          </cell>
          <cell r="P99">
            <v>0</v>
          </cell>
          <cell r="Q99">
            <v>0</v>
          </cell>
          <cell r="R99">
            <v>108</v>
          </cell>
          <cell r="S99">
            <v>0</v>
          </cell>
          <cell r="T99">
            <v>0</v>
          </cell>
          <cell r="U99">
            <v>0</v>
          </cell>
          <cell r="V99" t="str">
            <v>HC</v>
          </cell>
          <cell r="W99" t="str">
            <v>Sm</v>
          </cell>
          <cell r="X99" t="str">
            <v/>
          </cell>
          <cell r="Y99">
            <v>6.2</v>
          </cell>
          <cell r="Z99" t="str">
            <v>X-108</v>
          </cell>
        </row>
        <row r="100">
          <cell r="A100">
            <v>466</v>
          </cell>
          <cell r="B100" t="str">
            <v>DƯƠNG PHI DŨNG</v>
          </cell>
          <cell r="C100" t="str">
            <v>LINE 2 CF1</v>
          </cell>
          <cell r="D100" t="str">
            <v>-----</v>
          </cell>
          <cell r="E100">
            <v>43195</v>
          </cell>
          <cell r="F100" t="str">
            <v>Năm</v>
          </cell>
          <cell r="G100" t="str">
            <v/>
          </cell>
          <cell r="H100" t="str">
            <v/>
          </cell>
          <cell r="I100" t="str">
            <v/>
          </cell>
          <cell r="J100" t="str">
            <v/>
          </cell>
          <cell r="K100" t="str">
            <v/>
          </cell>
          <cell r="L100" t="str">
            <v/>
          </cell>
          <cell r="M100">
            <v>0</v>
          </cell>
          <cell r="N100">
            <v>0</v>
          </cell>
          <cell r="O100">
            <v>1</v>
          </cell>
          <cell r="P100">
            <v>8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 t="str">
            <v>--</v>
          </cell>
          <cell r="W100" t="str">
            <v>V</v>
          </cell>
          <cell r="X100" t="str">
            <v>V</v>
          </cell>
          <cell r="Y100">
            <v>0</v>
          </cell>
          <cell r="Z100" t="str">
            <v>V</v>
          </cell>
        </row>
        <row r="101">
          <cell r="A101">
            <v>468</v>
          </cell>
          <cell r="B101" t="str">
            <v>LÊ VĂN THẮNG</v>
          </cell>
          <cell r="C101" t="str">
            <v>LINE 2 CF1</v>
          </cell>
          <cell r="D101" t="str">
            <v>-----</v>
          </cell>
          <cell r="E101">
            <v>43195</v>
          </cell>
          <cell r="F101" t="str">
            <v>Năm</v>
          </cell>
          <cell r="G101" t="str">
            <v>07:27</v>
          </cell>
          <cell r="H101" t="str">
            <v>16:30</v>
          </cell>
          <cell r="I101" t="str">
            <v/>
          </cell>
          <cell r="J101" t="str">
            <v/>
          </cell>
          <cell r="K101" t="str">
            <v/>
          </cell>
          <cell r="L101" t="str">
            <v/>
          </cell>
          <cell r="M101">
            <v>1</v>
          </cell>
          <cell r="N101">
            <v>8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 t="str">
            <v>HC</v>
          </cell>
          <cell r="W101" t="str">
            <v>X</v>
          </cell>
          <cell r="X101" t="str">
            <v/>
          </cell>
          <cell r="Y101">
            <v>8</v>
          </cell>
          <cell r="Z101" t="str">
            <v>X</v>
          </cell>
        </row>
        <row r="102">
          <cell r="A102">
            <v>1020</v>
          </cell>
          <cell r="B102" t="str">
            <v>HUỲNH THANH THẢO</v>
          </cell>
          <cell r="C102" t="str">
            <v>LINE 2 CF1</v>
          </cell>
          <cell r="D102" t="str">
            <v>-----</v>
          </cell>
          <cell r="E102">
            <v>43195</v>
          </cell>
          <cell r="F102" t="str">
            <v>Năm</v>
          </cell>
          <cell r="G102" t="str">
            <v>07:24</v>
          </cell>
          <cell r="H102" t="str">
            <v>14:42</v>
          </cell>
          <cell r="I102" t="str">
            <v/>
          </cell>
          <cell r="J102" t="str">
            <v/>
          </cell>
          <cell r="K102" t="str">
            <v/>
          </cell>
          <cell r="L102" t="str">
            <v/>
          </cell>
          <cell r="M102">
            <v>0.78</v>
          </cell>
          <cell r="N102">
            <v>6.2</v>
          </cell>
          <cell r="O102">
            <v>0</v>
          </cell>
          <cell r="P102">
            <v>0</v>
          </cell>
          <cell r="Q102">
            <v>0</v>
          </cell>
          <cell r="R102">
            <v>108</v>
          </cell>
          <cell r="S102">
            <v>0</v>
          </cell>
          <cell r="T102">
            <v>0</v>
          </cell>
          <cell r="U102">
            <v>0</v>
          </cell>
          <cell r="V102" t="str">
            <v>HC</v>
          </cell>
          <cell r="W102" t="str">
            <v>Sm</v>
          </cell>
          <cell r="X102" t="str">
            <v/>
          </cell>
          <cell r="Y102">
            <v>6.2</v>
          </cell>
          <cell r="Z102" t="str">
            <v>X-108</v>
          </cell>
        </row>
        <row r="103">
          <cell r="A103">
            <v>384</v>
          </cell>
          <cell r="B103" t="str">
            <v>NGUYỄN THỊ CANG</v>
          </cell>
          <cell r="C103" t="str">
            <v>LINE 2 CF1</v>
          </cell>
          <cell r="D103" t="str">
            <v>-----</v>
          </cell>
          <cell r="E103">
            <v>43195</v>
          </cell>
          <cell r="F103" t="str">
            <v>Năm</v>
          </cell>
          <cell r="G103" t="str">
            <v>07:28</v>
          </cell>
          <cell r="H103" t="str">
            <v/>
          </cell>
          <cell r="I103" t="str">
            <v/>
          </cell>
          <cell r="J103" t="str">
            <v/>
          </cell>
          <cell r="K103" t="str">
            <v/>
          </cell>
          <cell r="L103" t="str">
            <v/>
          </cell>
          <cell r="M103">
            <v>1</v>
          </cell>
          <cell r="N103">
            <v>8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 t="str">
            <v>HC</v>
          </cell>
          <cell r="W103" t="str">
            <v>KR</v>
          </cell>
          <cell r="X103" t="str">
            <v/>
          </cell>
          <cell r="Y103">
            <v>8</v>
          </cell>
          <cell r="Z103" t="str">
            <v>V</v>
          </cell>
        </row>
        <row r="104">
          <cell r="A104">
            <v>400</v>
          </cell>
          <cell r="B104" t="str">
            <v>NÔNG THỊ LÝ</v>
          </cell>
          <cell r="C104" t="str">
            <v>LINE 2 CF1</v>
          </cell>
          <cell r="D104" t="str">
            <v>-----</v>
          </cell>
          <cell r="E104">
            <v>43195</v>
          </cell>
          <cell r="F104" t="str">
            <v>Năm</v>
          </cell>
          <cell r="G104" t="str">
            <v>07:26</v>
          </cell>
          <cell r="H104" t="str">
            <v>17:30</v>
          </cell>
          <cell r="I104" t="str">
            <v/>
          </cell>
          <cell r="J104" t="str">
            <v/>
          </cell>
          <cell r="K104" t="str">
            <v/>
          </cell>
          <cell r="L104" t="str">
            <v/>
          </cell>
          <cell r="M104">
            <v>1</v>
          </cell>
          <cell r="N104">
            <v>8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1</v>
          </cell>
          <cell r="T104">
            <v>0</v>
          </cell>
          <cell r="U104">
            <v>0</v>
          </cell>
          <cell r="V104" t="str">
            <v>HC</v>
          </cell>
          <cell r="W104" t="str">
            <v>X+</v>
          </cell>
          <cell r="X104" t="str">
            <v/>
          </cell>
          <cell r="Y104">
            <v>9</v>
          </cell>
          <cell r="Z104" t="str">
            <v>X1</v>
          </cell>
        </row>
        <row r="105">
          <cell r="A105">
            <v>611</v>
          </cell>
          <cell r="B105" t="str">
            <v>LÊ THỊ HOÀI THƯƠNG</v>
          </cell>
          <cell r="C105" t="str">
            <v>LINE 2 CF1</v>
          </cell>
          <cell r="D105" t="str">
            <v>-----</v>
          </cell>
          <cell r="E105">
            <v>43195</v>
          </cell>
          <cell r="F105" t="str">
            <v>Năm</v>
          </cell>
          <cell r="G105" t="str">
            <v>07:25</v>
          </cell>
          <cell r="H105" t="str">
            <v>16:30</v>
          </cell>
          <cell r="I105" t="str">
            <v/>
          </cell>
          <cell r="J105" t="str">
            <v/>
          </cell>
          <cell r="K105" t="str">
            <v/>
          </cell>
          <cell r="L105" t="str">
            <v/>
          </cell>
          <cell r="M105">
            <v>1</v>
          </cell>
          <cell r="N105">
            <v>8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 t="str">
            <v>HC</v>
          </cell>
          <cell r="W105" t="str">
            <v>X</v>
          </cell>
          <cell r="X105" t="str">
            <v/>
          </cell>
          <cell r="Y105">
            <v>8</v>
          </cell>
          <cell r="Z105" t="str">
            <v>X</v>
          </cell>
        </row>
        <row r="106">
          <cell r="A106">
            <v>1298</v>
          </cell>
          <cell r="B106" t="str">
            <v>TRẦN THỊ NGUYỆT TUYẾT</v>
          </cell>
          <cell r="C106" t="str">
            <v>LINE 2 CF1</v>
          </cell>
          <cell r="D106" t="str">
            <v>-----</v>
          </cell>
          <cell r="E106">
            <v>43195</v>
          </cell>
          <cell r="F106" t="str">
            <v>Năm</v>
          </cell>
          <cell r="G106" t="str">
            <v>07:27</v>
          </cell>
          <cell r="H106" t="str">
            <v/>
          </cell>
          <cell r="I106" t="str">
            <v/>
          </cell>
          <cell r="J106" t="str">
            <v/>
          </cell>
          <cell r="K106" t="str">
            <v/>
          </cell>
          <cell r="L106" t="str">
            <v/>
          </cell>
          <cell r="M106">
            <v>1</v>
          </cell>
          <cell r="N106">
            <v>8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 t="str">
            <v>HC</v>
          </cell>
          <cell r="W106" t="str">
            <v>KR</v>
          </cell>
          <cell r="X106" t="str">
            <v/>
          </cell>
          <cell r="Y106">
            <v>8</v>
          </cell>
          <cell r="Z106" t="str">
            <v>V</v>
          </cell>
        </row>
        <row r="107">
          <cell r="A107">
            <v>1290</v>
          </cell>
          <cell r="B107" t="str">
            <v>ĐỖ VĂN VŨ</v>
          </cell>
          <cell r="C107" t="str">
            <v>LINE 2 CF1</v>
          </cell>
          <cell r="D107" t="str">
            <v>-----</v>
          </cell>
          <cell r="E107">
            <v>43195</v>
          </cell>
          <cell r="F107" t="str">
            <v>Năm</v>
          </cell>
          <cell r="G107" t="str">
            <v>07:25</v>
          </cell>
          <cell r="H107" t="str">
            <v/>
          </cell>
          <cell r="I107" t="str">
            <v/>
          </cell>
          <cell r="J107" t="str">
            <v/>
          </cell>
          <cell r="K107" t="str">
            <v/>
          </cell>
          <cell r="L107" t="str">
            <v/>
          </cell>
          <cell r="M107">
            <v>1</v>
          </cell>
          <cell r="N107">
            <v>8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 t="str">
            <v>HC</v>
          </cell>
          <cell r="W107" t="str">
            <v>KR</v>
          </cell>
          <cell r="X107" t="str">
            <v/>
          </cell>
          <cell r="Y107">
            <v>8</v>
          </cell>
          <cell r="Z107" t="str">
            <v>V</v>
          </cell>
        </row>
        <row r="108">
          <cell r="A108">
            <v>1230</v>
          </cell>
          <cell r="B108" t="str">
            <v>DIỆP THỊ KIỀU OANH</v>
          </cell>
          <cell r="C108" t="str">
            <v>LINE 2 CF1</v>
          </cell>
          <cell r="D108" t="str">
            <v>-----</v>
          </cell>
          <cell r="E108">
            <v>43195</v>
          </cell>
          <cell r="F108" t="str">
            <v>Năm</v>
          </cell>
          <cell r="G108" t="str">
            <v/>
          </cell>
          <cell r="H108" t="str">
            <v/>
          </cell>
          <cell r="I108" t="str">
            <v/>
          </cell>
          <cell r="J108" t="str">
            <v/>
          </cell>
          <cell r="K108" t="str">
            <v/>
          </cell>
          <cell r="L108" t="str">
            <v/>
          </cell>
          <cell r="M108">
            <v>0</v>
          </cell>
          <cell r="N108">
            <v>0</v>
          </cell>
          <cell r="O108">
            <v>1</v>
          </cell>
          <cell r="P108">
            <v>8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 t="str">
            <v>--</v>
          </cell>
          <cell r="W108" t="str">
            <v>V</v>
          </cell>
          <cell r="X108" t="str">
            <v>V</v>
          </cell>
          <cell r="Y108">
            <v>0</v>
          </cell>
          <cell r="Z108" t="str">
            <v>V</v>
          </cell>
        </row>
        <row r="109">
          <cell r="A109">
            <v>519</v>
          </cell>
          <cell r="B109" t="str">
            <v>NGUYỄN THỊ THÚY</v>
          </cell>
          <cell r="C109" t="str">
            <v>LINE 2 CF1</v>
          </cell>
          <cell r="D109" t="str">
            <v>-----</v>
          </cell>
          <cell r="E109">
            <v>43195</v>
          </cell>
          <cell r="F109" t="str">
            <v>Năm</v>
          </cell>
          <cell r="G109" t="str">
            <v>07:26</v>
          </cell>
          <cell r="H109" t="str">
            <v>16:31</v>
          </cell>
          <cell r="I109" t="str">
            <v/>
          </cell>
          <cell r="J109" t="str">
            <v/>
          </cell>
          <cell r="K109" t="str">
            <v/>
          </cell>
          <cell r="L109" t="str">
            <v/>
          </cell>
          <cell r="M109">
            <v>1</v>
          </cell>
          <cell r="N109">
            <v>8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 t="str">
            <v>HC</v>
          </cell>
          <cell r="W109" t="str">
            <v>X</v>
          </cell>
          <cell r="X109" t="str">
            <v/>
          </cell>
          <cell r="Y109">
            <v>8</v>
          </cell>
          <cell r="Z109" t="str">
            <v>X</v>
          </cell>
        </row>
        <row r="110">
          <cell r="A110">
            <v>1459</v>
          </cell>
          <cell r="B110" t="str">
            <v>HỒ THỊ NHÃN</v>
          </cell>
          <cell r="C110" t="str">
            <v>LINE 2 CF1</v>
          </cell>
          <cell r="D110" t="str">
            <v>-----</v>
          </cell>
          <cell r="E110">
            <v>43195</v>
          </cell>
          <cell r="F110" t="str">
            <v>Năm</v>
          </cell>
          <cell r="G110" t="str">
            <v>07:26</v>
          </cell>
          <cell r="H110" t="str">
            <v>07:26</v>
          </cell>
          <cell r="I110" t="str">
            <v/>
          </cell>
          <cell r="J110" t="str">
            <v/>
          </cell>
          <cell r="K110" t="str">
            <v/>
          </cell>
          <cell r="L110" t="str">
            <v/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484</v>
          </cell>
          <cell r="S110">
            <v>0</v>
          </cell>
          <cell r="T110">
            <v>0</v>
          </cell>
          <cell r="U110">
            <v>0</v>
          </cell>
          <cell r="V110" t="str">
            <v>HC</v>
          </cell>
          <cell r="W110" t="str">
            <v>Sm</v>
          </cell>
          <cell r="X110" t="str">
            <v/>
          </cell>
          <cell r="Y110">
            <v>0</v>
          </cell>
          <cell r="Z110" t="str">
            <v>X-484</v>
          </cell>
        </row>
        <row r="111">
          <cell r="A111">
            <v>389</v>
          </cell>
          <cell r="B111" t="str">
            <v>NGUYỄN THỊ THANH PHẤN</v>
          </cell>
          <cell r="C111" t="str">
            <v>LINE 2 CF1</v>
          </cell>
          <cell r="D111" t="str">
            <v>-----</v>
          </cell>
          <cell r="E111">
            <v>43195</v>
          </cell>
          <cell r="F111" t="str">
            <v>Năm</v>
          </cell>
          <cell r="G111" t="str">
            <v>07:28</v>
          </cell>
          <cell r="H111" t="str">
            <v/>
          </cell>
          <cell r="I111" t="str">
            <v/>
          </cell>
          <cell r="J111" t="str">
            <v/>
          </cell>
          <cell r="K111" t="str">
            <v/>
          </cell>
          <cell r="L111" t="str">
            <v/>
          </cell>
          <cell r="M111">
            <v>1</v>
          </cell>
          <cell r="N111">
            <v>8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 t="str">
            <v>HC</v>
          </cell>
          <cell r="W111" t="str">
            <v>KR</v>
          </cell>
          <cell r="X111" t="str">
            <v/>
          </cell>
          <cell r="Y111">
            <v>8</v>
          </cell>
          <cell r="Z111" t="str">
            <v>V</v>
          </cell>
        </row>
        <row r="112">
          <cell r="A112">
            <v>1483</v>
          </cell>
          <cell r="B112" t="str">
            <v>ĐOÀN THỊ LOAN</v>
          </cell>
          <cell r="C112" t="str">
            <v>LINE 2 CF1</v>
          </cell>
          <cell r="D112" t="str">
            <v>-----</v>
          </cell>
          <cell r="E112">
            <v>43195</v>
          </cell>
          <cell r="F112" t="str">
            <v>Năm</v>
          </cell>
          <cell r="G112" t="str">
            <v/>
          </cell>
          <cell r="H112" t="str">
            <v/>
          </cell>
          <cell r="I112" t="str">
            <v/>
          </cell>
          <cell r="J112" t="str">
            <v/>
          </cell>
          <cell r="K112" t="str">
            <v/>
          </cell>
          <cell r="L112" t="str">
            <v/>
          </cell>
          <cell r="M112">
            <v>0</v>
          </cell>
          <cell r="N112">
            <v>0</v>
          </cell>
          <cell r="O112">
            <v>1</v>
          </cell>
          <cell r="P112">
            <v>8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 t="str">
            <v>--</v>
          </cell>
          <cell r="W112" t="str">
            <v>V</v>
          </cell>
          <cell r="X112" t="str">
            <v>V</v>
          </cell>
          <cell r="Y112">
            <v>0</v>
          </cell>
          <cell r="Z112" t="str">
            <v>V</v>
          </cell>
        </row>
        <row r="113">
          <cell r="A113">
            <v>12</v>
          </cell>
          <cell r="B113" t="str">
            <v>NGUYỄN ĐỨC</v>
          </cell>
          <cell r="C113" t="str">
            <v>CUTTING CF1</v>
          </cell>
          <cell r="D113" t="str">
            <v>Assistant Production Manager</v>
          </cell>
          <cell r="E113">
            <v>43195</v>
          </cell>
          <cell r="F113" t="str">
            <v>Năm</v>
          </cell>
          <cell r="G113" t="str">
            <v>07:26</v>
          </cell>
          <cell r="H113" t="str">
            <v>16:36</v>
          </cell>
          <cell r="I113" t="str">
            <v/>
          </cell>
          <cell r="J113" t="str">
            <v/>
          </cell>
          <cell r="K113" t="str">
            <v/>
          </cell>
          <cell r="L113" t="str">
            <v/>
          </cell>
          <cell r="M113">
            <v>1</v>
          </cell>
          <cell r="N113">
            <v>8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 t="str">
            <v>HC</v>
          </cell>
          <cell r="W113" t="str">
            <v>X</v>
          </cell>
          <cell r="X113" t="str">
            <v/>
          </cell>
          <cell r="Y113">
            <v>8</v>
          </cell>
          <cell r="Z113" t="str">
            <v>X</v>
          </cell>
        </row>
        <row r="114">
          <cell r="A114">
            <v>39</v>
          </cell>
          <cell r="B114" t="str">
            <v>HOÀNG THỊ HƯƠNG</v>
          </cell>
          <cell r="C114" t="str">
            <v>CUTTING CF1</v>
          </cell>
          <cell r="D114" t="str">
            <v>NUMBERING</v>
          </cell>
          <cell r="E114">
            <v>43195</v>
          </cell>
          <cell r="F114" t="str">
            <v>Năm</v>
          </cell>
          <cell r="G114" t="str">
            <v>07:20</v>
          </cell>
          <cell r="H114" t="str">
            <v>07:20</v>
          </cell>
          <cell r="I114" t="str">
            <v/>
          </cell>
          <cell r="J114" t="str">
            <v/>
          </cell>
          <cell r="K114" t="str">
            <v/>
          </cell>
          <cell r="L114" t="str">
            <v/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490</v>
          </cell>
          <cell r="S114">
            <v>0</v>
          </cell>
          <cell r="T114">
            <v>0</v>
          </cell>
          <cell r="U114">
            <v>0</v>
          </cell>
          <cell r="V114" t="str">
            <v>HC</v>
          </cell>
          <cell r="W114" t="str">
            <v>Sm</v>
          </cell>
          <cell r="X114" t="str">
            <v/>
          </cell>
          <cell r="Y114">
            <v>0</v>
          </cell>
          <cell r="Z114" t="str">
            <v>X-490</v>
          </cell>
        </row>
        <row r="115">
          <cell r="A115">
            <v>1982</v>
          </cell>
          <cell r="B115" t="str">
            <v>NGUYỄN THỊ HƯỜNG</v>
          </cell>
          <cell r="C115" t="str">
            <v>CUTTING CF1</v>
          </cell>
          <cell r="D115" t="str">
            <v>-----</v>
          </cell>
          <cell r="E115">
            <v>43195</v>
          </cell>
          <cell r="F115" t="str">
            <v>Năm</v>
          </cell>
          <cell r="G115" t="str">
            <v>07:18</v>
          </cell>
          <cell r="H115" t="str">
            <v>07:18</v>
          </cell>
          <cell r="I115" t="str">
            <v/>
          </cell>
          <cell r="J115" t="str">
            <v/>
          </cell>
          <cell r="K115" t="str">
            <v/>
          </cell>
          <cell r="L115" t="str">
            <v/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492</v>
          </cell>
          <cell r="S115">
            <v>0</v>
          </cell>
          <cell r="T115">
            <v>0</v>
          </cell>
          <cell r="U115">
            <v>0</v>
          </cell>
          <cell r="V115" t="str">
            <v>HC</v>
          </cell>
          <cell r="W115" t="str">
            <v>Sm</v>
          </cell>
          <cell r="X115" t="str">
            <v/>
          </cell>
          <cell r="Y115">
            <v>0</v>
          </cell>
          <cell r="Z115" t="str">
            <v>X-492</v>
          </cell>
        </row>
        <row r="116">
          <cell r="A116">
            <v>35</v>
          </cell>
          <cell r="B116" t="str">
            <v>NGUYỄN THỊ HẰNG NGA</v>
          </cell>
          <cell r="C116" t="str">
            <v>CUTTING CF1</v>
          </cell>
          <cell r="D116" t="str">
            <v>NUMBERING</v>
          </cell>
          <cell r="E116">
            <v>43195</v>
          </cell>
          <cell r="F116" t="str">
            <v>Năm</v>
          </cell>
          <cell r="G116" t="str">
            <v>07:18</v>
          </cell>
          <cell r="H116" t="str">
            <v>16:35</v>
          </cell>
          <cell r="I116" t="str">
            <v/>
          </cell>
          <cell r="J116" t="str">
            <v/>
          </cell>
          <cell r="K116" t="str">
            <v/>
          </cell>
          <cell r="L116" t="str">
            <v/>
          </cell>
          <cell r="M116">
            <v>1</v>
          </cell>
          <cell r="N116">
            <v>8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 t="str">
            <v>HC</v>
          </cell>
          <cell r="W116" t="str">
            <v>X</v>
          </cell>
          <cell r="X116" t="str">
            <v/>
          </cell>
          <cell r="Y116">
            <v>8</v>
          </cell>
          <cell r="Z116" t="str">
            <v>X</v>
          </cell>
        </row>
        <row r="117">
          <cell r="A117">
            <v>32</v>
          </cell>
          <cell r="B117" t="str">
            <v>ĐOẠN THÀNH NHÂN</v>
          </cell>
          <cell r="C117" t="str">
            <v>CUTTING CF1</v>
          </cell>
          <cell r="D117" t="str">
            <v>CUT SEPARATE</v>
          </cell>
          <cell r="E117">
            <v>43195</v>
          </cell>
          <cell r="F117" t="str">
            <v>Năm</v>
          </cell>
          <cell r="G117" t="str">
            <v/>
          </cell>
          <cell r="H117" t="str">
            <v/>
          </cell>
          <cell r="I117" t="str">
            <v/>
          </cell>
          <cell r="J117" t="str">
            <v/>
          </cell>
          <cell r="K117" t="str">
            <v/>
          </cell>
          <cell r="L117" t="str">
            <v/>
          </cell>
          <cell r="M117">
            <v>0</v>
          </cell>
          <cell r="N117">
            <v>0</v>
          </cell>
          <cell r="O117">
            <v>1</v>
          </cell>
          <cell r="P117">
            <v>8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 t="str">
            <v>--</v>
          </cell>
          <cell r="W117" t="str">
            <v>V</v>
          </cell>
          <cell r="X117" t="str">
            <v>V</v>
          </cell>
          <cell r="Y117">
            <v>0</v>
          </cell>
          <cell r="Z117" t="str">
            <v>V</v>
          </cell>
        </row>
        <row r="118">
          <cell r="A118">
            <v>131</v>
          </cell>
          <cell r="B118" t="str">
            <v>NGUYỄN VĂN SÁNG</v>
          </cell>
          <cell r="C118" t="str">
            <v>CUTTING CF1</v>
          </cell>
          <cell r="D118" t="str">
            <v>SEWING WORKERS V1</v>
          </cell>
          <cell r="E118">
            <v>43195</v>
          </cell>
          <cell r="F118" t="str">
            <v>Năm</v>
          </cell>
          <cell r="G118" t="str">
            <v/>
          </cell>
          <cell r="H118" t="str">
            <v/>
          </cell>
          <cell r="I118" t="str">
            <v/>
          </cell>
          <cell r="J118" t="str">
            <v/>
          </cell>
          <cell r="K118" t="str">
            <v/>
          </cell>
          <cell r="L118" t="str">
            <v/>
          </cell>
          <cell r="M118">
            <v>0</v>
          </cell>
          <cell r="N118">
            <v>0</v>
          </cell>
          <cell r="O118">
            <v>1</v>
          </cell>
          <cell r="P118">
            <v>8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 t="str">
            <v>--</v>
          </cell>
          <cell r="W118" t="str">
            <v>V</v>
          </cell>
          <cell r="X118" t="str">
            <v>V</v>
          </cell>
          <cell r="Y118">
            <v>0</v>
          </cell>
          <cell r="Z118" t="str">
            <v>V</v>
          </cell>
        </row>
        <row r="119">
          <cell r="A119">
            <v>2380</v>
          </cell>
          <cell r="B119" t="str">
            <v>VÕ THỊ NAM</v>
          </cell>
          <cell r="C119" t="str">
            <v>CUTTING CF1</v>
          </cell>
          <cell r="D119" t="str">
            <v>-----</v>
          </cell>
          <cell r="E119">
            <v>43195</v>
          </cell>
          <cell r="F119" t="str">
            <v>Năm</v>
          </cell>
          <cell r="G119" t="str">
            <v>07:24</v>
          </cell>
          <cell r="H119" t="str">
            <v>11:02</v>
          </cell>
          <cell r="I119" t="str">
            <v/>
          </cell>
          <cell r="J119" t="str">
            <v/>
          </cell>
          <cell r="K119" t="str">
            <v/>
          </cell>
          <cell r="L119" t="str">
            <v/>
          </cell>
          <cell r="M119">
            <v>0.44</v>
          </cell>
          <cell r="N119">
            <v>3.53</v>
          </cell>
          <cell r="O119">
            <v>0</v>
          </cell>
          <cell r="P119">
            <v>0</v>
          </cell>
          <cell r="Q119">
            <v>0</v>
          </cell>
          <cell r="R119">
            <v>268</v>
          </cell>
          <cell r="S119">
            <v>0</v>
          </cell>
          <cell r="T119">
            <v>0</v>
          </cell>
          <cell r="U119">
            <v>0</v>
          </cell>
          <cell r="V119" t="str">
            <v>HC</v>
          </cell>
          <cell r="W119" t="str">
            <v>Sm</v>
          </cell>
          <cell r="X119" t="str">
            <v/>
          </cell>
          <cell r="Y119">
            <v>3.53</v>
          </cell>
          <cell r="Z119" t="str">
            <v>X-268</v>
          </cell>
        </row>
        <row r="120">
          <cell r="A120">
            <v>2185</v>
          </cell>
          <cell r="B120" t="str">
            <v>NGUYỄN THỊ THU HÀ</v>
          </cell>
          <cell r="C120" t="str">
            <v>CUTTING CF1</v>
          </cell>
          <cell r="D120" t="str">
            <v>-----</v>
          </cell>
          <cell r="E120">
            <v>43195</v>
          </cell>
          <cell r="F120" t="str">
            <v>Năm</v>
          </cell>
          <cell r="G120" t="str">
            <v>07:27</v>
          </cell>
          <cell r="H120" t="str">
            <v>16:30</v>
          </cell>
          <cell r="I120" t="str">
            <v/>
          </cell>
          <cell r="J120" t="str">
            <v/>
          </cell>
          <cell r="K120" t="str">
            <v/>
          </cell>
          <cell r="L120" t="str">
            <v/>
          </cell>
          <cell r="M120">
            <v>1</v>
          </cell>
          <cell r="N120">
            <v>8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 t="str">
            <v>HC</v>
          </cell>
          <cell r="W120" t="str">
            <v>X</v>
          </cell>
          <cell r="X120" t="str">
            <v/>
          </cell>
          <cell r="Y120">
            <v>8</v>
          </cell>
          <cell r="Z120" t="str">
            <v>X</v>
          </cell>
        </row>
        <row r="121">
          <cell r="A121">
            <v>1761</v>
          </cell>
          <cell r="B121" t="str">
            <v>NGÔ MINH TRÍ</v>
          </cell>
          <cell r="C121" t="str">
            <v>CUTTING CF1</v>
          </cell>
          <cell r="D121" t="str">
            <v>-----</v>
          </cell>
          <cell r="E121">
            <v>43195</v>
          </cell>
          <cell r="F121" t="str">
            <v>Năm</v>
          </cell>
          <cell r="G121" t="str">
            <v/>
          </cell>
          <cell r="H121" t="str">
            <v/>
          </cell>
          <cell r="I121" t="str">
            <v/>
          </cell>
          <cell r="J121" t="str">
            <v/>
          </cell>
          <cell r="K121" t="str">
            <v/>
          </cell>
          <cell r="L121" t="str">
            <v/>
          </cell>
          <cell r="M121">
            <v>0</v>
          </cell>
          <cell r="N121">
            <v>0</v>
          </cell>
          <cell r="O121">
            <v>1</v>
          </cell>
          <cell r="P121">
            <v>8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 t="str">
            <v>--</v>
          </cell>
          <cell r="W121" t="str">
            <v>V</v>
          </cell>
          <cell r="X121" t="str">
            <v>V</v>
          </cell>
          <cell r="Y121">
            <v>0</v>
          </cell>
          <cell r="Z121" t="str">
            <v>V</v>
          </cell>
        </row>
        <row r="122">
          <cell r="A122">
            <v>1758</v>
          </cell>
          <cell r="B122" t="str">
            <v>PHAN ĐÌNH TUẤN</v>
          </cell>
          <cell r="C122" t="str">
            <v>CUTTING CF1</v>
          </cell>
          <cell r="D122" t="str">
            <v>-----</v>
          </cell>
          <cell r="E122">
            <v>43195</v>
          </cell>
          <cell r="F122" t="str">
            <v>Năm</v>
          </cell>
          <cell r="G122" t="str">
            <v/>
          </cell>
          <cell r="H122" t="str">
            <v/>
          </cell>
          <cell r="I122" t="str">
            <v/>
          </cell>
          <cell r="J122" t="str">
            <v/>
          </cell>
          <cell r="K122" t="str">
            <v/>
          </cell>
          <cell r="L122" t="str">
            <v/>
          </cell>
          <cell r="M122">
            <v>0</v>
          </cell>
          <cell r="N122">
            <v>0</v>
          </cell>
          <cell r="O122">
            <v>1</v>
          </cell>
          <cell r="P122">
            <v>8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 t="str">
            <v>--</v>
          </cell>
          <cell r="W122" t="str">
            <v>V</v>
          </cell>
          <cell r="X122" t="str">
            <v>V</v>
          </cell>
          <cell r="Y122">
            <v>0</v>
          </cell>
          <cell r="Z122" t="str">
            <v>V</v>
          </cell>
        </row>
        <row r="123">
          <cell r="A123">
            <v>1687</v>
          </cell>
          <cell r="B123" t="str">
            <v>ĐỖ  THỊ KIM NGÂN</v>
          </cell>
          <cell r="C123" t="str">
            <v>CUTTING CF1</v>
          </cell>
          <cell r="D123" t="str">
            <v>-----</v>
          </cell>
          <cell r="E123">
            <v>43195</v>
          </cell>
          <cell r="F123" t="str">
            <v>Năm</v>
          </cell>
          <cell r="G123" t="str">
            <v/>
          </cell>
          <cell r="H123" t="str">
            <v/>
          </cell>
          <cell r="I123" t="str">
            <v/>
          </cell>
          <cell r="J123" t="str">
            <v/>
          </cell>
          <cell r="K123" t="str">
            <v/>
          </cell>
          <cell r="L123" t="str">
            <v/>
          </cell>
          <cell r="M123">
            <v>0</v>
          </cell>
          <cell r="N123">
            <v>0</v>
          </cell>
          <cell r="O123">
            <v>1</v>
          </cell>
          <cell r="P123">
            <v>8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 t="str">
            <v>--</v>
          </cell>
          <cell r="W123" t="str">
            <v>V</v>
          </cell>
          <cell r="X123" t="str">
            <v>V</v>
          </cell>
          <cell r="Y123">
            <v>0</v>
          </cell>
          <cell r="Z123" t="str">
            <v>V</v>
          </cell>
        </row>
        <row r="124">
          <cell r="A124">
            <v>1488</v>
          </cell>
          <cell r="B124" t="str">
            <v>TRƯƠNG THỊ NGỌC</v>
          </cell>
          <cell r="C124" t="str">
            <v>CUTTING CF1</v>
          </cell>
          <cell r="D124" t="str">
            <v>-----</v>
          </cell>
          <cell r="E124">
            <v>43195</v>
          </cell>
          <cell r="F124" t="str">
            <v>Năm</v>
          </cell>
          <cell r="G124" t="str">
            <v>07:23</v>
          </cell>
          <cell r="H124" t="str">
            <v>07:23</v>
          </cell>
          <cell r="I124" t="str">
            <v/>
          </cell>
          <cell r="J124" t="str">
            <v/>
          </cell>
          <cell r="K124" t="str">
            <v/>
          </cell>
          <cell r="L124" t="str">
            <v/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487</v>
          </cell>
          <cell r="S124">
            <v>0</v>
          </cell>
          <cell r="T124">
            <v>0</v>
          </cell>
          <cell r="U124">
            <v>0</v>
          </cell>
          <cell r="V124" t="str">
            <v>HC</v>
          </cell>
          <cell r="W124" t="str">
            <v>Sm</v>
          </cell>
          <cell r="X124" t="str">
            <v/>
          </cell>
          <cell r="Y124">
            <v>0</v>
          </cell>
          <cell r="Z124" t="str">
            <v>X-487</v>
          </cell>
        </row>
        <row r="125">
          <cell r="A125">
            <v>905</v>
          </cell>
          <cell r="B125" t="str">
            <v>Lấ HOÀNG PHƯƠNG TRANG</v>
          </cell>
          <cell r="C125" t="str">
            <v>CUTTING CF1</v>
          </cell>
          <cell r="D125" t="str">
            <v>-----</v>
          </cell>
          <cell r="E125">
            <v>43195</v>
          </cell>
          <cell r="F125" t="str">
            <v>Năm</v>
          </cell>
          <cell r="G125" t="str">
            <v>07:26</v>
          </cell>
          <cell r="H125" t="str">
            <v>07:26</v>
          </cell>
          <cell r="I125" t="str">
            <v/>
          </cell>
          <cell r="J125" t="str">
            <v/>
          </cell>
          <cell r="K125" t="str">
            <v/>
          </cell>
          <cell r="L125" t="str">
            <v/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484</v>
          </cell>
          <cell r="S125">
            <v>0</v>
          </cell>
          <cell r="T125">
            <v>0</v>
          </cell>
          <cell r="U125">
            <v>0</v>
          </cell>
          <cell r="V125" t="str">
            <v>HC</v>
          </cell>
          <cell r="W125" t="str">
            <v>Sm</v>
          </cell>
          <cell r="X125" t="str">
            <v/>
          </cell>
          <cell r="Y125">
            <v>0</v>
          </cell>
          <cell r="Z125" t="str">
            <v>X-484</v>
          </cell>
        </row>
        <row r="126">
          <cell r="A126">
            <v>1394</v>
          </cell>
          <cell r="B126" t="str">
            <v>PHẠM MINH TUẤN</v>
          </cell>
          <cell r="C126" t="str">
            <v>CUTTING CF1</v>
          </cell>
          <cell r="D126" t="str">
            <v>-----</v>
          </cell>
          <cell r="E126">
            <v>43195</v>
          </cell>
          <cell r="F126" t="str">
            <v>Năm</v>
          </cell>
          <cell r="G126" t="str">
            <v>07:26</v>
          </cell>
          <cell r="H126" t="str">
            <v>16:30</v>
          </cell>
          <cell r="I126" t="str">
            <v/>
          </cell>
          <cell r="J126" t="str">
            <v/>
          </cell>
          <cell r="K126" t="str">
            <v/>
          </cell>
          <cell r="L126" t="str">
            <v/>
          </cell>
          <cell r="M126">
            <v>1</v>
          </cell>
          <cell r="N126">
            <v>8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 t="str">
            <v>HC</v>
          </cell>
          <cell r="W126" t="str">
            <v>X</v>
          </cell>
          <cell r="X126" t="str">
            <v/>
          </cell>
          <cell r="Y126">
            <v>8</v>
          </cell>
          <cell r="Z126" t="str">
            <v>X</v>
          </cell>
        </row>
        <row r="127">
          <cell r="A127">
            <v>688</v>
          </cell>
          <cell r="B127" t="str">
            <v>TRẦN VŨ NGỌC TIÊN</v>
          </cell>
          <cell r="C127" t="str">
            <v>CUTTING CF1</v>
          </cell>
          <cell r="D127" t="str">
            <v>-----</v>
          </cell>
          <cell r="E127">
            <v>43195</v>
          </cell>
          <cell r="F127" t="str">
            <v>Năm</v>
          </cell>
          <cell r="G127" t="str">
            <v>07:20</v>
          </cell>
          <cell r="H127" t="str">
            <v>16:37</v>
          </cell>
          <cell r="I127" t="str">
            <v/>
          </cell>
          <cell r="J127" t="str">
            <v/>
          </cell>
          <cell r="K127" t="str">
            <v/>
          </cell>
          <cell r="L127" t="str">
            <v/>
          </cell>
          <cell r="M127">
            <v>1</v>
          </cell>
          <cell r="N127">
            <v>8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 t="str">
            <v>HC</v>
          </cell>
          <cell r="W127" t="str">
            <v>X</v>
          </cell>
          <cell r="X127" t="str">
            <v/>
          </cell>
          <cell r="Y127">
            <v>8</v>
          </cell>
          <cell r="Z127" t="str">
            <v>X</v>
          </cell>
        </row>
        <row r="128">
          <cell r="A128">
            <v>656</v>
          </cell>
          <cell r="B128" t="str">
            <v>TRẦN VĂN NAN</v>
          </cell>
          <cell r="C128" t="str">
            <v>CUTTING CF1</v>
          </cell>
          <cell r="D128" t="str">
            <v>-----</v>
          </cell>
          <cell r="E128">
            <v>43195</v>
          </cell>
          <cell r="F128" t="str">
            <v>Năm</v>
          </cell>
          <cell r="G128" t="str">
            <v>07:26</v>
          </cell>
          <cell r="H128" t="str">
            <v>16:35</v>
          </cell>
          <cell r="I128" t="str">
            <v/>
          </cell>
          <cell r="J128" t="str">
            <v/>
          </cell>
          <cell r="K128" t="str">
            <v/>
          </cell>
          <cell r="L128" t="str">
            <v/>
          </cell>
          <cell r="M128">
            <v>1</v>
          </cell>
          <cell r="N128">
            <v>8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 t="str">
            <v>HC</v>
          </cell>
          <cell r="W128" t="str">
            <v>X</v>
          </cell>
          <cell r="X128" t="str">
            <v/>
          </cell>
          <cell r="Y128">
            <v>8</v>
          </cell>
          <cell r="Z128" t="str">
            <v>X</v>
          </cell>
        </row>
        <row r="129">
          <cell r="A129">
            <v>1821</v>
          </cell>
          <cell r="B129" t="str">
            <v>PHẠM THỊ DUNG</v>
          </cell>
          <cell r="C129" t="str">
            <v>QC/QA CF1</v>
          </cell>
          <cell r="D129" t="str">
            <v>-----</v>
          </cell>
          <cell r="E129">
            <v>43195</v>
          </cell>
          <cell r="F129" t="str">
            <v>Năm</v>
          </cell>
          <cell r="G129" t="str">
            <v/>
          </cell>
          <cell r="H129" t="str">
            <v/>
          </cell>
          <cell r="I129" t="str">
            <v/>
          </cell>
          <cell r="J129" t="str">
            <v/>
          </cell>
          <cell r="K129" t="str">
            <v/>
          </cell>
          <cell r="L129" t="str">
            <v/>
          </cell>
          <cell r="M129">
            <v>0</v>
          </cell>
          <cell r="N129">
            <v>0</v>
          </cell>
          <cell r="O129">
            <v>1</v>
          </cell>
          <cell r="P129">
            <v>8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 t="str">
            <v>--</v>
          </cell>
          <cell r="W129" t="str">
            <v>V</v>
          </cell>
          <cell r="X129" t="str">
            <v>V</v>
          </cell>
          <cell r="Y129">
            <v>0</v>
          </cell>
          <cell r="Z129" t="str">
            <v>V</v>
          </cell>
        </row>
        <row r="130">
          <cell r="A130">
            <v>2106</v>
          </cell>
          <cell r="B130" t="str">
            <v>BÙI THỊ VÒNG</v>
          </cell>
          <cell r="C130" t="str">
            <v>QC/QA CF1</v>
          </cell>
          <cell r="D130" t="str">
            <v>-----</v>
          </cell>
          <cell r="E130">
            <v>43195</v>
          </cell>
          <cell r="F130" t="str">
            <v>Năm</v>
          </cell>
          <cell r="G130" t="str">
            <v>07:28</v>
          </cell>
          <cell r="H130" t="str">
            <v/>
          </cell>
          <cell r="I130" t="str">
            <v/>
          </cell>
          <cell r="J130" t="str">
            <v/>
          </cell>
          <cell r="K130" t="str">
            <v/>
          </cell>
          <cell r="L130" t="str">
            <v/>
          </cell>
          <cell r="M130">
            <v>1</v>
          </cell>
          <cell r="N130">
            <v>8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 t="str">
            <v>HC</v>
          </cell>
          <cell r="W130" t="str">
            <v>KR</v>
          </cell>
          <cell r="X130" t="str">
            <v/>
          </cell>
          <cell r="Y130">
            <v>8</v>
          </cell>
          <cell r="Z130" t="str">
            <v>V</v>
          </cell>
        </row>
        <row r="131">
          <cell r="A131">
            <v>1924</v>
          </cell>
          <cell r="B131" t="str">
            <v>LÊ THỊ LAN HƯƠNG</v>
          </cell>
          <cell r="C131" t="str">
            <v>QC/QA CF1</v>
          </cell>
          <cell r="D131" t="str">
            <v>-----</v>
          </cell>
          <cell r="E131">
            <v>43195</v>
          </cell>
          <cell r="F131" t="str">
            <v>Năm</v>
          </cell>
          <cell r="G131" t="str">
            <v>07:22</v>
          </cell>
          <cell r="H131" t="str">
            <v>16:32</v>
          </cell>
          <cell r="I131" t="str">
            <v/>
          </cell>
          <cell r="J131" t="str">
            <v/>
          </cell>
          <cell r="K131" t="str">
            <v/>
          </cell>
          <cell r="L131" t="str">
            <v/>
          </cell>
          <cell r="M131">
            <v>1</v>
          </cell>
          <cell r="N131">
            <v>8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 t="str">
            <v>HC</v>
          </cell>
          <cell r="W131" t="str">
            <v>X</v>
          </cell>
          <cell r="X131" t="str">
            <v/>
          </cell>
          <cell r="Y131">
            <v>8</v>
          </cell>
          <cell r="Z131" t="str">
            <v>X</v>
          </cell>
        </row>
        <row r="132">
          <cell r="A132">
            <v>1856</v>
          </cell>
          <cell r="B132" t="str">
            <v>VÕ THỊ ANH</v>
          </cell>
          <cell r="C132" t="str">
            <v>QC/QA CF1</v>
          </cell>
          <cell r="D132" t="str">
            <v>-----</v>
          </cell>
          <cell r="E132">
            <v>43195</v>
          </cell>
          <cell r="F132" t="str">
            <v>Năm</v>
          </cell>
          <cell r="G132" t="str">
            <v>07:26</v>
          </cell>
          <cell r="H132" t="str">
            <v>16:30</v>
          </cell>
          <cell r="I132" t="str">
            <v/>
          </cell>
          <cell r="J132" t="str">
            <v/>
          </cell>
          <cell r="K132" t="str">
            <v/>
          </cell>
          <cell r="L132" t="str">
            <v/>
          </cell>
          <cell r="M132">
            <v>1</v>
          </cell>
          <cell r="N132">
            <v>8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 t="str">
            <v>HC</v>
          </cell>
          <cell r="W132" t="str">
            <v>X</v>
          </cell>
          <cell r="X132" t="str">
            <v/>
          </cell>
          <cell r="Y132">
            <v>8</v>
          </cell>
          <cell r="Z132" t="str">
            <v>X</v>
          </cell>
        </row>
        <row r="133">
          <cell r="A133">
            <v>1855</v>
          </cell>
          <cell r="B133" t="str">
            <v>HOÀNG THỊ THỦY</v>
          </cell>
          <cell r="C133" t="str">
            <v>QC/QA CF1</v>
          </cell>
          <cell r="D133" t="str">
            <v>-----</v>
          </cell>
          <cell r="E133">
            <v>43195</v>
          </cell>
          <cell r="F133" t="str">
            <v>Năm</v>
          </cell>
          <cell r="G133" t="str">
            <v>07:14</v>
          </cell>
          <cell r="H133" t="str">
            <v>16:30</v>
          </cell>
          <cell r="I133" t="str">
            <v/>
          </cell>
          <cell r="J133" t="str">
            <v/>
          </cell>
          <cell r="K133" t="str">
            <v/>
          </cell>
          <cell r="L133" t="str">
            <v/>
          </cell>
          <cell r="M133">
            <v>1</v>
          </cell>
          <cell r="N133">
            <v>8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 t="str">
            <v>HC</v>
          </cell>
          <cell r="W133" t="str">
            <v>X</v>
          </cell>
          <cell r="X133" t="str">
            <v/>
          </cell>
          <cell r="Y133">
            <v>8</v>
          </cell>
          <cell r="Z133" t="str">
            <v>X</v>
          </cell>
        </row>
        <row r="134">
          <cell r="A134">
            <v>2326</v>
          </cell>
          <cell r="B134" t="str">
            <v>LÊ THỊ OANH</v>
          </cell>
          <cell r="C134" t="str">
            <v>QC/QA CF1</v>
          </cell>
          <cell r="D134" t="str">
            <v>-----</v>
          </cell>
          <cell r="E134">
            <v>43195</v>
          </cell>
          <cell r="F134" t="str">
            <v>Năm</v>
          </cell>
          <cell r="G134" t="str">
            <v>07:26</v>
          </cell>
          <cell r="H134" t="str">
            <v>18:30</v>
          </cell>
          <cell r="I134" t="str">
            <v/>
          </cell>
          <cell r="J134" t="str">
            <v/>
          </cell>
          <cell r="K134" t="str">
            <v/>
          </cell>
          <cell r="L134" t="str">
            <v/>
          </cell>
          <cell r="M134">
            <v>1</v>
          </cell>
          <cell r="N134">
            <v>8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2</v>
          </cell>
          <cell r="T134">
            <v>0</v>
          </cell>
          <cell r="U134">
            <v>0</v>
          </cell>
          <cell r="V134" t="str">
            <v>HC</v>
          </cell>
          <cell r="W134" t="str">
            <v>X+</v>
          </cell>
          <cell r="X134" t="str">
            <v/>
          </cell>
          <cell r="Y134">
            <v>10</v>
          </cell>
          <cell r="Z134" t="str">
            <v>X2</v>
          </cell>
        </row>
        <row r="135">
          <cell r="A135">
            <v>848</v>
          </cell>
          <cell r="B135" t="str">
            <v>VŨ THỊ NGHÍA</v>
          </cell>
          <cell r="C135" t="str">
            <v>IE CF1</v>
          </cell>
          <cell r="D135" t="str">
            <v>-----</v>
          </cell>
          <cell r="E135">
            <v>43195</v>
          </cell>
          <cell r="F135" t="str">
            <v>Năm</v>
          </cell>
          <cell r="G135" t="str">
            <v/>
          </cell>
          <cell r="H135" t="str">
            <v/>
          </cell>
          <cell r="I135" t="str">
            <v/>
          </cell>
          <cell r="J135" t="str">
            <v/>
          </cell>
          <cell r="K135" t="str">
            <v/>
          </cell>
          <cell r="L135" t="str">
            <v/>
          </cell>
          <cell r="M135">
            <v>0</v>
          </cell>
          <cell r="N135">
            <v>0</v>
          </cell>
          <cell r="O135">
            <v>1</v>
          </cell>
          <cell r="P135">
            <v>8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 t="str">
            <v>--</v>
          </cell>
          <cell r="W135" t="str">
            <v>V</v>
          </cell>
          <cell r="X135" t="str">
            <v>V</v>
          </cell>
          <cell r="Y135">
            <v>0</v>
          </cell>
          <cell r="Z135" t="str">
            <v>V</v>
          </cell>
        </row>
        <row r="136">
          <cell r="A136">
            <v>800</v>
          </cell>
          <cell r="B136" t="str">
            <v>NGUYỄN THỊ KIM NHUNG</v>
          </cell>
          <cell r="C136" t="str">
            <v>IE CF1</v>
          </cell>
          <cell r="D136" t="str">
            <v>-----</v>
          </cell>
          <cell r="E136">
            <v>43195</v>
          </cell>
          <cell r="F136" t="str">
            <v>Năm</v>
          </cell>
          <cell r="G136" t="str">
            <v/>
          </cell>
          <cell r="H136" t="str">
            <v/>
          </cell>
          <cell r="I136" t="str">
            <v/>
          </cell>
          <cell r="J136" t="str">
            <v/>
          </cell>
          <cell r="K136" t="str">
            <v/>
          </cell>
          <cell r="L136" t="str">
            <v/>
          </cell>
          <cell r="M136">
            <v>0</v>
          </cell>
          <cell r="N136">
            <v>0</v>
          </cell>
          <cell r="O136">
            <v>1</v>
          </cell>
          <cell r="P136">
            <v>8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 t="str">
            <v>--</v>
          </cell>
          <cell r="W136" t="str">
            <v>V</v>
          </cell>
          <cell r="X136" t="str">
            <v>V</v>
          </cell>
          <cell r="Y136">
            <v>0</v>
          </cell>
          <cell r="Z136" t="str">
            <v>V</v>
          </cell>
        </row>
        <row r="137">
          <cell r="A137">
            <v>1145</v>
          </cell>
          <cell r="B137" t="str">
            <v>NGUYỄN XUÂN TRINH</v>
          </cell>
          <cell r="C137" t="str">
            <v>IE CF1</v>
          </cell>
          <cell r="D137" t="str">
            <v>-----</v>
          </cell>
          <cell r="E137">
            <v>43195</v>
          </cell>
          <cell r="F137" t="str">
            <v>Năm</v>
          </cell>
          <cell r="G137" t="str">
            <v>16:34</v>
          </cell>
          <cell r="H137" t="str">
            <v/>
          </cell>
          <cell r="I137" t="str">
            <v/>
          </cell>
          <cell r="J137" t="str">
            <v/>
          </cell>
          <cell r="K137" t="str">
            <v/>
          </cell>
          <cell r="L137" t="str">
            <v/>
          </cell>
          <cell r="M137">
            <v>1</v>
          </cell>
          <cell r="N137">
            <v>0</v>
          </cell>
          <cell r="O137">
            <v>0</v>
          </cell>
          <cell r="P137">
            <v>0</v>
          </cell>
          <cell r="Q137">
            <v>484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 t="str">
            <v>HC</v>
          </cell>
          <cell r="W137" t="str">
            <v>KR</v>
          </cell>
          <cell r="X137" t="str">
            <v/>
          </cell>
          <cell r="Y137">
            <v>0</v>
          </cell>
          <cell r="Z137" t="str">
            <v>V</v>
          </cell>
        </row>
        <row r="138">
          <cell r="A138">
            <v>179</v>
          </cell>
          <cell r="B138" t="str">
            <v>PHAN THỊ MỸ HIỀN</v>
          </cell>
          <cell r="C138" t="str">
            <v>IE CF1</v>
          </cell>
          <cell r="D138" t="str">
            <v>IE CLERK</v>
          </cell>
          <cell r="E138">
            <v>43195</v>
          </cell>
          <cell r="F138" t="str">
            <v>Năm</v>
          </cell>
          <cell r="G138" t="str">
            <v>07:26</v>
          </cell>
          <cell r="H138" t="str">
            <v>17:00</v>
          </cell>
          <cell r="I138" t="str">
            <v/>
          </cell>
          <cell r="J138" t="str">
            <v/>
          </cell>
          <cell r="K138" t="str">
            <v/>
          </cell>
          <cell r="L138" t="str">
            <v/>
          </cell>
          <cell r="M138">
            <v>1</v>
          </cell>
          <cell r="N138">
            <v>8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0.5</v>
          </cell>
          <cell r="T138">
            <v>0</v>
          </cell>
          <cell r="U138">
            <v>0</v>
          </cell>
          <cell r="V138" t="str">
            <v>HC</v>
          </cell>
          <cell r="W138" t="str">
            <v>X+</v>
          </cell>
          <cell r="X138" t="str">
            <v/>
          </cell>
          <cell r="Y138">
            <v>8.5</v>
          </cell>
          <cell r="Z138" t="str">
            <v>X0.5</v>
          </cell>
        </row>
        <row r="139">
          <cell r="A139">
            <v>929</v>
          </cell>
          <cell r="B139" t="str">
            <v>VÕ THỊ THANH DUYÊN</v>
          </cell>
          <cell r="C139" t="str">
            <v>IE CF1</v>
          </cell>
          <cell r="D139" t="str">
            <v>-----</v>
          </cell>
          <cell r="E139">
            <v>43195</v>
          </cell>
          <cell r="F139" t="str">
            <v>Năm</v>
          </cell>
          <cell r="G139" t="str">
            <v>07:17</v>
          </cell>
          <cell r="H139" t="str">
            <v>13:43</v>
          </cell>
          <cell r="I139" t="str">
            <v/>
          </cell>
          <cell r="J139" t="str">
            <v/>
          </cell>
          <cell r="K139" t="str">
            <v/>
          </cell>
          <cell r="L139" t="str">
            <v/>
          </cell>
          <cell r="M139">
            <v>0.65</v>
          </cell>
          <cell r="N139">
            <v>5.22</v>
          </cell>
          <cell r="O139">
            <v>0</v>
          </cell>
          <cell r="P139">
            <v>0</v>
          </cell>
          <cell r="Q139">
            <v>0</v>
          </cell>
          <cell r="R139">
            <v>167</v>
          </cell>
          <cell r="S139">
            <v>0</v>
          </cell>
          <cell r="T139">
            <v>0</v>
          </cell>
          <cell r="U139">
            <v>0</v>
          </cell>
          <cell r="V139" t="str">
            <v>HC</v>
          </cell>
          <cell r="W139" t="str">
            <v>Sm</v>
          </cell>
          <cell r="X139" t="str">
            <v/>
          </cell>
          <cell r="Y139">
            <v>5.22</v>
          </cell>
          <cell r="Z139" t="str">
            <v>X-167</v>
          </cell>
        </row>
        <row r="140">
          <cell r="A140">
            <v>1116</v>
          </cell>
          <cell r="B140" t="str">
            <v>LÊ ĐÌNH DŨNG</v>
          </cell>
          <cell r="C140" t="str">
            <v>MECHANICS</v>
          </cell>
          <cell r="D140" t="str">
            <v>-----</v>
          </cell>
          <cell r="E140">
            <v>43195</v>
          </cell>
          <cell r="F140" t="str">
            <v>Năm</v>
          </cell>
          <cell r="G140" t="str">
            <v>07:18</v>
          </cell>
          <cell r="H140" t="str">
            <v>18:50</v>
          </cell>
          <cell r="I140" t="str">
            <v/>
          </cell>
          <cell r="J140" t="str">
            <v/>
          </cell>
          <cell r="K140" t="str">
            <v/>
          </cell>
          <cell r="L140" t="str">
            <v/>
          </cell>
          <cell r="M140">
            <v>1</v>
          </cell>
          <cell r="N140">
            <v>8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2.25</v>
          </cell>
          <cell r="T140">
            <v>0</v>
          </cell>
          <cell r="U140">
            <v>0</v>
          </cell>
          <cell r="V140" t="str">
            <v>HC</v>
          </cell>
          <cell r="W140" t="str">
            <v>X+</v>
          </cell>
          <cell r="X140" t="str">
            <v/>
          </cell>
          <cell r="Y140">
            <v>10.25</v>
          </cell>
          <cell r="Z140" t="str">
            <v>X2.25</v>
          </cell>
        </row>
        <row r="141">
          <cell r="A141">
            <v>210</v>
          </cell>
          <cell r="B141" t="str">
            <v>LÊ QUANG TUẤN</v>
          </cell>
          <cell r="C141" t="str">
            <v>MECHANICS</v>
          </cell>
          <cell r="D141" t="str">
            <v>-----</v>
          </cell>
          <cell r="E141">
            <v>43195</v>
          </cell>
          <cell r="F141" t="str">
            <v>Năm</v>
          </cell>
          <cell r="G141" t="str">
            <v>07:18</v>
          </cell>
          <cell r="H141" t="str">
            <v>16:30</v>
          </cell>
          <cell r="I141" t="str">
            <v/>
          </cell>
          <cell r="J141" t="str">
            <v/>
          </cell>
          <cell r="K141" t="str">
            <v/>
          </cell>
          <cell r="L141" t="str">
            <v/>
          </cell>
          <cell r="M141">
            <v>1</v>
          </cell>
          <cell r="N141">
            <v>8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 t="str">
            <v>HC</v>
          </cell>
          <cell r="W141" t="str">
            <v>X</v>
          </cell>
          <cell r="X141" t="str">
            <v/>
          </cell>
          <cell r="Y141">
            <v>8</v>
          </cell>
          <cell r="Z141" t="str">
            <v>X</v>
          </cell>
        </row>
        <row r="142">
          <cell r="A142">
            <v>150</v>
          </cell>
          <cell r="B142" t="str">
            <v>HUỲNH MINH TUẤN</v>
          </cell>
          <cell r="C142" t="str">
            <v>MECHANICS</v>
          </cell>
          <cell r="D142" t="str">
            <v>MAINTENANCE CLERK</v>
          </cell>
          <cell r="E142">
            <v>43195</v>
          </cell>
          <cell r="F142" t="str">
            <v>Năm</v>
          </cell>
          <cell r="G142" t="str">
            <v/>
          </cell>
          <cell r="H142" t="str">
            <v/>
          </cell>
          <cell r="I142" t="str">
            <v/>
          </cell>
          <cell r="J142" t="str">
            <v/>
          </cell>
          <cell r="K142" t="str">
            <v/>
          </cell>
          <cell r="L142" t="str">
            <v/>
          </cell>
          <cell r="M142">
            <v>0</v>
          </cell>
          <cell r="N142">
            <v>0</v>
          </cell>
          <cell r="O142">
            <v>1</v>
          </cell>
          <cell r="P142">
            <v>8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 t="str">
            <v>--</v>
          </cell>
          <cell r="W142" t="str">
            <v>V</v>
          </cell>
          <cell r="X142" t="str">
            <v>V</v>
          </cell>
          <cell r="Y142">
            <v>0</v>
          </cell>
          <cell r="Z142" t="str">
            <v>V</v>
          </cell>
        </row>
        <row r="143">
          <cell r="A143">
            <v>149</v>
          </cell>
          <cell r="B143" t="str">
            <v>NGUYỄN MINH THANH</v>
          </cell>
          <cell r="C143" t="str">
            <v>MECHANICS</v>
          </cell>
          <cell r="D143" t="str">
            <v>Maintenance Supervisor</v>
          </cell>
          <cell r="E143">
            <v>43195</v>
          </cell>
          <cell r="F143" t="str">
            <v>Năm</v>
          </cell>
          <cell r="G143" t="str">
            <v>07:22</v>
          </cell>
          <cell r="H143" t="str">
            <v>18:50</v>
          </cell>
          <cell r="I143" t="str">
            <v/>
          </cell>
          <cell r="J143" t="str">
            <v/>
          </cell>
          <cell r="K143" t="str">
            <v/>
          </cell>
          <cell r="L143" t="str">
            <v/>
          </cell>
          <cell r="M143">
            <v>1</v>
          </cell>
          <cell r="N143">
            <v>8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2.25</v>
          </cell>
          <cell r="T143">
            <v>0</v>
          </cell>
          <cell r="U143">
            <v>0</v>
          </cell>
          <cell r="V143" t="str">
            <v>HC</v>
          </cell>
          <cell r="W143" t="str">
            <v>X+</v>
          </cell>
          <cell r="X143" t="str">
            <v/>
          </cell>
          <cell r="Y143">
            <v>10.25</v>
          </cell>
          <cell r="Z143" t="str">
            <v>X2.25</v>
          </cell>
        </row>
        <row r="144">
          <cell r="A144">
            <v>514</v>
          </cell>
          <cell r="B144" t="str">
            <v>CAO VĂN VIÊN</v>
          </cell>
          <cell r="C144" t="str">
            <v>MECHANICS</v>
          </cell>
          <cell r="D144" t="str">
            <v>-----</v>
          </cell>
          <cell r="E144">
            <v>43195</v>
          </cell>
          <cell r="F144" t="str">
            <v>Năm</v>
          </cell>
          <cell r="G144" t="str">
            <v>07:23</v>
          </cell>
          <cell r="H144" t="str">
            <v>18:50</v>
          </cell>
          <cell r="I144" t="str">
            <v/>
          </cell>
          <cell r="J144" t="str">
            <v/>
          </cell>
          <cell r="K144" t="str">
            <v/>
          </cell>
          <cell r="L144" t="str">
            <v/>
          </cell>
          <cell r="M144">
            <v>1</v>
          </cell>
          <cell r="N144">
            <v>8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2.25</v>
          </cell>
          <cell r="T144">
            <v>0</v>
          </cell>
          <cell r="U144">
            <v>0</v>
          </cell>
          <cell r="V144" t="str">
            <v>HC</v>
          </cell>
          <cell r="W144" t="str">
            <v>X+</v>
          </cell>
          <cell r="X144" t="str">
            <v/>
          </cell>
          <cell r="Y144">
            <v>10.25</v>
          </cell>
          <cell r="Z144" t="str">
            <v>X2.25</v>
          </cell>
        </row>
        <row r="145">
          <cell r="A145">
            <v>2970</v>
          </cell>
          <cell r="B145" t="str">
            <v>NGUYỄN TRỌNG TUẤN</v>
          </cell>
          <cell r="C145" t="str">
            <v>MECHANICS</v>
          </cell>
          <cell r="D145" t="str">
            <v>-----</v>
          </cell>
          <cell r="E145">
            <v>43195</v>
          </cell>
          <cell r="F145" t="str">
            <v>Năm</v>
          </cell>
          <cell r="G145" t="str">
            <v>07:27</v>
          </cell>
          <cell r="H145" t="str">
            <v>17:40</v>
          </cell>
          <cell r="I145" t="str">
            <v/>
          </cell>
          <cell r="J145" t="str">
            <v/>
          </cell>
          <cell r="K145" t="str">
            <v/>
          </cell>
          <cell r="L145" t="str">
            <v/>
          </cell>
          <cell r="M145">
            <v>1</v>
          </cell>
          <cell r="N145">
            <v>8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1</v>
          </cell>
          <cell r="T145">
            <v>0</v>
          </cell>
          <cell r="U145">
            <v>0</v>
          </cell>
          <cell r="V145" t="str">
            <v>HC</v>
          </cell>
          <cell r="W145" t="str">
            <v>X+</v>
          </cell>
          <cell r="X145" t="str">
            <v/>
          </cell>
          <cell r="Y145">
            <v>9</v>
          </cell>
          <cell r="Z145" t="str">
            <v>X1</v>
          </cell>
        </row>
        <row r="146">
          <cell r="A146">
            <v>1685</v>
          </cell>
          <cell r="B146" t="str">
            <v>DƯƠNG VĂN HOÀNG</v>
          </cell>
          <cell r="C146" t="str">
            <v>MECHANICS</v>
          </cell>
          <cell r="D146" t="str">
            <v>-----</v>
          </cell>
          <cell r="E146">
            <v>43195</v>
          </cell>
          <cell r="F146" t="str">
            <v>Năm</v>
          </cell>
          <cell r="G146" t="str">
            <v/>
          </cell>
          <cell r="H146" t="str">
            <v/>
          </cell>
          <cell r="I146" t="str">
            <v/>
          </cell>
          <cell r="J146" t="str">
            <v/>
          </cell>
          <cell r="K146" t="str">
            <v/>
          </cell>
          <cell r="L146" t="str">
            <v/>
          </cell>
          <cell r="M146">
            <v>0</v>
          </cell>
          <cell r="N146">
            <v>0</v>
          </cell>
          <cell r="O146">
            <v>1</v>
          </cell>
          <cell r="P146">
            <v>8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 t="str">
            <v>--</v>
          </cell>
          <cell r="W146" t="str">
            <v>V</v>
          </cell>
          <cell r="X146" t="str">
            <v>V</v>
          </cell>
          <cell r="Y146">
            <v>0</v>
          </cell>
          <cell r="Z146" t="str">
            <v>V</v>
          </cell>
        </row>
        <row r="147">
          <cell r="A147">
            <v>56</v>
          </cell>
          <cell r="B147" t="str">
            <v>TRẦN QUANG THÁI</v>
          </cell>
          <cell r="C147" t="str">
            <v>MECHANICS</v>
          </cell>
          <cell r="D147" t="str">
            <v>SEWING WORKERS V1</v>
          </cell>
          <cell r="E147">
            <v>43195</v>
          </cell>
          <cell r="F147" t="str">
            <v>Năm</v>
          </cell>
          <cell r="G147" t="str">
            <v/>
          </cell>
          <cell r="H147" t="str">
            <v/>
          </cell>
          <cell r="I147" t="str">
            <v/>
          </cell>
          <cell r="J147" t="str">
            <v/>
          </cell>
          <cell r="K147" t="str">
            <v/>
          </cell>
          <cell r="L147" t="str">
            <v/>
          </cell>
          <cell r="M147">
            <v>0</v>
          </cell>
          <cell r="N147">
            <v>0</v>
          </cell>
          <cell r="O147">
            <v>1</v>
          </cell>
          <cell r="P147">
            <v>8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 t="str">
            <v>--</v>
          </cell>
          <cell r="W147" t="str">
            <v>V</v>
          </cell>
          <cell r="X147" t="str">
            <v>V</v>
          </cell>
          <cell r="Y147">
            <v>0</v>
          </cell>
          <cell r="Z147" t="str">
            <v>V</v>
          </cell>
        </row>
        <row r="148">
          <cell r="A148">
            <v>2006</v>
          </cell>
          <cell r="B148" t="str">
            <v>NGUYỄN THỊ HOÀNG LAN</v>
          </cell>
          <cell r="C148" t="str">
            <v>SEWING TECHNICAL</v>
          </cell>
          <cell r="D148" t="str">
            <v>-----</v>
          </cell>
          <cell r="E148">
            <v>43195</v>
          </cell>
          <cell r="F148" t="str">
            <v>Năm</v>
          </cell>
          <cell r="G148" t="str">
            <v/>
          </cell>
          <cell r="H148" t="str">
            <v/>
          </cell>
          <cell r="I148" t="str">
            <v/>
          </cell>
          <cell r="J148" t="str">
            <v/>
          </cell>
          <cell r="K148" t="str">
            <v/>
          </cell>
          <cell r="L148" t="str">
            <v/>
          </cell>
          <cell r="M148">
            <v>0</v>
          </cell>
          <cell r="N148">
            <v>0</v>
          </cell>
          <cell r="O148">
            <v>1</v>
          </cell>
          <cell r="P148">
            <v>8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 t="str">
            <v>--</v>
          </cell>
          <cell r="W148" t="str">
            <v>V</v>
          </cell>
          <cell r="X148" t="str">
            <v>V</v>
          </cell>
          <cell r="Y148">
            <v>0</v>
          </cell>
          <cell r="Z148" t="str">
            <v>V</v>
          </cell>
        </row>
        <row r="149">
          <cell r="A149">
            <v>2762</v>
          </cell>
          <cell r="B149" t="str">
            <v>NGUYỄN THỊ KIM ANH</v>
          </cell>
          <cell r="C149" t="str">
            <v>SEWING TECHNICAL</v>
          </cell>
          <cell r="D149" t="str">
            <v>-----</v>
          </cell>
          <cell r="E149">
            <v>43195</v>
          </cell>
          <cell r="F149" t="str">
            <v>Năm</v>
          </cell>
          <cell r="G149" t="str">
            <v/>
          </cell>
          <cell r="H149" t="str">
            <v/>
          </cell>
          <cell r="I149" t="str">
            <v/>
          </cell>
          <cell r="J149" t="str">
            <v/>
          </cell>
          <cell r="K149" t="str">
            <v/>
          </cell>
          <cell r="L149" t="str">
            <v/>
          </cell>
          <cell r="M149">
            <v>0</v>
          </cell>
          <cell r="N149">
            <v>0</v>
          </cell>
          <cell r="O149">
            <v>1</v>
          </cell>
          <cell r="P149">
            <v>8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 t="str">
            <v>--</v>
          </cell>
          <cell r="W149" t="str">
            <v>V</v>
          </cell>
          <cell r="X149" t="str">
            <v>V</v>
          </cell>
          <cell r="Y149">
            <v>0</v>
          </cell>
          <cell r="Z149" t="str">
            <v>V</v>
          </cell>
        </row>
        <row r="150">
          <cell r="A150">
            <v>2852</v>
          </cell>
          <cell r="B150" t="str">
            <v>NGUYỄN VĂN CHÍNH</v>
          </cell>
          <cell r="C150" t="str">
            <v>SEWING TECHNICAL</v>
          </cell>
          <cell r="D150" t="str">
            <v>-----</v>
          </cell>
          <cell r="E150">
            <v>43195</v>
          </cell>
          <cell r="F150" t="str">
            <v>Năm</v>
          </cell>
          <cell r="G150" t="str">
            <v>07:19</v>
          </cell>
          <cell r="H150" t="str">
            <v>16:32</v>
          </cell>
          <cell r="I150" t="str">
            <v/>
          </cell>
          <cell r="J150" t="str">
            <v/>
          </cell>
          <cell r="K150" t="str">
            <v/>
          </cell>
          <cell r="L150" t="str">
            <v/>
          </cell>
          <cell r="M150">
            <v>1</v>
          </cell>
          <cell r="N150">
            <v>8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 t="str">
            <v>HC</v>
          </cell>
          <cell r="W150" t="str">
            <v>X</v>
          </cell>
          <cell r="X150" t="str">
            <v/>
          </cell>
          <cell r="Y150">
            <v>8</v>
          </cell>
          <cell r="Z150" t="str">
            <v>X</v>
          </cell>
        </row>
        <row r="151">
          <cell r="A151">
            <v>2840</v>
          </cell>
          <cell r="B151" t="str">
            <v>NGUYỄN THỊ LỆ NGỌC</v>
          </cell>
          <cell r="C151" t="str">
            <v>SEWING TECHNICAL</v>
          </cell>
          <cell r="D151" t="str">
            <v>-----</v>
          </cell>
          <cell r="E151">
            <v>43195</v>
          </cell>
          <cell r="F151" t="str">
            <v>Năm</v>
          </cell>
          <cell r="G151" t="str">
            <v>07:29</v>
          </cell>
          <cell r="H151" t="str">
            <v>18:31</v>
          </cell>
          <cell r="I151" t="str">
            <v/>
          </cell>
          <cell r="J151" t="str">
            <v/>
          </cell>
          <cell r="K151" t="str">
            <v/>
          </cell>
          <cell r="L151" t="str">
            <v/>
          </cell>
          <cell r="M151">
            <v>1</v>
          </cell>
          <cell r="N151">
            <v>8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2</v>
          </cell>
          <cell r="T151">
            <v>0</v>
          </cell>
          <cell r="U151">
            <v>0</v>
          </cell>
          <cell r="V151" t="str">
            <v>HC</v>
          </cell>
          <cell r="W151" t="str">
            <v>X+</v>
          </cell>
          <cell r="X151" t="str">
            <v/>
          </cell>
          <cell r="Y151">
            <v>10</v>
          </cell>
          <cell r="Z151" t="str">
            <v>X2</v>
          </cell>
        </row>
        <row r="152">
          <cell r="A152">
            <v>2748</v>
          </cell>
          <cell r="B152" t="str">
            <v>PHAN ĐÌNH PHONG</v>
          </cell>
          <cell r="C152" t="str">
            <v>SEWING TECHNICAL</v>
          </cell>
          <cell r="D152" t="str">
            <v>-----</v>
          </cell>
          <cell r="E152">
            <v>43195</v>
          </cell>
          <cell r="F152" t="str">
            <v>Năm</v>
          </cell>
          <cell r="G152" t="str">
            <v/>
          </cell>
          <cell r="H152" t="str">
            <v/>
          </cell>
          <cell r="I152" t="str">
            <v/>
          </cell>
          <cell r="J152" t="str">
            <v/>
          </cell>
          <cell r="K152" t="str">
            <v/>
          </cell>
          <cell r="L152" t="str">
            <v/>
          </cell>
          <cell r="M152">
            <v>0</v>
          </cell>
          <cell r="N152">
            <v>0</v>
          </cell>
          <cell r="O152">
            <v>1</v>
          </cell>
          <cell r="P152">
            <v>8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 t="str">
            <v>--</v>
          </cell>
          <cell r="W152" t="str">
            <v>V</v>
          </cell>
          <cell r="X152" t="str">
            <v>V</v>
          </cell>
          <cell r="Y152">
            <v>0</v>
          </cell>
          <cell r="Z152" t="str">
            <v>V</v>
          </cell>
        </row>
        <row r="153">
          <cell r="A153">
            <v>2743</v>
          </cell>
          <cell r="B153" t="str">
            <v>TRẦN THỊ MỸ</v>
          </cell>
          <cell r="C153" t="str">
            <v>SEWING TECHNICAL</v>
          </cell>
          <cell r="D153" t="str">
            <v>-----</v>
          </cell>
          <cell r="E153">
            <v>43195</v>
          </cell>
          <cell r="F153" t="str">
            <v>Năm</v>
          </cell>
          <cell r="G153" t="str">
            <v>07:26</v>
          </cell>
          <cell r="H153" t="str">
            <v>16:33</v>
          </cell>
          <cell r="I153" t="str">
            <v/>
          </cell>
          <cell r="J153" t="str">
            <v/>
          </cell>
          <cell r="K153" t="str">
            <v/>
          </cell>
          <cell r="L153" t="str">
            <v/>
          </cell>
          <cell r="M153">
            <v>1</v>
          </cell>
          <cell r="N153">
            <v>8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 t="str">
            <v>HC</v>
          </cell>
          <cell r="W153" t="str">
            <v>X</v>
          </cell>
          <cell r="X153" t="str">
            <v/>
          </cell>
          <cell r="Y153">
            <v>8</v>
          </cell>
          <cell r="Z153" t="str">
            <v>X</v>
          </cell>
        </row>
        <row r="154">
          <cell r="A154">
            <v>2756</v>
          </cell>
          <cell r="B154" t="str">
            <v>NGUYỄN THỊ VÂN</v>
          </cell>
          <cell r="C154" t="str">
            <v>SEWING TECHNICAL</v>
          </cell>
          <cell r="D154" t="str">
            <v>-----</v>
          </cell>
          <cell r="E154">
            <v>43195</v>
          </cell>
          <cell r="F154" t="str">
            <v>Năm</v>
          </cell>
          <cell r="G154" t="str">
            <v/>
          </cell>
          <cell r="H154" t="str">
            <v/>
          </cell>
          <cell r="I154" t="str">
            <v/>
          </cell>
          <cell r="J154" t="str">
            <v/>
          </cell>
          <cell r="K154" t="str">
            <v/>
          </cell>
          <cell r="L154" t="str">
            <v/>
          </cell>
          <cell r="M154">
            <v>0</v>
          </cell>
          <cell r="N154">
            <v>0</v>
          </cell>
          <cell r="O154">
            <v>1</v>
          </cell>
          <cell r="P154">
            <v>8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 t="str">
            <v>--</v>
          </cell>
          <cell r="W154" t="str">
            <v>V</v>
          </cell>
          <cell r="X154" t="str">
            <v>V</v>
          </cell>
          <cell r="Y154">
            <v>0</v>
          </cell>
          <cell r="Z154" t="str">
            <v>V</v>
          </cell>
        </row>
        <row r="155">
          <cell r="A155">
            <v>2768</v>
          </cell>
          <cell r="B155" t="str">
            <v>NGÂN THỊ NHÂM</v>
          </cell>
          <cell r="C155" t="str">
            <v>SEWING TECHNICAL</v>
          </cell>
          <cell r="D155" t="str">
            <v>-----</v>
          </cell>
          <cell r="E155">
            <v>43195</v>
          </cell>
          <cell r="F155" t="str">
            <v>Năm</v>
          </cell>
          <cell r="G155" t="str">
            <v/>
          </cell>
          <cell r="H155" t="str">
            <v/>
          </cell>
          <cell r="I155" t="str">
            <v/>
          </cell>
          <cell r="J155" t="str">
            <v/>
          </cell>
          <cell r="K155" t="str">
            <v/>
          </cell>
          <cell r="L155" t="str">
            <v/>
          </cell>
          <cell r="M155">
            <v>0</v>
          </cell>
          <cell r="N155">
            <v>0</v>
          </cell>
          <cell r="O155">
            <v>1</v>
          </cell>
          <cell r="P155">
            <v>8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 t="str">
            <v>--</v>
          </cell>
          <cell r="W155" t="str">
            <v>V</v>
          </cell>
          <cell r="X155" t="str">
            <v>V</v>
          </cell>
          <cell r="Y155">
            <v>0</v>
          </cell>
          <cell r="Z155" t="str">
            <v>V</v>
          </cell>
        </row>
        <row r="156">
          <cell r="A156">
            <v>2825</v>
          </cell>
          <cell r="B156" t="str">
            <v>LÊ THỊ THẢO NGUYÊN</v>
          </cell>
          <cell r="C156" t="str">
            <v>SEWING TECHNICAL</v>
          </cell>
          <cell r="D156" t="str">
            <v>-----</v>
          </cell>
          <cell r="E156">
            <v>43195</v>
          </cell>
          <cell r="F156" t="str">
            <v>Năm</v>
          </cell>
          <cell r="G156" t="str">
            <v>07:27</v>
          </cell>
          <cell r="H156" t="str">
            <v>16:31</v>
          </cell>
          <cell r="I156" t="str">
            <v/>
          </cell>
          <cell r="J156" t="str">
            <v/>
          </cell>
          <cell r="K156" t="str">
            <v/>
          </cell>
          <cell r="L156" t="str">
            <v/>
          </cell>
          <cell r="M156">
            <v>1</v>
          </cell>
          <cell r="N156">
            <v>8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 t="str">
            <v>HC</v>
          </cell>
          <cell r="W156" t="str">
            <v>X</v>
          </cell>
          <cell r="X156" t="str">
            <v/>
          </cell>
          <cell r="Y156">
            <v>8</v>
          </cell>
          <cell r="Z156" t="str">
            <v>X</v>
          </cell>
        </row>
        <row r="157">
          <cell r="A157">
            <v>2817</v>
          </cell>
          <cell r="B157" t="str">
            <v>NGUYỄN THỊ ÂN</v>
          </cell>
          <cell r="C157" t="str">
            <v>SEWING TECHNICAL</v>
          </cell>
          <cell r="D157" t="str">
            <v>-----</v>
          </cell>
          <cell r="E157">
            <v>43195</v>
          </cell>
          <cell r="F157" t="str">
            <v>Năm</v>
          </cell>
          <cell r="G157" t="str">
            <v>07:21</v>
          </cell>
          <cell r="H157" t="str">
            <v>16:31</v>
          </cell>
          <cell r="I157" t="str">
            <v/>
          </cell>
          <cell r="J157" t="str">
            <v/>
          </cell>
          <cell r="K157" t="str">
            <v/>
          </cell>
          <cell r="L157" t="str">
            <v/>
          </cell>
          <cell r="M157">
            <v>1</v>
          </cell>
          <cell r="N157">
            <v>8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 t="str">
            <v>HC</v>
          </cell>
          <cell r="W157" t="str">
            <v>X</v>
          </cell>
          <cell r="X157" t="str">
            <v/>
          </cell>
          <cell r="Y157">
            <v>8</v>
          </cell>
          <cell r="Z157" t="str">
            <v>X</v>
          </cell>
        </row>
        <row r="158">
          <cell r="A158">
            <v>2690</v>
          </cell>
          <cell r="B158" t="str">
            <v>CAO XUÂN ĐỨC</v>
          </cell>
          <cell r="C158" t="str">
            <v>SEWING TECHNICAL</v>
          </cell>
          <cell r="D158" t="str">
            <v>-----</v>
          </cell>
          <cell r="E158">
            <v>43195</v>
          </cell>
          <cell r="F158" t="str">
            <v>Năm</v>
          </cell>
          <cell r="G158" t="str">
            <v/>
          </cell>
          <cell r="H158" t="str">
            <v/>
          </cell>
          <cell r="I158" t="str">
            <v/>
          </cell>
          <cell r="J158" t="str">
            <v/>
          </cell>
          <cell r="K158" t="str">
            <v/>
          </cell>
          <cell r="L158" t="str">
            <v/>
          </cell>
          <cell r="M158">
            <v>0</v>
          </cell>
          <cell r="N158">
            <v>0</v>
          </cell>
          <cell r="O158">
            <v>1</v>
          </cell>
          <cell r="P158">
            <v>8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 t="str">
            <v>--</v>
          </cell>
          <cell r="W158" t="str">
            <v>V</v>
          </cell>
          <cell r="X158" t="str">
            <v>V</v>
          </cell>
          <cell r="Y158">
            <v>0</v>
          </cell>
          <cell r="Z158" t="str">
            <v>V</v>
          </cell>
        </row>
        <row r="159">
          <cell r="A159">
            <v>2815</v>
          </cell>
          <cell r="B159" t="str">
            <v>LÂM THỊ HỒNG CẨM</v>
          </cell>
          <cell r="C159" t="str">
            <v>SEWING TECHNICAL</v>
          </cell>
          <cell r="D159" t="str">
            <v>-----</v>
          </cell>
          <cell r="E159">
            <v>43195</v>
          </cell>
          <cell r="F159" t="str">
            <v>Năm</v>
          </cell>
          <cell r="G159" t="str">
            <v>07:19</v>
          </cell>
          <cell r="H159" t="str">
            <v>16:30</v>
          </cell>
          <cell r="I159" t="str">
            <v/>
          </cell>
          <cell r="J159" t="str">
            <v/>
          </cell>
          <cell r="K159" t="str">
            <v/>
          </cell>
          <cell r="L159" t="str">
            <v/>
          </cell>
          <cell r="M159">
            <v>1</v>
          </cell>
          <cell r="N159">
            <v>8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 t="str">
            <v>HC</v>
          </cell>
          <cell r="W159" t="str">
            <v>X</v>
          </cell>
          <cell r="X159" t="str">
            <v/>
          </cell>
          <cell r="Y159">
            <v>8</v>
          </cell>
          <cell r="Z159" t="str">
            <v>X</v>
          </cell>
        </row>
        <row r="160">
          <cell r="A160">
            <v>2805</v>
          </cell>
          <cell r="B160" t="str">
            <v>PHẠM TUYẾT NHUNG</v>
          </cell>
          <cell r="C160" t="str">
            <v>SEWING TECHNICAL</v>
          </cell>
          <cell r="D160" t="str">
            <v>-----</v>
          </cell>
          <cell r="E160">
            <v>43195</v>
          </cell>
          <cell r="F160" t="str">
            <v>Năm</v>
          </cell>
          <cell r="G160" t="str">
            <v>07:25</v>
          </cell>
          <cell r="H160" t="str">
            <v>18:31</v>
          </cell>
          <cell r="I160" t="str">
            <v/>
          </cell>
          <cell r="J160" t="str">
            <v/>
          </cell>
          <cell r="K160" t="str">
            <v/>
          </cell>
          <cell r="L160" t="str">
            <v/>
          </cell>
          <cell r="M160">
            <v>1</v>
          </cell>
          <cell r="N160">
            <v>8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2</v>
          </cell>
          <cell r="T160">
            <v>0</v>
          </cell>
          <cell r="U160">
            <v>0</v>
          </cell>
          <cell r="V160" t="str">
            <v>HC</v>
          </cell>
          <cell r="W160" t="str">
            <v>X+</v>
          </cell>
          <cell r="X160" t="str">
            <v/>
          </cell>
          <cell r="Y160">
            <v>10</v>
          </cell>
          <cell r="Z160" t="str">
            <v>X2</v>
          </cell>
        </row>
        <row r="161">
          <cell r="A161">
            <v>2791</v>
          </cell>
          <cell r="B161" t="str">
            <v>NGUYỄN THỊ TUYẾT</v>
          </cell>
          <cell r="C161" t="str">
            <v>SEWING TECHNICAL</v>
          </cell>
          <cell r="D161" t="str">
            <v>-----</v>
          </cell>
          <cell r="E161">
            <v>43195</v>
          </cell>
          <cell r="F161" t="str">
            <v>Năm</v>
          </cell>
          <cell r="G161" t="str">
            <v>07:27</v>
          </cell>
          <cell r="H161" t="str">
            <v>16:30</v>
          </cell>
          <cell r="I161" t="str">
            <v/>
          </cell>
          <cell r="J161" t="str">
            <v/>
          </cell>
          <cell r="K161" t="str">
            <v/>
          </cell>
          <cell r="L161" t="str">
            <v/>
          </cell>
          <cell r="M161">
            <v>1</v>
          </cell>
          <cell r="N161">
            <v>8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 t="str">
            <v>HC</v>
          </cell>
          <cell r="W161" t="str">
            <v>X</v>
          </cell>
          <cell r="X161" t="str">
            <v/>
          </cell>
          <cell r="Y161">
            <v>8</v>
          </cell>
          <cell r="Z161" t="str">
            <v>X</v>
          </cell>
        </row>
        <row r="162">
          <cell r="A162">
            <v>2794</v>
          </cell>
          <cell r="B162" t="str">
            <v>HOÀNG HỮU DÂN</v>
          </cell>
          <cell r="C162" t="str">
            <v>SEWING TECHNICAL</v>
          </cell>
          <cell r="D162" t="str">
            <v>-----</v>
          </cell>
          <cell r="E162">
            <v>43195</v>
          </cell>
          <cell r="F162" t="str">
            <v>Năm</v>
          </cell>
          <cell r="G162" t="str">
            <v>07:19</v>
          </cell>
          <cell r="H162" t="str">
            <v>17:40</v>
          </cell>
          <cell r="I162" t="str">
            <v/>
          </cell>
          <cell r="J162" t="str">
            <v/>
          </cell>
          <cell r="K162" t="str">
            <v/>
          </cell>
          <cell r="L162" t="str">
            <v/>
          </cell>
          <cell r="M162">
            <v>1</v>
          </cell>
          <cell r="N162">
            <v>8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1</v>
          </cell>
          <cell r="T162">
            <v>0</v>
          </cell>
          <cell r="U162">
            <v>0</v>
          </cell>
          <cell r="V162" t="str">
            <v>HC</v>
          </cell>
          <cell r="W162" t="str">
            <v>X+</v>
          </cell>
          <cell r="X162" t="str">
            <v/>
          </cell>
          <cell r="Y162">
            <v>9</v>
          </cell>
          <cell r="Z162" t="str">
            <v>X1</v>
          </cell>
        </row>
        <row r="163">
          <cell r="A163">
            <v>2800</v>
          </cell>
          <cell r="B163" t="str">
            <v>LÊ THỊ TÂM</v>
          </cell>
          <cell r="C163" t="str">
            <v>SEWING TECHNICAL</v>
          </cell>
          <cell r="D163" t="str">
            <v>-----</v>
          </cell>
          <cell r="E163">
            <v>43195</v>
          </cell>
          <cell r="F163" t="str">
            <v>Năm</v>
          </cell>
          <cell r="G163" t="str">
            <v>16:31</v>
          </cell>
          <cell r="H163" t="str">
            <v>16:31</v>
          </cell>
          <cell r="I163" t="str">
            <v/>
          </cell>
          <cell r="J163" t="str">
            <v/>
          </cell>
          <cell r="K163" t="str">
            <v/>
          </cell>
          <cell r="L163" t="str">
            <v/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481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 t="str">
            <v>HC</v>
          </cell>
          <cell r="W163" t="str">
            <v>Tr</v>
          </cell>
          <cell r="X163" t="str">
            <v/>
          </cell>
          <cell r="Y163">
            <v>0</v>
          </cell>
          <cell r="Z163" t="str">
            <v>X0-8.01666666666667</v>
          </cell>
        </row>
        <row r="164">
          <cell r="A164">
            <v>2823</v>
          </cell>
          <cell r="B164" t="str">
            <v>ĐOÀN THỊ KIM MỸ</v>
          </cell>
          <cell r="C164" t="str">
            <v>SEWING TECHNICAL</v>
          </cell>
          <cell r="D164" t="str">
            <v>-----</v>
          </cell>
          <cell r="E164">
            <v>43195</v>
          </cell>
          <cell r="F164" t="str">
            <v>Năm</v>
          </cell>
          <cell r="G164" t="str">
            <v>07:26</v>
          </cell>
          <cell r="H164" t="str">
            <v>16:33</v>
          </cell>
          <cell r="I164" t="str">
            <v/>
          </cell>
          <cell r="J164" t="str">
            <v/>
          </cell>
          <cell r="K164" t="str">
            <v/>
          </cell>
          <cell r="L164" t="str">
            <v/>
          </cell>
          <cell r="M164">
            <v>1</v>
          </cell>
          <cell r="N164">
            <v>8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 t="str">
            <v>HC</v>
          </cell>
          <cell r="W164" t="str">
            <v>X</v>
          </cell>
          <cell r="X164" t="str">
            <v/>
          </cell>
          <cell r="Y164">
            <v>8</v>
          </cell>
          <cell r="Z164" t="str">
            <v>X</v>
          </cell>
        </row>
        <row r="165">
          <cell r="A165">
            <v>2434</v>
          </cell>
          <cell r="B165" t="str">
            <v>ĐOÀN THỊ THẮM</v>
          </cell>
          <cell r="C165" t="str">
            <v>SEWING TECHNICAL</v>
          </cell>
          <cell r="D165" t="str">
            <v>-----</v>
          </cell>
          <cell r="E165">
            <v>43195</v>
          </cell>
          <cell r="F165" t="str">
            <v>Năm</v>
          </cell>
          <cell r="G165" t="str">
            <v/>
          </cell>
          <cell r="H165" t="str">
            <v/>
          </cell>
          <cell r="I165" t="str">
            <v/>
          </cell>
          <cell r="J165" t="str">
            <v/>
          </cell>
          <cell r="K165" t="str">
            <v/>
          </cell>
          <cell r="L165" t="str">
            <v/>
          </cell>
          <cell r="M165">
            <v>0</v>
          </cell>
          <cell r="N165">
            <v>0</v>
          </cell>
          <cell r="O165">
            <v>1</v>
          </cell>
          <cell r="P165">
            <v>8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 t="str">
            <v>--</v>
          </cell>
          <cell r="W165" t="str">
            <v>V</v>
          </cell>
          <cell r="X165" t="str">
            <v>V</v>
          </cell>
          <cell r="Y165">
            <v>0</v>
          </cell>
          <cell r="Z165" t="str">
            <v>V</v>
          </cell>
        </row>
        <row r="166">
          <cell r="A166">
            <v>2714</v>
          </cell>
          <cell r="B166" t="str">
            <v>PHAN THỊ HẠNH</v>
          </cell>
          <cell r="C166" t="str">
            <v>SEWING TECHNICAL</v>
          </cell>
          <cell r="D166" t="str">
            <v>-----</v>
          </cell>
          <cell r="E166">
            <v>43195</v>
          </cell>
          <cell r="F166" t="str">
            <v>Năm</v>
          </cell>
          <cell r="G166" t="str">
            <v>07:24</v>
          </cell>
          <cell r="H166" t="str">
            <v>18:30</v>
          </cell>
          <cell r="I166" t="str">
            <v/>
          </cell>
          <cell r="J166" t="str">
            <v/>
          </cell>
          <cell r="K166" t="str">
            <v/>
          </cell>
          <cell r="L166" t="str">
            <v/>
          </cell>
          <cell r="M166">
            <v>1</v>
          </cell>
          <cell r="N166">
            <v>8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2</v>
          </cell>
          <cell r="T166">
            <v>0</v>
          </cell>
          <cell r="U166">
            <v>0</v>
          </cell>
          <cell r="V166" t="str">
            <v>HC</v>
          </cell>
          <cell r="W166" t="str">
            <v>X+</v>
          </cell>
          <cell r="X166" t="str">
            <v/>
          </cell>
          <cell r="Y166">
            <v>10</v>
          </cell>
          <cell r="Z166" t="str">
            <v>X2</v>
          </cell>
        </row>
        <row r="167">
          <cell r="A167">
            <v>2541</v>
          </cell>
          <cell r="B167" t="str">
            <v>VĂN VIẾT TRUNG</v>
          </cell>
          <cell r="C167" t="str">
            <v>SEWING TECHNICAL</v>
          </cell>
          <cell r="D167" t="str">
            <v>-----</v>
          </cell>
          <cell r="E167">
            <v>43195</v>
          </cell>
          <cell r="F167" t="str">
            <v>Năm</v>
          </cell>
          <cell r="G167" t="str">
            <v>07:21</v>
          </cell>
          <cell r="H167" t="str">
            <v>16:30</v>
          </cell>
          <cell r="I167" t="str">
            <v/>
          </cell>
          <cell r="J167" t="str">
            <v/>
          </cell>
          <cell r="K167" t="str">
            <v/>
          </cell>
          <cell r="L167" t="str">
            <v/>
          </cell>
          <cell r="M167">
            <v>1</v>
          </cell>
          <cell r="N167">
            <v>8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 t="str">
            <v>HC</v>
          </cell>
          <cell r="W167" t="str">
            <v>X</v>
          </cell>
          <cell r="X167" t="str">
            <v/>
          </cell>
          <cell r="Y167">
            <v>8</v>
          </cell>
          <cell r="Z167" t="str">
            <v>X</v>
          </cell>
        </row>
        <row r="168">
          <cell r="A168">
            <v>2533</v>
          </cell>
          <cell r="B168" t="str">
            <v>NGUYỄN PHẠM THANH PHƯƠNG</v>
          </cell>
          <cell r="C168" t="str">
            <v>SEWING TECHNICAL</v>
          </cell>
          <cell r="D168" t="str">
            <v>-----</v>
          </cell>
          <cell r="E168">
            <v>43195</v>
          </cell>
          <cell r="F168" t="str">
            <v>Năm</v>
          </cell>
          <cell r="G168" t="str">
            <v>07:25</v>
          </cell>
          <cell r="H168" t="str">
            <v>16:30</v>
          </cell>
          <cell r="I168" t="str">
            <v/>
          </cell>
          <cell r="J168" t="str">
            <v/>
          </cell>
          <cell r="K168" t="str">
            <v/>
          </cell>
          <cell r="L168" t="str">
            <v/>
          </cell>
          <cell r="M168">
            <v>1</v>
          </cell>
          <cell r="N168">
            <v>8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 t="str">
            <v>HC</v>
          </cell>
          <cell r="W168" t="str">
            <v>X</v>
          </cell>
          <cell r="X168" t="str">
            <v/>
          </cell>
          <cell r="Y168">
            <v>8</v>
          </cell>
          <cell r="Z168" t="str">
            <v>X</v>
          </cell>
        </row>
        <row r="169">
          <cell r="A169">
            <v>2506</v>
          </cell>
          <cell r="B169" t="str">
            <v>VOÒNG THÙY TRANG</v>
          </cell>
          <cell r="C169" t="str">
            <v>SEWING TECHNICAL</v>
          </cell>
          <cell r="D169" t="str">
            <v>-----</v>
          </cell>
          <cell r="E169">
            <v>43195</v>
          </cell>
          <cell r="F169" t="str">
            <v>Năm</v>
          </cell>
          <cell r="G169" t="str">
            <v>07:26</v>
          </cell>
          <cell r="H169" t="str">
            <v>18:30</v>
          </cell>
          <cell r="I169" t="str">
            <v/>
          </cell>
          <cell r="J169" t="str">
            <v/>
          </cell>
          <cell r="K169" t="str">
            <v/>
          </cell>
          <cell r="L169" t="str">
            <v/>
          </cell>
          <cell r="M169">
            <v>1</v>
          </cell>
          <cell r="N169">
            <v>8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2</v>
          </cell>
          <cell r="T169">
            <v>0</v>
          </cell>
          <cell r="U169">
            <v>0</v>
          </cell>
          <cell r="V169" t="str">
            <v>HC</v>
          </cell>
          <cell r="W169" t="str">
            <v>X+</v>
          </cell>
          <cell r="X169" t="str">
            <v/>
          </cell>
          <cell r="Y169">
            <v>10</v>
          </cell>
          <cell r="Z169" t="str">
            <v>X2</v>
          </cell>
        </row>
        <row r="170">
          <cell r="A170">
            <v>2484</v>
          </cell>
          <cell r="B170" t="str">
            <v>HOÀNG THỊ MINH</v>
          </cell>
          <cell r="C170" t="str">
            <v>SEWING TECHNICAL</v>
          </cell>
          <cell r="D170" t="str">
            <v>-----</v>
          </cell>
          <cell r="E170">
            <v>43195</v>
          </cell>
          <cell r="F170" t="str">
            <v>Năm</v>
          </cell>
          <cell r="G170" t="str">
            <v>07:31</v>
          </cell>
          <cell r="H170" t="str">
            <v>17:34</v>
          </cell>
          <cell r="I170" t="str">
            <v/>
          </cell>
          <cell r="J170" t="str">
            <v/>
          </cell>
          <cell r="K170" t="str">
            <v/>
          </cell>
          <cell r="L170" t="str">
            <v/>
          </cell>
          <cell r="M170">
            <v>1</v>
          </cell>
          <cell r="N170">
            <v>7.98</v>
          </cell>
          <cell r="O170">
            <v>0</v>
          </cell>
          <cell r="P170">
            <v>0</v>
          </cell>
          <cell r="Q170">
            <v>1</v>
          </cell>
          <cell r="R170">
            <v>0</v>
          </cell>
          <cell r="S170">
            <v>1</v>
          </cell>
          <cell r="T170">
            <v>0</v>
          </cell>
          <cell r="U170">
            <v>0</v>
          </cell>
          <cell r="V170" t="str">
            <v>HC</v>
          </cell>
          <cell r="W170" t="str">
            <v>Tr+</v>
          </cell>
          <cell r="X170" t="str">
            <v/>
          </cell>
          <cell r="Y170">
            <v>8.98</v>
          </cell>
          <cell r="Z170" t="str">
            <v>X1-0.0166666666666667</v>
          </cell>
        </row>
        <row r="171">
          <cell r="A171">
            <v>2476</v>
          </cell>
          <cell r="B171" t="str">
            <v>PHẠM THỊ TUYẾN</v>
          </cell>
          <cell r="C171" t="str">
            <v>SEWING TECHNICAL</v>
          </cell>
          <cell r="D171" t="str">
            <v>-----</v>
          </cell>
          <cell r="E171">
            <v>43195</v>
          </cell>
          <cell r="F171" t="str">
            <v>Năm</v>
          </cell>
          <cell r="G171" t="str">
            <v/>
          </cell>
          <cell r="H171" t="str">
            <v/>
          </cell>
          <cell r="I171" t="str">
            <v/>
          </cell>
          <cell r="J171" t="str">
            <v/>
          </cell>
          <cell r="K171" t="str">
            <v/>
          </cell>
          <cell r="L171" t="str">
            <v/>
          </cell>
          <cell r="M171">
            <v>0</v>
          </cell>
          <cell r="N171">
            <v>0</v>
          </cell>
          <cell r="O171">
            <v>1</v>
          </cell>
          <cell r="P171">
            <v>8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 t="str">
            <v>--</v>
          </cell>
          <cell r="W171" t="str">
            <v>V</v>
          </cell>
          <cell r="X171" t="str">
            <v>V</v>
          </cell>
          <cell r="Y171">
            <v>0</v>
          </cell>
          <cell r="Z171" t="str">
            <v>V</v>
          </cell>
        </row>
        <row r="172">
          <cell r="A172">
            <v>2550</v>
          </cell>
          <cell r="B172" t="str">
            <v>NGUYỄN NGỌC TUẤN</v>
          </cell>
          <cell r="C172" t="str">
            <v>SEWING TECHNICAL</v>
          </cell>
          <cell r="D172" t="str">
            <v>-----</v>
          </cell>
          <cell r="E172">
            <v>43195</v>
          </cell>
          <cell r="F172" t="str">
            <v>Năm</v>
          </cell>
          <cell r="G172" t="str">
            <v>07:25</v>
          </cell>
          <cell r="H172" t="str">
            <v>16:30</v>
          </cell>
          <cell r="I172" t="str">
            <v/>
          </cell>
          <cell r="J172" t="str">
            <v/>
          </cell>
          <cell r="K172" t="str">
            <v/>
          </cell>
          <cell r="L172" t="str">
            <v/>
          </cell>
          <cell r="M172">
            <v>1</v>
          </cell>
          <cell r="N172">
            <v>8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 t="str">
            <v>HC</v>
          </cell>
          <cell r="W172" t="str">
            <v>X</v>
          </cell>
          <cell r="X172" t="str">
            <v/>
          </cell>
          <cell r="Y172">
            <v>8</v>
          </cell>
          <cell r="Z172" t="str">
            <v>X</v>
          </cell>
        </row>
        <row r="173">
          <cell r="A173">
            <v>2460</v>
          </cell>
          <cell r="B173" t="str">
            <v>NGÔ THỊ KIM CHI</v>
          </cell>
          <cell r="C173" t="str">
            <v>SEWING TECHNICAL</v>
          </cell>
          <cell r="D173" t="str">
            <v>-----</v>
          </cell>
          <cell r="E173">
            <v>43195</v>
          </cell>
          <cell r="F173" t="str">
            <v>Năm</v>
          </cell>
          <cell r="G173" t="str">
            <v/>
          </cell>
          <cell r="H173" t="str">
            <v/>
          </cell>
          <cell r="I173" t="str">
            <v/>
          </cell>
          <cell r="J173" t="str">
            <v/>
          </cell>
          <cell r="K173" t="str">
            <v/>
          </cell>
          <cell r="L173" t="str">
            <v/>
          </cell>
          <cell r="M173">
            <v>0</v>
          </cell>
          <cell r="N173">
            <v>0</v>
          </cell>
          <cell r="O173">
            <v>1</v>
          </cell>
          <cell r="P173">
            <v>8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 t="str">
            <v>--</v>
          </cell>
          <cell r="W173" t="str">
            <v>V</v>
          </cell>
          <cell r="X173" t="str">
            <v>V</v>
          </cell>
          <cell r="Y173">
            <v>0</v>
          </cell>
          <cell r="Z173" t="str">
            <v>V</v>
          </cell>
        </row>
        <row r="174">
          <cell r="A174">
            <v>2573</v>
          </cell>
          <cell r="B174" t="str">
            <v>NGUYỄN THỊ THẢO</v>
          </cell>
          <cell r="C174" t="str">
            <v>SEWING TECHNICAL</v>
          </cell>
          <cell r="D174" t="str">
            <v>-----</v>
          </cell>
          <cell r="E174">
            <v>43195</v>
          </cell>
          <cell r="F174" t="str">
            <v>Năm</v>
          </cell>
          <cell r="G174" t="str">
            <v>07:27</v>
          </cell>
          <cell r="H174" t="str">
            <v>16:33</v>
          </cell>
          <cell r="I174" t="str">
            <v/>
          </cell>
          <cell r="J174" t="str">
            <v/>
          </cell>
          <cell r="K174" t="str">
            <v/>
          </cell>
          <cell r="L174" t="str">
            <v/>
          </cell>
          <cell r="M174">
            <v>1</v>
          </cell>
          <cell r="N174">
            <v>8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 t="str">
            <v>HC</v>
          </cell>
          <cell r="W174" t="str">
            <v>X</v>
          </cell>
          <cell r="X174" t="str">
            <v/>
          </cell>
          <cell r="Y174">
            <v>8</v>
          </cell>
          <cell r="Z174" t="str">
            <v>X</v>
          </cell>
        </row>
        <row r="175">
          <cell r="A175">
            <v>2397</v>
          </cell>
          <cell r="B175" t="str">
            <v>HUỲNH THỊ LINH PHƯỢNG</v>
          </cell>
          <cell r="C175" t="str">
            <v>SEWING TECHNICAL</v>
          </cell>
          <cell r="D175" t="str">
            <v>-----</v>
          </cell>
          <cell r="E175">
            <v>43195</v>
          </cell>
          <cell r="F175" t="str">
            <v>Năm</v>
          </cell>
          <cell r="G175" t="str">
            <v>07:26</v>
          </cell>
          <cell r="H175" t="str">
            <v>07:26</v>
          </cell>
          <cell r="I175" t="str">
            <v/>
          </cell>
          <cell r="J175" t="str">
            <v/>
          </cell>
          <cell r="K175" t="str">
            <v/>
          </cell>
          <cell r="L175" t="str">
            <v/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484</v>
          </cell>
          <cell r="S175">
            <v>0</v>
          </cell>
          <cell r="T175">
            <v>0</v>
          </cell>
          <cell r="U175">
            <v>0</v>
          </cell>
          <cell r="V175" t="str">
            <v>HC</v>
          </cell>
          <cell r="W175" t="str">
            <v>Sm</v>
          </cell>
          <cell r="X175" t="str">
            <v/>
          </cell>
          <cell r="Y175">
            <v>0</v>
          </cell>
          <cell r="Z175" t="str">
            <v>X-484</v>
          </cell>
        </row>
        <row r="176">
          <cell r="A176">
            <v>2392</v>
          </cell>
          <cell r="B176" t="str">
            <v>BÙI THỊ BÍCH THỤC</v>
          </cell>
          <cell r="C176" t="str">
            <v>SEWING TECHNICAL</v>
          </cell>
          <cell r="D176" t="str">
            <v>-----</v>
          </cell>
          <cell r="E176">
            <v>43195</v>
          </cell>
          <cell r="F176" t="str">
            <v>Năm</v>
          </cell>
          <cell r="G176" t="str">
            <v>07:25</v>
          </cell>
          <cell r="H176" t="str">
            <v>17:36</v>
          </cell>
          <cell r="I176" t="str">
            <v/>
          </cell>
          <cell r="J176" t="str">
            <v/>
          </cell>
          <cell r="K176" t="str">
            <v/>
          </cell>
          <cell r="L176" t="str">
            <v/>
          </cell>
          <cell r="M176">
            <v>1</v>
          </cell>
          <cell r="N176">
            <v>8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1</v>
          </cell>
          <cell r="T176">
            <v>0</v>
          </cell>
          <cell r="U176">
            <v>0</v>
          </cell>
          <cell r="V176" t="str">
            <v>HC</v>
          </cell>
          <cell r="W176" t="str">
            <v>X+</v>
          </cell>
          <cell r="X176" t="str">
            <v/>
          </cell>
          <cell r="Y176">
            <v>9</v>
          </cell>
          <cell r="Z176" t="str">
            <v>X1</v>
          </cell>
        </row>
        <row r="177">
          <cell r="A177">
            <v>2373</v>
          </cell>
          <cell r="B177" t="str">
            <v>TRẦN THỊ TƯ</v>
          </cell>
          <cell r="C177" t="str">
            <v>SEWING TECHNICAL</v>
          </cell>
          <cell r="D177" t="str">
            <v>-----</v>
          </cell>
          <cell r="E177">
            <v>43195</v>
          </cell>
          <cell r="F177" t="str">
            <v>Năm</v>
          </cell>
          <cell r="G177" t="str">
            <v>07:26</v>
          </cell>
          <cell r="H177" t="str">
            <v>16:30</v>
          </cell>
          <cell r="I177" t="str">
            <v/>
          </cell>
          <cell r="J177" t="str">
            <v/>
          </cell>
          <cell r="K177" t="str">
            <v/>
          </cell>
          <cell r="L177" t="str">
            <v/>
          </cell>
          <cell r="M177">
            <v>1</v>
          </cell>
          <cell r="N177">
            <v>8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 t="str">
            <v>HC</v>
          </cell>
          <cell r="W177" t="str">
            <v>X</v>
          </cell>
          <cell r="X177" t="str">
            <v/>
          </cell>
          <cell r="Y177">
            <v>8</v>
          </cell>
          <cell r="Z177" t="str">
            <v>X</v>
          </cell>
        </row>
        <row r="178">
          <cell r="A178">
            <v>2369</v>
          </cell>
          <cell r="B178" t="str">
            <v>PHẠM THỊ DUYÊN</v>
          </cell>
          <cell r="C178" t="str">
            <v>SEWING TECHNICAL</v>
          </cell>
          <cell r="D178" t="str">
            <v>-----</v>
          </cell>
          <cell r="E178">
            <v>43195</v>
          </cell>
          <cell r="F178" t="str">
            <v>Năm</v>
          </cell>
          <cell r="G178" t="str">
            <v>07:25</v>
          </cell>
          <cell r="H178" t="str">
            <v>18:30</v>
          </cell>
          <cell r="I178" t="str">
            <v/>
          </cell>
          <cell r="J178" t="str">
            <v/>
          </cell>
          <cell r="K178" t="str">
            <v/>
          </cell>
          <cell r="L178" t="str">
            <v/>
          </cell>
          <cell r="M178">
            <v>1</v>
          </cell>
          <cell r="N178">
            <v>8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2</v>
          </cell>
          <cell r="T178">
            <v>0</v>
          </cell>
          <cell r="U178">
            <v>0</v>
          </cell>
          <cell r="V178" t="str">
            <v>HC</v>
          </cell>
          <cell r="W178" t="str">
            <v>X+</v>
          </cell>
          <cell r="X178" t="str">
            <v/>
          </cell>
          <cell r="Y178">
            <v>10</v>
          </cell>
          <cell r="Z178" t="str">
            <v>X2</v>
          </cell>
        </row>
        <row r="179">
          <cell r="A179">
            <v>2362</v>
          </cell>
          <cell r="B179" t="str">
            <v>NGUYỄN THỊ KIM NGÂN</v>
          </cell>
          <cell r="C179" t="str">
            <v>SEWING TECHNICAL</v>
          </cell>
          <cell r="D179" t="str">
            <v>-----</v>
          </cell>
          <cell r="E179">
            <v>43195</v>
          </cell>
          <cell r="F179" t="str">
            <v>Năm</v>
          </cell>
          <cell r="G179" t="str">
            <v>07:20</v>
          </cell>
          <cell r="H179" t="str">
            <v>07:20</v>
          </cell>
          <cell r="I179" t="str">
            <v/>
          </cell>
          <cell r="J179" t="str">
            <v/>
          </cell>
          <cell r="K179" t="str">
            <v/>
          </cell>
          <cell r="L179" t="str">
            <v/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490</v>
          </cell>
          <cell r="S179">
            <v>0</v>
          </cell>
          <cell r="T179">
            <v>0</v>
          </cell>
          <cell r="U179">
            <v>0</v>
          </cell>
          <cell r="V179" t="str">
            <v>HC</v>
          </cell>
          <cell r="W179" t="str">
            <v>Sm</v>
          </cell>
          <cell r="X179" t="str">
            <v/>
          </cell>
          <cell r="Y179">
            <v>0</v>
          </cell>
          <cell r="Z179" t="str">
            <v>X-490</v>
          </cell>
        </row>
        <row r="180">
          <cell r="A180">
            <v>2707</v>
          </cell>
          <cell r="B180" t="str">
            <v>NGUYỄN ĐỨC HẢI</v>
          </cell>
          <cell r="C180" t="str">
            <v>SEWING TECHNICAL</v>
          </cell>
          <cell r="D180" t="str">
            <v>-----</v>
          </cell>
          <cell r="E180">
            <v>43195</v>
          </cell>
          <cell r="F180" t="str">
            <v>Năm</v>
          </cell>
          <cell r="G180" t="str">
            <v>07:25</v>
          </cell>
          <cell r="H180" t="str">
            <v>16:31</v>
          </cell>
          <cell r="I180" t="str">
            <v/>
          </cell>
          <cell r="J180" t="str">
            <v/>
          </cell>
          <cell r="K180" t="str">
            <v/>
          </cell>
          <cell r="L180" t="str">
            <v/>
          </cell>
          <cell r="M180">
            <v>1</v>
          </cell>
          <cell r="N180">
            <v>8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 t="str">
            <v>HC</v>
          </cell>
          <cell r="W180" t="str">
            <v>X</v>
          </cell>
          <cell r="X180" t="str">
            <v/>
          </cell>
          <cell r="Y180">
            <v>8</v>
          </cell>
          <cell r="Z180" t="str">
            <v>X</v>
          </cell>
        </row>
        <row r="181">
          <cell r="A181">
            <v>2466</v>
          </cell>
          <cell r="B181" t="str">
            <v>ĐÀO VĂN BIẾT</v>
          </cell>
          <cell r="C181" t="str">
            <v>SEWING TECHNICAL</v>
          </cell>
          <cell r="D181" t="str">
            <v>-----</v>
          </cell>
          <cell r="E181">
            <v>43195</v>
          </cell>
          <cell r="F181" t="str">
            <v>Năm</v>
          </cell>
          <cell r="G181" t="str">
            <v/>
          </cell>
          <cell r="H181" t="str">
            <v/>
          </cell>
          <cell r="I181" t="str">
            <v/>
          </cell>
          <cell r="J181" t="str">
            <v/>
          </cell>
          <cell r="K181" t="str">
            <v/>
          </cell>
          <cell r="L181" t="str">
            <v/>
          </cell>
          <cell r="M181">
            <v>0</v>
          </cell>
          <cell r="N181">
            <v>0</v>
          </cell>
          <cell r="O181">
            <v>1</v>
          </cell>
          <cell r="P181">
            <v>8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 t="str">
            <v>--</v>
          </cell>
          <cell r="W181" t="str">
            <v>V</v>
          </cell>
          <cell r="X181" t="str">
            <v>V</v>
          </cell>
          <cell r="Y181">
            <v>0</v>
          </cell>
          <cell r="Z181" t="str">
            <v>V</v>
          </cell>
        </row>
        <row r="182">
          <cell r="A182">
            <v>2624</v>
          </cell>
          <cell r="B182" t="str">
            <v>THỊ NHẬT UYÊN</v>
          </cell>
          <cell r="C182" t="str">
            <v>SEWING TECHNICAL</v>
          </cell>
          <cell r="D182" t="str">
            <v>-----</v>
          </cell>
          <cell r="E182">
            <v>43195</v>
          </cell>
          <cell r="F182" t="str">
            <v>Năm</v>
          </cell>
          <cell r="G182" t="str">
            <v>07:28</v>
          </cell>
          <cell r="H182" t="str">
            <v>16:31</v>
          </cell>
          <cell r="I182" t="str">
            <v/>
          </cell>
          <cell r="J182" t="str">
            <v/>
          </cell>
          <cell r="K182" t="str">
            <v/>
          </cell>
          <cell r="L182" t="str">
            <v/>
          </cell>
          <cell r="M182">
            <v>1</v>
          </cell>
          <cell r="N182">
            <v>8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 t="str">
            <v>HC</v>
          </cell>
          <cell r="W182" t="str">
            <v>X</v>
          </cell>
          <cell r="X182" t="str">
            <v/>
          </cell>
          <cell r="Y182">
            <v>8</v>
          </cell>
          <cell r="Z182" t="str">
            <v>X</v>
          </cell>
        </row>
        <row r="183">
          <cell r="A183">
            <v>2681</v>
          </cell>
          <cell r="B183" t="str">
            <v>TRẦN THỊ TƠ</v>
          </cell>
          <cell r="C183" t="str">
            <v>SEWING TECHNICAL</v>
          </cell>
          <cell r="D183" t="str">
            <v>-----</v>
          </cell>
          <cell r="E183">
            <v>43195</v>
          </cell>
          <cell r="F183" t="str">
            <v>Năm</v>
          </cell>
          <cell r="G183" t="str">
            <v>07:29</v>
          </cell>
          <cell r="H183" t="str">
            <v>16:31</v>
          </cell>
          <cell r="I183" t="str">
            <v/>
          </cell>
          <cell r="J183" t="str">
            <v/>
          </cell>
          <cell r="K183" t="str">
            <v/>
          </cell>
          <cell r="L183" t="str">
            <v/>
          </cell>
          <cell r="M183">
            <v>1</v>
          </cell>
          <cell r="N183">
            <v>8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 t="str">
            <v>HC</v>
          </cell>
          <cell r="W183" t="str">
            <v>X</v>
          </cell>
          <cell r="X183" t="str">
            <v/>
          </cell>
          <cell r="Y183">
            <v>8</v>
          </cell>
          <cell r="Z183" t="str">
            <v>X</v>
          </cell>
        </row>
        <row r="184">
          <cell r="A184">
            <v>2680</v>
          </cell>
          <cell r="B184" t="str">
            <v>CAO THỊ LIÊN</v>
          </cell>
          <cell r="C184" t="str">
            <v>SEWING TECHNICAL</v>
          </cell>
          <cell r="D184" t="str">
            <v>-----</v>
          </cell>
          <cell r="E184">
            <v>43195</v>
          </cell>
          <cell r="F184" t="str">
            <v>Năm</v>
          </cell>
          <cell r="G184" t="str">
            <v/>
          </cell>
          <cell r="H184" t="str">
            <v/>
          </cell>
          <cell r="I184" t="str">
            <v/>
          </cell>
          <cell r="J184" t="str">
            <v/>
          </cell>
          <cell r="K184" t="str">
            <v/>
          </cell>
          <cell r="L184" t="str">
            <v/>
          </cell>
          <cell r="M184">
            <v>0</v>
          </cell>
          <cell r="N184">
            <v>0</v>
          </cell>
          <cell r="O184">
            <v>1</v>
          </cell>
          <cell r="P184">
            <v>8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 t="str">
            <v>--</v>
          </cell>
          <cell r="W184" t="str">
            <v>V</v>
          </cell>
          <cell r="X184" t="str">
            <v>V</v>
          </cell>
          <cell r="Y184">
            <v>0</v>
          </cell>
          <cell r="Z184" t="str">
            <v>V</v>
          </cell>
        </row>
        <row r="185">
          <cell r="A185">
            <v>2662</v>
          </cell>
          <cell r="B185" t="str">
            <v>VƯƠNG HUỲNH NGỌC GIANG</v>
          </cell>
          <cell r="C185" t="str">
            <v>SEWING TECHNICAL</v>
          </cell>
          <cell r="D185" t="str">
            <v>-----</v>
          </cell>
          <cell r="E185">
            <v>43195</v>
          </cell>
          <cell r="F185" t="str">
            <v>Năm</v>
          </cell>
          <cell r="G185" t="str">
            <v>07:27</v>
          </cell>
          <cell r="H185" t="str">
            <v>16:30</v>
          </cell>
          <cell r="I185" t="str">
            <v/>
          </cell>
          <cell r="J185" t="str">
            <v/>
          </cell>
          <cell r="K185" t="str">
            <v/>
          </cell>
          <cell r="L185" t="str">
            <v/>
          </cell>
          <cell r="M185">
            <v>1</v>
          </cell>
          <cell r="N185">
            <v>8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 t="str">
            <v>HC</v>
          </cell>
          <cell r="W185" t="str">
            <v>X</v>
          </cell>
          <cell r="X185" t="str">
            <v/>
          </cell>
          <cell r="Y185">
            <v>8</v>
          </cell>
          <cell r="Z185" t="str">
            <v>X</v>
          </cell>
        </row>
        <row r="186">
          <cell r="A186">
            <v>2651</v>
          </cell>
          <cell r="B186" t="str">
            <v>LÊ THỊ QUYÊN</v>
          </cell>
          <cell r="C186" t="str">
            <v>SEWING TECHNICAL</v>
          </cell>
          <cell r="D186" t="str">
            <v>-----</v>
          </cell>
          <cell r="E186">
            <v>43195</v>
          </cell>
          <cell r="F186" t="str">
            <v>Năm</v>
          </cell>
          <cell r="G186" t="str">
            <v>07:22</v>
          </cell>
          <cell r="H186" t="str">
            <v>18:34</v>
          </cell>
          <cell r="I186" t="str">
            <v/>
          </cell>
          <cell r="J186" t="str">
            <v/>
          </cell>
          <cell r="K186" t="str">
            <v/>
          </cell>
          <cell r="L186" t="str">
            <v/>
          </cell>
          <cell r="M186">
            <v>1</v>
          </cell>
          <cell r="N186">
            <v>8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2</v>
          </cell>
          <cell r="T186">
            <v>0</v>
          </cell>
          <cell r="U186">
            <v>0</v>
          </cell>
          <cell r="V186" t="str">
            <v>HC</v>
          </cell>
          <cell r="W186" t="str">
            <v>X+</v>
          </cell>
          <cell r="X186" t="str">
            <v/>
          </cell>
          <cell r="Y186">
            <v>10</v>
          </cell>
          <cell r="Z186" t="str">
            <v>X2</v>
          </cell>
        </row>
        <row r="187">
          <cell r="A187">
            <v>2650</v>
          </cell>
          <cell r="B187" t="str">
            <v>NGUYỄN THỊ NGỌC HUỲNH</v>
          </cell>
          <cell r="C187" t="str">
            <v>SEWING TECHNICAL</v>
          </cell>
          <cell r="D187" t="str">
            <v>-----</v>
          </cell>
          <cell r="E187">
            <v>43195</v>
          </cell>
          <cell r="F187" t="str">
            <v>Năm</v>
          </cell>
          <cell r="G187" t="str">
            <v/>
          </cell>
          <cell r="H187" t="str">
            <v/>
          </cell>
          <cell r="I187" t="str">
            <v/>
          </cell>
          <cell r="J187" t="str">
            <v/>
          </cell>
          <cell r="K187" t="str">
            <v/>
          </cell>
          <cell r="L187" t="str">
            <v/>
          </cell>
          <cell r="M187">
            <v>0</v>
          </cell>
          <cell r="N187">
            <v>0</v>
          </cell>
          <cell r="O187">
            <v>1</v>
          </cell>
          <cell r="P187">
            <v>8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 t="str">
            <v>--</v>
          </cell>
          <cell r="W187" t="str">
            <v>V</v>
          </cell>
          <cell r="X187" t="str">
            <v>V</v>
          </cell>
          <cell r="Y187">
            <v>0</v>
          </cell>
          <cell r="Z187" t="str">
            <v>V</v>
          </cell>
        </row>
        <row r="188">
          <cell r="A188">
            <v>2646</v>
          </cell>
          <cell r="B188" t="str">
            <v>VÕ VĂN THUẬN</v>
          </cell>
          <cell r="C188" t="str">
            <v>SEWING TECHNICAL</v>
          </cell>
          <cell r="D188" t="str">
            <v>-----</v>
          </cell>
          <cell r="E188">
            <v>43195</v>
          </cell>
          <cell r="F188" t="str">
            <v>Năm</v>
          </cell>
          <cell r="G188" t="str">
            <v/>
          </cell>
          <cell r="H188" t="str">
            <v/>
          </cell>
          <cell r="I188" t="str">
            <v/>
          </cell>
          <cell r="J188" t="str">
            <v/>
          </cell>
          <cell r="K188" t="str">
            <v/>
          </cell>
          <cell r="L188" t="str">
            <v/>
          </cell>
          <cell r="M188">
            <v>0</v>
          </cell>
          <cell r="N188">
            <v>0</v>
          </cell>
          <cell r="O188">
            <v>1</v>
          </cell>
          <cell r="P188">
            <v>8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 t="str">
            <v>--</v>
          </cell>
          <cell r="W188" t="str">
            <v>V</v>
          </cell>
          <cell r="X188" t="str">
            <v>V</v>
          </cell>
          <cell r="Y188">
            <v>0</v>
          </cell>
          <cell r="Z188" t="str">
            <v>V</v>
          </cell>
        </row>
        <row r="189">
          <cell r="A189">
            <v>2548</v>
          </cell>
          <cell r="B189" t="str">
            <v>PHẠM MINH TUẤN</v>
          </cell>
          <cell r="C189" t="str">
            <v>SEWING TECHNICAL</v>
          </cell>
          <cell r="D189" t="str">
            <v>-----</v>
          </cell>
          <cell r="E189">
            <v>43195</v>
          </cell>
          <cell r="F189" t="str">
            <v>Năm</v>
          </cell>
          <cell r="G189" t="str">
            <v>07:24</v>
          </cell>
          <cell r="H189" t="str">
            <v>16:30</v>
          </cell>
          <cell r="I189" t="str">
            <v/>
          </cell>
          <cell r="J189" t="str">
            <v/>
          </cell>
          <cell r="K189" t="str">
            <v/>
          </cell>
          <cell r="L189" t="str">
            <v/>
          </cell>
          <cell r="M189">
            <v>1</v>
          </cell>
          <cell r="N189">
            <v>8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 t="str">
            <v>HC</v>
          </cell>
          <cell r="W189" t="str">
            <v>X</v>
          </cell>
          <cell r="X189" t="str">
            <v/>
          </cell>
          <cell r="Y189">
            <v>8</v>
          </cell>
          <cell r="Z189" t="str">
            <v>X</v>
          </cell>
        </row>
        <row r="190">
          <cell r="A190">
            <v>2636</v>
          </cell>
          <cell r="B190" t="str">
            <v>HUỲNH THỊ NHƯ</v>
          </cell>
          <cell r="C190" t="str">
            <v>SEWING TECHNICAL</v>
          </cell>
          <cell r="D190" t="str">
            <v>-----</v>
          </cell>
          <cell r="E190">
            <v>43195</v>
          </cell>
          <cell r="F190" t="str">
            <v>Năm</v>
          </cell>
          <cell r="G190" t="str">
            <v/>
          </cell>
          <cell r="H190" t="str">
            <v/>
          </cell>
          <cell r="I190" t="str">
            <v/>
          </cell>
          <cell r="J190" t="str">
            <v/>
          </cell>
          <cell r="K190" t="str">
            <v/>
          </cell>
          <cell r="L190" t="str">
            <v/>
          </cell>
          <cell r="M190">
            <v>0</v>
          </cell>
          <cell r="N190">
            <v>0</v>
          </cell>
          <cell r="O190">
            <v>1</v>
          </cell>
          <cell r="P190">
            <v>8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 t="str">
            <v>--</v>
          </cell>
          <cell r="W190" t="str">
            <v>V</v>
          </cell>
          <cell r="X190" t="str">
            <v>V</v>
          </cell>
          <cell r="Y190">
            <v>0</v>
          </cell>
          <cell r="Z190" t="str">
            <v>V</v>
          </cell>
        </row>
        <row r="191">
          <cell r="A191">
            <v>2587</v>
          </cell>
          <cell r="B191" t="str">
            <v>VÕ MỸ PHƯƠNG</v>
          </cell>
          <cell r="C191" t="str">
            <v>SEWING TECHNICAL</v>
          </cell>
          <cell r="D191" t="str">
            <v>-----</v>
          </cell>
          <cell r="E191">
            <v>43195</v>
          </cell>
          <cell r="F191" t="str">
            <v>Năm</v>
          </cell>
          <cell r="G191" t="str">
            <v>07:24</v>
          </cell>
          <cell r="H191" t="str">
            <v>16:31</v>
          </cell>
          <cell r="I191" t="str">
            <v/>
          </cell>
          <cell r="J191" t="str">
            <v/>
          </cell>
          <cell r="K191" t="str">
            <v/>
          </cell>
          <cell r="L191" t="str">
            <v/>
          </cell>
          <cell r="M191">
            <v>1</v>
          </cell>
          <cell r="N191">
            <v>8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 t="str">
            <v>HC</v>
          </cell>
          <cell r="W191" t="str">
            <v>X</v>
          </cell>
          <cell r="X191" t="str">
            <v/>
          </cell>
          <cell r="Y191">
            <v>8</v>
          </cell>
          <cell r="Z191" t="str">
            <v>X</v>
          </cell>
        </row>
        <row r="192">
          <cell r="A192">
            <v>2601</v>
          </cell>
          <cell r="B192" t="str">
            <v>ĐINH THỊ DIỄM HƯƠNG</v>
          </cell>
          <cell r="C192" t="str">
            <v>SEWING TECHNICAL</v>
          </cell>
          <cell r="D192" t="str">
            <v>-----</v>
          </cell>
          <cell r="E192">
            <v>43195</v>
          </cell>
          <cell r="F192" t="str">
            <v>Năm</v>
          </cell>
          <cell r="G192" t="str">
            <v>07:28</v>
          </cell>
          <cell r="H192" t="str">
            <v>16:30</v>
          </cell>
          <cell r="I192" t="str">
            <v/>
          </cell>
          <cell r="J192" t="str">
            <v/>
          </cell>
          <cell r="K192" t="str">
            <v/>
          </cell>
          <cell r="L192" t="str">
            <v/>
          </cell>
          <cell r="M192">
            <v>1</v>
          </cell>
          <cell r="N192">
            <v>8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 t="str">
            <v>HC</v>
          </cell>
          <cell r="W192" t="str">
            <v>X</v>
          </cell>
          <cell r="X192" t="str">
            <v/>
          </cell>
          <cell r="Y192">
            <v>8</v>
          </cell>
          <cell r="Z192" t="str">
            <v>X</v>
          </cell>
        </row>
        <row r="193">
          <cell r="A193">
            <v>2599</v>
          </cell>
          <cell r="B193" t="str">
            <v>TRẦN THỊ HẠT</v>
          </cell>
          <cell r="C193" t="str">
            <v>SEWING TECHNICAL</v>
          </cell>
          <cell r="D193" t="str">
            <v>-----</v>
          </cell>
          <cell r="E193">
            <v>43195</v>
          </cell>
          <cell r="F193" t="str">
            <v>Năm</v>
          </cell>
          <cell r="G193" t="str">
            <v>07:24</v>
          </cell>
          <cell r="H193" t="str">
            <v>16:31</v>
          </cell>
          <cell r="I193" t="str">
            <v/>
          </cell>
          <cell r="J193" t="str">
            <v/>
          </cell>
          <cell r="K193" t="str">
            <v/>
          </cell>
          <cell r="L193" t="str">
            <v/>
          </cell>
          <cell r="M193">
            <v>1</v>
          </cell>
          <cell r="N193">
            <v>8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 t="str">
            <v>HC</v>
          </cell>
          <cell r="W193" t="str">
            <v>X</v>
          </cell>
          <cell r="X193" t="str">
            <v/>
          </cell>
          <cell r="Y193">
            <v>8</v>
          </cell>
          <cell r="Z193" t="str">
            <v>X</v>
          </cell>
        </row>
        <row r="194">
          <cell r="A194">
            <v>2597</v>
          </cell>
          <cell r="B194" t="str">
            <v>NGUYỄN HỮU QUỐC</v>
          </cell>
          <cell r="C194" t="str">
            <v>SEWING TECHNICAL</v>
          </cell>
          <cell r="D194" t="str">
            <v>-----</v>
          </cell>
          <cell r="E194">
            <v>43195</v>
          </cell>
          <cell r="F194" t="str">
            <v>Năm</v>
          </cell>
          <cell r="G194" t="str">
            <v>07:25</v>
          </cell>
          <cell r="H194" t="str">
            <v/>
          </cell>
          <cell r="I194" t="str">
            <v/>
          </cell>
          <cell r="J194" t="str">
            <v/>
          </cell>
          <cell r="K194" t="str">
            <v/>
          </cell>
          <cell r="L194" t="str">
            <v/>
          </cell>
          <cell r="M194">
            <v>1</v>
          </cell>
          <cell r="N194">
            <v>8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 t="str">
            <v>HC</v>
          </cell>
          <cell r="W194" t="str">
            <v>KR</v>
          </cell>
          <cell r="X194" t="str">
            <v/>
          </cell>
          <cell r="Y194">
            <v>8</v>
          </cell>
          <cell r="Z194" t="str">
            <v>V</v>
          </cell>
        </row>
        <row r="195">
          <cell r="A195">
            <v>2592</v>
          </cell>
          <cell r="B195" t="str">
            <v>NGUYỄN THỊ THẢO UYÊN</v>
          </cell>
          <cell r="C195" t="str">
            <v>SEWING TECHNICAL</v>
          </cell>
          <cell r="D195" t="str">
            <v>-----</v>
          </cell>
          <cell r="E195">
            <v>43195</v>
          </cell>
          <cell r="F195" t="str">
            <v>Năm</v>
          </cell>
          <cell r="G195" t="str">
            <v>07:25</v>
          </cell>
          <cell r="H195" t="str">
            <v>18:33</v>
          </cell>
          <cell r="I195" t="str">
            <v/>
          </cell>
          <cell r="J195" t="str">
            <v/>
          </cell>
          <cell r="K195" t="str">
            <v/>
          </cell>
          <cell r="L195" t="str">
            <v/>
          </cell>
          <cell r="M195">
            <v>1</v>
          </cell>
          <cell r="N195">
            <v>8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2</v>
          </cell>
          <cell r="T195">
            <v>0</v>
          </cell>
          <cell r="U195">
            <v>0</v>
          </cell>
          <cell r="V195" t="str">
            <v>HC</v>
          </cell>
          <cell r="W195" t="str">
            <v>X+</v>
          </cell>
          <cell r="X195" t="str">
            <v/>
          </cell>
          <cell r="Y195">
            <v>10</v>
          </cell>
          <cell r="Z195" t="str">
            <v>X2</v>
          </cell>
        </row>
        <row r="196">
          <cell r="A196">
            <v>2579</v>
          </cell>
          <cell r="B196" t="str">
            <v>NGUYỄN THỊ THUÝ HUỲNH</v>
          </cell>
          <cell r="C196" t="str">
            <v>SEWING TECHNICAL</v>
          </cell>
          <cell r="D196" t="str">
            <v>-----</v>
          </cell>
          <cell r="E196">
            <v>43195</v>
          </cell>
          <cell r="F196" t="str">
            <v>Năm</v>
          </cell>
          <cell r="G196" t="str">
            <v/>
          </cell>
          <cell r="H196" t="str">
            <v/>
          </cell>
          <cell r="I196" t="str">
            <v/>
          </cell>
          <cell r="J196" t="str">
            <v/>
          </cell>
          <cell r="K196" t="str">
            <v/>
          </cell>
          <cell r="L196" t="str">
            <v/>
          </cell>
          <cell r="M196">
            <v>0</v>
          </cell>
          <cell r="N196">
            <v>0</v>
          </cell>
          <cell r="O196">
            <v>1</v>
          </cell>
          <cell r="P196">
            <v>8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 t="str">
            <v>--</v>
          </cell>
          <cell r="W196" t="str">
            <v>V</v>
          </cell>
          <cell r="X196" t="str">
            <v>V</v>
          </cell>
          <cell r="Y196">
            <v>0</v>
          </cell>
          <cell r="Z196" t="str">
            <v>V</v>
          </cell>
        </row>
        <row r="197">
          <cell r="A197">
            <v>2578</v>
          </cell>
          <cell r="B197" t="str">
            <v>PHAN VĂN NAM</v>
          </cell>
          <cell r="C197" t="str">
            <v>SEWING TECHNICAL</v>
          </cell>
          <cell r="D197" t="str">
            <v>-----</v>
          </cell>
          <cell r="E197">
            <v>43195</v>
          </cell>
          <cell r="F197" t="str">
            <v>Năm</v>
          </cell>
          <cell r="G197" t="str">
            <v/>
          </cell>
          <cell r="H197" t="str">
            <v/>
          </cell>
          <cell r="I197" t="str">
            <v/>
          </cell>
          <cell r="J197" t="str">
            <v/>
          </cell>
          <cell r="K197" t="str">
            <v/>
          </cell>
          <cell r="L197" t="str">
            <v/>
          </cell>
          <cell r="M197">
            <v>0</v>
          </cell>
          <cell r="N197">
            <v>0</v>
          </cell>
          <cell r="O197">
            <v>1</v>
          </cell>
          <cell r="P197">
            <v>8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 t="str">
            <v>--</v>
          </cell>
          <cell r="W197" t="str">
            <v>V</v>
          </cell>
          <cell r="X197" t="str">
            <v>V</v>
          </cell>
          <cell r="Y197">
            <v>0</v>
          </cell>
          <cell r="Z197" t="str">
            <v>V</v>
          </cell>
        </row>
        <row r="198">
          <cell r="A198">
            <v>2639</v>
          </cell>
          <cell r="B198" t="str">
            <v>TRẦN THỊ HOÀI</v>
          </cell>
          <cell r="C198" t="str">
            <v>SEWING TECHNICAL</v>
          </cell>
          <cell r="D198" t="str">
            <v>-----</v>
          </cell>
          <cell r="E198">
            <v>43195</v>
          </cell>
          <cell r="F198" t="str">
            <v>Năm</v>
          </cell>
          <cell r="G198" t="str">
            <v/>
          </cell>
          <cell r="H198" t="str">
            <v/>
          </cell>
          <cell r="I198" t="str">
            <v/>
          </cell>
          <cell r="J198" t="str">
            <v/>
          </cell>
          <cell r="K198" t="str">
            <v/>
          </cell>
          <cell r="L198" t="str">
            <v/>
          </cell>
          <cell r="M198">
            <v>0</v>
          </cell>
          <cell r="N198">
            <v>0</v>
          </cell>
          <cell r="O198">
            <v>1</v>
          </cell>
          <cell r="P198">
            <v>8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 t="str">
            <v>--</v>
          </cell>
          <cell r="W198" t="str">
            <v>V</v>
          </cell>
          <cell r="X198" t="str">
            <v>V</v>
          </cell>
          <cell r="Y198">
            <v>0</v>
          </cell>
          <cell r="Z198" t="str">
            <v>V</v>
          </cell>
        </row>
        <row r="199">
          <cell r="A199">
            <v>2728</v>
          </cell>
          <cell r="B199" t="str">
            <v>TRẦN THỊ NGUYÊN</v>
          </cell>
          <cell r="C199" t="str">
            <v>SEWING TECHNICAL</v>
          </cell>
          <cell r="D199" t="str">
            <v>-----</v>
          </cell>
          <cell r="E199">
            <v>43195</v>
          </cell>
          <cell r="F199" t="str">
            <v>Năm</v>
          </cell>
          <cell r="G199" t="str">
            <v>07:28</v>
          </cell>
          <cell r="H199" t="str">
            <v>13:14</v>
          </cell>
          <cell r="I199" t="str">
            <v/>
          </cell>
          <cell r="J199" t="str">
            <v/>
          </cell>
          <cell r="K199" t="str">
            <v/>
          </cell>
          <cell r="L199" t="str">
            <v/>
          </cell>
          <cell r="M199">
            <v>0.59</v>
          </cell>
          <cell r="N199">
            <v>4.7300000000000004</v>
          </cell>
          <cell r="O199">
            <v>0</v>
          </cell>
          <cell r="P199">
            <v>0</v>
          </cell>
          <cell r="Q199">
            <v>0</v>
          </cell>
          <cell r="R199">
            <v>196</v>
          </cell>
          <cell r="S199">
            <v>0</v>
          </cell>
          <cell r="T199">
            <v>0</v>
          </cell>
          <cell r="U199">
            <v>0</v>
          </cell>
          <cell r="V199" t="str">
            <v>HC</v>
          </cell>
          <cell r="W199" t="str">
            <v>Sm</v>
          </cell>
          <cell r="X199" t="str">
            <v/>
          </cell>
          <cell r="Y199">
            <v>4.7300000000000004</v>
          </cell>
          <cell r="Z199" t="str">
            <v>X-196</v>
          </cell>
        </row>
        <row r="200">
          <cell r="A200">
            <v>2733</v>
          </cell>
          <cell r="B200" t="str">
            <v>TRẦN VĂN DỌN</v>
          </cell>
          <cell r="C200" t="str">
            <v>SEWING TECHNICAL</v>
          </cell>
          <cell r="D200" t="str">
            <v>-----</v>
          </cell>
          <cell r="E200">
            <v>43195</v>
          </cell>
          <cell r="F200" t="str">
            <v>Năm</v>
          </cell>
          <cell r="G200" t="str">
            <v/>
          </cell>
          <cell r="H200" t="str">
            <v/>
          </cell>
          <cell r="I200" t="str">
            <v/>
          </cell>
          <cell r="J200" t="str">
            <v/>
          </cell>
          <cell r="K200" t="str">
            <v/>
          </cell>
          <cell r="L200" t="str">
            <v/>
          </cell>
          <cell r="M200">
            <v>0</v>
          </cell>
          <cell r="N200">
            <v>0</v>
          </cell>
          <cell r="O200">
            <v>1</v>
          </cell>
          <cell r="P200">
            <v>8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 t="str">
            <v>--</v>
          </cell>
          <cell r="W200" t="str">
            <v>V</v>
          </cell>
          <cell r="X200" t="str">
            <v>V</v>
          </cell>
          <cell r="Y200">
            <v>0</v>
          </cell>
          <cell r="Z200" t="str">
            <v>V</v>
          </cell>
        </row>
        <row r="201">
          <cell r="A201">
            <v>2737</v>
          </cell>
          <cell r="B201" t="str">
            <v>ĐỖ THỊ HỒNG</v>
          </cell>
          <cell r="C201" t="str">
            <v>SEWING TECHNICAL</v>
          </cell>
          <cell r="D201" t="str">
            <v>-----</v>
          </cell>
          <cell r="E201">
            <v>43195</v>
          </cell>
          <cell r="F201" t="str">
            <v>Năm</v>
          </cell>
          <cell r="G201" t="str">
            <v>07:29</v>
          </cell>
          <cell r="H201" t="str">
            <v>16:30</v>
          </cell>
          <cell r="I201" t="str">
            <v/>
          </cell>
          <cell r="J201" t="str">
            <v/>
          </cell>
          <cell r="K201" t="str">
            <v/>
          </cell>
          <cell r="L201" t="str">
            <v/>
          </cell>
          <cell r="M201">
            <v>1</v>
          </cell>
          <cell r="N201">
            <v>8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 t="str">
            <v>HC</v>
          </cell>
          <cell r="W201" t="str">
            <v>X</v>
          </cell>
          <cell r="X201" t="str">
            <v/>
          </cell>
          <cell r="Y201">
            <v>8</v>
          </cell>
          <cell r="Z201" t="str">
            <v>X</v>
          </cell>
        </row>
        <row r="202">
          <cell r="A202">
            <v>2740</v>
          </cell>
          <cell r="B202" t="str">
            <v>PHẠM TRUNG HIẾU</v>
          </cell>
          <cell r="C202" t="str">
            <v>SEWING TECHNICAL</v>
          </cell>
          <cell r="D202" t="str">
            <v>-----</v>
          </cell>
          <cell r="E202">
            <v>43195</v>
          </cell>
          <cell r="F202" t="str">
            <v>Năm</v>
          </cell>
          <cell r="G202" t="str">
            <v>07:20</v>
          </cell>
          <cell r="H202" t="str">
            <v>17:30</v>
          </cell>
          <cell r="I202" t="str">
            <v/>
          </cell>
          <cell r="J202" t="str">
            <v/>
          </cell>
          <cell r="K202" t="str">
            <v/>
          </cell>
          <cell r="L202" t="str">
            <v/>
          </cell>
          <cell r="M202">
            <v>1</v>
          </cell>
          <cell r="N202">
            <v>8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1</v>
          </cell>
          <cell r="T202">
            <v>0</v>
          </cell>
          <cell r="U202">
            <v>0</v>
          </cell>
          <cell r="V202" t="str">
            <v>HC</v>
          </cell>
          <cell r="W202" t="str">
            <v>X+</v>
          </cell>
          <cell r="X202" t="str">
            <v/>
          </cell>
          <cell r="Y202">
            <v>9</v>
          </cell>
          <cell r="Z202" t="str">
            <v>X1</v>
          </cell>
        </row>
        <row r="203">
          <cell r="A203">
            <v>1955</v>
          </cell>
          <cell r="B203" t="str">
            <v>ĐỖ THỊ HỒNG NHUNG</v>
          </cell>
          <cell r="C203" t="str">
            <v>MECHANDISE</v>
          </cell>
          <cell r="D203" t="str">
            <v>-----</v>
          </cell>
          <cell r="E203">
            <v>43195</v>
          </cell>
          <cell r="F203" t="str">
            <v>Năm</v>
          </cell>
          <cell r="G203" t="str">
            <v>07:27</v>
          </cell>
          <cell r="H203" t="str">
            <v>16:49</v>
          </cell>
          <cell r="I203" t="str">
            <v/>
          </cell>
          <cell r="J203" t="str">
            <v/>
          </cell>
          <cell r="K203" t="str">
            <v/>
          </cell>
          <cell r="L203" t="str">
            <v/>
          </cell>
          <cell r="M203">
            <v>1</v>
          </cell>
          <cell r="N203">
            <v>8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 t="str">
            <v>HC</v>
          </cell>
          <cell r="W203" t="str">
            <v>X</v>
          </cell>
          <cell r="X203" t="str">
            <v/>
          </cell>
          <cell r="Y203">
            <v>8</v>
          </cell>
          <cell r="Z203" t="str">
            <v>X</v>
          </cell>
        </row>
        <row r="204">
          <cell r="A204">
            <v>1649</v>
          </cell>
          <cell r="B204" t="str">
            <v>NGUYỄN THỊ NIÊN</v>
          </cell>
          <cell r="C204" t="str">
            <v>LINE 3 CF1</v>
          </cell>
          <cell r="D204" t="str">
            <v>-----</v>
          </cell>
          <cell r="E204">
            <v>43195</v>
          </cell>
          <cell r="F204" t="str">
            <v>Năm</v>
          </cell>
          <cell r="G204" t="str">
            <v/>
          </cell>
          <cell r="H204" t="str">
            <v/>
          </cell>
          <cell r="I204" t="str">
            <v/>
          </cell>
          <cell r="J204" t="str">
            <v/>
          </cell>
          <cell r="K204" t="str">
            <v/>
          </cell>
          <cell r="L204" t="str">
            <v/>
          </cell>
          <cell r="M204">
            <v>0</v>
          </cell>
          <cell r="N204">
            <v>0</v>
          </cell>
          <cell r="O204">
            <v>1</v>
          </cell>
          <cell r="P204">
            <v>8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 t="str">
            <v>--</v>
          </cell>
          <cell r="W204" t="str">
            <v>V</v>
          </cell>
          <cell r="X204" t="str">
            <v>V</v>
          </cell>
          <cell r="Y204">
            <v>0</v>
          </cell>
          <cell r="Z204" t="str">
            <v>V</v>
          </cell>
        </row>
        <row r="205">
          <cell r="A205">
            <v>2079</v>
          </cell>
          <cell r="B205" t="str">
            <v>NGUYỄN THỊ THANH</v>
          </cell>
          <cell r="C205" t="str">
            <v>LINE 3 CF1</v>
          </cell>
          <cell r="D205" t="str">
            <v>-----</v>
          </cell>
          <cell r="E205">
            <v>43195</v>
          </cell>
          <cell r="F205" t="str">
            <v>Năm</v>
          </cell>
          <cell r="G205" t="str">
            <v>07:28</v>
          </cell>
          <cell r="H205" t="str">
            <v>16:30</v>
          </cell>
          <cell r="I205" t="str">
            <v/>
          </cell>
          <cell r="J205" t="str">
            <v/>
          </cell>
          <cell r="K205" t="str">
            <v/>
          </cell>
          <cell r="L205" t="str">
            <v/>
          </cell>
          <cell r="M205">
            <v>1</v>
          </cell>
          <cell r="N205">
            <v>8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 t="str">
            <v>HC</v>
          </cell>
          <cell r="W205" t="str">
            <v>X</v>
          </cell>
          <cell r="X205" t="str">
            <v/>
          </cell>
          <cell r="Y205">
            <v>8</v>
          </cell>
          <cell r="Z205" t="str">
            <v>X</v>
          </cell>
        </row>
        <row r="206">
          <cell r="A206">
            <v>706</v>
          </cell>
          <cell r="B206" t="str">
            <v>NGUYỄN XUÂN THỌ</v>
          </cell>
          <cell r="C206" t="str">
            <v>LINE 3 CF1</v>
          </cell>
          <cell r="D206" t="str">
            <v>-----</v>
          </cell>
          <cell r="E206">
            <v>43195</v>
          </cell>
          <cell r="F206" t="str">
            <v>Năm</v>
          </cell>
          <cell r="G206" t="str">
            <v>07:25</v>
          </cell>
          <cell r="H206" t="str">
            <v>13:43</v>
          </cell>
          <cell r="I206" t="str">
            <v/>
          </cell>
          <cell r="J206" t="str">
            <v/>
          </cell>
          <cell r="K206" t="str">
            <v/>
          </cell>
          <cell r="L206" t="str">
            <v/>
          </cell>
          <cell r="M206">
            <v>0.65</v>
          </cell>
          <cell r="N206">
            <v>5.22</v>
          </cell>
          <cell r="O206">
            <v>0</v>
          </cell>
          <cell r="P206">
            <v>0</v>
          </cell>
          <cell r="Q206">
            <v>0</v>
          </cell>
          <cell r="R206">
            <v>167</v>
          </cell>
          <cell r="S206">
            <v>0</v>
          </cell>
          <cell r="T206">
            <v>0</v>
          </cell>
          <cell r="U206">
            <v>0</v>
          </cell>
          <cell r="V206" t="str">
            <v>HC</v>
          </cell>
          <cell r="W206" t="str">
            <v>Sm</v>
          </cell>
          <cell r="X206" t="str">
            <v/>
          </cell>
          <cell r="Y206">
            <v>5.22</v>
          </cell>
          <cell r="Z206" t="str">
            <v>X-167</v>
          </cell>
        </row>
        <row r="207">
          <cell r="A207">
            <v>2968</v>
          </cell>
          <cell r="B207" t="str">
            <v>LÊ THỊ HOÀNG PHƯỢNG</v>
          </cell>
          <cell r="C207" t="str">
            <v>LINE 3 CF1</v>
          </cell>
          <cell r="D207" t="str">
            <v>-----</v>
          </cell>
          <cell r="E207">
            <v>43195</v>
          </cell>
          <cell r="F207" t="str">
            <v>Năm</v>
          </cell>
          <cell r="G207" t="str">
            <v>07:27</v>
          </cell>
          <cell r="H207" t="str">
            <v>17:30</v>
          </cell>
          <cell r="I207" t="str">
            <v/>
          </cell>
          <cell r="J207" t="str">
            <v/>
          </cell>
          <cell r="K207" t="str">
            <v/>
          </cell>
          <cell r="L207" t="str">
            <v/>
          </cell>
          <cell r="M207">
            <v>1</v>
          </cell>
          <cell r="N207">
            <v>8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1</v>
          </cell>
          <cell r="T207">
            <v>0</v>
          </cell>
          <cell r="U207">
            <v>0</v>
          </cell>
          <cell r="V207" t="str">
            <v>HC</v>
          </cell>
          <cell r="W207" t="str">
            <v>X+</v>
          </cell>
          <cell r="X207" t="str">
            <v/>
          </cell>
          <cell r="Y207">
            <v>9</v>
          </cell>
          <cell r="Z207" t="str">
            <v>X1</v>
          </cell>
        </row>
        <row r="208">
          <cell r="A208">
            <v>1013</v>
          </cell>
          <cell r="B208" t="str">
            <v>TRƯƠNG THỊ HOA</v>
          </cell>
          <cell r="C208" t="str">
            <v>LINE 3 CF1</v>
          </cell>
          <cell r="D208" t="str">
            <v>-----</v>
          </cell>
          <cell r="E208">
            <v>43195</v>
          </cell>
          <cell r="F208" t="str">
            <v>Năm</v>
          </cell>
          <cell r="G208" t="str">
            <v>07:21</v>
          </cell>
          <cell r="H208" t="str">
            <v>16:31</v>
          </cell>
          <cell r="I208" t="str">
            <v/>
          </cell>
          <cell r="J208" t="str">
            <v/>
          </cell>
          <cell r="K208" t="str">
            <v/>
          </cell>
          <cell r="L208" t="str">
            <v/>
          </cell>
          <cell r="M208">
            <v>1</v>
          </cell>
          <cell r="N208">
            <v>8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 t="str">
            <v>HC</v>
          </cell>
          <cell r="W208" t="str">
            <v>X</v>
          </cell>
          <cell r="X208" t="str">
            <v/>
          </cell>
          <cell r="Y208">
            <v>8</v>
          </cell>
          <cell r="Z208" t="str">
            <v>X</v>
          </cell>
        </row>
        <row r="209">
          <cell r="A209">
            <v>1084</v>
          </cell>
          <cell r="B209" t="str">
            <v>CHÂU MỘNG THÚY</v>
          </cell>
          <cell r="C209" t="str">
            <v>LINE 3 CF1</v>
          </cell>
          <cell r="D209" t="str">
            <v>-----</v>
          </cell>
          <cell r="E209">
            <v>43195</v>
          </cell>
          <cell r="F209" t="str">
            <v>Năm</v>
          </cell>
          <cell r="G209" t="str">
            <v>07:22</v>
          </cell>
          <cell r="H209" t="str">
            <v>16:32</v>
          </cell>
          <cell r="I209" t="str">
            <v/>
          </cell>
          <cell r="J209" t="str">
            <v/>
          </cell>
          <cell r="K209" t="str">
            <v/>
          </cell>
          <cell r="L209" t="str">
            <v/>
          </cell>
          <cell r="M209">
            <v>1</v>
          </cell>
          <cell r="N209">
            <v>8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 t="str">
            <v>HC</v>
          </cell>
          <cell r="W209" t="str">
            <v>X</v>
          </cell>
          <cell r="X209" t="str">
            <v/>
          </cell>
          <cell r="Y209">
            <v>8</v>
          </cell>
          <cell r="Z209" t="str">
            <v>X</v>
          </cell>
        </row>
        <row r="210">
          <cell r="A210">
            <v>1031</v>
          </cell>
          <cell r="B210" t="str">
            <v>KIỀU THỊ ANH</v>
          </cell>
          <cell r="C210" t="str">
            <v>LINE 3 CF1</v>
          </cell>
          <cell r="D210" t="str">
            <v>-----</v>
          </cell>
          <cell r="E210">
            <v>43195</v>
          </cell>
          <cell r="F210" t="str">
            <v>Năm</v>
          </cell>
          <cell r="G210" t="str">
            <v>07:28</v>
          </cell>
          <cell r="H210" t="str">
            <v>16:31</v>
          </cell>
          <cell r="I210" t="str">
            <v/>
          </cell>
          <cell r="J210" t="str">
            <v/>
          </cell>
          <cell r="K210" t="str">
            <v/>
          </cell>
          <cell r="L210" t="str">
            <v/>
          </cell>
          <cell r="M210">
            <v>1</v>
          </cell>
          <cell r="N210">
            <v>8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 t="str">
            <v>HC</v>
          </cell>
          <cell r="W210" t="str">
            <v>X</v>
          </cell>
          <cell r="X210" t="str">
            <v/>
          </cell>
          <cell r="Y210">
            <v>8</v>
          </cell>
          <cell r="Z210" t="str">
            <v>X</v>
          </cell>
        </row>
        <row r="211">
          <cell r="A211">
            <v>2967</v>
          </cell>
          <cell r="B211" t="str">
            <v>NGUYỄN THỊ THANH TUYỀN</v>
          </cell>
          <cell r="C211" t="str">
            <v>LINE 3 CF1</v>
          </cell>
          <cell r="D211" t="str">
            <v>-----</v>
          </cell>
          <cell r="E211">
            <v>43195</v>
          </cell>
          <cell r="F211" t="str">
            <v>Năm</v>
          </cell>
          <cell r="G211" t="str">
            <v>07:19</v>
          </cell>
          <cell r="H211" t="str">
            <v>18:33</v>
          </cell>
          <cell r="I211" t="str">
            <v/>
          </cell>
          <cell r="J211" t="str">
            <v/>
          </cell>
          <cell r="K211" t="str">
            <v/>
          </cell>
          <cell r="L211" t="str">
            <v/>
          </cell>
          <cell r="M211">
            <v>1</v>
          </cell>
          <cell r="N211">
            <v>8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2</v>
          </cell>
          <cell r="T211">
            <v>0</v>
          </cell>
          <cell r="U211">
            <v>0</v>
          </cell>
          <cell r="V211" t="str">
            <v>HC</v>
          </cell>
          <cell r="W211" t="str">
            <v>X+</v>
          </cell>
          <cell r="X211" t="str">
            <v/>
          </cell>
          <cell r="Y211">
            <v>10</v>
          </cell>
          <cell r="Z211" t="str">
            <v>X2</v>
          </cell>
        </row>
        <row r="212">
          <cell r="A212">
            <v>420</v>
          </cell>
          <cell r="B212" t="str">
            <v>NGUYỄN THỊ THƠM</v>
          </cell>
          <cell r="C212" t="str">
            <v>LINE 3 CF1</v>
          </cell>
          <cell r="D212" t="str">
            <v>-----</v>
          </cell>
          <cell r="E212">
            <v>43195</v>
          </cell>
          <cell r="F212" t="str">
            <v>Năm</v>
          </cell>
          <cell r="G212" t="str">
            <v>07:25</v>
          </cell>
          <cell r="H212" t="str">
            <v>16:30</v>
          </cell>
          <cell r="I212" t="str">
            <v/>
          </cell>
          <cell r="J212" t="str">
            <v/>
          </cell>
          <cell r="K212" t="str">
            <v/>
          </cell>
          <cell r="L212" t="str">
            <v/>
          </cell>
          <cell r="M212">
            <v>1</v>
          </cell>
          <cell r="N212">
            <v>8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 t="str">
            <v>HC</v>
          </cell>
          <cell r="W212" t="str">
            <v>X</v>
          </cell>
          <cell r="X212" t="str">
            <v/>
          </cell>
          <cell r="Y212">
            <v>8</v>
          </cell>
          <cell r="Z212" t="str">
            <v>X</v>
          </cell>
        </row>
        <row r="213">
          <cell r="A213">
            <v>1777</v>
          </cell>
          <cell r="B213" t="str">
            <v>TRẦN VĂN DŨNG</v>
          </cell>
          <cell r="C213" t="str">
            <v>LINE 3 CF1</v>
          </cell>
          <cell r="D213" t="str">
            <v>-----</v>
          </cell>
          <cell r="E213">
            <v>43195</v>
          </cell>
          <cell r="F213" t="str">
            <v>Năm</v>
          </cell>
          <cell r="G213" t="str">
            <v/>
          </cell>
          <cell r="H213" t="str">
            <v/>
          </cell>
          <cell r="I213" t="str">
            <v/>
          </cell>
          <cell r="J213" t="str">
            <v/>
          </cell>
          <cell r="K213" t="str">
            <v/>
          </cell>
          <cell r="L213" t="str">
            <v/>
          </cell>
          <cell r="M213">
            <v>0</v>
          </cell>
          <cell r="N213">
            <v>0</v>
          </cell>
          <cell r="O213">
            <v>1</v>
          </cell>
          <cell r="P213">
            <v>8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 t="str">
            <v>--</v>
          </cell>
          <cell r="W213" t="str">
            <v>V</v>
          </cell>
          <cell r="X213" t="str">
            <v>V</v>
          </cell>
          <cell r="Y213">
            <v>0</v>
          </cell>
          <cell r="Z213" t="str">
            <v>V</v>
          </cell>
        </row>
        <row r="214">
          <cell r="A214">
            <v>1964</v>
          </cell>
          <cell r="B214" t="str">
            <v>NGUYỄN THẾ THANH</v>
          </cell>
          <cell r="C214" t="str">
            <v>LINE 3 CF1</v>
          </cell>
          <cell r="D214" t="str">
            <v>-----</v>
          </cell>
          <cell r="E214">
            <v>43195</v>
          </cell>
          <cell r="F214" t="str">
            <v>Năm</v>
          </cell>
          <cell r="G214" t="str">
            <v/>
          </cell>
          <cell r="H214" t="str">
            <v/>
          </cell>
          <cell r="I214" t="str">
            <v/>
          </cell>
          <cell r="J214" t="str">
            <v/>
          </cell>
          <cell r="K214" t="str">
            <v/>
          </cell>
          <cell r="L214" t="str">
            <v/>
          </cell>
          <cell r="M214">
            <v>0</v>
          </cell>
          <cell r="N214">
            <v>0</v>
          </cell>
          <cell r="O214">
            <v>1</v>
          </cell>
          <cell r="P214">
            <v>8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 t="str">
            <v>--</v>
          </cell>
          <cell r="W214" t="str">
            <v>V</v>
          </cell>
          <cell r="X214" t="str">
            <v>V</v>
          </cell>
          <cell r="Y214">
            <v>0</v>
          </cell>
          <cell r="Z214" t="str">
            <v>V</v>
          </cell>
        </row>
        <row r="215">
          <cell r="A215">
            <v>1675</v>
          </cell>
          <cell r="B215" t="str">
            <v>ĐOÀN VĂN THÁI</v>
          </cell>
          <cell r="C215" t="str">
            <v>LINE 3 CF1</v>
          </cell>
          <cell r="D215" t="str">
            <v>-----</v>
          </cell>
          <cell r="E215">
            <v>43195</v>
          </cell>
          <cell r="F215" t="str">
            <v>Năm</v>
          </cell>
          <cell r="G215" t="str">
            <v/>
          </cell>
          <cell r="H215" t="str">
            <v/>
          </cell>
          <cell r="I215" t="str">
            <v/>
          </cell>
          <cell r="J215" t="str">
            <v/>
          </cell>
          <cell r="K215" t="str">
            <v/>
          </cell>
          <cell r="L215" t="str">
            <v/>
          </cell>
          <cell r="M215">
            <v>0</v>
          </cell>
          <cell r="N215">
            <v>0</v>
          </cell>
          <cell r="O215">
            <v>1</v>
          </cell>
          <cell r="P215">
            <v>8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 t="str">
            <v>--</v>
          </cell>
          <cell r="W215" t="str">
            <v>V</v>
          </cell>
          <cell r="X215" t="str">
            <v>V</v>
          </cell>
          <cell r="Y215">
            <v>0</v>
          </cell>
          <cell r="Z215" t="str">
            <v>V</v>
          </cell>
        </row>
        <row r="216">
          <cell r="A216">
            <v>1040</v>
          </cell>
          <cell r="B216" t="str">
            <v>LƯU THỊ THƯƠNG</v>
          </cell>
          <cell r="C216" t="str">
            <v>LINE 3 CF1</v>
          </cell>
          <cell r="D216" t="str">
            <v>-----</v>
          </cell>
          <cell r="E216">
            <v>43195</v>
          </cell>
          <cell r="F216" t="str">
            <v>Năm</v>
          </cell>
          <cell r="G216" t="str">
            <v>07:23</v>
          </cell>
          <cell r="H216" t="str">
            <v>18:33</v>
          </cell>
          <cell r="I216" t="str">
            <v/>
          </cell>
          <cell r="J216" t="str">
            <v/>
          </cell>
          <cell r="K216" t="str">
            <v/>
          </cell>
          <cell r="L216" t="str">
            <v/>
          </cell>
          <cell r="M216">
            <v>1</v>
          </cell>
          <cell r="N216">
            <v>8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2</v>
          </cell>
          <cell r="T216">
            <v>0</v>
          </cell>
          <cell r="U216">
            <v>0</v>
          </cell>
          <cell r="V216" t="str">
            <v>HC</v>
          </cell>
          <cell r="W216" t="str">
            <v>X+</v>
          </cell>
          <cell r="X216" t="str">
            <v/>
          </cell>
          <cell r="Y216">
            <v>10</v>
          </cell>
          <cell r="Z216" t="str">
            <v>X2</v>
          </cell>
        </row>
        <row r="217">
          <cell r="A217">
            <v>970</v>
          </cell>
          <cell r="B217" t="str">
            <v>NGUYỄN THANH PHONG</v>
          </cell>
          <cell r="C217" t="str">
            <v>LINE 3 CF1</v>
          </cell>
          <cell r="D217" t="str">
            <v>-----</v>
          </cell>
          <cell r="E217">
            <v>43195</v>
          </cell>
          <cell r="F217" t="str">
            <v>Năm</v>
          </cell>
          <cell r="G217" t="str">
            <v/>
          </cell>
          <cell r="H217" t="str">
            <v/>
          </cell>
          <cell r="I217" t="str">
            <v/>
          </cell>
          <cell r="J217" t="str">
            <v/>
          </cell>
          <cell r="K217" t="str">
            <v/>
          </cell>
          <cell r="L217" t="str">
            <v/>
          </cell>
          <cell r="M217">
            <v>0</v>
          </cell>
          <cell r="N217">
            <v>0</v>
          </cell>
          <cell r="O217">
            <v>1</v>
          </cell>
          <cell r="P217">
            <v>8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 t="str">
            <v>--</v>
          </cell>
          <cell r="W217" t="str">
            <v>V</v>
          </cell>
          <cell r="X217" t="str">
            <v>V</v>
          </cell>
          <cell r="Y217">
            <v>0</v>
          </cell>
          <cell r="Z217" t="str">
            <v>V</v>
          </cell>
        </row>
        <row r="218">
          <cell r="A218">
            <v>1909</v>
          </cell>
          <cell r="B218" t="str">
            <v>NGUYỄN THỊ THU</v>
          </cell>
          <cell r="C218" t="str">
            <v>LINE 3 CF1</v>
          </cell>
          <cell r="D218" t="str">
            <v>-----</v>
          </cell>
          <cell r="E218">
            <v>43195</v>
          </cell>
          <cell r="F218" t="str">
            <v>Năm</v>
          </cell>
          <cell r="G218" t="str">
            <v>07:22</v>
          </cell>
          <cell r="H218" t="str">
            <v>14:54</v>
          </cell>
          <cell r="I218" t="str">
            <v/>
          </cell>
          <cell r="J218" t="str">
            <v/>
          </cell>
          <cell r="K218" t="str">
            <v/>
          </cell>
          <cell r="L218" t="str">
            <v/>
          </cell>
          <cell r="M218">
            <v>0.8</v>
          </cell>
          <cell r="N218">
            <v>6.4</v>
          </cell>
          <cell r="O218">
            <v>0</v>
          </cell>
          <cell r="P218">
            <v>0</v>
          </cell>
          <cell r="Q218">
            <v>0</v>
          </cell>
          <cell r="R218">
            <v>96</v>
          </cell>
          <cell r="S218">
            <v>0</v>
          </cell>
          <cell r="T218">
            <v>0</v>
          </cell>
          <cell r="U218">
            <v>0</v>
          </cell>
          <cell r="V218" t="str">
            <v>HC</v>
          </cell>
          <cell r="W218" t="str">
            <v>Sm</v>
          </cell>
          <cell r="X218" t="str">
            <v/>
          </cell>
          <cell r="Y218">
            <v>6.4</v>
          </cell>
          <cell r="Z218" t="str">
            <v>X-96</v>
          </cell>
        </row>
        <row r="219">
          <cell r="A219">
            <v>1457</v>
          </cell>
          <cell r="B219" t="str">
            <v>NGUYỄN VĂN NGHĨA</v>
          </cell>
          <cell r="C219" t="str">
            <v>LINE 3 CF1</v>
          </cell>
          <cell r="D219" t="str">
            <v>-----</v>
          </cell>
          <cell r="E219">
            <v>43195</v>
          </cell>
          <cell r="F219" t="str">
            <v>Năm</v>
          </cell>
          <cell r="G219" t="str">
            <v>07:24</v>
          </cell>
          <cell r="H219" t="str">
            <v>16:39</v>
          </cell>
          <cell r="I219" t="str">
            <v/>
          </cell>
          <cell r="J219" t="str">
            <v/>
          </cell>
          <cell r="K219" t="str">
            <v/>
          </cell>
          <cell r="L219" t="str">
            <v/>
          </cell>
          <cell r="M219">
            <v>1</v>
          </cell>
          <cell r="N219">
            <v>8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 t="str">
            <v>HC</v>
          </cell>
          <cell r="W219" t="str">
            <v>X</v>
          </cell>
          <cell r="X219" t="str">
            <v/>
          </cell>
          <cell r="Y219">
            <v>8</v>
          </cell>
          <cell r="Z219" t="str">
            <v>X</v>
          </cell>
        </row>
        <row r="220">
          <cell r="A220">
            <v>1346</v>
          </cell>
          <cell r="B220" t="str">
            <v>TRẦN KIM DUNG</v>
          </cell>
          <cell r="C220" t="str">
            <v>LINE 3 CF1</v>
          </cell>
          <cell r="D220" t="str">
            <v>-----</v>
          </cell>
          <cell r="E220">
            <v>43195</v>
          </cell>
          <cell r="F220" t="str">
            <v>Năm</v>
          </cell>
          <cell r="G220" t="str">
            <v>07:21</v>
          </cell>
          <cell r="H220" t="str">
            <v>07:21</v>
          </cell>
          <cell r="I220" t="str">
            <v/>
          </cell>
          <cell r="J220" t="str">
            <v/>
          </cell>
          <cell r="K220" t="str">
            <v/>
          </cell>
          <cell r="L220" t="str">
            <v/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489</v>
          </cell>
          <cell r="S220">
            <v>0</v>
          </cell>
          <cell r="T220">
            <v>0</v>
          </cell>
          <cell r="U220">
            <v>0</v>
          </cell>
          <cell r="V220" t="str">
            <v>HC</v>
          </cell>
          <cell r="W220" t="str">
            <v>Sm</v>
          </cell>
          <cell r="X220" t="str">
            <v/>
          </cell>
          <cell r="Y220">
            <v>0</v>
          </cell>
          <cell r="Z220" t="str">
            <v>X-489</v>
          </cell>
        </row>
        <row r="221">
          <cell r="A221">
            <v>1464</v>
          </cell>
          <cell r="B221" t="str">
            <v>NGUYỄN CÔNG ĐOÀN</v>
          </cell>
          <cell r="C221" t="str">
            <v>LINE 3 CF1</v>
          </cell>
          <cell r="D221" t="str">
            <v>-----</v>
          </cell>
          <cell r="E221">
            <v>43195</v>
          </cell>
          <cell r="F221" t="str">
            <v>Năm</v>
          </cell>
          <cell r="G221" t="str">
            <v/>
          </cell>
          <cell r="H221" t="str">
            <v/>
          </cell>
          <cell r="I221" t="str">
            <v/>
          </cell>
          <cell r="J221" t="str">
            <v/>
          </cell>
          <cell r="K221" t="str">
            <v/>
          </cell>
          <cell r="L221" t="str">
            <v/>
          </cell>
          <cell r="M221">
            <v>0</v>
          </cell>
          <cell r="N221">
            <v>0</v>
          </cell>
          <cell r="O221">
            <v>1</v>
          </cell>
          <cell r="P221">
            <v>8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 t="str">
            <v>--</v>
          </cell>
          <cell r="W221" t="str">
            <v>V</v>
          </cell>
          <cell r="X221" t="str">
            <v>V</v>
          </cell>
          <cell r="Y221">
            <v>0</v>
          </cell>
          <cell r="Z221" t="str">
            <v>V</v>
          </cell>
        </row>
        <row r="222">
          <cell r="A222">
            <v>1345</v>
          </cell>
          <cell r="B222" t="str">
            <v>NGUYỄN THỊ THU HẰNG</v>
          </cell>
          <cell r="C222" t="str">
            <v>LINE 3 CF1</v>
          </cell>
          <cell r="D222" t="str">
            <v>-----</v>
          </cell>
          <cell r="E222">
            <v>43195</v>
          </cell>
          <cell r="F222" t="str">
            <v>Năm</v>
          </cell>
          <cell r="G222" t="str">
            <v/>
          </cell>
          <cell r="H222" t="str">
            <v/>
          </cell>
          <cell r="I222" t="str">
            <v/>
          </cell>
          <cell r="J222" t="str">
            <v/>
          </cell>
          <cell r="K222" t="str">
            <v/>
          </cell>
          <cell r="L222" t="str">
            <v/>
          </cell>
          <cell r="M222">
            <v>0</v>
          </cell>
          <cell r="N222">
            <v>0</v>
          </cell>
          <cell r="O222">
            <v>1</v>
          </cell>
          <cell r="P222">
            <v>8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 t="str">
            <v>--</v>
          </cell>
          <cell r="W222" t="str">
            <v>V</v>
          </cell>
          <cell r="X222" t="str">
            <v>V</v>
          </cell>
          <cell r="Y222">
            <v>0</v>
          </cell>
          <cell r="Z222" t="str">
            <v>V</v>
          </cell>
        </row>
        <row r="223">
          <cell r="A223">
            <v>609</v>
          </cell>
          <cell r="B223" t="str">
            <v>NGUYỄN VĂN NGUYỄN EM</v>
          </cell>
          <cell r="C223" t="str">
            <v>LINE 3 CF1</v>
          </cell>
          <cell r="D223" t="str">
            <v>-----</v>
          </cell>
          <cell r="E223">
            <v>43195</v>
          </cell>
          <cell r="F223" t="str">
            <v>Năm</v>
          </cell>
          <cell r="G223" t="str">
            <v/>
          </cell>
          <cell r="H223" t="str">
            <v/>
          </cell>
          <cell r="I223" t="str">
            <v/>
          </cell>
          <cell r="J223" t="str">
            <v/>
          </cell>
          <cell r="K223" t="str">
            <v/>
          </cell>
          <cell r="L223" t="str">
            <v/>
          </cell>
          <cell r="M223">
            <v>0</v>
          </cell>
          <cell r="N223">
            <v>0</v>
          </cell>
          <cell r="O223">
            <v>1</v>
          </cell>
          <cell r="P223">
            <v>8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 t="str">
            <v>--</v>
          </cell>
          <cell r="W223" t="str">
            <v>V</v>
          </cell>
          <cell r="X223" t="str">
            <v>V</v>
          </cell>
          <cell r="Y223">
            <v>0</v>
          </cell>
          <cell r="Z223" t="str">
            <v>V</v>
          </cell>
        </row>
        <row r="224">
          <cell r="A224">
            <v>1240</v>
          </cell>
          <cell r="B224" t="str">
            <v>ĐỖ NGỌC PHONG</v>
          </cell>
          <cell r="C224" t="str">
            <v>LINE 3 CF1</v>
          </cell>
          <cell r="D224" t="str">
            <v>-----</v>
          </cell>
          <cell r="E224">
            <v>43195</v>
          </cell>
          <cell r="F224" t="str">
            <v>Năm</v>
          </cell>
          <cell r="G224" t="str">
            <v>07:30</v>
          </cell>
          <cell r="H224" t="str">
            <v/>
          </cell>
          <cell r="I224" t="str">
            <v/>
          </cell>
          <cell r="J224" t="str">
            <v/>
          </cell>
          <cell r="K224" t="str">
            <v/>
          </cell>
          <cell r="L224" t="str">
            <v/>
          </cell>
          <cell r="M224">
            <v>1</v>
          </cell>
          <cell r="N224">
            <v>8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 t="str">
            <v>HC</v>
          </cell>
          <cell r="W224" t="str">
            <v>KR</v>
          </cell>
          <cell r="X224" t="str">
            <v/>
          </cell>
          <cell r="Y224">
            <v>8</v>
          </cell>
          <cell r="Z224" t="str">
            <v>V</v>
          </cell>
        </row>
        <row r="225">
          <cell r="A225">
            <v>1831</v>
          </cell>
          <cell r="B225" t="str">
            <v>LÊ THỊ KIM CÚC</v>
          </cell>
          <cell r="C225" t="str">
            <v>LINE 3 CF1</v>
          </cell>
          <cell r="D225" t="str">
            <v>-----</v>
          </cell>
          <cell r="E225">
            <v>43195</v>
          </cell>
          <cell r="F225" t="str">
            <v>Năm</v>
          </cell>
          <cell r="G225" t="str">
            <v/>
          </cell>
          <cell r="H225" t="str">
            <v/>
          </cell>
          <cell r="I225" t="str">
            <v/>
          </cell>
          <cell r="J225" t="str">
            <v/>
          </cell>
          <cell r="K225" t="str">
            <v/>
          </cell>
          <cell r="L225" t="str">
            <v/>
          </cell>
          <cell r="M225">
            <v>0</v>
          </cell>
          <cell r="N225">
            <v>0</v>
          </cell>
          <cell r="O225">
            <v>1</v>
          </cell>
          <cell r="P225">
            <v>8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 t="str">
            <v>--</v>
          </cell>
          <cell r="W225" t="str">
            <v>V</v>
          </cell>
          <cell r="X225" t="str">
            <v>V</v>
          </cell>
          <cell r="Y225">
            <v>0</v>
          </cell>
          <cell r="Z225" t="str">
            <v>V</v>
          </cell>
        </row>
        <row r="226">
          <cell r="A226">
            <v>792</v>
          </cell>
          <cell r="B226" t="str">
            <v>BÙI THỊ PHƯỚC</v>
          </cell>
          <cell r="C226" t="str">
            <v>LINE 3 CF1</v>
          </cell>
          <cell r="D226" t="str">
            <v>-----</v>
          </cell>
          <cell r="E226">
            <v>43195</v>
          </cell>
          <cell r="F226" t="str">
            <v>Năm</v>
          </cell>
          <cell r="G226" t="str">
            <v/>
          </cell>
          <cell r="H226" t="str">
            <v/>
          </cell>
          <cell r="I226" t="str">
            <v/>
          </cell>
          <cell r="J226" t="str">
            <v/>
          </cell>
          <cell r="K226" t="str">
            <v/>
          </cell>
          <cell r="L226" t="str">
            <v/>
          </cell>
          <cell r="M226">
            <v>0</v>
          </cell>
          <cell r="N226">
            <v>0</v>
          </cell>
          <cell r="O226">
            <v>1</v>
          </cell>
          <cell r="P226">
            <v>8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 t="str">
            <v>--</v>
          </cell>
          <cell r="W226" t="str">
            <v>V</v>
          </cell>
          <cell r="X226" t="str">
            <v>V</v>
          </cell>
          <cell r="Y226">
            <v>0</v>
          </cell>
          <cell r="Z226" t="str">
            <v>V</v>
          </cell>
        </row>
        <row r="227">
          <cell r="A227">
            <v>1505</v>
          </cell>
          <cell r="B227" t="str">
            <v>BÙI THỊ LOAN</v>
          </cell>
          <cell r="C227" t="str">
            <v>LINE 4 CF1</v>
          </cell>
          <cell r="D227" t="str">
            <v>-----</v>
          </cell>
          <cell r="E227">
            <v>43195</v>
          </cell>
          <cell r="F227" t="str">
            <v>Năm</v>
          </cell>
          <cell r="G227" t="str">
            <v/>
          </cell>
          <cell r="H227" t="str">
            <v/>
          </cell>
          <cell r="I227" t="str">
            <v/>
          </cell>
          <cell r="J227" t="str">
            <v/>
          </cell>
          <cell r="K227" t="str">
            <v/>
          </cell>
          <cell r="L227" t="str">
            <v/>
          </cell>
          <cell r="M227">
            <v>0</v>
          </cell>
          <cell r="N227">
            <v>0</v>
          </cell>
          <cell r="O227">
            <v>1</v>
          </cell>
          <cell r="P227">
            <v>8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 t="str">
            <v>--</v>
          </cell>
          <cell r="W227" t="str">
            <v>V</v>
          </cell>
          <cell r="X227" t="str">
            <v>V</v>
          </cell>
          <cell r="Y227">
            <v>0</v>
          </cell>
          <cell r="Z227" t="str">
            <v>V</v>
          </cell>
        </row>
        <row r="228">
          <cell r="A228">
            <v>2225</v>
          </cell>
          <cell r="B228" t="str">
            <v>TRẦN THỊ NHỚ</v>
          </cell>
          <cell r="C228" t="str">
            <v>LINE 4 CF1</v>
          </cell>
          <cell r="D228" t="str">
            <v>-----</v>
          </cell>
          <cell r="E228">
            <v>43195</v>
          </cell>
          <cell r="F228" t="str">
            <v>Năm</v>
          </cell>
          <cell r="G228" t="str">
            <v>07:27</v>
          </cell>
          <cell r="H228" t="str">
            <v>18:32</v>
          </cell>
          <cell r="I228" t="str">
            <v/>
          </cell>
          <cell r="J228" t="str">
            <v/>
          </cell>
          <cell r="K228" t="str">
            <v/>
          </cell>
          <cell r="L228" t="str">
            <v/>
          </cell>
          <cell r="M228">
            <v>1</v>
          </cell>
          <cell r="N228">
            <v>8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2</v>
          </cell>
          <cell r="T228">
            <v>0</v>
          </cell>
          <cell r="U228">
            <v>0</v>
          </cell>
          <cell r="V228" t="str">
            <v>HC</v>
          </cell>
          <cell r="W228" t="str">
            <v>X+</v>
          </cell>
          <cell r="X228" t="str">
            <v/>
          </cell>
          <cell r="Y228">
            <v>10</v>
          </cell>
          <cell r="Z228" t="str">
            <v>X2</v>
          </cell>
        </row>
        <row r="229">
          <cell r="A229">
            <v>653</v>
          </cell>
          <cell r="B229" t="str">
            <v>LÊ THỊ HẢI LY</v>
          </cell>
          <cell r="C229" t="str">
            <v>LINE 4 CF1</v>
          </cell>
          <cell r="D229" t="str">
            <v>-----</v>
          </cell>
          <cell r="E229">
            <v>43195</v>
          </cell>
          <cell r="F229" t="str">
            <v>Năm</v>
          </cell>
          <cell r="G229" t="str">
            <v/>
          </cell>
          <cell r="H229" t="str">
            <v/>
          </cell>
          <cell r="I229" t="str">
            <v/>
          </cell>
          <cell r="J229" t="str">
            <v/>
          </cell>
          <cell r="K229" t="str">
            <v/>
          </cell>
          <cell r="L229" t="str">
            <v/>
          </cell>
          <cell r="M229">
            <v>0</v>
          </cell>
          <cell r="N229">
            <v>0</v>
          </cell>
          <cell r="O229">
            <v>1</v>
          </cell>
          <cell r="P229">
            <v>8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 t="str">
            <v>--</v>
          </cell>
          <cell r="W229" t="str">
            <v>V</v>
          </cell>
          <cell r="X229" t="str">
            <v>V</v>
          </cell>
          <cell r="Y229">
            <v>0</v>
          </cell>
          <cell r="Z229" t="str">
            <v>V</v>
          </cell>
        </row>
        <row r="230">
          <cell r="A230">
            <v>1208</v>
          </cell>
          <cell r="B230" t="str">
            <v>PHÙNG THỊ THÚY</v>
          </cell>
          <cell r="C230" t="str">
            <v>LINE 4 CF1</v>
          </cell>
          <cell r="D230" t="str">
            <v>-----</v>
          </cell>
          <cell r="E230">
            <v>43195</v>
          </cell>
          <cell r="F230" t="str">
            <v>Năm</v>
          </cell>
          <cell r="G230" t="str">
            <v>07:20</v>
          </cell>
          <cell r="H230" t="str">
            <v>16:30</v>
          </cell>
          <cell r="I230" t="str">
            <v/>
          </cell>
          <cell r="J230" t="str">
            <v/>
          </cell>
          <cell r="K230" t="str">
            <v/>
          </cell>
          <cell r="L230" t="str">
            <v/>
          </cell>
          <cell r="M230">
            <v>1</v>
          </cell>
          <cell r="N230">
            <v>8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 t="str">
            <v>HC</v>
          </cell>
          <cell r="W230" t="str">
            <v>X</v>
          </cell>
          <cell r="X230" t="str">
            <v/>
          </cell>
          <cell r="Y230">
            <v>8</v>
          </cell>
          <cell r="Z230" t="str">
            <v>X</v>
          </cell>
        </row>
        <row r="231">
          <cell r="A231">
            <v>1456</v>
          </cell>
          <cell r="B231" t="str">
            <v>VÕ THỊ GÁI</v>
          </cell>
          <cell r="C231" t="str">
            <v>LINE 4 CF1</v>
          </cell>
          <cell r="D231" t="str">
            <v>-----</v>
          </cell>
          <cell r="E231">
            <v>43195</v>
          </cell>
          <cell r="F231" t="str">
            <v>Năm</v>
          </cell>
          <cell r="G231" t="str">
            <v/>
          </cell>
          <cell r="H231" t="str">
            <v/>
          </cell>
          <cell r="I231" t="str">
            <v/>
          </cell>
          <cell r="J231" t="str">
            <v/>
          </cell>
          <cell r="K231" t="str">
            <v/>
          </cell>
          <cell r="L231" t="str">
            <v/>
          </cell>
          <cell r="M231">
            <v>0</v>
          </cell>
          <cell r="N231">
            <v>0</v>
          </cell>
          <cell r="O231">
            <v>1</v>
          </cell>
          <cell r="P231">
            <v>8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 t="str">
            <v>--</v>
          </cell>
          <cell r="W231" t="str">
            <v>V</v>
          </cell>
          <cell r="X231" t="str">
            <v>V</v>
          </cell>
          <cell r="Y231">
            <v>0</v>
          </cell>
          <cell r="Z231" t="str">
            <v>V</v>
          </cell>
        </row>
        <row r="232">
          <cell r="A232">
            <v>1359</v>
          </cell>
          <cell r="B232" t="str">
            <v>ĐÀO THỊ MỸ LIÊN</v>
          </cell>
          <cell r="C232" t="str">
            <v>LINE 4 CF1</v>
          </cell>
          <cell r="D232" t="str">
            <v>-----</v>
          </cell>
          <cell r="E232">
            <v>43195</v>
          </cell>
          <cell r="F232" t="str">
            <v>Năm</v>
          </cell>
          <cell r="G232" t="str">
            <v>07:25</v>
          </cell>
          <cell r="H232" t="str">
            <v>16:31</v>
          </cell>
          <cell r="I232" t="str">
            <v/>
          </cell>
          <cell r="J232" t="str">
            <v/>
          </cell>
          <cell r="K232" t="str">
            <v/>
          </cell>
          <cell r="L232" t="str">
            <v/>
          </cell>
          <cell r="M232">
            <v>1</v>
          </cell>
          <cell r="N232">
            <v>8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 t="str">
            <v>HC</v>
          </cell>
          <cell r="W232" t="str">
            <v>X</v>
          </cell>
          <cell r="X232" t="str">
            <v/>
          </cell>
          <cell r="Y232">
            <v>8</v>
          </cell>
          <cell r="Z232" t="str">
            <v>X</v>
          </cell>
        </row>
        <row r="233">
          <cell r="A233">
            <v>2086</v>
          </cell>
          <cell r="B233" t="str">
            <v>NGUYỄN THỊ GIANG</v>
          </cell>
          <cell r="C233" t="str">
            <v>LINE 4 CF1</v>
          </cell>
          <cell r="D233" t="str">
            <v>-----</v>
          </cell>
          <cell r="E233">
            <v>43195</v>
          </cell>
          <cell r="F233" t="str">
            <v>Năm</v>
          </cell>
          <cell r="G233" t="str">
            <v>07:20</v>
          </cell>
          <cell r="H233" t="str">
            <v>16:30</v>
          </cell>
          <cell r="I233" t="str">
            <v/>
          </cell>
          <cell r="J233" t="str">
            <v/>
          </cell>
          <cell r="K233" t="str">
            <v/>
          </cell>
          <cell r="L233" t="str">
            <v/>
          </cell>
          <cell r="M233">
            <v>1</v>
          </cell>
          <cell r="N233">
            <v>8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 t="str">
            <v>HC</v>
          </cell>
          <cell r="W233" t="str">
            <v>X</v>
          </cell>
          <cell r="X233" t="str">
            <v/>
          </cell>
          <cell r="Y233">
            <v>8</v>
          </cell>
          <cell r="Z233" t="str">
            <v>X</v>
          </cell>
        </row>
        <row r="234">
          <cell r="A234">
            <v>2197</v>
          </cell>
          <cell r="B234" t="str">
            <v>ĐẶNG THỊ THU</v>
          </cell>
          <cell r="C234" t="str">
            <v>LINE 4 CF1</v>
          </cell>
          <cell r="D234" t="str">
            <v>-----</v>
          </cell>
          <cell r="E234">
            <v>43195</v>
          </cell>
          <cell r="F234" t="str">
            <v>Năm</v>
          </cell>
          <cell r="G234" t="str">
            <v>07:23</v>
          </cell>
          <cell r="H234" t="str">
            <v>18:31</v>
          </cell>
          <cell r="I234" t="str">
            <v/>
          </cell>
          <cell r="J234" t="str">
            <v/>
          </cell>
          <cell r="K234" t="str">
            <v/>
          </cell>
          <cell r="L234" t="str">
            <v/>
          </cell>
          <cell r="M234">
            <v>1</v>
          </cell>
          <cell r="N234">
            <v>8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2</v>
          </cell>
          <cell r="T234">
            <v>0</v>
          </cell>
          <cell r="U234">
            <v>0</v>
          </cell>
          <cell r="V234" t="str">
            <v>HC</v>
          </cell>
          <cell r="W234" t="str">
            <v>X+</v>
          </cell>
          <cell r="X234" t="str">
            <v/>
          </cell>
          <cell r="Y234">
            <v>10</v>
          </cell>
          <cell r="Z234" t="str">
            <v>X2</v>
          </cell>
        </row>
        <row r="235">
          <cell r="A235">
            <v>2019</v>
          </cell>
          <cell r="B235" t="str">
            <v>BÙI THỊ QUỲNH</v>
          </cell>
          <cell r="C235" t="str">
            <v>LINE 4 CF1</v>
          </cell>
          <cell r="D235" t="str">
            <v>-----</v>
          </cell>
          <cell r="E235">
            <v>43195</v>
          </cell>
          <cell r="F235" t="str">
            <v>Năm</v>
          </cell>
          <cell r="G235" t="str">
            <v/>
          </cell>
          <cell r="H235" t="str">
            <v/>
          </cell>
          <cell r="I235" t="str">
            <v/>
          </cell>
          <cell r="J235" t="str">
            <v/>
          </cell>
          <cell r="K235" t="str">
            <v/>
          </cell>
          <cell r="L235" t="str">
            <v/>
          </cell>
          <cell r="M235">
            <v>0</v>
          </cell>
          <cell r="N235">
            <v>0</v>
          </cell>
          <cell r="O235">
            <v>1</v>
          </cell>
          <cell r="P235">
            <v>8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 t="str">
            <v>--</v>
          </cell>
          <cell r="W235" t="str">
            <v>V</v>
          </cell>
          <cell r="X235" t="str">
            <v>V</v>
          </cell>
          <cell r="Y235">
            <v>0</v>
          </cell>
          <cell r="Z235" t="str">
            <v>V</v>
          </cell>
        </row>
        <row r="236">
          <cell r="A236">
            <v>1218</v>
          </cell>
          <cell r="B236" t="str">
            <v>NGUYỄN THỊ VÂN</v>
          </cell>
          <cell r="C236" t="str">
            <v>LINE 4 CF1</v>
          </cell>
          <cell r="D236" t="str">
            <v>-----</v>
          </cell>
          <cell r="E236">
            <v>43195</v>
          </cell>
          <cell r="F236" t="str">
            <v>Năm</v>
          </cell>
          <cell r="G236" t="str">
            <v>07:23</v>
          </cell>
          <cell r="H236" t="str">
            <v>11:02</v>
          </cell>
          <cell r="I236" t="str">
            <v/>
          </cell>
          <cell r="J236" t="str">
            <v/>
          </cell>
          <cell r="K236" t="str">
            <v/>
          </cell>
          <cell r="L236" t="str">
            <v/>
          </cell>
          <cell r="M236">
            <v>0.44</v>
          </cell>
          <cell r="N236">
            <v>3.53</v>
          </cell>
          <cell r="O236">
            <v>0</v>
          </cell>
          <cell r="P236">
            <v>0</v>
          </cell>
          <cell r="Q236">
            <v>0</v>
          </cell>
          <cell r="R236">
            <v>268</v>
          </cell>
          <cell r="S236">
            <v>0</v>
          </cell>
          <cell r="T236">
            <v>0</v>
          </cell>
          <cell r="U236">
            <v>0</v>
          </cell>
          <cell r="V236" t="str">
            <v>HC</v>
          </cell>
          <cell r="W236" t="str">
            <v>Sm</v>
          </cell>
          <cell r="X236" t="str">
            <v/>
          </cell>
          <cell r="Y236">
            <v>3.53</v>
          </cell>
          <cell r="Z236" t="str">
            <v>X-268</v>
          </cell>
        </row>
        <row r="237">
          <cell r="A237">
            <v>290</v>
          </cell>
          <cell r="B237" t="str">
            <v>TRẦN HỮU HUỆ</v>
          </cell>
          <cell r="C237" t="str">
            <v>LINE 4 CF1</v>
          </cell>
          <cell r="D237" t="str">
            <v>-----</v>
          </cell>
          <cell r="E237">
            <v>43195</v>
          </cell>
          <cell r="F237" t="str">
            <v>Năm</v>
          </cell>
          <cell r="G237" t="str">
            <v/>
          </cell>
          <cell r="H237" t="str">
            <v/>
          </cell>
          <cell r="I237" t="str">
            <v/>
          </cell>
          <cell r="J237" t="str">
            <v/>
          </cell>
          <cell r="K237" t="str">
            <v/>
          </cell>
          <cell r="L237" t="str">
            <v/>
          </cell>
          <cell r="M237">
            <v>0</v>
          </cell>
          <cell r="N237">
            <v>0</v>
          </cell>
          <cell r="O237">
            <v>1</v>
          </cell>
          <cell r="P237">
            <v>8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 t="str">
            <v>--</v>
          </cell>
          <cell r="W237" t="str">
            <v>V</v>
          </cell>
          <cell r="X237" t="str">
            <v>V</v>
          </cell>
          <cell r="Y237">
            <v>0</v>
          </cell>
          <cell r="Z237" t="str">
            <v>V</v>
          </cell>
        </row>
        <row r="238">
          <cell r="A238">
            <v>2271</v>
          </cell>
          <cell r="B238" t="str">
            <v>THẠCH THỊ PHƯỢNG</v>
          </cell>
          <cell r="C238" t="str">
            <v>LINE 4 CF1</v>
          </cell>
          <cell r="D238" t="str">
            <v>-----</v>
          </cell>
          <cell r="E238">
            <v>43195</v>
          </cell>
          <cell r="F238" t="str">
            <v>Năm</v>
          </cell>
          <cell r="G238" t="str">
            <v>07:19</v>
          </cell>
          <cell r="H238" t="str">
            <v>11:23</v>
          </cell>
          <cell r="I238" t="str">
            <v/>
          </cell>
          <cell r="J238" t="str">
            <v/>
          </cell>
          <cell r="K238" t="str">
            <v/>
          </cell>
          <cell r="L238" t="str">
            <v/>
          </cell>
          <cell r="M238">
            <v>0.49</v>
          </cell>
          <cell r="N238">
            <v>3.88</v>
          </cell>
          <cell r="O238">
            <v>0</v>
          </cell>
          <cell r="P238">
            <v>0</v>
          </cell>
          <cell r="Q238">
            <v>0</v>
          </cell>
          <cell r="R238">
            <v>247</v>
          </cell>
          <cell r="S238">
            <v>0</v>
          </cell>
          <cell r="T238">
            <v>0</v>
          </cell>
          <cell r="U238">
            <v>0</v>
          </cell>
          <cell r="V238" t="str">
            <v>HC</v>
          </cell>
          <cell r="W238" t="str">
            <v>Sm</v>
          </cell>
          <cell r="X238" t="str">
            <v/>
          </cell>
          <cell r="Y238">
            <v>3.88</v>
          </cell>
          <cell r="Z238" t="str">
            <v>X-247</v>
          </cell>
        </row>
        <row r="239">
          <cell r="A239">
            <v>2253</v>
          </cell>
          <cell r="B239" t="str">
            <v>NGUYỄN THÁI SƠN</v>
          </cell>
          <cell r="C239" t="str">
            <v>LINE 4 CF1</v>
          </cell>
          <cell r="D239" t="str">
            <v>-----</v>
          </cell>
          <cell r="E239">
            <v>43195</v>
          </cell>
          <cell r="F239" t="str">
            <v>Năm</v>
          </cell>
          <cell r="G239" t="str">
            <v/>
          </cell>
          <cell r="H239" t="str">
            <v/>
          </cell>
          <cell r="I239" t="str">
            <v/>
          </cell>
          <cell r="J239" t="str">
            <v/>
          </cell>
          <cell r="K239" t="str">
            <v/>
          </cell>
          <cell r="L239" t="str">
            <v/>
          </cell>
          <cell r="M239">
            <v>0</v>
          </cell>
          <cell r="N239">
            <v>0</v>
          </cell>
          <cell r="O239">
            <v>1</v>
          </cell>
          <cell r="P239">
            <v>8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 t="str">
            <v>--</v>
          </cell>
          <cell r="W239" t="str">
            <v>V</v>
          </cell>
          <cell r="X239" t="str">
            <v>V</v>
          </cell>
          <cell r="Y239">
            <v>0</v>
          </cell>
          <cell r="Z239" t="str">
            <v>V</v>
          </cell>
        </row>
        <row r="240">
          <cell r="A240">
            <v>940</v>
          </cell>
          <cell r="B240" t="str">
            <v>NGUYỄN THỊ HÒA</v>
          </cell>
          <cell r="C240" t="str">
            <v>LINE 4 CF1</v>
          </cell>
          <cell r="D240" t="str">
            <v>-----</v>
          </cell>
          <cell r="E240">
            <v>43195</v>
          </cell>
          <cell r="F240" t="str">
            <v>Năm</v>
          </cell>
          <cell r="G240" t="str">
            <v>07:20</v>
          </cell>
          <cell r="H240" t="str">
            <v>07:20</v>
          </cell>
          <cell r="I240" t="str">
            <v/>
          </cell>
          <cell r="J240" t="str">
            <v/>
          </cell>
          <cell r="K240" t="str">
            <v/>
          </cell>
          <cell r="L240" t="str">
            <v/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490</v>
          </cell>
          <cell r="S240">
            <v>0</v>
          </cell>
          <cell r="T240">
            <v>0</v>
          </cell>
          <cell r="U240">
            <v>0</v>
          </cell>
          <cell r="V240" t="str">
            <v>HC</v>
          </cell>
          <cell r="W240" t="str">
            <v>Sm</v>
          </cell>
          <cell r="X240" t="str">
            <v/>
          </cell>
          <cell r="Y240">
            <v>0</v>
          </cell>
          <cell r="Z240" t="str">
            <v>X-490</v>
          </cell>
        </row>
        <row r="241">
          <cell r="A241">
            <v>887</v>
          </cell>
          <cell r="B241" t="str">
            <v>PHAN CÔNG TRUNG</v>
          </cell>
          <cell r="C241" t="str">
            <v>LINE 4 CF1</v>
          </cell>
          <cell r="D241" t="str">
            <v>-----</v>
          </cell>
          <cell r="E241">
            <v>43195</v>
          </cell>
          <cell r="F241" t="str">
            <v>Năm</v>
          </cell>
          <cell r="G241" t="str">
            <v/>
          </cell>
          <cell r="H241" t="str">
            <v/>
          </cell>
          <cell r="I241" t="str">
            <v/>
          </cell>
          <cell r="J241" t="str">
            <v/>
          </cell>
          <cell r="K241" t="str">
            <v/>
          </cell>
          <cell r="L241" t="str">
            <v/>
          </cell>
          <cell r="M241">
            <v>0</v>
          </cell>
          <cell r="N241">
            <v>0</v>
          </cell>
          <cell r="O241">
            <v>1</v>
          </cell>
          <cell r="P241">
            <v>8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 t="str">
            <v>--</v>
          </cell>
          <cell r="W241" t="str">
            <v>V</v>
          </cell>
          <cell r="X241" t="str">
            <v>V</v>
          </cell>
          <cell r="Y241">
            <v>0</v>
          </cell>
          <cell r="Z241" t="str">
            <v>V</v>
          </cell>
        </row>
        <row r="242">
          <cell r="A242">
            <v>2151</v>
          </cell>
          <cell r="B242" t="str">
            <v>LÊ THỊ LỢI</v>
          </cell>
          <cell r="C242" t="str">
            <v>LINE 4 CF1</v>
          </cell>
          <cell r="D242" t="str">
            <v>-----</v>
          </cell>
          <cell r="E242">
            <v>43195</v>
          </cell>
          <cell r="F242" t="str">
            <v>Năm</v>
          </cell>
          <cell r="G242" t="str">
            <v/>
          </cell>
          <cell r="H242" t="str">
            <v/>
          </cell>
          <cell r="I242" t="str">
            <v/>
          </cell>
          <cell r="J242" t="str">
            <v/>
          </cell>
          <cell r="K242" t="str">
            <v/>
          </cell>
          <cell r="L242" t="str">
            <v/>
          </cell>
          <cell r="M242">
            <v>0</v>
          </cell>
          <cell r="N242">
            <v>0</v>
          </cell>
          <cell r="O242">
            <v>1</v>
          </cell>
          <cell r="P242">
            <v>8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 t="str">
            <v>--</v>
          </cell>
          <cell r="W242" t="str">
            <v>V</v>
          </cell>
          <cell r="X242" t="str">
            <v>V</v>
          </cell>
          <cell r="Y242">
            <v>0</v>
          </cell>
          <cell r="Z242" t="str">
            <v>V</v>
          </cell>
        </row>
        <row r="243">
          <cell r="A243">
            <v>2150</v>
          </cell>
          <cell r="B243" t="str">
            <v>PHAM THỊ NGHĨ</v>
          </cell>
          <cell r="C243" t="str">
            <v>LINE 4 CF1</v>
          </cell>
          <cell r="D243" t="str">
            <v>-----</v>
          </cell>
          <cell r="E243">
            <v>43195</v>
          </cell>
          <cell r="F243" t="str">
            <v>Năm</v>
          </cell>
          <cell r="G243" t="str">
            <v/>
          </cell>
          <cell r="H243" t="str">
            <v/>
          </cell>
          <cell r="I243" t="str">
            <v/>
          </cell>
          <cell r="J243" t="str">
            <v/>
          </cell>
          <cell r="K243" t="str">
            <v/>
          </cell>
          <cell r="L243" t="str">
            <v/>
          </cell>
          <cell r="M243">
            <v>0</v>
          </cell>
          <cell r="N243">
            <v>0</v>
          </cell>
          <cell r="O243">
            <v>1</v>
          </cell>
          <cell r="P243">
            <v>8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 t="str">
            <v>--</v>
          </cell>
          <cell r="W243" t="str">
            <v>V</v>
          </cell>
          <cell r="X243" t="str">
            <v>V</v>
          </cell>
          <cell r="Y243">
            <v>0</v>
          </cell>
          <cell r="Z243" t="str">
            <v>V</v>
          </cell>
        </row>
        <row r="244">
          <cell r="A244">
            <v>1003</v>
          </cell>
          <cell r="B244" t="str">
            <v>ĐÀO THỊ DIỆU</v>
          </cell>
          <cell r="C244" t="str">
            <v>LINE 4 CF1</v>
          </cell>
          <cell r="D244" t="str">
            <v>-----</v>
          </cell>
          <cell r="E244">
            <v>43195</v>
          </cell>
          <cell r="F244" t="str">
            <v>Năm</v>
          </cell>
          <cell r="G244" t="str">
            <v/>
          </cell>
          <cell r="H244" t="str">
            <v/>
          </cell>
          <cell r="I244" t="str">
            <v/>
          </cell>
          <cell r="J244" t="str">
            <v/>
          </cell>
          <cell r="K244" t="str">
            <v/>
          </cell>
          <cell r="L244" t="str">
            <v/>
          </cell>
          <cell r="M244">
            <v>0</v>
          </cell>
          <cell r="N244">
            <v>0</v>
          </cell>
          <cell r="O244">
            <v>1</v>
          </cell>
          <cell r="P244">
            <v>8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 t="str">
            <v>--</v>
          </cell>
          <cell r="W244" t="str">
            <v>V</v>
          </cell>
          <cell r="X244" t="str">
            <v>V</v>
          </cell>
          <cell r="Y244">
            <v>0</v>
          </cell>
          <cell r="Z244" t="str">
            <v>V</v>
          </cell>
        </row>
        <row r="245">
          <cell r="A245">
            <v>1024</v>
          </cell>
          <cell r="B245" t="str">
            <v>ĐẶNG HOÀNG ÂN</v>
          </cell>
          <cell r="C245" t="str">
            <v>LINE 4 CF1</v>
          </cell>
          <cell r="D245" t="str">
            <v>-----</v>
          </cell>
          <cell r="E245">
            <v>43195</v>
          </cell>
          <cell r="F245" t="str">
            <v>Năm</v>
          </cell>
          <cell r="G245" t="str">
            <v>07:25</v>
          </cell>
          <cell r="H245" t="str">
            <v>16:31</v>
          </cell>
          <cell r="I245" t="str">
            <v/>
          </cell>
          <cell r="J245" t="str">
            <v/>
          </cell>
          <cell r="K245" t="str">
            <v/>
          </cell>
          <cell r="L245" t="str">
            <v/>
          </cell>
          <cell r="M245">
            <v>1</v>
          </cell>
          <cell r="N245">
            <v>8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 t="str">
            <v>HC</v>
          </cell>
          <cell r="W245" t="str">
            <v>X</v>
          </cell>
          <cell r="X245" t="str">
            <v/>
          </cell>
          <cell r="Y245">
            <v>8</v>
          </cell>
          <cell r="Z245" t="str">
            <v>X</v>
          </cell>
        </row>
        <row r="246">
          <cell r="A246">
            <v>254</v>
          </cell>
          <cell r="B246" t="str">
            <v>TRẦN THỊ SÁU</v>
          </cell>
          <cell r="C246" t="str">
            <v>LINE 4 CF1</v>
          </cell>
          <cell r="D246" t="str">
            <v>-----</v>
          </cell>
          <cell r="E246">
            <v>43195</v>
          </cell>
          <cell r="F246" t="str">
            <v>Năm</v>
          </cell>
          <cell r="G246" t="str">
            <v>07:20</v>
          </cell>
          <cell r="H246" t="str">
            <v>16:31</v>
          </cell>
          <cell r="I246" t="str">
            <v/>
          </cell>
          <cell r="J246" t="str">
            <v/>
          </cell>
          <cell r="K246" t="str">
            <v/>
          </cell>
          <cell r="L246" t="str">
            <v/>
          </cell>
          <cell r="M246">
            <v>1</v>
          </cell>
          <cell r="N246">
            <v>8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 t="str">
            <v>HC</v>
          </cell>
          <cell r="W246" t="str">
            <v>X</v>
          </cell>
          <cell r="X246" t="str">
            <v/>
          </cell>
          <cell r="Y246">
            <v>8</v>
          </cell>
          <cell r="Z246" t="str">
            <v>X</v>
          </cell>
        </row>
        <row r="247">
          <cell r="A247">
            <v>230</v>
          </cell>
          <cell r="B247" t="str">
            <v>TRẦN THỊ HIỀN</v>
          </cell>
          <cell r="C247" t="str">
            <v>LINE 4 CF1</v>
          </cell>
          <cell r="D247" t="str">
            <v>-----</v>
          </cell>
          <cell r="E247">
            <v>43195</v>
          </cell>
          <cell r="F247" t="str">
            <v>Năm</v>
          </cell>
          <cell r="G247" t="str">
            <v>07:28</v>
          </cell>
          <cell r="H247" t="str">
            <v>07:28</v>
          </cell>
          <cell r="I247" t="str">
            <v/>
          </cell>
          <cell r="J247" t="str">
            <v/>
          </cell>
          <cell r="K247" t="str">
            <v/>
          </cell>
          <cell r="L247" t="str">
            <v/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482</v>
          </cell>
          <cell r="S247">
            <v>0</v>
          </cell>
          <cell r="T247">
            <v>0</v>
          </cell>
          <cell r="U247">
            <v>0</v>
          </cell>
          <cell r="V247" t="str">
            <v>HC</v>
          </cell>
          <cell r="W247" t="str">
            <v>Sm</v>
          </cell>
          <cell r="X247" t="str">
            <v/>
          </cell>
          <cell r="Y247">
            <v>0</v>
          </cell>
          <cell r="Z247" t="str">
            <v>X-482</v>
          </cell>
        </row>
        <row r="248">
          <cell r="A248">
            <v>1712</v>
          </cell>
          <cell r="B248" t="str">
            <v>TĂNG THỊ CẨM TUYÊN</v>
          </cell>
          <cell r="C248" t="str">
            <v>LINE 4 CF1</v>
          </cell>
          <cell r="D248" t="str">
            <v>-----</v>
          </cell>
          <cell r="E248">
            <v>43195</v>
          </cell>
          <cell r="F248" t="str">
            <v>Năm</v>
          </cell>
          <cell r="G248" t="str">
            <v/>
          </cell>
          <cell r="H248" t="str">
            <v/>
          </cell>
          <cell r="I248" t="str">
            <v/>
          </cell>
          <cell r="J248" t="str">
            <v/>
          </cell>
          <cell r="K248" t="str">
            <v/>
          </cell>
          <cell r="L248" t="str">
            <v/>
          </cell>
          <cell r="M248">
            <v>0</v>
          </cell>
          <cell r="N248">
            <v>0</v>
          </cell>
          <cell r="O248">
            <v>1</v>
          </cell>
          <cell r="P248">
            <v>8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 t="str">
            <v>--</v>
          </cell>
          <cell r="W248" t="str">
            <v>V</v>
          </cell>
          <cell r="X248" t="str">
            <v>V</v>
          </cell>
          <cell r="Y248">
            <v>0</v>
          </cell>
          <cell r="Z248" t="str">
            <v>V</v>
          </cell>
        </row>
        <row r="249">
          <cell r="A249">
            <v>774</v>
          </cell>
          <cell r="B249" t="str">
            <v>NGUYỄN THỊ TRANG NHÃ</v>
          </cell>
          <cell r="C249" t="str">
            <v>LINE 4 CF1</v>
          </cell>
          <cell r="D249" t="str">
            <v>-----</v>
          </cell>
          <cell r="E249">
            <v>43195</v>
          </cell>
          <cell r="F249" t="str">
            <v>Năm</v>
          </cell>
          <cell r="G249" t="str">
            <v>07:27</v>
          </cell>
          <cell r="H249" t="str">
            <v>16:31</v>
          </cell>
          <cell r="I249" t="str">
            <v/>
          </cell>
          <cell r="J249" t="str">
            <v/>
          </cell>
          <cell r="K249" t="str">
            <v/>
          </cell>
          <cell r="L249" t="str">
            <v/>
          </cell>
          <cell r="M249">
            <v>1</v>
          </cell>
          <cell r="N249">
            <v>8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 t="str">
            <v>HC</v>
          </cell>
          <cell r="W249" t="str">
            <v>X</v>
          </cell>
          <cell r="X249" t="str">
            <v/>
          </cell>
          <cell r="Y249">
            <v>8</v>
          </cell>
          <cell r="Z249" t="str">
            <v>X</v>
          </cell>
        </row>
        <row r="250">
          <cell r="A250">
            <v>2278</v>
          </cell>
          <cell r="B250" t="str">
            <v>ĐẶNG THỊ HÀ</v>
          </cell>
          <cell r="C250" t="str">
            <v>LINE 5 CF1</v>
          </cell>
          <cell r="D250" t="str">
            <v>-----</v>
          </cell>
          <cell r="E250">
            <v>43195</v>
          </cell>
          <cell r="F250" t="str">
            <v>Năm</v>
          </cell>
          <cell r="G250" t="str">
            <v>07:28</v>
          </cell>
          <cell r="H250" t="str">
            <v>16:31</v>
          </cell>
          <cell r="I250" t="str">
            <v/>
          </cell>
          <cell r="J250" t="str">
            <v/>
          </cell>
          <cell r="K250" t="str">
            <v/>
          </cell>
          <cell r="L250" t="str">
            <v/>
          </cell>
          <cell r="M250">
            <v>1</v>
          </cell>
          <cell r="N250">
            <v>8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 t="str">
            <v>HC</v>
          </cell>
          <cell r="W250" t="str">
            <v>X</v>
          </cell>
          <cell r="X250" t="str">
            <v/>
          </cell>
          <cell r="Y250">
            <v>8</v>
          </cell>
          <cell r="Z250" t="str">
            <v>X</v>
          </cell>
        </row>
        <row r="251">
          <cell r="A251">
            <v>424</v>
          </cell>
          <cell r="B251" t="str">
            <v>NGUYỄN NGỌC KIM CHI</v>
          </cell>
          <cell r="C251" t="str">
            <v>LINE 5 CF1</v>
          </cell>
          <cell r="D251" t="str">
            <v>-----</v>
          </cell>
          <cell r="E251">
            <v>43195</v>
          </cell>
          <cell r="F251" t="str">
            <v>Năm</v>
          </cell>
          <cell r="G251" t="str">
            <v>07:19</v>
          </cell>
          <cell r="H251" t="str">
            <v>07:19</v>
          </cell>
          <cell r="I251" t="str">
            <v/>
          </cell>
          <cell r="J251" t="str">
            <v/>
          </cell>
          <cell r="K251" t="str">
            <v/>
          </cell>
          <cell r="L251" t="str">
            <v/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491</v>
          </cell>
          <cell r="S251">
            <v>0</v>
          </cell>
          <cell r="T251">
            <v>0</v>
          </cell>
          <cell r="U251">
            <v>0</v>
          </cell>
          <cell r="V251" t="str">
            <v>HC</v>
          </cell>
          <cell r="W251" t="str">
            <v>Sm</v>
          </cell>
          <cell r="X251" t="str">
            <v/>
          </cell>
          <cell r="Y251">
            <v>0</v>
          </cell>
          <cell r="Z251" t="str">
            <v>X-491</v>
          </cell>
        </row>
        <row r="252">
          <cell r="A252">
            <v>1520</v>
          </cell>
          <cell r="B252" t="str">
            <v>TRẦN THỊ SI DA</v>
          </cell>
          <cell r="C252" t="str">
            <v>LINE 5 CF1</v>
          </cell>
          <cell r="D252" t="str">
            <v>-----</v>
          </cell>
          <cell r="E252">
            <v>43195</v>
          </cell>
          <cell r="F252" t="str">
            <v>Năm</v>
          </cell>
          <cell r="G252" t="str">
            <v>07:25</v>
          </cell>
          <cell r="H252" t="str">
            <v>13:41</v>
          </cell>
          <cell r="I252" t="str">
            <v/>
          </cell>
          <cell r="J252" t="str">
            <v/>
          </cell>
          <cell r="K252" t="str">
            <v/>
          </cell>
          <cell r="L252" t="str">
            <v/>
          </cell>
          <cell r="M252">
            <v>0.65</v>
          </cell>
          <cell r="N252">
            <v>5.18</v>
          </cell>
          <cell r="O252">
            <v>0</v>
          </cell>
          <cell r="P252">
            <v>0</v>
          </cell>
          <cell r="Q252">
            <v>0</v>
          </cell>
          <cell r="R252">
            <v>169</v>
          </cell>
          <cell r="S252">
            <v>0</v>
          </cell>
          <cell r="T252">
            <v>0</v>
          </cell>
          <cell r="U252">
            <v>0</v>
          </cell>
          <cell r="V252" t="str">
            <v>HC</v>
          </cell>
          <cell r="W252" t="str">
            <v>Sm</v>
          </cell>
          <cell r="X252" t="str">
            <v/>
          </cell>
          <cell r="Y252">
            <v>5.18</v>
          </cell>
          <cell r="Z252" t="str">
            <v>X-169</v>
          </cell>
        </row>
        <row r="253">
          <cell r="A253">
            <v>932</v>
          </cell>
          <cell r="B253" t="str">
            <v>HUỲNH THỊ MẾN</v>
          </cell>
          <cell r="C253" t="str">
            <v>LINE 5 CF1</v>
          </cell>
          <cell r="D253" t="str">
            <v>-----</v>
          </cell>
          <cell r="E253">
            <v>43195</v>
          </cell>
          <cell r="F253" t="str">
            <v>Năm</v>
          </cell>
          <cell r="G253" t="str">
            <v>07:25</v>
          </cell>
          <cell r="H253" t="str">
            <v>16:30</v>
          </cell>
          <cell r="I253" t="str">
            <v/>
          </cell>
          <cell r="J253" t="str">
            <v/>
          </cell>
          <cell r="K253" t="str">
            <v/>
          </cell>
          <cell r="L253" t="str">
            <v/>
          </cell>
          <cell r="M253">
            <v>1</v>
          </cell>
          <cell r="N253">
            <v>8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 t="str">
            <v>HC</v>
          </cell>
          <cell r="W253" t="str">
            <v>X</v>
          </cell>
          <cell r="X253" t="str">
            <v/>
          </cell>
          <cell r="Y253">
            <v>8</v>
          </cell>
          <cell r="Z253" t="str">
            <v>X</v>
          </cell>
        </row>
        <row r="254">
          <cell r="A254">
            <v>1525</v>
          </cell>
          <cell r="B254" t="str">
            <v>TRƯƠNG NGUYỄN PHƯƠNG ANH</v>
          </cell>
          <cell r="C254" t="str">
            <v>LINE 5 CF1</v>
          </cell>
          <cell r="D254" t="str">
            <v>-----</v>
          </cell>
          <cell r="E254">
            <v>43195</v>
          </cell>
          <cell r="F254" t="str">
            <v>Năm</v>
          </cell>
          <cell r="G254" t="str">
            <v/>
          </cell>
          <cell r="H254" t="str">
            <v/>
          </cell>
          <cell r="I254" t="str">
            <v/>
          </cell>
          <cell r="J254" t="str">
            <v/>
          </cell>
          <cell r="K254" t="str">
            <v/>
          </cell>
          <cell r="L254" t="str">
            <v/>
          </cell>
          <cell r="M254">
            <v>0</v>
          </cell>
          <cell r="N254">
            <v>0</v>
          </cell>
          <cell r="O254">
            <v>1</v>
          </cell>
          <cell r="P254">
            <v>8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 t="str">
            <v>--</v>
          </cell>
          <cell r="W254" t="str">
            <v>V</v>
          </cell>
          <cell r="X254" t="str">
            <v>V</v>
          </cell>
          <cell r="Y254">
            <v>0</v>
          </cell>
          <cell r="Z254" t="str">
            <v>V</v>
          </cell>
        </row>
        <row r="255">
          <cell r="A255">
            <v>2200</v>
          </cell>
          <cell r="B255" t="str">
            <v>NGUYỄN VĂN MINH</v>
          </cell>
          <cell r="C255" t="str">
            <v>LINE 5 CF1</v>
          </cell>
          <cell r="D255" t="str">
            <v>-----</v>
          </cell>
          <cell r="E255">
            <v>43195</v>
          </cell>
          <cell r="F255" t="str">
            <v>Năm</v>
          </cell>
          <cell r="G255" t="str">
            <v>07:20</v>
          </cell>
          <cell r="H255" t="str">
            <v>16:30</v>
          </cell>
          <cell r="I255" t="str">
            <v/>
          </cell>
          <cell r="J255" t="str">
            <v/>
          </cell>
          <cell r="K255" t="str">
            <v/>
          </cell>
          <cell r="L255" t="str">
            <v/>
          </cell>
          <cell r="M255">
            <v>1</v>
          </cell>
          <cell r="N255">
            <v>8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 t="str">
            <v>HC</v>
          </cell>
          <cell r="W255" t="str">
            <v>X</v>
          </cell>
          <cell r="X255" t="str">
            <v/>
          </cell>
          <cell r="Y255">
            <v>8</v>
          </cell>
          <cell r="Z255" t="str">
            <v>X</v>
          </cell>
        </row>
        <row r="256">
          <cell r="A256">
            <v>1094</v>
          </cell>
          <cell r="B256" t="str">
            <v>DƯƠNG THỊ THANH THÚY</v>
          </cell>
          <cell r="C256" t="str">
            <v>LINE 5 CF1</v>
          </cell>
          <cell r="D256" t="str">
            <v>-----</v>
          </cell>
          <cell r="E256">
            <v>43195</v>
          </cell>
          <cell r="F256" t="str">
            <v>Năm</v>
          </cell>
          <cell r="G256" t="str">
            <v>07:28</v>
          </cell>
          <cell r="H256" t="str">
            <v>07:28</v>
          </cell>
          <cell r="I256" t="str">
            <v/>
          </cell>
          <cell r="J256" t="str">
            <v/>
          </cell>
          <cell r="K256" t="str">
            <v/>
          </cell>
          <cell r="L256" t="str">
            <v/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482</v>
          </cell>
          <cell r="S256">
            <v>0</v>
          </cell>
          <cell r="T256">
            <v>0</v>
          </cell>
          <cell r="U256">
            <v>0</v>
          </cell>
          <cell r="V256" t="str">
            <v>HC</v>
          </cell>
          <cell r="W256" t="str">
            <v>Sm</v>
          </cell>
          <cell r="X256" t="str">
            <v/>
          </cell>
          <cell r="Y256">
            <v>0</v>
          </cell>
          <cell r="Z256" t="str">
            <v>X-482</v>
          </cell>
        </row>
        <row r="257">
          <cell r="A257">
            <v>2188</v>
          </cell>
          <cell r="B257" t="str">
            <v>NGÔ QUỐC TOÀN</v>
          </cell>
          <cell r="C257" t="str">
            <v>LINE 5 CF1</v>
          </cell>
          <cell r="D257" t="str">
            <v>-----</v>
          </cell>
          <cell r="E257">
            <v>43195</v>
          </cell>
          <cell r="F257" t="str">
            <v>Năm</v>
          </cell>
          <cell r="G257" t="str">
            <v>07:22</v>
          </cell>
          <cell r="H257" t="str">
            <v>16:30</v>
          </cell>
          <cell r="I257" t="str">
            <v/>
          </cell>
          <cell r="J257" t="str">
            <v/>
          </cell>
          <cell r="K257" t="str">
            <v/>
          </cell>
          <cell r="L257" t="str">
            <v/>
          </cell>
          <cell r="M257">
            <v>1</v>
          </cell>
          <cell r="N257">
            <v>8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 t="str">
            <v>HC</v>
          </cell>
          <cell r="W257" t="str">
            <v>X</v>
          </cell>
          <cell r="X257" t="str">
            <v/>
          </cell>
          <cell r="Y257">
            <v>8</v>
          </cell>
          <cell r="Z257" t="str">
            <v>X</v>
          </cell>
        </row>
        <row r="258">
          <cell r="A258">
            <v>2007</v>
          </cell>
          <cell r="B258" t="str">
            <v>NGUYỄN PHƯỚC NĂNG</v>
          </cell>
          <cell r="C258" t="str">
            <v>LINE 5 CF1</v>
          </cell>
          <cell r="D258" t="str">
            <v>-----</v>
          </cell>
          <cell r="E258">
            <v>43195</v>
          </cell>
          <cell r="F258" t="str">
            <v>Năm</v>
          </cell>
          <cell r="G258" t="str">
            <v>07:25</v>
          </cell>
          <cell r="H258" t="str">
            <v>18:32</v>
          </cell>
          <cell r="I258" t="str">
            <v/>
          </cell>
          <cell r="J258" t="str">
            <v/>
          </cell>
          <cell r="K258" t="str">
            <v/>
          </cell>
          <cell r="L258" t="str">
            <v/>
          </cell>
          <cell r="M258">
            <v>1</v>
          </cell>
          <cell r="N258">
            <v>8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2</v>
          </cell>
          <cell r="T258">
            <v>0</v>
          </cell>
          <cell r="U258">
            <v>0</v>
          </cell>
          <cell r="V258" t="str">
            <v>HC</v>
          </cell>
          <cell r="W258" t="str">
            <v>X+</v>
          </cell>
          <cell r="X258" t="str">
            <v/>
          </cell>
          <cell r="Y258">
            <v>10</v>
          </cell>
          <cell r="Z258" t="str">
            <v>X2</v>
          </cell>
        </row>
        <row r="259">
          <cell r="A259">
            <v>2975</v>
          </cell>
          <cell r="B259" t="str">
            <v>NGUYỄN THỊ ANH ĐÀO</v>
          </cell>
          <cell r="C259" t="str">
            <v>LINE 5 CF1</v>
          </cell>
          <cell r="D259" t="str">
            <v>-----</v>
          </cell>
          <cell r="E259">
            <v>43195</v>
          </cell>
          <cell r="F259" t="str">
            <v>Năm</v>
          </cell>
          <cell r="G259" t="str">
            <v>07:19</v>
          </cell>
          <cell r="H259" t="str">
            <v>18:32</v>
          </cell>
          <cell r="I259" t="str">
            <v/>
          </cell>
          <cell r="J259" t="str">
            <v/>
          </cell>
          <cell r="K259" t="str">
            <v/>
          </cell>
          <cell r="L259" t="str">
            <v/>
          </cell>
          <cell r="M259">
            <v>1</v>
          </cell>
          <cell r="N259">
            <v>8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2</v>
          </cell>
          <cell r="T259">
            <v>0</v>
          </cell>
          <cell r="U259">
            <v>0</v>
          </cell>
          <cell r="V259" t="str">
            <v>HC</v>
          </cell>
          <cell r="W259" t="str">
            <v>X+</v>
          </cell>
          <cell r="X259" t="str">
            <v/>
          </cell>
          <cell r="Y259">
            <v>10</v>
          </cell>
          <cell r="Z259" t="str">
            <v>X2</v>
          </cell>
        </row>
        <row r="260">
          <cell r="A260">
            <v>1842</v>
          </cell>
          <cell r="B260" t="str">
            <v>NGUYỄN THỊ CẨM HƯƠNG</v>
          </cell>
          <cell r="C260" t="str">
            <v>LINE 6 CF1</v>
          </cell>
          <cell r="D260" t="str">
            <v>-----</v>
          </cell>
          <cell r="E260">
            <v>43195</v>
          </cell>
          <cell r="F260" t="str">
            <v>Năm</v>
          </cell>
          <cell r="G260" t="str">
            <v/>
          </cell>
          <cell r="H260" t="str">
            <v/>
          </cell>
          <cell r="I260" t="str">
            <v/>
          </cell>
          <cell r="J260" t="str">
            <v/>
          </cell>
          <cell r="K260" t="str">
            <v/>
          </cell>
          <cell r="L260" t="str">
            <v/>
          </cell>
          <cell r="M260">
            <v>0</v>
          </cell>
          <cell r="N260">
            <v>0</v>
          </cell>
          <cell r="O260">
            <v>1</v>
          </cell>
          <cell r="P260">
            <v>8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 t="str">
            <v>--</v>
          </cell>
          <cell r="W260" t="str">
            <v>V</v>
          </cell>
          <cell r="X260" t="str">
            <v>V</v>
          </cell>
          <cell r="Y260">
            <v>0</v>
          </cell>
          <cell r="Z260" t="str">
            <v>V</v>
          </cell>
        </row>
        <row r="261">
          <cell r="A261">
            <v>2092</v>
          </cell>
          <cell r="B261" t="str">
            <v>NGUYỄN THỊ BÌNH</v>
          </cell>
          <cell r="C261" t="str">
            <v>LINE 6 CF1</v>
          </cell>
          <cell r="D261" t="str">
            <v>-----</v>
          </cell>
          <cell r="E261">
            <v>43195</v>
          </cell>
          <cell r="F261" t="str">
            <v>Năm</v>
          </cell>
          <cell r="G261" t="str">
            <v>07:25</v>
          </cell>
          <cell r="H261" t="str">
            <v>18:32</v>
          </cell>
          <cell r="I261" t="str">
            <v/>
          </cell>
          <cell r="J261" t="str">
            <v/>
          </cell>
          <cell r="K261" t="str">
            <v/>
          </cell>
          <cell r="L261" t="str">
            <v/>
          </cell>
          <cell r="M261">
            <v>1</v>
          </cell>
          <cell r="N261">
            <v>8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2</v>
          </cell>
          <cell r="T261">
            <v>0</v>
          </cell>
          <cell r="U261">
            <v>0</v>
          </cell>
          <cell r="V261" t="str">
            <v>HC</v>
          </cell>
          <cell r="W261" t="str">
            <v>X+</v>
          </cell>
          <cell r="X261" t="str">
            <v/>
          </cell>
          <cell r="Y261">
            <v>10</v>
          </cell>
          <cell r="Z261" t="str">
            <v>X2</v>
          </cell>
        </row>
        <row r="262">
          <cell r="A262">
            <v>953</v>
          </cell>
          <cell r="B262" t="str">
            <v>BÙI THỊ HON</v>
          </cell>
          <cell r="C262" t="str">
            <v>LINE 6 CF1</v>
          </cell>
          <cell r="D262" t="str">
            <v>-----</v>
          </cell>
          <cell r="E262">
            <v>43195</v>
          </cell>
          <cell r="F262" t="str">
            <v>Năm</v>
          </cell>
          <cell r="G262" t="str">
            <v>07:22</v>
          </cell>
          <cell r="H262" t="str">
            <v/>
          </cell>
          <cell r="I262" t="str">
            <v/>
          </cell>
          <cell r="J262" t="str">
            <v/>
          </cell>
          <cell r="K262" t="str">
            <v/>
          </cell>
          <cell r="L262" t="str">
            <v/>
          </cell>
          <cell r="M262">
            <v>1</v>
          </cell>
          <cell r="N262">
            <v>8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 t="str">
            <v>HC</v>
          </cell>
          <cell r="W262" t="str">
            <v>KR</v>
          </cell>
          <cell r="X262" t="str">
            <v/>
          </cell>
          <cell r="Y262">
            <v>8</v>
          </cell>
          <cell r="Z262" t="str">
            <v>V</v>
          </cell>
        </row>
        <row r="263">
          <cell r="A263">
            <v>1198</v>
          </cell>
          <cell r="B263" t="str">
            <v>VÕ THỊ KIỀU TRANG</v>
          </cell>
          <cell r="C263" t="str">
            <v>LINE 6 CF1</v>
          </cell>
          <cell r="D263" t="str">
            <v>-----</v>
          </cell>
          <cell r="E263">
            <v>43195</v>
          </cell>
          <cell r="F263" t="str">
            <v>Năm</v>
          </cell>
          <cell r="G263" t="str">
            <v>07:25</v>
          </cell>
          <cell r="H263" t="str">
            <v>14:53</v>
          </cell>
          <cell r="I263" t="str">
            <v/>
          </cell>
          <cell r="J263" t="str">
            <v/>
          </cell>
          <cell r="K263" t="str">
            <v/>
          </cell>
          <cell r="L263" t="str">
            <v/>
          </cell>
          <cell r="M263">
            <v>0.8</v>
          </cell>
          <cell r="N263">
            <v>6.38</v>
          </cell>
          <cell r="O263">
            <v>0</v>
          </cell>
          <cell r="P263">
            <v>0</v>
          </cell>
          <cell r="Q263">
            <v>0</v>
          </cell>
          <cell r="R263">
            <v>97</v>
          </cell>
          <cell r="S263">
            <v>0</v>
          </cell>
          <cell r="T263">
            <v>0</v>
          </cell>
          <cell r="U263">
            <v>0</v>
          </cell>
          <cell r="V263" t="str">
            <v>HC</v>
          </cell>
          <cell r="W263" t="str">
            <v>Sm</v>
          </cell>
          <cell r="X263" t="str">
            <v/>
          </cell>
          <cell r="Y263">
            <v>6.38</v>
          </cell>
          <cell r="Z263" t="str">
            <v>X-97</v>
          </cell>
        </row>
        <row r="264">
          <cell r="A264">
            <v>859</v>
          </cell>
          <cell r="B264" t="str">
            <v>ĐỖ THỊ TUYẾN</v>
          </cell>
          <cell r="C264" t="str">
            <v>LINE 6 CF1</v>
          </cell>
          <cell r="D264" t="str">
            <v>-----</v>
          </cell>
          <cell r="E264">
            <v>43195</v>
          </cell>
          <cell r="F264" t="str">
            <v>Năm</v>
          </cell>
          <cell r="G264" t="str">
            <v>07:25</v>
          </cell>
          <cell r="H264" t="str">
            <v>16:30</v>
          </cell>
          <cell r="I264" t="str">
            <v/>
          </cell>
          <cell r="J264" t="str">
            <v/>
          </cell>
          <cell r="K264" t="str">
            <v/>
          </cell>
          <cell r="L264" t="str">
            <v/>
          </cell>
          <cell r="M264">
            <v>1</v>
          </cell>
          <cell r="N264">
            <v>8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 t="str">
            <v>HC</v>
          </cell>
          <cell r="W264" t="str">
            <v>X</v>
          </cell>
          <cell r="X264" t="str">
            <v/>
          </cell>
          <cell r="Y264">
            <v>8</v>
          </cell>
          <cell r="Z264" t="str">
            <v>X</v>
          </cell>
        </row>
        <row r="265">
          <cell r="A265">
            <v>1156</v>
          </cell>
          <cell r="B265" t="str">
            <v>NGUYỄN THANH TUẤN</v>
          </cell>
          <cell r="C265" t="str">
            <v>LINE 6 CF1</v>
          </cell>
          <cell r="D265" t="str">
            <v>-----</v>
          </cell>
          <cell r="E265">
            <v>43195</v>
          </cell>
          <cell r="F265" t="str">
            <v>Năm</v>
          </cell>
          <cell r="G265" t="str">
            <v>07:20</v>
          </cell>
          <cell r="H265" t="str">
            <v>18:32</v>
          </cell>
          <cell r="I265" t="str">
            <v/>
          </cell>
          <cell r="J265" t="str">
            <v/>
          </cell>
          <cell r="K265" t="str">
            <v/>
          </cell>
          <cell r="L265" t="str">
            <v/>
          </cell>
          <cell r="M265">
            <v>1</v>
          </cell>
          <cell r="N265">
            <v>8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2</v>
          </cell>
          <cell r="T265">
            <v>0</v>
          </cell>
          <cell r="U265">
            <v>0</v>
          </cell>
          <cell r="V265" t="str">
            <v>HC</v>
          </cell>
          <cell r="W265" t="str">
            <v>X+</v>
          </cell>
          <cell r="X265" t="str">
            <v/>
          </cell>
          <cell r="Y265">
            <v>10</v>
          </cell>
          <cell r="Z265" t="str">
            <v>X2</v>
          </cell>
        </row>
        <row r="266">
          <cell r="A266">
            <v>694</v>
          </cell>
          <cell r="B266" t="str">
            <v>ĐINH VĂN QUẢNG</v>
          </cell>
          <cell r="C266" t="str">
            <v>LINE 6 CF1</v>
          </cell>
          <cell r="D266" t="str">
            <v>-----</v>
          </cell>
          <cell r="E266">
            <v>43195</v>
          </cell>
          <cell r="F266" t="str">
            <v>Năm</v>
          </cell>
          <cell r="G266" t="str">
            <v/>
          </cell>
          <cell r="H266" t="str">
            <v/>
          </cell>
          <cell r="I266" t="str">
            <v/>
          </cell>
          <cell r="J266" t="str">
            <v/>
          </cell>
          <cell r="K266" t="str">
            <v/>
          </cell>
          <cell r="L266" t="str">
            <v/>
          </cell>
          <cell r="M266">
            <v>0</v>
          </cell>
          <cell r="N266">
            <v>0</v>
          </cell>
          <cell r="O266">
            <v>1</v>
          </cell>
          <cell r="P266">
            <v>8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 t="str">
            <v>--</v>
          </cell>
          <cell r="W266" t="str">
            <v>V</v>
          </cell>
          <cell r="X266" t="str">
            <v>V</v>
          </cell>
          <cell r="Y266">
            <v>0</v>
          </cell>
          <cell r="Z266" t="str">
            <v>V</v>
          </cell>
        </row>
        <row r="267">
          <cell r="A267">
            <v>1176</v>
          </cell>
          <cell r="B267" t="str">
            <v>NGUYỄN THỊ THANH</v>
          </cell>
          <cell r="C267" t="str">
            <v>LINE 6 CF1</v>
          </cell>
          <cell r="D267" t="str">
            <v>-----</v>
          </cell>
          <cell r="E267">
            <v>43195</v>
          </cell>
          <cell r="F267" t="str">
            <v>Năm</v>
          </cell>
          <cell r="G267" t="str">
            <v>07:20</v>
          </cell>
          <cell r="H267" t="str">
            <v>18:31</v>
          </cell>
          <cell r="I267" t="str">
            <v/>
          </cell>
          <cell r="J267" t="str">
            <v/>
          </cell>
          <cell r="K267" t="str">
            <v/>
          </cell>
          <cell r="L267" t="str">
            <v/>
          </cell>
          <cell r="M267">
            <v>1</v>
          </cell>
          <cell r="N267">
            <v>8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2</v>
          </cell>
          <cell r="T267">
            <v>0</v>
          </cell>
          <cell r="U267">
            <v>0</v>
          </cell>
          <cell r="V267" t="str">
            <v>HC</v>
          </cell>
          <cell r="W267" t="str">
            <v>X+</v>
          </cell>
          <cell r="X267" t="str">
            <v/>
          </cell>
          <cell r="Y267">
            <v>10</v>
          </cell>
          <cell r="Z267" t="str">
            <v>X2</v>
          </cell>
        </row>
        <row r="268">
          <cell r="A268">
            <v>2014</v>
          </cell>
          <cell r="B268" t="str">
            <v>NGUYỄN THỊ DUYÊN</v>
          </cell>
          <cell r="C268" t="str">
            <v>LINE 6 CF1</v>
          </cell>
          <cell r="D268" t="str">
            <v>-----</v>
          </cell>
          <cell r="E268">
            <v>43195</v>
          </cell>
          <cell r="F268" t="str">
            <v>Năm</v>
          </cell>
          <cell r="G268" t="str">
            <v>07:25</v>
          </cell>
          <cell r="H268" t="str">
            <v>07:25</v>
          </cell>
          <cell r="I268" t="str">
            <v/>
          </cell>
          <cell r="J268" t="str">
            <v/>
          </cell>
          <cell r="K268" t="str">
            <v/>
          </cell>
          <cell r="L268" t="str">
            <v/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485</v>
          </cell>
          <cell r="S268">
            <v>0</v>
          </cell>
          <cell r="T268">
            <v>0</v>
          </cell>
          <cell r="U268">
            <v>0</v>
          </cell>
          <cell r="V268" t="str">
            <v>HC</v>
          </cell>
          <cell r="W268" t="str">
            <v>Sm</v>
          </cell>
          <cell r="X268" t="str">
            <v/>
          </cell>
          <cell r="Y268">
            <v>0</v>
          </cell>
          <cell r="Z268" t="str">
            <v>X-485</v>
          </cell>
        </row>
        <row r="269">
          <cell r="A269">
            <v>1749</v>
          </cell>
          <cell r="B269" t="str">
            <v>HUỲNH THỊ THÙY TRINH</v>
          </cell>
          <cell r="C269" t="str">
            <v>LINE 6 CF1</v>
          </cell>
          <cell r="D269" t="str">
            <v>-----</v>
          </cell>
          <cell r="E269">
            <v>43195</v>
          </cell>
          <cell r="F269" t="str">
            <v>Năm</v>
          </cell>
          <cell r="G269" t="str">
            <v/>
          </cell>
          <cell r="H269" t="str">
            <v/>
          </cell>
          <cell r="I269" t="str">
            <v/>
          </cell>
          <cell r="J269" t="str">
            <v/>
          </cell>
          <cell r="K269" t="str">
            <v/>
          </cell>
          <cell r="L269" t="str">
            <v/>
          </cell>
          <cell r="M269">
            <v>0</v>
          </cell>
          <cell r="N269">
            <v>0</v>
          </cell>
          <cell r="O269">
            <v>1</v>
          </cell>
          <cell r="P269">
            <v>8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 t="str">
            <v>--</v>
          </cell>
          <cell r="W269" t="str">
            <v>V</v>
          </cell>
          <cell r="X269" t="str">
            <v>V</v>
          </cell>
          <cell r="Y269">
            <v>0</v>
          </cell>
          <cell r="Z269" t="str">
            <v>V</v>
          </cell>
        </row>
        <row r="270">
          <cell r="A270">
            <v>2066</v>
          </cell>
          <cell r="B270" t="str">
            <v>NGUYỄN THỊ HỒNG HẠNH</v>
          </cell>
          <cell r="C270" t="str">
            <v>LINE 6 CF1</v>
          </cell>
          <cell r="D270" t="str">
            <v>-----</v>
          </cell>
          <cell r="E270">
            <v>43195</v>
          </cell>
          <cell r="F270" t="str">
            <v>Năm</v>
          </cell>
          <cell r="G270" t="str">
            <v>07:26</v>
          </cell>
          <cell r="H270" t="str">
            <v>16:30</v>
          </cell>
          <cell r="I270" t="str">
            <v/>
          </cell>
          <cell r="J270" t="str">
            <v/>
          </cell>
          <cell r="K270" t="str">
            <v/>
          </cell>
          <cell r="L270" t="str">
            <v/>
          </cell>
          <cell r="M270">
            <v>1</v>
          </cell>
          <cell r="N270">
            <v>8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 t="str">
            <v>HC</v>
          </cell>
          <cell r="W270" t="str">
            <v>X</v>
          </cell>
          <cell r="X270" t="str">
            <v/>
          </cell>
          <cell r="Y270">
            <v>8</v>
          </cell>
          <cell r="Z270" t="str">
            <v>X</v>
          </cell>
        </row>
        <row r="271">
          <cell r="A271">
            <v>1356</v>
          </cell>
          <cell r="B271" t="str">
            <v>NGUYỄN THỊ NGỌC MAI</v>
          </cell>
          <cell r="C271" t="str">
            <v>FINISHING CF1</v>
          </cell>
          <cell r="D271" t="str">
            <v>-----</v>
          </cell>
          <cell r="E271">
            <v>43195</v>
          </cell>
          <cell r="F271" t="str">
            <v>Năm</v>
          </cell>
          <cell r="G271" t="str">
            <v/>
          </cell>
          <cell r="H271" t="str">
            <v/>
          </cell>
          <cell r="I271" t="str">
            <v/>
          </cell>
          <cell r="J271" t="str">
            <v/>
          </cell>
          <cell r="K271" t="str">
            <v/>
          </cell>
          <cell r="L271" t="str">
            <v/>
          </cell>
          <cell r="M271">
            <v>0</v>
          </cell>
          <cell r="N271">
            <v>0</v>
          </cell>
          <cell r="O271">
            <v>1</v>
          </cell>
          <cell r="P271">
            <v>8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 t="str">
            <v>--</v>
          </cell>
          <cell r="W271" t="str">
            <v>V</v>
          </cell>
          <cell r="X271" t="str">
            <v>V</v>
          </cell>
          <cell r="Y271">
            <v>0</v>
          </cell>
          <cell r="Z271" t="str">
            <v>V</v>
          </cell>
        </row>
        <row r="272">
          <cell r="A272">
            <v>552</v>
          </cell>
          <cell r="B272" t="str">
            <v>NGUYỄN VIẾT VINH</v>
          </cell>
          <cell r="C272" t="str">
            <v>FINISHING CF1</v>
          </cell>
          <cell r="D272" t="str">
            <v>-----</v>
          </cell>
          <cell r="E272">
            <v>43195</v>
          </cell>
          <cell r="F272" t="str">
            <v>Năm</v>
          </cell>
          <cell r="G272" t="str">
            <v>07:26</v>
          </cell>
          <cell r="H272" t="str">
            <v>18:31</v>
          </cell>
          <cell r="I272" t="str">
            <v/>
          </cell>
          <cell r="J272" t="str">
            <v/>
          </cell>
          <cell r="K272" t="str">
            <v/>
          </cell>
          <cell r="L272" t="str">
            <v/>
          </cell>
          <cell r="M272">
            <v>1</v>
          </cell>
          <cell r="N272">
            <v>8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2</v>
          </cell>
          <cell r="T272">
            <v>0</v>
          </cell>
          <cell r="U272">
            <v>0</v>
          </cell>
          <cell r="V272" t="str">
            <v>HC</v>
          </cell>
          <cell r="W272" t="str">
            <v>X+</v>
          </cell>
          <cell r="X272" t="str">
            <v/>
          </cell>
          <cell r="Y272">
            <v>10</v>
          </cell>
          <cell r="Z272" t="str">
            <v>X2</v>
          </cell>
        </row>
        <row r="273">
          <cell r="A273">
            <v>710</v>
          </cell>
          <cell r="B273" t="str">
            <v>TRẦN VĂN DŨNG</v>
          </cell>
          <cell r="C273" t="str">
            <v>FINISHING CF1</v>
          </cell>
          <cell r="D273" t="str">
            <v>-----</v>
          </cell>
          <cell r="E273">
            <v>43195</v>
          </cell>
          <cell r="F273" t="str">
            <v>Năm</v>
          </cell>
          <cell r="G273" t="str">
            <v>07:28</v>
          </cell>
          <cell r="H273" t="str">
            <v>16:30</v>
          </cell>
          <cell r="I273" t="str">
            <v/>
          </cell>
          <cell r="J273" t="str">
            <v/>
          </cell>
          <cell r="K273" t="str">
            <v/>
          </cell>
          <cell r="L273" t="str">
            <v/>
          </cell>
          <cell r="M273">
            <v>1</v>
          </cell>
          <cell r="N273">
            <v>8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 t="str">
            <v>HC</v>
          </cell>
          <cell r="W273" t="str">
            <v>X</v>
          </cell>
          <cell r="X273" t="str">
            <v/>
          </cell>
          <cell r="Y273">
            <v>8</v>
          </cell>
          <cell r="Z273" t="str">
            <v>X</v>
          </cell>
        </row>
        <row r="274">
          <cell r="A274">
            <v>1259</v>
          </cell>
          <cell r="B274" t="str">
            <v>VŨ THỊ HƯƠNG</v>
          </cell>
          <cell r="C274" t="str">
            <v>FINISHING CF1</v>
          </cell>
          <cell r="D274" t="str">
            <v>-----</v>
          </cell>
          <cell r="E274">
            <v>43195</v>
          </cell>
          <cell r="F274" t="str">
            <v>Năm</v>
          </cell>
          <cell r="G274" t="str">
            <v>07:26</v>
          </cell>
          <cell r="H274" t="str">
            <v>16:31</v>
          </cell>
          <cell r="I274" t="str">
            <v/>
          </cell>
          <cell r="J274" t="str">
            <v/>
          </cell>
          <cell r="K274" t="str">
            <v/>
          </cell>
          <cell r="L274" t="str">
            <v/>
          </cell>
          <cell r="M274">
            <v>1</v>
          </cell>
          <cell r="N274">
            <v>8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 t="str">
            <v>HC</v>
          </cell>
          <cell r="W274" t="str">
            <v>X</v>
          </cell>
          <cell r="X274" t="str">
            <v/>
          </cell>
          <cell r="Y274">
            <v>8</v>
          </cell>
          <cell r="Z274" t="str">
            <v>X</v>
          </cell>
        </row>
        <row r="275">
          <cell r="A275">
            <v>658</v>
          </cell>
          <cell r="B275" t="str">
            <v>TRƯƠNG VĂN THIỆN</v>
          </cell>
          <cell r="C275" t="str">
            <v>FINISHING CF1</v>
          </cell>
          <cell r="D275" t="str">
            <v>-----</v>
          </cell>
          <cell r="E275">
            <v>43195</v>
          </cell>
          <cell r="F275" t="str">
            <v>Năm</v>
          </cell>
          <cell r="G275" t="str">
            <v>07:28</v>
          </cell>
          <cell r="H275" t="str">
            <v>16:30</v>
          </cell>
          <cell r="I275" t="str">
            <v/>
          </cell>
          <cell r="J275" t="str">
            <v/>
          </cell>
          <cell r="K275" t="str">
            <v/>
          </cell>
          <cell r="L275" t="str">
            <v/>
          </cell>
          <cell r="M275">
            <v>1</v>
          </cell>
          <cell r="N275">
            <v>8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 t="str">
            <v>HC</v>
          </cell>
          <cell r="W275" t="str">
            <v>X</v>
          </cell>
          <cell r="X275" t="str">
            <v/>
          </cell>
          <cell r="Y275">
            <v>8</v>
          </cell>
          <cell r="Z275" t="str">
            <v>X</v>
          </cell>
        </row>
        <row r="276">
          <cell r="A276">
            <v>734</v>
          </cell>
          <cell r="B276" t="str">
            <v>BÙI THỊ THỰC</v>
          </cell>
          <cell r="C276" t="str">
            <v>FINISHING CF1</v>
          </cell>
          <cell r="D276" t="str">
            <v>-----</v>
          </cell>
          <cell r="E276">
            <v>43195</v>
          </cell>
          <cell r="F276" t="str">
            <v>Năm</v>
          </cell>
          <cell r="G276" t="str">
            <v>07:43</v>
          </cell>
          <cell r="H276" t="str">
            <v>16:59</v>
          </cell>
          <cell r="I276" t="str">
            <v/>
          </cell>
          <cell r="J276" t="str">
            <v/>
          </cell>
          <cell r="K276" t="str">
            <v/>
          </cell>
          <cell r="L276" t="str">
            <v/>
          </cell>
          <cell r="M276">
            <v>0.97</v>
          </cell>
          <cell r="N276">
            <v>7.78</v>
          </cell>
          <cell r="O276">
            <v>0</v>
          </cell>
          <cell r="P276">
            <v>0</v>
          </cell>
          <cell r="Q276">
            <v>13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 t="str">
            <v>HC</v>
          </cell>
          <cell r="W276" t="str">
            <v>Tr</v>
          </cell>
          <cell r="X276" t="str">
            <v/>
          </cell>
          <cell r="Y276">
            <v>7.78</v>
          </cell>
          <cell r="Z276" t="str">
            <v>X0-0.216666666666667</v>
          </cell>
        </row>
        <row r="277">
          <cell r="A277">
            <v>2976</v>
          </cell>
          <cell r="B277" t="str">
            <v>NGÔ TOÀN THẮNG</v>
          </cell>
          <cell r="C277" t="str">
            <v>FINISHING CF1</v>
          </cell>
          <cell r="D277" t="str">
            <v>-----</v>
          </cell>
          <cell r="E277">
            <v>43195</v>
          </cell>
          <cell r="F277" t="str">
            <v>Năm</v>
          </cell>
          <cell r="G277" t="str">
            <v>07:28</v>
          </cell>
          <cell r="H277" t="str">
            <v>16:32</v>
          </cell>
          <cell r="I277" t="str">
            <v/>
          </cell>
          <cell r="J277" t="str">
            <v/>
          </cell>
          <cell r="K277" t="str">
            <v/>
          </cell>
          <cell r="L277" t="str">
            <v/>
          </cell>
          <cell r="M277">
            <v>1</v>
          </cell>
          <cell r="N277">
            <v>8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 t="str">
            <v>HC</v>
          </cell>
          <cell r="W277" t="str">
            <v>X</v>
          </cell>
          <cell r="X277" t="str">
            <v/>
          </cell>
          <cell r="Y277">
            <v>8</v>
          </cell>
          <cell r="Z277" t="str">
            <v>X</v>
          </cell>
        </row>
        <row r="278">
          <cell r="A278">
            <v>817</v>
          </cell>
          <cell r="B278" t="str">
            <v>NGUYỄN HUY TUẤN</v>
          </cell>
          <cell r="C278" t="str">
            <v>FINISHING CF1</v>
          </cell>
          <cell r="D278" t="str">
            <v>-----</v>
          </cell>
          <cell r="E278">
            <v>43195</v>
          </cell>
          <cell r="F278" t="str">
            <v>Năm</v>
          </cell>
          <cell r="G278" t="str">
            <v>07:26</v>
          </cell>
          <cell r="H278" t="str">
            <v>18:30</v>
          </cell>
          <cell r="I278" t="str">
            <v/>
          </cell>
          <cell r="J278" t="str">
            <v/>
          </cell>
          <cell r="K278" t="str">
            <v/>
          </cell>
          <cell r="L278" t="str">
            <v/>
          </cell>
          <cell r="M278">
            <v>1</v>
          </cell>
          <cell r="N278">
            <v>8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2</v>
          </cell>
          <cell r="T278">
            <v>0</v>
          </cell>
          <cell r="U278">
            <v>0</v>
          </cell>
          <cell r="V278" t="str">
            <v>HC</v>
          </cell>
          <cell r="W278" t="str">
            <v>X+</v>
          </cell>
          <cell r="X278" t="str">
            <v/>
          </cell>
          <cell r="Y278">
            <v>10</v>
          </cell>
          <cell r="Z278" t="str">
            <v>X2</v>
          </cell>
        </row>
        <row r="279">
          <cell r="A279">
            <v>319</v>
          </cell>
          <cell r="B279" t="str">
            <v>NGUYỄN VĂN DUY</v>
          </cell>
          <cell r="C279" t="str">
            <v>FINISHING CF1</v>
          </cell>
          <cell r="D279" t="str">
            <v>-----</v>
          </cell>
          <cell r="E279">
            <v>43195</v>
          </cell>
          <cell r="F279" t="str">
            <v>Năm</v>
          </cell>
          <cell r="G279" t="str">
            <v/>
          </cell>
          <cell r="H279" t="str">
            <v/>
          </cell>
          <cell r="I279" t="str">
            <v/>
          </cell>
          <cell r="J279" t="str">
            <v/>
          </cell>
          <cell r="K279" t="str">
            <v/>
          </cell>
          <cell r="L279" t="str">
            <v/>
          </cell>
          <cell r="M279">
            <v>0</v>
          </cell>
          <cell r="N279">
            <v>0</v>
          </cell>
          <cell r="O279">
            <v>1</v>
          </cell>
          <cell r="P279">
            <v>8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 t="str">
            <v>--</v>
          </cell>
          <cell r="W279" t="str">
            <v>V</v>
          </cell>
          <cell r="X279" t="str">
            <v>V</v>
          </cell>
          <cell r="Y279">
            <v>0</v>
          </cell>
          <cell r="Z279" t="str">
            <v>V</v>
          </cell>
        </row>
        <row r="280">
          <cell r="A280">
            <v>1853</v>
          </cell>
          <cell r="B280" t="str">
            <v>NGUYỄN CÔNG MINH</v>
          </cell>
          <cell r="C280" t="str">
            <v>FINISHING CF1</v>
          </cell>
          <cell r="D280" t="str">
            <v>-----</v>
          </cell>
          <cell r="E280">
            <v>43195</v>
          </cell>
          <cell r="F280" t="str">
            <v>Năm</v>
          </cell>
          <cell r="G280" t="str">
            <v/>
          </cell>
          <cell r="H280" t="str">
            <v/>
          </cell>
          <cell r="I280" t="str">
            <v/>
          </cell>
          <cell r="J280" t="str">
            <v/>
          </cell>
          <cell r="K280" t="str">
            <v/>
          </cell>
          <cell r="L280" t="str">
            <v/>
          </cell>
          <cell r="M280">
            <v>0</v>
          </cell>
          <cell r="N280">
            <v>0</v>
          </cell>
          <cell r="O280">
            <v>1</v>
          </cell>
          <cell r="P280">
            <v>8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 t="str">
            <v>--</v>
          </cell>
          <cell r="W280" t="str">
            <v>V</v>
          </cell>
          <cell r="X280" t="str">
            <v>V</v>
          </cell>
          <cell r="Y280">
            <v>0</v>
          </cell>
          <cell r="Z280" t="str">
            <v>V</v>
          </cell>
        </row>
        <row r="281">
          <cell r="A281">
            <v>1342</v>
          </cell>
          <cell r="B281" t="str">
            <v>TRƯƠNG THỊ TUYẾT NHUNG</v>
          </cell>
          <cell r="C281" t="str">
            <v>FINISHING CF1</v>
          </cell>
          <cell r="D281" t="str">
            <v>-----</v>
          </cell>
          <cell r="E281">
            <v>43195</v>
          </cell>
          <cell r="F281" t="str">
            <v>Năm</v>
          </cell>
          <cell r="G281" t="str">
            <v>07:26</v>
          </cell>
          <cell r="H281" t="str">
            <v>16:31</v>
          </cell>
          <cell r="I281" t="str">
            <v/>
          </cell>
          <cell r="J281" t="str">
            <v/>
          </cell>
          <cell r="K281" t="str">
            <v/>
          </cell>
          <cell r="L281" t="str">
            <v/>
          </cell>
          <cell r="M281">
            <v>1</v>
          </cell>
          <cell r="N281">
            <v>8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 t="str">
            <v>HC</v>
          </cell>
          <cell r="W281" t="str">
            <v>X</v>
          </cell>
          <cell r="X281" t="str">
            <v/>
          </cell>
          <cell r="Y281">
            <v>8</v>
          </cell>
          <cell r="Z281" t="str">
            <v>X</v>
          </cell>
        </row>
        <row r="282">
          <cell r="A282">
            <v>1984</v>
          </cell>
          <cell r="B282" t="str">
            <v>NGUYỄN THỊ LINH</v>
          </cell>
          <cell r="C282" t="str">
            <v>FINISHING CF1</v>
          </cell>
          <cell r="D282" t="str">
            <v>-----</v>
          </cell>
          <cell r="E282">
            <v>43195</v>
          </cell>
          <cell r="F282" t="str">
            <v>Năm</v>
          </cell>
          <cell r="G282" t="str">
            <v>07:39</v>
          </cell>
          <cell r="H282" t="str">
            <v>16:31</v>
          </cell>
          <cell r="I282" t="str">
            <v/>
          </cell>
          <cell r="J282" t="str">
            <v/>
          </cell>
          <cell r="K282" t="str">
            <v/>
          </cell>
          <cell r="L282" t="str">
            <v/>
          </cell>
          <cell r="M282">
            <v>0.98</v>
          </cell>
          <cell r="N282">
            <v>7.85</v>
          </cell>
          <cell r="O282">
            <v>0</v>
          </cell>
          <cell r="P282">
            <v>0</v>
          </cell>
          <cell r="Q282">
            <v>9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 t="str">
            <v>HC</v>
          </cell>
          <cell r="W282" t="str">
            <v>Tr</v>
          </cell>
          <cell r="X282" t="str">
            <v/>
          </cell>
          <cell r="Y282">
            <v>7.85</v>
          </cell>
          <cell r="Z282" t="str">
            <v>X0-0.15</v>
          </cell>
        </row>
        <row r="283">
          <cell r="A283">
            <v>314</v>
          </cell>
          <cell r="B283" t="str">
            <v>NGUYỄN VĂN HUÂN</v>
          </cell>
          <cell r="C283" t="str">
            <v>FINISHING CF1</v>
          </cell>
          <cell r="D283" t="str">
            <v>-----</v>
          </cell>
          <cell r="E283">
            <v>43195</v>
          </cell>
          <cell r="F283" t="str">
            <v>Năm</v>
          </cell>
          <cell r="G283" t="str">
            <v>07:26</v>
          </cell>
          <cell r="H283" t="str">
            <v>16:31</v>
          </cell>
          <cell r="I283" t="str">
            <v/>
          </cell>
          <cell r="J283" t="str">
            <v/>
          </cell>
          <cell r="K283" t="str">
            <v/>
          </cell>
          <cell r="L283" t="str">
            <v/>
          </cell>
          <cell r="M283">
            <v>1</v>
          </cell>
          <cell r="N283">
            <v>8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 t="str">
            <v>HC</v>
          </cell>
          <cell r="W283" t="str">
            <v>X</v>
          </cell>
          <cell r="X283" t="str">
            <v/>
          </cell>
          <cell r="Y283">
            <v>8</v>
          </cell>
          <cell r="Z283" t="str">
            <v>X</v>
          </cell>
        </row>
        <row r="284">
          <cell r="A284">
            <v>2026</v>
          </cell>
          <cell r="B284" t="str">
            <v>TRẦN THỊ LAN ANH</v>
          </cell>
          <cell r="C284" t="str">
            <v>FINISHING CF1</v>
          </cell>
          <cell r="D284" t="str">
            <v>-----</v>
          </cell>
          <cell r="E284">
            <v>43195</v>
          </cell>
          <cell r="F284" t="str">
            <v>Năm</v>
          </cell>
          <cell r="G284" t="str">
            <v>07:26</v>
          </cell>
          <cell r="H284" t="str">
            <v>16:32</v>
          </cell>
          <cell r="I284" t="str">
            <v/>
          </cell>
          <cell r="J284" t="str">
            <v/>
          </cell>
          <cell r="K284" t="str">
            <v/>
          </cell>
          <cell r="L284" t="str">
            <v/>
          </cell>
          <cell r="M284">
            <v>1</v>
          </cell>
          <cell r="N284">
            <v>8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 t="str">
            <v>HC</v>
          </cell>
          <cell r="W284" t="str">
            <v>X</v>
          </cell>
          <cell r="X284" t="str">
            <v/>
          </cell>
          <cell r="Y284">
            <v>8</v>
          </cell>
          <cell r="Z284" t="str">
            <v>X</v>
          </cell>
        </row>
        <row r="285">
          <cell r="A285">
            <v>2054</v>
          </cell>
          <cell r="B285" t="str">
            <v>NGUYỄN THỊ THANH TRÚC</v>
          </cell>
          <cell r="C285" t="str">
            <v>FINISHING CF1</v>
          </cell>
          <cell r="D285" t="str">
            <v>-----</v>
          </cell>
          <cell r="E285">
            <v>43195</v>
          </cell>
          <cell r="F285" t="str">
            <v>Năm</v>
          </cell>
          <cell r="G285" t="str">
            <v/>
          </cell>
          <cell r="H285" t="str">
            <v/>
          </cell>
          <cell r="I285" t="str">
            <v/>
          </cell>
          <cell r="J285" t="str">
            <v/>
          </cell>
          <cell r="K285" t="str">
            <v/>
          </cell>
          <cell r="L285" t="str">
            <v/>
          </cell>
          <cell r="M285">
            <v>0</v>
          </cell>
          <cell r="N285">
            <v>0</v>
          </cell>
          <cell r="O285">
            <v>1</v>
          </cell>
          <cell r="P285">
            <v>8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 t="str">
            <v>--</v>
          </cell>
          <cell r="W285" t="str">
            <v>V</v>
          </cell>
          <cell r="X285" t="str">
            <v>V</v>
          </cell>
          <cell r="Y285">
            <v>0</v>
          </cell>
          <cell r="Z285" t="str">
            <v>V</v>
          </cell>
        </row>
        <row r="286">
          <cell r="A286">
            <v>315</v>
          </cell>
          <cell r="B286" t="str">
            <v>NGÔ ĐÌNH THIỆU</v>
          </cell>
          <cell r="C286" t="str">
            <v>FINISHING CF1</v>
          </cell>
          <cell r="D286" t="str">
            <v>-----</v>
          </cell>
          <cell r="E286">
            <v>43195</v>
          </cell>
          <cell r="F286" t="str">
            <v>Năm</v>
          </cell>
          <cell r="G286" t="str">
            <v>07:26</v>
          </cell>
          <cell r="H286" t="str">
            <v>18:30</v>
          </cell>
          <cell r="I286" t="str">
            <v/>
          </cell>
          <cell r="J286" t="str">
            <v/>
          </cell>
          <cell r="K286" t="str">
            <v/>
          </cell>
          <cell r="L286" t="str">
            <v/>
          </cell>
          <cell r="M286">
            <v>1</v>
          </cell>
          <cell r="N286">
            <v>8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2</v>
          </cell>
          <cell r="T286">
            <v>0</v>
          </cell>
          <cell r="U286">
            <v>0</v>
          </cell>
          <cell r="V286" t="str">
            <v>HC</v>
          </cell>
          <cell r="W286" t="str">
            <v>X+</v>
          </cell>
          <cell r="X286" t="str">
            <v/>
          </cell>
          <cell r="Y286">
            <v>10</v>
          </cell>
          <cell r="Z286" t="str">
            <v>X2</v>
          </cell>
        </row>
        <row r="287">
          <cell r="A287">
            <v>467</v>
          </cell>
          <cell r="B287" t="str">
            <v>CHU THỊ LƯƠNG</v>
          </cell>
          <cell r="C287" t="str">
            <v>FINISHING CF1</v>
          </cell>
          <cell r="D287" t="str">
            <v>-----</v>
          </cell>
          <cell r="E287">
            <v>43195</v>
          </cell>
          <cell r="F287" t="str">
            <v>Năm</v>
          </cell>
          <cell r="G287" t="str">
            <v/>
          </cell>
          <cell r="H287" t="str">
            <v/>
          </cell>
          <cell r="I287" t="str">
            <v/>
          </cell>
          <cell r="J287" t="str">
            <v/>
          </cell>
          <cell r="K287" t="str">
            <v/>
          </cell>
          <cell r="L287" t="str">
            <v/>
          </cell>
          <cell r="M287">
            <v>0</v>
          </cell>
          <cell r="N287">
            <v>0</v>
          </cell>
          <cell r="O287">
            <v>1</v>
          </cell>
          <cell r="P287">
            <v>8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 t="str">
            <v>--</v>
          </cell>
          <cell r="W287" t="str">
            <v>V</v>
          </cell>
          <cell r="X287" t="str">
            <v>V</v>
          </cell>
          <cell r="Y287">
            <v>0</v>
          </cell>
          <cell r="Z287" t="str">
            <v>V</v>
          </cell>
        </row>
        <row r="288">
          <cell r="A288">
            <v>472</v>
          </cell>
          <cell r="B288" t="str">
            <v>NGÔ THỊ THANH THỦY</v>
          </cell>
          <cell r="C288" t="str">
            <v>FINISHING CF1</v>
          </cell>
          <cell r="D288" t="str">
            <v>-----</v>
          </cell>
          <cell r="E288">
            <v>43195</v>
          </cell>
          <cell r="F288" t="str">
            <v>Năm</v>
          </cell>
          <cell r="G288" t="str">
            <v>07:25</v>
          </cell>
          <cell r="H288" t="str">
            <v>16:31</v>
          </cell>
          <cell r="I288" t="str">
            <v/>
          </cell>
          <cell r="J288" t="str">
            <v/>
          </cell>
          <cell r="K288" t="str">
            <v/>
          </cell>
          <cell r="L288" t="str">
            <v/>
          </cell>
          <cell r="M288">
            <v>1</v>
          </cell>
          <cell r="N288">
            <v>8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 t="str">
            <v>HC</v>
          </cell>
          <cell r="W288" t="str">
            <v>X</v>
          </cell>
          <cell r="X288" t="str">
            <v/>
          </cell>
          <cell r="Y288">
            <v>8</v>
          </cell>
          <cell r="Z288" t="str">
            <v>X</v>
          </cell>
        </row>
        <row r="289">
          <cell r="A289">
            <v>388</v>
          </cell>
          <cell r="B289" t="str">
            <v>TIÊU THỊ VÂN</v>
          </cell>
          <cell r="C289" t="str">
            <v>FINISHING CF1</v>
          </cell>
          <cell r="D289" t="str">
            <v>-----</v>
          </cell>
          <cell r="E289">
            <v>43195</v>
          </cell>
          <cell r="F289" t="str">
            <v>Năm</v>
          </cell>
          <cell r="G289" t="str">
            <v>07:22</v>
          </cell>
          <cell r="H289" t="str">
            <v>16:31</v>
          </cell>
          <cell r="I289" t="str">
            <v/>
          </cell>
          <cell r="J289" t="str">
            <v/>
          </cell>
          <cell r="K289" t="str">
            <v/>
          </cell>
          <cell r="L289" t="str">
            <v/>
          </cell>
          <cell r="M289">
            <v>1</v>
          </cell>
          <cell r="N289">
            <v>8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 t="str">
            <v>HC</v>
          </cell>
          <cell r="W289" t="str">
            <v>X</v>
          </cell>
          <cell r="X289" t="str">
            <v/>
          </cell>
          <cell r="Y289">
            <v>8</v>
          </cell>
          <cell r="Z289" t="str">
            <v>X</v>
          </cell>
        </row>
        <row r="290">
          <cell r="A290">
            <v>501</v>
          </cell>
          <cell r="B290" t="str">
            <v>PHẠM DUY THIÊN</v>
          </cell>
          <cell r="C290" t="str">
            <v>FINISHING CF1</v>
          </cell>
          <cell r="D290" t="str">
            <v>-----</v>
          </cell>
          <cell r="E290">
            <v>43195</v>
          </cell>
          <cell r="F290" t="str">
            <v>Năm</v>
          </cell>
          <cell r="G290" t="str">
            <v>07:25</v>
          </cell>
          <cell r="H290" t="str">
            <v>16:30</v>
          </cell>
          <cell r="I290" t="str">
            <v/>
          </cell>
          <cell r="J290" t="str">
            <v/>
          </cell>
          <cell r="K290" t="str">
            <v/>
          </cell>
          <cell r="L290" t="str">
            <v/>
          </cell>
          <cell r="M290">
            <v>1</v>
          </cell>
          <cell r="N290">
            <v>8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 t="str">
            <v>HC</v>
          </cell>
          <cell r="W290" t="str">
            <v>X</v>
          </cell>
          <cell r="X290" t="str">
            <v/>
          </cell>
          <cell r="Y290">
            <v>8</v>
          </cell>
          <cell r="Z290" t="str">
            <v>X</v>
          </cell>
        </row>
        <row r="291">
          <cell r="A291">
            <v>999903</v>
          </cell>
          <cell r="B291" t="str">
            <v>SIDATH MOHAN PADMASIRI</v>
          </cell>
          <cell r="C291" t="str">
            <v>FOREIGNER</v>
          </cell>
          <cell r="D291" t="str">
            <v>-----</v>
          </cell>
          <cell r="E291">
            <v>43195</v>
          </cell>
          <cell r="F291" t="str">
            <v>Năm</v>
          </cell>
          <cell r="G291" t="str">
            <v>07:33</v>
          </cell>
          <cell r="H291" t="str">
            <v/>
          </cell>
          <cell r="I291" t="str">
            <v/>
          </cell>
          <cell r="J291" t="str">
            <v/>
          </cell>
          <cell r="K291" t="str">
            <v/>
          </cell>
          <cell r="L291" t="str">
            <v/>
          </cell>
          <cell r="M291">
            <v>1</v>
          </cell>
          <cell r="N291">
            <v>5</v>
          </cell>
          <cell r="O291">
            <v>0</v>
          </cell>
          <cell r="P291">
            <v>0</v>
          </cell>
          <cell r="Q291">
            <v>3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 t="str">
            <v>HC</v>
          </cell>
          <cell r="W291" t="str">
            <v>KR</v>
          </cell>
          <cell r="X291" t="str">
            <v/>
          </cell>
          <cell r="Y291">
            <v>5</v>
          </cell>
          <cell r="Z291" t="str">
            <v>V</v>
          </cell>
        </row>
        <row r="292">
          <cell r="A292">
            <v>999908</v>
          </cell>
          <cell r="B292" t="str">
            <v>SARAVANAKUMAR</v>
          </cell>
          <cell r="C292" t="str">
            <v>FOREIGNER</v>
          </cell>
          <cell r="D292" t="str">
            <v>-----</v>
          </cell>
          <cell r="E292">
            <v>43195</v>
          </cell>
          <cell r="F292" t="str">
            <v>Năm</v>
          </cell>
          <cell r="G292" t="str">
            <v/>
          </cell>
          <cell r="H292" t="str">
            <v/>
          </cell>
          <cell r="I292" t="str">
            <v/>
          </cell>
          <cell r="J292" t="str">
            <v/>
          </cell>
          <cell r="K292" t="str">
            <v/>
          </cell>
          <cell r="L292" t="str">
            <v/>
          </cell>
          <cell r="M292">
            <v>0</v>
          </cell>
          <cell r="N292">
            <v>0</v>
          </cell>
          <cell r="O292">
            <v>1</v>
          </cell>
          <cell r="P292">
            <v>8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 t="str">
            <v>--</v>
          </cell>
          <cell r="W292" t="str">
            <v>V</v>
          </cell>
          <cell r="X292" t="str">
            <v>V</v>
          </cell>
          <cell r="Y292">
            <v>0</v>
          </cell>
          <cell r="Z292" t="str">
            <v>V</v>
          </cell>
        </row>
        <row r="293">
          <cell r="A293">
            <v>999907</v>
          </cell>
          <cell r="B293" t="str">
            <v>PRABATH THARAKA</v>
          </cell>
          <cell r="C293" t="str">
            <v>FOREIGNER</v>
          </cell>
          <cell r="D293" t="str">
            <v>-----</v>
          </cell>
          <cell r="E293">
            <v>43195</v>
          </cell>
          <cell r="F293" t="str">
            <v>Năm</v>
          </cell>
          <cell r="G293" t="str">
            <v>07:33</v>
          </cell>
          <cell r="H293" t="str">
            <v>17:06</v>
          </cell>
          <cell r="I293" t="str">
            <v/>
          </cell>
          <cell r="J293" t="str">
            <v/>
          </cell>
          <cell r="K293" t="str">
            <v/>
          </cell>
          <cell r="L293" t="str">
            <v/>
          </cell>
          <cell r="M293">
            <v>0.99</v>
          </cell>
          <cell r="N293">
            <v>7.95</v>
          </cell>
          <cell r="O293">
            <v>0</v>
          </cell>
          <cell r="P293">
            <v>0</v>
          </cell>
          <cell r="Q293">
            <v>3</v>
          </cell>
          <cell r="R293">
            <v>0</v>
          </cell>
          <cell r="S293">
            <v>0.5</v>
          </cell>
          <cell r="T293">
            <v>0</v>
          </cell>
          <cell r="U293">
            <v>0</v>
          </cell>
          <cell r="V293" t="str">
            <v>HC</v>
          </cell>
          <cell r="W293" t="str">
            <v>Tr+</v>
          </cell>
          <cell r="X293" t="str">
            <v/>
          </cell>
          <cell r="Y293">
            <v>8.4499999999999993</v>
          </cell>
          <cell r="Z293" t="str">
            <v>X0.5-0.05</v>
          </cell>
        </row>
        <row r="294">
          <cell r="A294">
            <v>999909</v>
          </cell>
          <cell r="B294" t="str">
            <v>MOHANAN NAIR ANEESH</v>
          </cell>
          <cell r="C294" t="str">
            <v>FOREIGNER</v>
          </cell>
          <cell r="D294" t="str">
            <v>-----</v>
          </cell>
          <cell r="E294">
            <v>43195</v>
          </cell>
          <cell r="F294" t="str">
            <v>Năm</v>
          </cell>
          <cell r="G294" t="str">
            <v/>
          </cell>
          <cell r="H294" t="str">
            <v/>
          </cell>
          <cell r="I294" t="str">
            <v/>
          </cell>
          <cell r="J294" t="str">
            <v/>
          </cell>
          <cell r="K294" t="str">
            <v/>
          </cell>
          <cell r="L294" t="str">
            <v/>
          </cell>
          <cell r="M294">
            <v>0</v>
          </cell>
          <cell r="N294">
            <v>0</v>
          </cell>
          <cell r="O294">
            <v>1</v>
          </cell>
          <cell r="P294">
            <v>8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 t="str">
            <v>--</v>
          </cell>
          <cell r="W294" t="str">
            <v>V</v>
          </cell>
          <cell r="X294" t="str">
            <v>V</v>
          </cell>
          <cell r="Y294">
            <v>0</v>
          </cell>
          <cell r="Z294" t="str">
            <v>V</v>
          </cell>
        </row>
        <row r="295">
          <cell r="A295">
            <v>999910</v>
          </cell>
          <cell r="B295" t="str">
            <v>JAYAKRISHNAN</v>
          </cell>
          <cell r="C295" t="str">
            <v>FOREIGNER</v>
          </cell>
          <cell r="D295" t="str">
            <v>-----</v>
          </cell>
          <cell r="E295">
            <v>43195</v>
          </cell>
          <cell r="F295" t="str">
            <v>Năm</v>
          </cell>
          <cell r="G295" t="str">
            <v>07:33</v>
          </cell>
          <cell r="H295" t="str">
            <v/>
          </cell>
          <cell r="I295" t="str">
            <v/>
          </cell>
          <cell r="J295" t="str">
            <v/>
          </cell>
          <cell r="K295" t="str">
            <v/>
          </cell>
          <cell r="L295" t="str">
            <v/>
          </cell>
          <cell r="M295">
            <v>1</v>
          </cell>
          <cell r="N295">
            <v>5</v>
          </cell>
          <cell r="O295">
            <v>0</v>
          </cell>
          <cell r="P295">
            <v>0</v>
          </cell>
          <cell r="Q295">
            <v>3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 t="str">
            <v>HC</v>
          </cell>
          <cell r="W295" t="str">
            <v>KR</v>
          </cell>
          <cell r="X295" t="str">
            <v/>
          </cell>
          <cell r="Y295">
            <v>5</v>
          </cell>
          <cell r="Z295" t="str">
            <v>V</v>
          </cell>
        </row>
        <row r="296">
          <cell r="A296">
            <v>999911</v>
          </cell>
          <cell r="B296" t="str">
            <v>NIKHIL</v>
          </cell>
          <cell r="C296" t="str">
            <v>FOREIGNER</v>
          </cell>
          <cell r="D296" t="str">
            <v>-----</v>
          </cell>
          <cell r="E296">
            <v>43195</v>
          </cell>
          <cell r="F296" t="str">
            <v>Năm</v>
          </cell>
          <cell r="G296" t="str">
            <v/>
          </cell>
          <cell r="H296" t="str">
            <v/>
          </cell>
          <cell r="I296" t="str">
            <v/>
          </cell>
          <cell r="J296" t="str">
            <v/>
          </cell>
          <cell r="K296" t="str">
            <v/>
          </cell>
          <cell r="L296" t="str">
            <v/>
          </cell>
          <cell r="M296">
            <v>0</v>
          </cell>
          <cell r="N296">
            <v>0</v>
          </cell>
          <cell r="O296">
            <v>1</v>
          </cell>
          <cell r="P296">
            <v>8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 t="str">
            <v>--</v>
          </cell>
          <cell r="W296" t="str">
            <v>V</v>
          </cell>
          <cell r="X296" t="str">
            <v>V</v>
          </cell>
          <cell r="Y296">
            <v>0</v>
          </cell>
          <cell r="Z296" t="str">
            <v>V</v>
          </cell>
        </row>
        <row r="297">
          <cell r="A297">
            <v>999906</v>
          </cell>
          <cell r="B297" t="str">
            <v>AKHIL KUMAR</v>
          </cell>
          <cell r="C297" t="str">
            <v>FOREIGNER</v>
          </cell>
          <cell r="D297" t="str">
            <v>-----</v>
          </cell>
          <cell r="E297">
            <v>43195</v>
          </cell>
          <cell r="F297" t="str">
            <v>Năm</v>
          </cell>
          <cell r="G297" t="str">
            <v/>
          </cell>
          <cell r="H297" t="str">
            <v/>
          </cell>
          <cell r="I297" t="str">
            <v/>
          </cell>
          <cell r="J297" t="str">
            <v/>
          </cell>
          <cell r="K297" t="str">
            <v/>
          </cell>
          <cell r="L297" t="str">
            <v/>
          </cell>
          <cell r="M297">
            <v>0</v>
          </cell>
          <cell r="N297">
            <v>0</v>
          </cell>
          <cell r="O297">
            <v>1</v>
          </cell>
          <cell r="P297">
            <v>8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 t="str">
            <v>--</v>
          </cell>
          <cell r="W297" t="str">
            <v>V</v>
          </cell>
          <cell r="X297" t="str">
            <v>V</v>
          </cell>
          <cell r="Y297">
            <v>0</v>
          </cell>
          <cell r="Z297" t="str">
            <v>V</v>
          </cell>
        </row>
        <row r="298">
          <cell r="A298">
            <v>999905</v>
          </cell>
          <cell r="B298" t="str">
            <v>SENTHIL NATHAN</v>
          </cell>
          <cell r="C298" t="str">
            <v>FOREIGNER</v>
          </cell>
          <cell r="D298" t="str">
            <v>-----</v>
          </cell>
          <cell r="E298">
            <v>43195</v>
          </cell>
          <cell r="F298" t="str">
            <v>Năm</v>
          </cell>
          <cell r="G298" t="str">
            <v>07:33</v>
          </cell>
          <cell r="H298" t="str">
            <v>18:33</v>
          </cell>
          <cell r="I298" t="str">
            <v/>
          </cell>
          <cell r="J298" t="str">
            <v/>
          </cell>
          <cell r="K298" t="str">
            <v/>
          </cell>
          <cell r="L298" t="str">
            <v/>
          </cell>
          <cell r="M298">
            <v>0.99</v>
          </cell>
          <cell r="N298">
            <v>7.95</v>
          </cell>
          <cell r="O298">
            <v>0</v>
          </cell>
          <cell r="P298">
            <v>0</v>
          </cell>
          <cell r="Q298">
            <v>3</v>
          </cell>
          <cell r="R298">
            <v>0</v>
          </cell>
          <cell r="S298">
            <v>2</v>
          </cell>
          <cell r="T298">
            <v>0</v>
          </cell>
          <cell r="U298">
            <v>0</v>
          </cell>
          <cell r="V298" t="str">
            <v>HC</v>
          </cell>
          <cell r="W298" t="str">
            <v>Tr+</v>
          </cell>
          <cell r="X298" t="str">
            <v/>
          </cell>
          <cell r="Y298">
            <v>9.9499999999999993</v>
          </cell>
          <cell r="Z298" t="str">
            <v>X2-0.05</v>
          </cell>
        </row>
        <row r="299">
          <cell r="A299">
            <v>999904</v>
          </cell>
          <cell r="B299" t="str">
            <v>VENKI</v>
          </cell>
          <cell r="C299" t="str">
            <v>FOREIGNER</v>
          </cell>
          <cell r="D299" t="str">
            <v>-----</v>
          </cell>
          <cell r="E299">
            <v>43195</v>
          </cell>
          <cell r="F299" t="str">
            <v>Năm</v>
          </cell>
          <cell r="G299" t="str">
            <v/>
          </cell>
          <cell r="H299" t="str">
            <v/>
          </cell>
          <cell r="I299" t="str">
            <v/>
          </cell>
          <cell r="J299" t="str">
            <v/>
          </cell>
          <cell r="K299" t="str">
            <v/>
          </cell>
          <cell r="L299" t="str">
            <v/>
          </cell>
          <cell r="M299">
            <v>0</v>
          </cell>
          <cell r="N299">
            <v>0</v>
          </cell>
          <cell r="O299">
            <v>1</v>
          </cell>
          <cell r="P299">
            <v>8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 t="str">
            <v>--</v>
          </cell>
          <cell r="W299" t="str">
            <v>V</v>
          </cell>
          <cell r="X299" t="str">
            <v>V</v>
          </cell>
          <cell r="Y299">
            <v>0</v>
          </cell>
          <cell r="Z299" t="str">
            <v>V</v>
          </cell>
        </row>
        <row r="300">
          <cell r="A300">
            <v>999901</v>
          </cell>
          <cell r="B300" t="str">
            <v>KRISHNA KUMAR</v>
          </cell>
          <cell r="C300" t="str">
            <v>FOREIGNER</v>
          </cell>
          <cell r="D300" t="str">
            <v>-----</v>
          </cell>
          <cell r="E300">
            <v>43195</v>
          </cell>
          <cell r="F300" t="str">
            <v>Năm</v>
          </cell>
          <cell r="G300" t="str">
            <v>07:33</v>
          </cell>
          <cell r="H300" t="str">
            <v>17:10</v>
          </cell>
          <cell r="I300" t="str">
            <v/>
          </cell>
          <cell r="J300" t="str">
            <v/>
          </cell>
          <cell r="K300" t="str">
            <v/>
          </cell>
          <cell r="L300" t="str">
            <v/>
          </cell>
          <cell r="M300">
            <v>0.99</v>
          </cell>
          <cell r="N300">
            <v>7.95</v>
          </cell>
          <cell r="O300">
            <v>0</v>
          </cell>
          <cell r="P300">
            <v>0</v>
          </cell>
          <cell r="Q300">
            <v>3</v>
          </cell>
          <cell r="R300">
            <v>0</v>
          </cell>
          <cell r="S300">
            <v>0.5</v>
          </cell>
          <cell r="T300">
            <v>0</v>
          </cell>
          <cell r="U300">
            <v>0</v>
          </cell>
          <cell r="V300" t="str">
            <v>HC</v>
          </cell>
          <cell r="W300" t="str">
            <v>Tr+</v>
          </cell>
          <cell r="X300" t="str">
            <v/>
          </cell>
          <cell r="Y300">
            <v>8.4499999999999993</v>
          </cell>
          <cell r="Z300" t="str">
            <v>X0.5-0.05</v>
          </cell>
        </row>
        <row r="301">
          <cell r="A301">
            <v>999921</v>
          </cell>
          <cell r="B301" t="str">
            <v>999921</v>
          </cell>
          <cell r="C301" t="str">
            <v>FOREIGNER</v>
          </cell>
          <cell r="D301" t="str">
            <v>-----</v>
          </cell>
          <cell r="E301">
            <v>43195</v>
          </cell>
          <cell r="F301" t="str">
            <v>Năm</v>
          </cell>
          <cell r="G301" t="str">
            <v/>
          </cell>
          <cell r="H301" t="str">
            <v/>
          </cell>
          <cell r="I301" t="str">
            <v/>
          </cell>
          <cell r="J301" t="str">
            <v/>
          </cell>
          <cell r="K301" t="str">
            <v/>
          </cell>
          <cell r="L301" t="str">
            <v/>
          </cell>
          <cell r="M301">
            <v>0</v>
          </cell>
          <cell r="N301">
            <v>0</v>
          </cell>
          <cell r="O301">
            <v>1</v>
          </cell>
          <cell r="P301">
            <v>8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 t="str">
            <v>--</v>
          </cell>
          <cell r="W301" t="str">
            <v>V</v>
          </cell>
          <cell r="X301" t="str">
            <v>V</v>
          </cell>
          <cell r="Y301">
            <v>0</v>
          </cell>
          <cell r="Z301" t="str">
            <v>V</v>
          </cell>
        </row>
        <row r="302">
          <cell r="A302">
            <v>999919</v>
          </cell>
          <cell r="B302" t="str">
            <v>999919</v>
          </cell>
          <cell r="C302" t="str">
            <v>FOREIGNER</v>
          </cell>
          <cell r="D302" t="str">
            <v>-----</v>
          </cell>
          <cell r="E302">
            <v>43195</v>
          </cell>
          <cell r="F302" t="str">
            <v>Năm</v>
          </cell>
          <cell r="G302" t="str">
            <v>07:33</v>
          </cell>
          <cell r="H302" t="str">
            <v/>
          </cell>
          <cell r="I302" t="str">
            <v/>
          </cell>
          <cell r="J302" t="str">
            <v/>
          </cell>
          <cell r="K302" t="str">
            <v/>
          </cell>
          <cell r="L302" t="str">
            <v/>
          </cell>
          <cell r="M302">
            <v>1</v>
          </cell>
          <cell r="N302">
            <v>5</v>
          </cell>
          <cell r="O302">
            <v>0</v>
          </cell>
          <cell r="P302">
            <v>0</v>
          </cell>
          <cell r="Q302">
            <v>3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 t="str">
            <v>HC</v>
          </cell>
          <cell r="W302" t="str">
            <v>KR</v>
          </cell>
          <cell r="X302" t="str">
            <v/>
          </cell>
          <cell r="Y302">
            <v>5</v>
          </cell>
          <cell r="Z302" t="str">
            <v>V</v>
          </cell>
        </row>
        <row r="303">
          <cell r="A303">
            <v>999918</v>
          </cell>
          <cell r="B303" t="str">
            <v>ANOOP</v>
          </cell>
          <cell r="C303" t="str">
            <v>FOREIGNER</v>
          </cell>
          <cell r="D303" t="str">
            <v>-----</v>
          </cell>
          <cell r="E303">
            <v>43195</v>
          </cell>
          <cell r="F303" t="str">
            <v>Năm</v>
          </cell>
          <cell r="G303" t="str">
            <v/>
          </cell>
          <cell r="H303" t="str">
            <v/>
          </cell>
          <cell r="I303" t="str">
            <v/>
          </cell>
          <cell r="J303" t="str">
            <v/>
          </cell>
          <cell r="K303" t="str">
            <v/>
          </cell>
          <cell r="L303" t="str">
            <v/>
          </cell>
          <cell r="M303">
            <v>0</v>
          </cell>
          <cell r="N303">
            <v>0</v>
          </cell>
          <cell r="O303">
            <v>1</v>
          </cell>
          <cell r="P303">
            <v>8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 t="str">
            <v>--</v>
          </cell>
          <cell r="W303" t="str">
            <v>V</v>
          </cell>
          <cell r="X303" t="str">
            <v>V</v>
          </cell>
          <cell r="Y303">
            <v>0</v>
          </cell>
          <cell r="Z303" t="str">
            <v>V</v>
          </cell>
        </row>
        <row r="304">
          <cell r="A304">
            <v>999920</v>
          </cell>
          <cell r="B304" t="str">
            <v>999920</v>
          </cell>
          <cell r="C304" t="str">
            <v>FOREIGNER</v>
          </cell>
          <cell r="D304" t="str">
            <v>-----</v>
          </cell>
          <cell r="E304">
            <v>43195</v>
          </cell>
          <cell r="F304" t="str">
            <v>Năm</v>
          </cell>
          <cell r="G304" t="str">
            <v>07:33</v>
          </cell>
          <cell r="H304" t="str">
            <v>17:44</v>
          </cell>
          <cell r="I304" t="str">
            <v/>
          </cell>
          <cell r="J304" t="str">
            <v/>
          </cell>
          <cell r="K304" t="str">
            <v/>
          </cell>
          <cell r="L304" t="str">
            <v/>
          </cell>
          <cell r="M304">
            <v>0.99</v>
          </cell>
          <cell r="N304">
            <v>7.95</v>
          </cell>
          <cell r="O304">
            <v>0</v>
          </cell>
          <cell r="P304">
            <v>0</v>
          </cell>
          <cell r="Q304">
            <v>3</v>
          </cell>
          <cell r="R304">
            <v>0</v>
          </cell>
          <cell r="S304">
            <v>1</v>
          </cell>
          <cell r="T304">
            <v>0</v>
          </cell>
          <cell r="U304">
            <v>0</v>
          </cell>
          <cell r="V304" t="str">
            <v>HC</v>
          </cell>
          <cell r="W304" t="str">
            <v>Tr+</v>
          </cell>
          <cell r="X304" t="str">
            <v/>
          </cell>
          <cell r="Y304">
            <v>8.9499999999999993</v>
          </cell>
          <cell r="Z304" t="str">
            <v>X1-0.05</v>
          </cell>
        </row>
        <row r="305">
          <cell r="A305">
            <v>999917</v>
          </cell>
          <cell r="B305" t="str">
            <v>KATY</v>
          </cell>
          <cell r="C305" t="str">
            <v>FOREIGNER</v>
          </cell>
          <cell r="D305" t="str">
            <v>-----</v>
          </cell>
          <cell r="E305">
            <v>43195</v>
          </cell>
          <cell r="F305" t="str">
            <v>Năm</v>
          </cell>
          <cell r="G305" t="str">
            <v/>
          </cell>
          <cell r="H305" t="str">
            <v/>
          </cell>
          <cell r="I305" t="str">
            <v/>
          </cell>
          <cell r="J305" t="str">
            <v/>
          </cell>
          <cell r="K305" t="str">
            <v/>
          </cell>
          <cell r="L305" t="str">
            <v/>
          </cell>
          <cell r="M305">
            <v>0</v>
          </cell>
          <cell r="N305">
            <v>0</v>
          </cell>
          <cell r="O305">
            <v>1</v>
          </cell>
          <cell r="P305">
            <v>8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 t="str">
            <v>--</v>
          </cell>
          <cell r="W305" t="str">
            <v>V</v>
          </cell>
          <cell r="X305" t="str">
            <v>V</v>
          </cell>
          <cell r="Y305">
            <v>0</v>
          </cell>
          <cell r="Z305" t="str">
            <v>V</v>
          </cell>
        </row>
        <row r="306">
          <cell r="A306">
            <v>999915</v>
          </cell>
          <cell r="B306" t="str">
            <v>UDAYA</v>
          </cell>
          <cell r="C306" t="str">
            <v>FOREIGNER</v>
          </cell>
          <cell r="D306" t="str">
            <v>-----</v>
          </cell>
          <cell r="E306">
            <v>43195</v>
          </cell>
          <cell r="F306" t="str">
            <v>Năm</v>
          </cell>
          <cell r="G306" t="str">
            <v/>
          </cell>
          <cell r="H306" t="str">
            <v/>
          </cell>
          <cell r="I306" t="str">
            <v/>
          </cell>
          <cell r="J306" t="str">
            <v/>
          </cell>
          <cell r="K306" t="str">
            <v/>
          </cell>
          <cell r="L306" t="str">
            <v/>
          </cell>
          <cell r="M306">
            <v>0</v>
          </cell>
          <cell r="N306">
            <v>0</v>
          </cell>
          <cell r="O306">
            <v>1</v>
          </cell>
          <cell r="P306">
            <v>8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 t="str">
            <v>--</v>
          </cell>
          <cell r="W306" t="str">
            <v>V</v>
          </cell>
          <cell r="X306" t="str">
            <v>V</v>
          </cell>
          <cell r="Y306">
            <v>0</v>
          </cell>
          <cell r="Z306" t="str">
            <v>V</v>
          </cell>
        </row>
        <row r="307">
          <cell r="A307">
            <v>999912</v>
          </cell>
          <cell r="B307" t="str">
            <v>BANDARA</v>
          </cell>
          <cell r="C307" t="str">
            <v>FOREIGNER</v>
          </cell>
          <cell r="D307" t="str">
            <v>-----</v>
          </cell>
          <cell r="E307">
            <v>43195</v>
          </cell>
          <cell r="F307" t="str">
            <v>Năm</v>
          </cell>
          <cell r="G307" t="str">
            <v/>
          </cell>
          <cell r="H307" t="str">
            <v/>
          </cell>
          <cell r="I307" t="str">
            <v/>
          </cell>
          <cell r="J307" t="str">
            <v/>
          </cell>
          <cell r="K307" t="str">
            <v/>
          </cell>
          <cell r="L307" t="str">
            <v/>
          </cell>
          <cell r="M307">
            <v>0</v>
          </cell>
          <cell r="N307">
            <v>0</v>
          </cell>
          <cell r="O307">
            <v>1</v>
          </cell>
          <cell r="P307">
            <v>8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 t="str">
            <v>--</v>
          </cell>
          <cell r="W307" t="str">
            <v>V</v>
          </cell>
          <cell r="X307" t="str">
            <v>V</v>
          </cell>
          <cell r="Y307">
            <v>0</v>
          </cell>
          <cell r="Z307" t="str">
            <v>V</v>
          </cell>
        </row>
        <row r="308">
          <cell r="A308">
            <v>999913</v>
          </cell>
          <cell r="B308" t="str">
            <v>ASANKA KUMARASIRI</v>
          </cell>
          <cell r="C308" t="str">
            <v>FOREIGNER</v>
          </cell>
          <cell r="D308" t="str">
            <v>-----</v>
          </cell>
          <cell r="E308">
            <v>43195</v>
          </cell>
          <cell r="F308" t="str">
            <v>Năm</v>
          </cell>
          <cell r="G308" t="str">
            <v/>
          </cell>
          <cell r="H308" t="str">
            <v/>
          </cell>
          <cell r="I308" t="str">
            <v/>
          </cell>
          <cell r="J308" t="str">
            <v/>
          </cell>
          <cell r="K308" t="str">
            <v/>
          </cell>
          <cell r="L308" t="str">
            <v/>
          </cell>
          <cell r="M308">
            <v>0</v>
          </cell>
          <cell r="N308">
            <v>0</v>
          </cell>
          <cell r="O308">
            <v>1</v>
          </cell>
          <cell r="P308">
            <v>8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 t="str">
            <v>--</v>
          </cell>
          <cell r="W308" t="str">
            <v>V</v>
          </cell>
          <cell r="X308" t="str">
            <v>V</v>
          </cell>
          <cell r="Y308">
            <v>0</v>
          </cell>
          <cell r="Z308" t="str">
            <v>V</v>
          </cell>
        </row>
        <row r="309">
          <cell r="A309">
            <v>999922</v>
          </cell>
          <cell r="B309" t="str">
            <v>999922</v>
          </cell>
          <cell r="C309" t="str">
            <v>FOREIGNER</v>
          </cell>
          <cell r="D309" t="str">
            <v>-----</v>
          </cell>
          <cell r="E309">
            <v>43195</v>
          </cell>
          <cell r="F309" t="str">
            <v>Năm</v>
          </cell>
          <cell r="G309" t="str">
            <v/>
          </cell>
          <cell r="H309" t="str">
            <v/>
          </cell>
          <cell r="I309" t="str">
            <v/>
          </cell>
          <cell r="J309" t="str">
            <v/>
          </cell>
          <cell r="K309" t="str">
            <v/>
          </cell>
          <cell r="L309" t="str">
            <v/>
          </cell>
          <cell r="M309">
            <v>0</v>
          </cell>
          <cell r="N309">
            <v>0</v>
          </cell>
          <cell r="O309">
            <v>1</v>
          </cell>
          <cell r="P309">
            <v>8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 t="str">
            <v>--</v>
          </cell>
          <cell r="W309" t="str">
            <v>V</v>
          </cell>
          <cell r="X309" t="str">
            <v>V</v>
          </cell>
          <cell r="Y309">
            <v>0</v>
          </cell>
          <cell r="Z309" t="str">
            <v>V</v>
          </cell>
        </row>
        <row r="310">
          <cell r="A310">
            <v>999916</v>
          </cell>
          <cell r="B310" t="str">
            <v>YASHISH SOMAN</v>
          </cell>
          <cell r="C310" t="str">
            <v>FOREIGNER</v>
          </cell>
          <cell r="D310" t="str">
            <v>-----</v>
          </cell>
          <cell r="E310">
            <v>43195</v>
          </cell>
          <cell r="F310" t="str">
            <v>Năm</v>
          </cell>
          <cell r="G310" t="str">
            <v/>
          </cell>
          <cell r="H310" t="str">
            <v/>
          </cell>
          <cell r="I310" t="str">
            <v/>
          </cell>
          <cell r="J310" t="str">
            <v/>
          </cell>
          <cell r="K310" t="str">
            <v/>
          </cell>
          <cell r="L310" t="str">
            <v/>
          </cell>
          <cell r="M310">
            <v>0</v>
          </cell>
          <cell r="N310">
            <v>0</v>
          </cell>
          <cell r="O310">
            <v>1</v>
          </cell>
          <cell r="P310">
            <v>8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 t="str">
            <v>--</v>
          </cell>
          <cell r="W310" t="str">
            <v>V</v>
          </cell>
          <cell r="X310" t="str">
            <v>V</v>
          </cell>
          <cell r="Y310">
            <v>0</v>
          </cell>
          <cell r="Z310" t="str">
            <v>V</v>
          </cell>
        </row>
        <row r="311">
          <cell r="A311">
            <v>3014</v>
          </cell>
          <cell r="B311" t="str">
            <v>03014</v>
          </cell>
          <cell r="C311" t="str">
            <v>NEW STAFF</v>
          </cell>
          <cell r="D311" t="str">
            <v>-----</v>
          </cell>
          <cell r="E311">
            <v>43195</v>
          </cell>
          <cell r="F311" t="str">
            <v>Năm</v>
          </cell>
          <cell r="G311" t="str">
            <v/>
          </cell>
          <cell r="H311" t="str">
            <v/>
          </cell>
          <cell r="I311" t="str">
            <v/>
          </cell>
          <cell r="J311" t="str">
            <v/>
          </cell>
          <cell r="K311" t="str">
            <v/>
          </cell>
          <cell r="L311" t="str">
            <v/>
          </cell>
          <cell r="M311">
            <v>0</v>
          </cell>
          <cell r="N311">
            <v>0</v>
          </cell>
          <cell r="O311">
            <v>1</v>
          </cell>
          <cell r="P311">
            <v>8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 t="str">
            <v>--</v>
          </cell>
          <cell r="W311" t="str">
            <v>V</v>
          </cell>
          <cell r="X311" t="str">
            <v>V</v>
          </cell>
          <cell r="Y311">
            <v>0</v>
          </cell>
          <cell r="Z311" t="str">
            <v>V</v>
          </cell>
        </row>
        <row r="312">
          <cell r="A312">
            <v>2989</v>
          </cell>
          <cell r="B312" t="str">
            <v>02989</v>
          </cell>
          <cell r="C312" t="str">
            <v>NEW STAFF</v>
          </cell>
          <cell r="D312" t="str">
            <v>-----</v>
          </cell>
          <cell r="E312">
            <v>43195</v>
          </cell>
          <cell r="F312" t="str">
            <v>Năm</v>
          </cell>
          <cell r="G312" t="str">
            <v/>
          </cell>
          <cell r="H312" t="str">
            <v/>
          </cell>
          <cell r="I312" t="str">
            <v/>
          </cell>
          <cell r="J312" t="str">
            <v/>
          </cell>
          <cell r="K312" t="str">
            <v/>
          </cell>
          <cell r="L312" t="str">
            <v/>
          </cell>
          <cell r="M312">
            <v>0</v>
          </cell>
          <cell r="N312">
            <v>0</v>
          </cell>
          <cell r="O312">
            <v>1</v>
          </cell>
          <cell r="P312">
            <v>8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 t="str">
            <v>--</v>
          </cell>
          <cell r="W312" t="str">
            <v>V</v>
          </cell>
          <cell r="X312" t="str">
            <v>V</v>
          </cell>
          <cell r="Y312">
            <v>0</v>
          </cell>
          <cell r="Z312" t="str">
            <v>V</v>
          </cell>
        </row>
        <row r="313">
          <cell r="A313">
            <v>3011</v>
          </cell>
          <cell r="B313" t="str">
            <v>03011</v>
          </cell>
          <cell r="C313" t="str">
            <v>NEW STAFF</v>
          </cell>
          <cell r="D313" t="str">
            <v>-----</v>
          </cell>
          <cell r="E313">
            <v>43195</v>
          </cell>
          <cell r="F313" t="str">
            <v>Năm</v>
          </cell>
          <cell r="G313" t="str">
            <v/>
          </cell>
          <cell r="H313" t="str">
            <v/>
          </cell>
          <cell r="I313" t="str">
            <v/>
          </cell>
          <cell r="J313" t="str">
            <v/>
          </cell>
          <cell r="K313" t="str">
            <v/>
          </cell>
          <cell r="L313" t="str">
            <v/>
          </cell>
          <cell r="M313">
            <v>0</v>
          </cell>
          <cell r="N313">
            <v>0</v>
          </cell>
          <cell r="O313">
            <v>1</v>
          </cell>
          <cell r="P313">
            <v>8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 t="str">
            <v>--</v>
          </cell>
          <cell r="W313" t="str">
            <v>V</v>
          </cell>
          <cell r="X313" t="str">
            <v>V</v>
          </cell>
          <cell r="Y313">
            <v>0</v>
          </cell>
          <cell r="Z313" t="str">
            <v>V</v>
          </cell>
        </row>
        <row r="314">
          <cell r="A314">
            <v>89</v>
          </cell>
          <cell r="B314" t="str">
            <v>TẠ NGỌC SƯƠNG</v>
          </cell>
          <cell r="C314" t="str">
            <v>NEW STAFF</v>
          </cell>
          <cell r="D314" t="str">
            <v>SEWING WORKERS V1</v>
          </cell>
          <cell r="E314">
            <v>43195</v>
          </cell>
          <cell r="F314" t="str">
            <v>Năm</v>
          </cell>
          <cell r="G314" t="str">
            <v>07:20</v>
          </cell>
          <cell r="H314" t="str">
            <v>18:30</v>
          </cell>
          <cell r="I314" t="str">
            <v/>
          </cell>
          <cell r="J314" t="str">
            <v/>
          </cell>
          <cell r="K314" t="str">
            <v/>
          </cell>
          <cell r="L314" t="str">
            <v/>
          </cell>
          <cell r="M314">
            <v>1</v>
          </cell>
          <cell r="N314">
            <v>8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2</v>
          </cell>
          <cell r="T314">
            <v>0</v>
          </cell>
          <cell r="U314">
            <v>0</v>
          </cell>
          <cell r="V314" t="str">
            <v>HC</v>
          </cell>
          <cell r="W314" t="str">
            <v>X+</v>
          </cell>
          <cell r="X314" t="str">
            <v/>
          </cell>
          <cell r="Y314">
            <v>10</v>
          </cell>
          <cell r="Z314" t="str">
            <v>X2</v>
          </cell>
        </row>
        <row r="315">
          <cell r="A315">
            <v>2992</v>
          </cell>
          <cell r="B315" t="str">
            <v>02992</v>
          </cell>
          <cell r="C315" t="str">
            <v>NEW STAFF</v>
          </cell>
          <cell r="D315" t="str">
            <v>-----</v>
          </cell>
          <cell r="E315">
            <v>43195</v>
          </cell>
          <cell r="F315" t="str">
            <v>Năm</v>
          </cell>
          <cell r="G315" t="str">
            <v/>
          </cell>
          <cell r="H315" t="str">
            <v/>
          </cell>
          <cell r="I315" t="str">
            <v/>
          </cell>
          <cell r="J315" t="str">
            <v/>
          </cell>
          <cell r="K315" t="str">
            <v/>
          </cell>
          <cell r="L315" t="str">
            <v/>
          </cell>
          <cell r="M315">
            <v>0</v>
          </cell>
          <cell r="N315">
            <v>0</v>
          </cell>
          <cell r="O315">
            <v>1</v>
          </cell>
          <cell r="P315">
            <v>8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 t="str">
            <v>--</v>
          </cell>
          <cell r="W315" t="str">
            <v>V</v>
          </cell>
          <cell r="X315" t="str">
            <v>V</v>
          </cell>
          <cell r="Y315">
            <v>0</v>
          </cell>
          <cell r="Z315" t="str">
            <v>V</v>
          </cell>
        </row>
        <row r="316">
          <cell r="A316">
            <v>2990</v>
          </cell>
          <cell r="B316" t="str">
            <v>02990</v>
          </cell>
          <cell r="C316" t="str">
            <v>NEW STAFF</v>
          </cell>
          <cell r="D316" t="str">
            <v>-----</v>
          </cell>
          <cell r="E316">
            <v>43195</v>
          </cell>
          <cell r="F316" t="str">
            <v>Năm</v>
          </cell>
          <cell r="G316" t="str">
            <v>07:19</v>
          </cell>
          <cell r="H316" t="str">
            <v/>
          </cell>
          <cell r="I316" t="str">
            <v/>
          </cell>
          <cell r="J316" t="str">
            <v/>
          </cell>
          <cell r="K316" t="str">
            <v/>
          </cell>
          <cell r="L316" t="str">
            <v/>
          </cell>
          <cell r="M316">
            <v>1</v>
          </cell>
          <cell r="N316">
            <v>8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 t="str">
            <v>HC</v>
          </cell>
          <cell r="W316" t="str">
            <v>KR</v>
          </cell>
          <cell r="X316" t="str">
            <v/>
          </cell>
          <cell r="Y316">
            <v>8</v>
          </cell>
          <cell r="Z316" t="str">
            <v>V</v>
          </cell>
        </row>
        <row r="317">
          <cell r="A317">
            <v>2991</v>
          </cell>
          <cell r="B317" t="str">
            <v>02991</v>
          </cell>
          <cell r="C317" t="str">
            <v>NEW STAFF</v>
          </cell>
          <cell r="D317" t="str">
            <v>-----</v>
          </cell>
          <cell r="E317">
            <v>43195</v>
          </cell>
          <cell r="F317" t="str">
            <v>Năm</v>
          </cell>
          <cell r="G317" t="str">
            <v/>
          </cell>
          <cell r="H317" t="str">
            <v/>
          </cell>
          <cell r="I317" t="str">
            <v/>
          </cell>
          <cell r="J317" t="str">
            <v/>
          </cell>
          <cell r="K317" t="str">
            <v/>
          </cell>
          <cell r="L317" t="str">
            <v/>
          </cell>
          <cell r="M317">
            <v>0</v>
          </cell>
          <cell r="N317">
            <v>0</v>
          </cell>
          <cell r="O317">
            <v>1</v>
          </cell>
          <cell r="P317">
            <v>8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 t="str">
            <v>--</v>
          </cell>
          <cell r="W317" t="str">
            <v>V</v>
          </cell>
          <cell r="X317" t="str">
            <v>V</v>
          </cell>
          <cell r="Y317">
            <v>0</v>
          </cell>
          <cell r="Z317" t="str">
            <v>V</v>
          </cell>
        </row>
        <row r="318">
          <cell r="A318">
            <v>3010</v>
          </cell>
          <cell r="B318" t="str">
            <v>03010</v>
          </cell>
          <cell r="C318" t="str">
            <v>NEW STAFF</v>
          </cell>
          <cell r="D318" t="str">
            <v>-----</v>
          </cell>
          <cell r="E318">
            <v>43195</v>
          </cell>
          <cell r="F318" t="str">
            <v>Năm</v>
          </cell>
          <cell r="G318" t="str">
            <v/>
          </cell>
          <cell r="H318" t="str">
            <v/>
          </cell>
          <cell r="I318" t="str">
            <v/>
          </cell>
          <cell r="J318" t="str">
            <v/>
          </cell>
          <cell r="K318" t="str">
            <v/>
          </cell>
          <cell r="L318" t="str">
            <v/>
          </cell>
          <cell r="M318">
            <v>0</v>
          </cell>
          <cell r="N318">
            <v>0</v>
          </cell>
          <cell r="O318">
            <v>1</v>
          </cell>
          <cell r="P318">
            <v>8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 t="str">
            <v>--</v>
          </cell>
          <cell r="W318" t="str">
            <v>V</v>
          </cell>
          <cell r="X318" t="str">
            <v>V</v>
          </cell>
          <cell r="Y318">
            <v>0</v>
          </cell>
          <cell r="Z318" t="str">
            <v>V</v>
          </cell>
        </row>
        <row r="319">
          <cell r="A319">
            <v>3008</v>
          </cell>
          <cell r="B319" t="str">
            <v>03008</v>
          </cell>
          <cell r="C319" t="str">
            <v>NEW STAFF</v>
          </cell>
          <cell r="D319" t="str">
            <v>-----</v>
          </cell>
          <cell r="E319">
            <v>43195</v>
          </cell>
          <cell r="F319" t="str">
            <v>Năm</v>
          </cell>
          <cell r="G319" t="str">
            <v>07:28</v>
          </cell>
          <cell r="H319" t="str">
            <v>16:43</v>
          </cell>
          <cell r="I319" t="str">
            <v/>
          </cell>
          <cell r="J319" t="str">
            <v/>
          </cell>
          <cell r="K319" t="str">
            <v/>
          </cell>
          <cell r="L319" t="str">
            <v/>
          </cell>
          <cell r="M319">
            <v>1</v>
          </cell>
          <cell r="N319">
            <v>8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 t="str">
            <v>HC</v>
          </cell>
          <cell r="W319" t="str">
            <v>X</v>
          </cell>
          <cell r="X319" t="str">
            <v/>
          </cell>
          <cell r="Y319">
            <v>8</v>
          </cell>
          <cell r="Z319" t="str">
            <v>X</v>
          </cell>
        </row>
        <row r="320">
          <cell r="A320">
            <v>2997</v>
          </cell>
          <cell r="B320" t="str">
            <v>02997</v>
          </cell>
          <cell r="C320" t="str">
            <v>NEW STAFF</v>
          </cell>
          <cell r="D320" t="str">
            <v>-----</v>
          </cell>
          <cell r="E320">
            <v>43195</v>
          </cell>
          <cell r="F320" t="str">
            <v>Năm</v>
          </cell>
          <cell r="G320" t="str">
            <v/>
          </cell>
          <cell r="H320" t="str">
            <v/>
          </cell>
          <cell r="I320" t="str">
            <v/>
          </cell>
          <cell r="J320" t="str">
            <v/>
          </cell>
          <cell r="K320" t="str">
            <v/>
          </cell>
          <cell r="L320" t="str">
            <v/>
          </cell>
          <cell r="M320">
            <v>0</v>
          </cell>
          <cell r="N320">
            <v>0</v>
          </cell>
          <cell r="O320">
            <v>1</v>
          </cell>
          <cell r="P320">
            <v>8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 t="str">
            <v>--</v>
          </cell>
          <cell r="W320" t="str">
            <v>V</v>
          </cell>
          <cell r="X320" t="str">
            <v>V</v>
          </cell>
          <cell r="Y320">
            <v>0</v>
          </cell>
          <cell r="Z320" t="str">
            <v>V</v>
          </cell>
        </row>
        <row r="321">
          <cell r="A321">
            <v>2996</v>
          </cell>
          <cell r="B321" t="str">
            <v>02996</v>
          </cell>
          <cell r="C321" t="str">
            <v>NEW STAFF</v>
          </cell>
          <cell r="D321" t="str">
            <v>-----</v>
          </cell>
          <cell r="E321">
            <v>43195</v>
          </cell>
          <cell r="F321" t="str">
            <v>Năm</v>
          </cell>
          <cell r="G321" t="str">
            <v/>
          </cell>
          <cell r="H321" t="str">
            <v/>
          </cell>
          <cell r="I321" t="str">
            <v/>
          </cell>
          <cell r="J321" t="str">
            <v/>
          </cell>
          <cell r="K321" t="str">
            <v/>
          </cell>
          <cell r="L321" t="str">
            <v/>
          </cell>
          <cell r="M321">
            <v>0</v>
          </cell>
          <cell r="N321">
            <v>0</v>
          </cell>
          <cell r="O321">
            <v>1</v>
          </cell>
          <cell r="P321">
            <v>8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 t="str">
            <v>--</v>
          </cell>
          <cell r="W321" t="str">
            <v>V</v>
          </cell>
          <cell r="X321" t="str">
            <v>V</v>
          </cell>
          <cell r="Y321">
            <v>0</v>
          </cell>
          <cell r="Z321" t="str">
            <v>V</v>
          </cell>
        </row>
        <row r="322">
          <cell r="A322">
            <v>2995</v>
          </cell>
          <cell r="B322" t="str">
            <v>02995</v>
          </cell>
          <cell r="C322" t="str">
            <v>NEW STAFF</v>
          </cell>
          <cell r="D322" t="str">
            <v>-----</v>
          </cell>
          <cell r="E322">
            <v>43195</v>
          </cell>
          <cell r="F322" t="str">
            <v>Năm</v>
          </cell>
          <cell r="G322" t="str">
            <v/>
          </cell>
          <cell r="H322" t="str">
            <v/>
          </cell>
          <cell r="I322" t="str">
            <v/>
          </cell>
          <cell r="J322" t="str">
            <v/>
          </cell>
          <cell r="K322" t="str">
            <v/>
          </cell>
          <cell r="L322" t="str">
            <v/>
          </cell>
          <cell r="M322">
            <v>0</v>
          </cell>
          <cell r="N322">
            <v>0</v>
          </cell>
          <cell r="O322">
            <v>1</v>
          </cell>
          <cell r="P322">
            <v>8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 t="str">
            <v>--</v>
          </cell>
          <cell r="W322" t="str">
            <v>V</v>
          </cell>
          <cell r="X322" t="str">
            <v>V</v>
          </cell>
          <cell r="Y322">
            <v>0</v>
          </cell>
          <cell r="Z322" t="str">
            <v>V</v>
          </cell>
        </row>
        <row r="323">
          <cell r="A323">
            <v>2994</v>
          </cell>
          <cell r="B323" t="str">
            <v>02994</v>
          </cell>
          <cell r="C323" t="str">
            <v>NEW STAFF</v>
          </cell>
          <cell r="D323" t="str">
            <v>-----</v>
          </cell>
          <cell r="E323">
            <v>43195</v>
          </cell>
          <cell r="F323" t="str">
            <v>Năm</v>
          </cell>
          <cell r="G323" t="str">
            <v/>
          </cell>
          <cell r="H323" t="str">
            <v/>
          </cell>
          <cell r="I323" t="str">
            <v/>
          </cell>
          <cell r="J323" t="str">
            <v/>
          </cell>
          <cell r="K323" t="str">
            <v/>
          </cell>
          <cell r="L323" t="str">
            <v/>
          </cell>
          <cell r="M323">
            <v>0</v>
          </cell>
          <cell r="N323">
            <v>0</v>
          </cell>
          <cell r="O323">
            <v>1</v>
          </cell>
          <cell r="P323">
            <v>8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 t="str">
            <v>--</v>
          </cell>
          <cell r="W323" t="str">
            <v>V</v>
          </cell>
          <cell r="X323" t="str">
            <v>V</v>
          </cell>
          <cell r="Y323">
            <v>0</v>
          </cell>
          <cell r="Z323" t="str">
            <v>V</v>
          </cell>
        </row>
        <row r="324">
          <cell r="A324">
            <v>3002</v>
          </cell>
          <cell r="B324" t="str">
            <v>03002</v>
          </cell>
          <cell r="C324" t="str">
            <v>NEW STAFF</v>
          </cell>
          <cell r="D324" t="str">
            <v>-----</v>
          </cell>
          <cell r="E324">
            <v>43195</v>
          </cell>
          <cell r="F324" t="str">
            <v>Năm</v>
          </cell>
          <cell r="G324" t="str">
            <v/>
          </cell>
          <cell r="H324" t="str">
            <v/>
          </cell>
          <cell r="I324" t="str">
            <v/>
          </cell>
          <cell r="J324" t="str">
            <v/>
          </cell>
          <cell r="K324" t="str">
            <v/>
          </cell>
          <cell r="L324" t="str">
            <v/>
          </cell>
          <cell r="M324">
            <v>0</v>
          </cell>
          <cell r="N324">
            <v>0</v>
          </cell>
          <cell r="O324">
            <v>1</v>
          </cell>
          <cell r="P324">
            <v>8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 t="str">
            <v>--</v>
          </cell>
          <cell r="W324" t="str">
            <v>V</v>
          </cell>
          <cell r="X324" t="str">
            <v>V</v>
          </cell>
          <cell r="Y324">
            <v>0</v>
          </cell>
          <cell r="Z324" t="str">
            <v>V</v>
          </cell>
        </row>
        <row r="325">
          <cell r="A325">
            <v>3003</v>
          </cell>
          <cell r="B325" t="str">
            <v>03003</v>
          </cell>
          <cell r="C325" t="str">
            <v>NEW STAFF</v>
          </cell>
          <cell r="D325" t="str">
            <v>-----</v>
          </cell>
          <cell r="E325">
            <v>43195</v>
          </cell>
          <cell r="F325" t="str">
            <v>Năm</v>
          </cell>
          <cell r="G325" t="str">
            <v>07:26</v>
          </cell>
          <cell r="H325" t="str">
            <v>16:32</v>
          </cell>
          <cell r="I325" t="str">
            <v/>
          </cell>
          <cell r="J325" t="str">
            <v/>
          </cell>
          <cell r="K325" t="str">
            <v/>
          </cell>
          <cell r="L325" t="str">
            <v/>
          </cell>
          <cell r="M325">
            <v>1</v>
          </cell>
          <cell r="N325">
            <v>8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 t="str">
            <v>HC</v>
          </cell>
          <cell r="W325" t="str">
            <v>X</v>
          </cell>
          <cell r="X325" t="str">
            <v/>
          </cell>
          <cell r="Y325">
            <v>8</v>
          </cell>
          <cell r="Z325" t="str">
            <v>X</v>
          </cell>
        </row>
        <row r="326">
          <cell r="A326">
            <v>3004</v>
          </cell>
          <cell r="B326" t="str">
            <v>03004</v>
          </cell>
          <cell r="C326" t="str">
            <v>NEW STAFF</v>
          </cell>
          <cell r="D326" t="str">
            <v>-----</v>
          </cell>
          <cell r="E326">
            <v>43195</v>
          </cell>
          <cell r="F326" t="str">
            <v>Năm</v>
          </cell>
          <cell r="G326" t="str">
            <v/>
          </cell>
          <cell r="H326" t="str">
            <v/>
          </cell>
          <cell r="I326" t="str">
            <v/>
          </cell>
          <cell r="J326" t="str">
            <v/>
          </cell>
          <cell r="K326" t="str">
            <v/>
          </cell>
          <cell r="L326" t="str">
            <v/>
          </cell>
          <cell r="M326">
            <v>0</v>
          </cell>
          <cell r="N326">
            <v>0</v>
          </cell>
          <cell r="O326">
            <v>1</v>
          </cell>
          <cell r="P326">
            <v>8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 t="str">
            <v>--</v>
          </cell>
          <cell r="W326" t="str">
            <v>V</v>
          </cell>
          <cell r="X326" t="str">
            <v>V</v>
          </cell>
          <cell r="Y326">
            <v>0</v>
          </cell>
          <cell r="Z326" t="str">
            <v>V</v>
          </cell>
        </row>
        <row r="327">
          <cell r="A327">
            <v>3005</v>
          </cell>
          <cell r="B327" t="str">
            <v>03005</v>
          </cell>
          <cell r="C327" t="str">
            <v>NEW STAFF</v>
          </cell>
          <cell r="D327" t="str">
            <v>-----</v>
          </cell>
          <cell r="E327">
            <v>43195</v>
          </cell>
          <cell r="F327" t="str">
            <v>Năm</v>
          </cell>
          <cell r="G327" t="str">
            <v/>
          </cell>
          <cell r="H327" t="str">
            <v/>
          </cell>
          <cell r="I327" t="str">
            <v/>
          </cell>
          <cell r="J327" t="str">
            <v/>
          </cell>
          <cell r="K327" t="str">
            <v/>
          </cell>
          <cell r="L327" t="str">
            <v/>
          </cell>
          <cell r="M327">
            <v>0</v>
          </cell>
          <cell r="N327">
            <v>0</v>
          </cell>
          <cell r="O327">
            <v>1</v>
          </cell>
          <cell r="P327">
            <v>8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 t="str">
            <v>--</v>
          </cell>
          <cell r="W327" t="str">
            <v>V</v>
          </cell>
          <cell r="X327" t="str">
            <v>V</v>
          </cell>
          <cell r="Y327">
            <v>0</v>
          </cell>
          <cell r="Z327" t="str">
            <v>V</v>
          </cell>
        </row>
        <row r="328">
          <cell r="A328">
            <v>3013</v>
          </cell>
          <cell r="B328" t="str">
            <v>03013</v>
          </cell>
          <cell r="C328" t="str">
            <v>NEW STAFF</v>
          </cell>
          <cell r="D328" t="str">
            <v>-----</v>
          </cell>
          <cell r="E328">
            <v>43195</v>
          </cell>
          <cell r="F328" t="str">
            <v>Năm</v>
          </cell>
          <cell r="G328" t="str">
            <v>07:09</v>
          </cell>
          <cell r="H328" t="str">
            <v>17:30</v>
          </cell>
          <cell r="I328" t="str">
            <v/>
          </cell>
          <cell r="J328" t="str">
            <v/>
          </cell>
          <cell r="K328" t="str">
            <v/>
          </cell>
          <cell r="L328" t="str">
            <v/>
          </cell>
          <cell r="M328">
            <v>1</v>
          </cell>
          <cell r="N328">
            <v>8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1</v>
          </cell>
          <cell r="T328">
            <v>0</v>
          </cell>
          <cell r="U328">
            <v>0</v>
          </cell>
          <cell r="V328" t="str">
            <v>HC</v>
          </cell>
          <cell r="W328" t="str">
            <v>X+</v>
          </cell>
          <cell r="X328" t="str">
            <v/>
          </cell>
          <cell r="Y328">
            <v>9</v>
          </cell>
          <cell r="Z328" t="str">
            <v>X1</v>
          </cell>
        </row>
        <row r="329">
          <cell r="A329">
            <v>3007</v>
          </cell>
          <cell r="B329" t="str">
            <v>03007</v>
          </cell>
          <cell r="C329" t="str">
            <v>NEW STAFF</v>
          </cell>
          <cell r="D329" t="str">
            <v>-----</v>
          </cell>
          <cell r="E329">
            <v>43195</v>
          </cell>
          <cell r="F329" t="str">
            <v>Năm</v>
          </cell>
          <cell r="G329" t="str">
            <v/>
          </cell>
          <cell r="H329" t="str">
            <v/>
          </cell>
          <cell r="I329" t="str">
            <v/>
          </cell>
          <cell r="J329" t="str">
            <v/>
          </cell>
          <cell r="K329" t="str">
            <v/>
          </cell>
          <cell r="L329" t="str">
            <v/>
          </cell>
          <cell r="M329">
            <v>0</v>
          </cell>
          <cell r="N329">
            <v>0</v>
          </cell>
          <cell r="O329">
            <v>1</v>
          </cell>
          <cell r="P329">
            <v>8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 t="str">
            <v>--</v>
          </cell>
          <cell r="W329" t="str">
            <v>V</v>
          </cell>
          <cell r="X329" t="str">
            <v>V</v>
          </cell>
          <cell r="Y329">
            <v>0</v>
          </cell>
          <cell r="Z329" t="str">
            <v>V</v>
          </cell>
        </row>
        <row r="330">
          <cell r="A330">
            <v>3012</v>
          </cell>
          <cell r="B330" t="str">
            <v>03012</v>
          </cell>
          <cell r="C330" t="str">
            <v>NEW STAFF</v>
          </cell>
          <cell r="D330" t="str">
            <v>-----</v>
          </cell>
          <cell r="E330">
            <v>43195</v>
          </cell>
          <cell r="F330" t="str">
            <v>Năm</v>
          </cell>
          <cell r="G330" t="str">
            <v/>
          </cell>
          <cell r="H330" t="str">
            <v/>
          </cell>
          <cell r="I330" t="str">
            <v/>
          </cell>
          <cell r="J330" t="str">
            <v/>
          </cell>
          <cell r="K330" t="str">
            <v/>
          </cell>
          <cell r="L330" t="str">
            <v/>
          </cell>
          <cell r="M330">
            <v>0</v>
          </cell>
          <cell r="N330">
            <v>0</v>
          </cell>
          <cell r="O330">
            <v>1</v>
          </cell>
          <cell r="P330">
            <v>8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 t="str">
            <v>--</v>
          </cell>
          <cell r="W330" t="str">
            <v>V</v>
          </cell>
          <cell r="X330" t="str">
            <v>V</v>
          </cell>
          <cell r="Y330">
            <v>0</v>
          </cell>
          <cell r="Z330" t="str">
            <v>V</v>
          </cell>
        </row>
        <row r="331">
          <cell r="A331">
            <v>3009</v>
          </cell>
          <cell r="B331" t="str">
            <v>03009</v>
          </cell>
          <cell r="C331" t="str">
            <v>NEW STAFF</v>
          </cell>
          <cell r="D331" t="str">
            <v>-----</v>
          </cell>
          <cell r="E331">
            <v>43195</v>
          </cell>
          <cell r="F331" t="str">
            <v>Năm</v>
          </cell>
          <cell r="G331" t="str">
            <v/>
          </cell>
          <cell r="H331" t="str">
            <v/>
          </cell>
          <cell r="I331" t="str">
            <v/>
          </cell>
          <cell r="J331" t="str">
            <v/>
          </cell>
          <cell r="K331" t="str">
            <v/>
          </cell>
          <cell r="L331" t="str">
            <v/>
          </cell>
          <cell r="M331">
            <v>0</v>
          </cell>
          <cell r="N331">
            <v>0</v>
          </cell>
          <cell r="O331">
            <v>1</v>
          </cell>
          <cell r="P331">
            <v>8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 t="str">
            <v>--</v>
          </cell>
          <cell r="W331" t="str">
            <v>V</v>
          </cell>
          <cell r="X331" t="str">
            <v>V</v>
          </cell>
          <cell r="Y331">
            <v>0</v>
          </cell>
          <cell r="Z331" t="str">
            <v>V</v>
          </cell>
        </row>
        <row r="332">
          <cell r="A332">
            <v>2993</v>
          </cell>
          <cell r="B332" t="str">
            <v>02993</v>
          </cell>
          <cell r="C332" t="str">
            <v>NEW STAFF</v>
          </cell>
          <cell r="D332" t="str">
            <v>-----</v>
          </cell>
          <cell r="E332">
            <v>43195</v>
          </cell>
          <cell r="F332" t="str">
            <v>Năm</v>
          </cell>
          <cell r="G332" t="str">
            <v/>
          </cell>
          <cell r="H332" t="str">
            <v/>
          </cell>
          <cell r="I332" t="str">
            <v/>
          </cell>
          <cell r="J332" t="str">
            <v/>
          </cell>
          <cell r="K332" t="str">
            <v/>
          </cell>
          <cell r="L332" t="str">
            <v/>
          </cell>
          <cell r="M332">
            <v>0</v>
          </cell>
          <cell r="N332">
            <v>0</v>
          </cell>
          <cell r="O332">
            <v>1</v>
          </cell>
          <cell r="P332">
            <v>8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 t="str">
            <v>--</v>
          </cell>
          <cell r="W332" t="str">
            <v>V</v>
          </cell>
          <cell r="X332" t="str">
            <v>V</v>
          </cell>
          <cell r="Y332">
            <v>0</v>
          </cell>
          <cell r="Z332" t="str">
            <v>V</v>
          </cell>
        </row>
        <row r="333">
          <cell r="A333">
            <v>3015</v>
          </cell>
          <cell r="B333" t="str">
            <v>03015</v>
          </cell>
          <cell r="C333" t="str">
            <v>NEW STAFF</v>
          </cell>
          <cell r="D333" t="str">
            <v>-----</v>
          </cell>
          <cell r="E333">
            <v>43195</v>
          </cell>
          <cell r="F333" t="str">
            <v>Năm</v>
          </cell>
          <cell r="G333" t="str">
            <v/>
          </cell>
          <cell r="H333" t="str">
            <v/>
          </cell>
          <cell r="I333" t="str">
            <v/>
          </cell>
          <cell r="J333" t="str">
            <v/>
          </cell>
          <cell r="K333" t="str">
            <v/>
          </cell>
          <cell r="L333" t="str">
            <v/>
          </cell>
          <cell r="M333">
            <v>0</v>
          </cell>
          <cell r="N333">
            <v>0</v>
          </cell>
          <cell r="O333">
            <v>1</v>
          </cell>
          <cell r="P333">
            <v>8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 t="str">
            <v>--</v>
          </cell>
          <cell r="W333" t="str">
            <v>V</v>
          </cell>
          <cell r="X333" t="str">
            <v>V</v>
          </cell>
          <cell r="Y333">
            <v>0</v>
          </cell>
          <cell r="Z333" t="str">
            <v>V</v>
          </cell>
        </row>
        <row r="334">
          <cell r="A334">
            <v>3000</v>
          </cell>
          <cell r="B334" t="str">
            <v>03000</v>
          </cell>
          <cell r="C334" t="str">
            <v>NEW STAFF</v>
          </cell>
          <cell r="D334" t="str">
            <v>-----</v>
          </cell>
          <cell r="E334">
            <v>43195</v>
          </cell>
          <cell r="F334" t="str">
            <v>Năm</v>
          </cell>
          <cell r="G334" t="str">
            <v>07:19</v>
          </cell>
          <cell r="H334" t="str">
            <v>16:30</v>
          </cell>
          <cell r="I334" t="str">
            <v/>
          </cell>
          <cell r="J334" t="str">
            <v/>
          </cell>
          <cell r="K334" t="str">
            <v/>
          </cell>
          <cell r="L334" t="str">
            <v/>
          </cell>
          <cell r="M334">
            <v>1</v>
          </cell>
          <cell r="N334">
            <v>8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 t="str">
            <v>HC</v>
          </cell>
          <cell r="W334" t="str">
            <v>X</v>
          </cell>
          <cell r="X334" t="str">
            <v/>
          </cell>
          <cell r="Y334">
            <v>8</v>
          </cell>
          <cell r="Z334" t="str">
            <v>X</v>
          </cell>
        </row>
        <row r="335">
          <cell r="A335">
            <v>3001</v>
          </cell>
          <cell r="B335" t="str">
            <v>03001</v>
          </cell>
          <cell r="C335" t="str">
            <v>NEW STAFF</v>
          </cell>
          <cell r="D335" t="str">
            <v>-----</v>
          </cell>
          <cell r="E335">
            <v>43195</v>
          </cell>
          <cell r="F335" t="str">
            <v>Năm</v>
          </cell>
          <cell r="G335" t="str">
            <v/>
          </cell>
          <cell r="H335" t="str">
            <v/>
          </cell>
          <cell r="I335" t="str">
            <v/>
          </cell>
          <cell r="J335" t="str">
            <v/>
          </cell>
          <cell r="K335" t="str">
            <v/>
          </cell>
          <cell r="L335" t="str">
            <v/>
          </cell>
          <cell r="M335">
            <v>0</v>
          </cell>
          <cell r="N335">
            <v>0</v>
          </cell>
          <cell r="O335">
            <v>1</v>
          </cell>
          <cell r="P335">
            <v>8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 t="str">
            <v>--</v>
          </cell>
          <cell r="W335" t="str">
            <v>V</v>
          </cell>
          <cell r="X335" t="str">
            <v>V</v>
          </cell>
          <cell r="Y335">
            <v>0</v>
          </cell>
          <cell r="Z335" t="str">
            <v>V</v>
          </cell>
        </row>
        <row r="336">
          <cell r="A336">
            <v>498</v>
          </cell>
          <cell r="B336" t="str">
            <v>00498</v>
          </cell>
          <cell r="C336" t="str">
            <v>NEW STAFF</v>
          </cell>
          <cell r="D336" t="str">
            <v>-----</v>
          </cell>
          <cell r="E336">
            <v>43195</v>
          </cell>
          <cell r="F336" t="str">
            <v>Năm</v>
          </cell>
          <cell r="G336" t="str">
            <v>07:26</v>
          </cell>
          <cell r="H336" t="str">
            <v/>
          </cell>
          <cell r="I336" t="str">
            <v/>
          </cell>
          <cell r="J336" t="str">
            <v/>
          </cell>
          <cell r="K336" t="str">
            <v/>
          </cell>
          <cell r="L336" t="str">
            <v/>
          </cell>
          <cell r="M336">
            <v>1</v>
          </cell>
          <cell r="N336">
            <v>8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 t="str">
            <v>HC</v>
          </cell>
          <cell r="W336" t="str">
            <v>KR</v>
          </cell>
          <cell r="X336" t="str">
            <v/>
          </cell>
          <cell r="Y336">
            <v>8</v>
          </cell>
          <cell r="Z336" t="str">
            <v>V</v>
          </cell>
        </row>
        <row r="337">
          <cell r="A337">
            <v>2998</v>
          </cell>
          <cell r="B337" t="str">
            <v>02998</v>
          </cell>
          <cell r="C337" t="str">
            <v>NEW STAFF</v>
          </cell>
          <cell r="D337" t="str">
            <v>-----</v>
          </cell>
          <cell r="E337">
            <v>43195</v>
          </cell>
          <cell r="F337" t="str">
            <v>Năm</v>
          </cell>
          <cell r="G337" t="str">
            <v/>
          </cell>
          <cell r="H337" t="str">
            <v/>
          </cell>
          <cell r="I337" t="str">
            <v/>
          </cell>
          <cell r="J337" t="str">
            <v/>
          </cell>
          <cell r="K337" t="str">
            <v/>
          </cell>
          <cell r="L337" t="str">
            <v/>
          </cell>
          <cell r="M337">
            <v>0</v>
          </cell>
          <cell r="N337">
            <v>0</v>
          </cell>
          <cell r="O337">
            <v>1</v>
          </cell>
          <cell r="P337">
            <v>8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 t="str">
            <v>--</v>
          </cell>
          <cell r="W337" t="str">
            <v>V</v>
          </cell>
          <cell r="X337" t="str">
            <v>V</v>
          </cell>
          <cell r="Y337">
            <v>0</v>
          </cell>
          <cell r="Z337" t="str">
            <v>V</v>
          </cell>
        </row>
        <row r="338">
          <cell r="A338">
            <v>2999</v>
          </cell>
          <cell r="B338" t="str">
            <v>02999</v>
          </cell>
          <cell r="C338" t="str">
            <v>NEW STAFF</v>
          </cell>
          <cell r="D338" t="str">
            <v>-----</v>
          </cell>
          <cell r="E338">
            <v>43195</v>
          </cell>
          <cell r="F338" t="str">
            <v>Năm</v>
          </cell>
          <cell r="G338" t="str">
            <v>07:19</v>
          </cell>
          <cell r="H338" t="str">
            <v>16:31</v>
          </cell>
          <cell r="I338" t="str">
            <v/>
          </cell>
          <cell r="J338" t="str">
            <v/>
          </cell>
          <cell r="K338" t="str">
            <v/>
          </cell>
          <cell r="L338" t="str">
            <v/>
          </cell>
          <cell r="M338">
            <v>1</v>
          </cell>
          <cell r="N338">
            <v>8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 t="str">
            <v>HC</v>
          </cell>
          <cell r="W338" t="str">
            <v>X</v>
          </cell>
          <cell r="X338" t="str">
            <v/>
          </cell>
          <cell r="Y338">
            <v>8</v>
          </cell>
          <cell r="Z338" t="str">
            <v>X</v>
          </cell>
        </row>
        <row r="339">
          <cell r="A339">
            <v>3006</v>
          </cell>
          <cell r="B339" t="str">
            <v>03006</v>
          </cell>
          <cell r="C339" t="str">
            <v>NEW STAFF</v>
          </cell>
          <cell r="D339" t="str">
            <v>-----</v>
          </cell>
          <cell r="E339">
            <v>43195</v>
          </cell>
          <cell r="F339" t="str">
            <v>Năm</v>
          </cell>
          <cell r="G339" t="str">
            <v/>
          </cell>
          <cell r="H339" t="str">
            <v/>
          </cell>
          <cell r="I339" t="str">
            <v/>
          </cell>
          <cell r="J339" t="str">
            <v/>
          </cell>
          <cell r="K339" t="str">
            <v/>
          </cell>
          <cell r="L339" t="str">
            <v/>
          </cell>
          <cell r="M339">
            <v>0</v>
          </cell>
          <cell r="N339">
            <v>0</v>
          </cell>
          <cell r="O339">
            <v>1</v>
          </cell>
          <cell r="P339">
            <v>8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 t="str">
            <v>--</v>
          </cell>
          <cell r="W339" t="str">
            <v>V</v>
          </cell>
          <cell r="X339" t="str">
            <v>V</v>
          </cell>
          <cell r="Y339">
            <v>0</v>
          </cell>
          <cell r="Z339" t="str">
            <v>V</v>
          </cell>
        </row>
        <row r="340">
          <cell r="A340">
            <v>2982</v>
          </cell>
          <cell r="B340" t="str">
            <v>02982</v>
          </cell>
          <cell r="C340" t="str">
            <v>NEW STAFF</v>
          </cell>
          <cell r="D340" t="str">
            <v>-----</v>
          </cell>
          <cell r="E340">
            <v>43195</v>
          </cell>
          <cell r="F340" t="str">
            <v>Năm</v>
          </cell>
          <cell r="G340" t="str">
            <v/>
          </cell>
          <cell r="H340" t="str">
            <v/>
          </cell>
          <cell r="I340" t="str">
            <v/>
          </cell>
          <cell r="J340" t="str">
            <v/>
          </cell>
          <cell r="K340" t="str">
            <v/>
          </cell>
          <cell r="L340" t="str">
            <v/>
          </cell>
          <cell r="M340">
            <v>0</v>
          </cell>
          <cell r="N340">
            <v>0</v>
          </cell>
          <cell r="O340">
            <v>1</v>
          </cell>
          <cell r="P340">
            <v>8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 t="str">
            <v>--</v>
          </cell>
          <cell r="W340" t="str">
            <v>V</v>
          </cell>
          <cell r="X340" t="str">
            <v>V</v>
          </cell>
          <cell r="Y340">
            <v>0</v>
          </cell>
          <cell r="Z340" t="str">
            <v>V</v>
          </cell>
        </row>
        <row r="341">
          <cell r="A341">
            <v>2988</v>
          </cell>
          <cell r="B341" t="str">
            <v>02988</v>
          </cell>
          <cell r="C341" t="str">
            <v>NEW STAFF</v>
          </cell>
          <cell r="D341" t="str">
            <v>-----</v>
          </cell>
          <cell r="E341">
            <v>43195</v>
          </cell>
          <cell r="F341" t="str">
            <v>Năm</v>
          </cell>
          <cell r="G341" t="str">
            <v/>
          </cell>
          <cell r="H341" t="str">
            <v/>
          </cell>
          <cell r="I341" t="str">
            <v/>
          </cell>
          <cell r="J341" t="str">
            <v/>
          </cell>
          <cell r="K341" t="str">
            <v/>
          </cell>
          <cell r="L341" t="str">
            <v/>
          </cell>
          <cell r="M341">
            <v>0</v>
          </cell>
          <cell r="N341">
            <v>0</v>
          </cell>
          <cell r="O341">
            <v>1</v>
          </cell>
          <cell r="P341">
            <v>8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 t="str">
            <v>--</v>
          </cell>
          <cell r="W341" t="str">
            <v>V</v>
          </cell>
          <cell r="X341" t="str">
            <v>V</v>
          </cell>
          <cell r="Y341">
            <v>0</v>
          </cell>
          <cell r="Z341" t="str">
            <v>V</v>
          </cell>
        </row>
        <row r="342">
          <cell r="A342">
            <v>1535</v>
          </cell>
          <cell r="B342" t="str">
            <v>01535</v>
          </cell>
          <cell r="C342" t="str">
            <v>NEW STAFF</v>
          </cell>
          <cell r="D342" t="str">
            <v>-----</v>
          </cell>
          <cell r="E342">
            <v>43195</v>
          </cell>
          <cell r="F342" t="str">
            <v>Năm</v>
          </cell>
          <cell r="G342" t="str">
            <v/>
          </cell>
          <cell r="H342" t="str">
            <v/>
          </cell>
          <cell r="I342" t="str">
            <v/>
          </cell>
          <cell r="J342" t="str">
            <v/>
          </cell>
          <cell r="K342" t="str">
            <v/>
          </cell>
          <cell r="L342" t="str">
            <v/>
          </cell>
          <cell r="M342">
            <v>0</v>
          </cell>
          <cell r="N342">
            <v>0</v>
          </cell>
          <cell r="O342">
            <v>1</v>
          </cell>
          <cell r="P342">
            <v>8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 t="str">
            <v>--</v>
          </cell>
          <cell r="W342" t="str">
            <v>V</v>
          </cell>
          <cell r="X342" t="str">
            <v>V</v>
          </cell>
          <cell r="Y342">
            <v>0</v>
          </cell>
          <cell r="Z342" t="str">
            <v>V</v>
          </cell>
        </row>
        <row r="343">
          <cell r="A343">
            <v>2903</v>
          </cell>
          <cell r="B343" t="str">
            <v>ĐỖ THỊ THANH VÂN</v>
          </cell>
          <cell r="C343" t="str">
            <v>NEW STAFF</v>
          </cell>
          <cell r="D343" t="str">
            <v>-----</v>
          </cell>
          <cell r="E343">
            <v>43195</v>
          </cell>
          <cell r="F343" t="str">
            <v>Năm</v>
          </cell>
          <cell r="G343" t="str">
            <v>07:26</v>
          </cell>
          <cell r="H343" t="str">
            <v>16:32</v>
          </cell>
          <cell r="I343" t="str">
            <v/>
          </cell>
          <cell r="J343" t="str">
            <v/>
          </cell>
          <cell r="K343" t="str">
            <v/>
          </cell>
          <cell r="L343" t="str">
            <v/>
          </cell>
          <cell r="M343">
            <v>1</v>
          </cell>
          <cell r="N343">
            <v>8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 t="str">
            <v>HC</v>
          </cell>
          <cell r="W343" t="str">
            <v>X</v>
          </cell>
          <cell r="X343" t="str">
            <v/>
          </cell>
          <cell r="Y343">
            <v>8</v>
          </cell>
          <cell r="Z343" t="str">
            <v>X</v>
          </cell>
        </row>
        <row r="344">
          <cell r="A344">
            <v>2900</v>
          </cell>
          <cell r="B344" t="str">
            <v>NGUYỄN THỊ DÂNG</v>
          </cell>
          <cell r="C344" t="str">
            <v>NEW STAFF</v>
          </cell>
          <cell r="D344" t="str">
            <v>-----</v>
          </cell>
          <cell r="E344">
            <v>43195</v>
          </cell>
          <cell r="F344" t="str">
            <v>Năm</v>
          </cell>
          <cell r="G344" t="str">
            <v>07:24</v>
          </cell>
          <cell r="H344" t="str">
            <v>13:06</v>
          </cell>
          <cell r="I344" t="str">
            <v/>
          </cell>
          <cell r="J344" t="str">
            <v/>
          </cell>
          <cell r="K344" t="str">
            <v/>
          </cell>
          <cell r="L344" t="str">
            <v/>
          </cell>
          <cell r="M344">
            <v>0.56999999999999995</v>
          </cell>
          <cell r="N344">
            <v>4.5999999999999996</v>
          </cell>
          <cell r="O344">
            <v>0</v>
          </cell>
          <cell r="P344">
            <v>0</v>
          </cell>
          <cell r="Q344">
            <v>0</v>
          </cell>
          <cell r="R344">
            <v>204</v>
          </cell>
          <cell r="S344">
            <v>0</v>
          </cell>
          <cell r="T344">
            <v>0</v>
          </cell>
          <cell r="U344">
            <v>0</v>
          </cell>
          <cell r="V344" t="str">
            <v>HC</v>
          </cell>
          <cell r="W344" t="str">
            <v>Sm</v>
          </cell>
          <cell r="X344" t="str">
            <v/>
          </cell>
          <cell r="Y344">
            <v>4.5999999999999996</v>
          </cell>
          <cell r="Z344" t="str">
            <v>X-204</v>
          </cell>
        </row>
        <row r="345">
          <cell r="A345">
            <v>2977</v>
          </cell>
          <cell r="B345" t="str">
            <v>02977</v>
          </cell>
          <cell r="C345" t="str">
            <v>NEW STAFF</v>
          </cell>
          <cell r="D345" t="str">
            <v>-----</v>
          </cell>
          <cell r="E345">
            <v>43195</v>
          </cell>
          <cell r="F345" t="str">
            <v>Năm</v>
          </cell>
          <cell r="G345" t="str">
            <v>07:20</v>
          </cell>
          <cell r="H345" t="str">
            <v>17:30</v>
          </cell>
          <cell r="I345" t="str">
            <v/>
          </cell>
          <cell r="J345" t="str">
            <v/>
          </cell>
          <cell r="K345" t="str">
            <v/>
          </cell>
          <cell r="L345" t="str">
            <v/>
          </cell>
          <cell r="M345">
            <v>1</v>
          </cell>
          <cell r="N345">
            <v>8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1</v>
          </cell>
          <cell r="T345">
            <v>0</v>
          </cell>
          <cell r="U345">
            <v>0</v>
          </cell>
          <cell r="V345" t="str">
            <v>HC</v>
          </cell>
          <cell r="W345" t="str">
            <v>X+</v>
          </cell>
          <cell r="X345" t="str">
            <v/>
          </cell>
          <cell r="Y345">
            <v>9</v>
          </cell>
          <cell r="Z345" t="str">
            <v>X1</v>
          </cell>
        </row>
        <row r="346">
          <cell r="A346">
            <v>2876</v>
          </cell>
          <cell r="B346" t="str">
            <v>NGUYỄN THỊ BÉ HAI</v>
          </cell>
          <cell r="C346" t="str">
            <v>NEW STAFF</v>
          </cell>
          <cell r="D346" t="str">
            <v>-----</v>
          </cell>
          <cell r="E346">
            <v>43195</v>
          </cell>
          <cell r="F346" t="str">
            <v>Năm</v>
          </cell>
          <cell r="G346" t="str">
            <v/>
          </cell>
          <cell r="H346" t="str">
            <v/>
          </cell>
          <cell r="I346" t="str">
            <v/>
          </cell>
          <cell r="J346" t="str">
            <v/>
          </cell>
          <cell r="K346" t="str">
            <v/>
          </cell>
          <cell r="L346" t="str">
            <v/>
          </cell>
          <cell r="M346">
            <v>0</v>
          </cell>
          <cell r="N346">
            <v>0</v>
          </cell>
          <cell r="O346">
            <v>1</v>
          </cell>
          <cell r="P346">
            <v>8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 t="str">
            <v>--</v>
          </cell>
          <cell r="W346" t="str">
            <v>V</v>
          </cell>
          <cell r="X346" t="str">
            <v>V</v>
          </cell>
          <cell r="Y346">
            <v>0</v>
          </cell>
          <cell r="Z346" t="str">
            <v>V</v>
          </cell>
        </row>
        <row r="347">
          <cell r="A347">
            <v>2899</v>
          </cell>
          <cell r="B347" t="str">
            <v>NGUYỄN ÁNH NGỌC</v>
          </cell>
          <cell r="C347" t="str">
            <v>NEW STAFF</v>
          </cell>
          <cell r="D347" t="str">
            <v>-----</v>
          </cell>
          <cell r="E347">
            <v>43195</v>
          </cell>
          <cell r="F347" t="str">
            <v>Năm</v>
          </cell>
          <cell r="G347" t="str">
            <v/>
          </cell>
          <cell r="H347" t="str">
            <v/>
          </cell>
          <cell r="I347" t="str">
            <v/>
          </cell>
          <cell r="J347" t="str">
            <v/>
          </cell>
          <cell r="K347" t="str">
            <v/>
          </cell>
          <cell r="L347" t="str">
            <v/>
          </cell>
          <cell r="M347">
            <v>0</v>
          </cell>
          <cell r="N347">
            <v>0</v>
          </cell>
          <cell r="O347">
            <v>1</v>
          </cell>
          <cell r="P347">
            <v>8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 t="str">
            <v>--</v>
          </cell>
          <cell r="W347" t="str">
            <v>V</v>
          </cell>
          <cell r="X347" t="str">
            <v>V</v>
          </cell>
          <cell r="Y347">
            <v>0</v>
          </cell>
          <cell r="Z347" t="str">
            <v>V</v>
          </cell>
        </row>
        <row r="348">
          <cell r="A348">
            <v>2864</v>
          </cell>
          <cell r="B348" t="str">
            <v>NGUYỄN THỊ NGỌC VIỄN</v>
          </cell>
          <cell r="C348" t="str">
            <v>NEW STAFF</v>
          </cell>
          <cell r="D348" t="str">
            <v>-----</v>
          </cell>
          <cell r="E348">
            <v>43195</v>
          </cell>
          <cell r="F348" t="str">
            <v>Năm</v>
          </cell>
          <cell r="G348" t="str">
            <v/>
          </cell>
          <cell r="H348" t="str">
            <v/>
          </cell>
          <cell r="I348" t="str">
            <v/>
          </cell>
          <cell r="J348" t="str">
            <v/>
          </cell>
          <cell r="K348" t="str">
            <v/>
          </cell>
          <cell r="L348" t="str">
            <v/>
          </cell>
          <cell r="M348">
            <v>0</v>
          </cell>
          <cell r="N348">
            <v>0</v>
          </cell>
          <cell r="O348">
            <v>1</v>
          </cell>
          <cell r="P348">
            <v>8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 t="str">
            <v>--</v>
          </cell>
          <cell r="W348" t="str">
            <v>V</v>
          </cell>
          <cell r="X348" t="str">
            <v>V</v>
          </cell>
          <cell r="Y348">
            <v>0</v>
          </cell>
          <cell r="Z348" t="str">
            <v>V</v>
          </cell>
        </row>
        <row r="349">
          <cell r="A349">
            <v>2978</v>
          </cell>
          <cell r="B349" t="str">
            <v>02978</v>
          </cell>
          <cell r="C349" t="str">
            <v>NEW STAFF</v>
          </cell>
          <cell r="D349" t="str">
            <v>-----</v>
          </cell>
          <cell r="E349">
            <v>43195</v>
          </cell>
          <cell r="F349" t="str">
            <v>Năm</v>
          </cell>
          <cell r="G349" t="str">
            <v/>
          </cell>
          <cell r="H349" t="str">
            <v/>
          </cell>
          <cell r="I349" t="str">
            <v/>
          </cell>
          <cell r="J349" t="str">
            <v/>
          </cell>
          <cell r="K349" t="str">
            <v/>
          </cell>
          <cell r="L349" t="str">
            <v/>
          </cell>
          <cell r="M349">
            <v>0</v>
          </cell>
          <cell r="N349">
            <v>0</v>
          </cell>
          <cell r="O349">
            <v>1</v>
          </cell>
          <cell r="P349">
            <v>8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 t="str">
            <v>--</v>
          </cell>
          <cell r="W349" t="str">
            <v>V</v>
          </cell>
          <cell r="X349" t="str">
            <v>V</v>
          </cell>
          <cell r="Y349">
            <v>0</v>
          </cell>
          <cell r="Z349" t="str">
            <v>V</v>
          </cell>
        </row>
        <row r="350">
          <cell r="A350">
            <v>2979</v>
          </cell>
          <cell r="B350" t="str">
            <v>02979</v>
          </cell>
          <cell r="C350" t="str">
            <v>NEW STAFF</v>
          </cell>
          <cell r="D350" t="str">
            <v>-----</v>
          </cell>
          <cell r="E350">
            <v>43195</v>
          </cell>
          <cell r="F350" t="str">
            <v>Năm</v>
          </cell>
          <cell r="G350" t="str">
            <v>07:19</v>
          </cell>
          <cell r="H350" t="str">
            <v>18:31</v>
          </cell>
          <cell r="I350" t="str">
            <v/>
          </cell>
          <cell r="J350" t="str">
            <v/>
          </cell>
          <cell r="K350" t="str">
            <v/>
          </cell>
          <cell r="L350" t="str">
            <v/>
          </cell>
          <cell r="M350">
            <v>1</v>
          </cell>
          <cell r="N350">
            <v>8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2</v>
          </cell>
          <cell r="T350">
            <v>0</v>
          </cell>
          <cell r="U350">
            <v>0</v>
          </cell>
          <cell r="V350" t="str">
            <v>HC</v>
          </cell>
          <cell r="W350" t="str">
            <v>X+</v>
          </cell>
          <cell r="X350" t="str">
            <v/>
          </cell>
          <cell r="Y350">
            <v>10</v>
          </cell>
          <cell r="Z350" t="str">
            <v>X2</v>
          </cell>
        </row>
        <row r="351">
          <cell r="A351">
            <v>2897</v>
          </cell>
          <cell r="B351" t="str">
            <v>DƯƠNG THỊ NHUNG</v>
          </cell>
          <cell r="C351" t="str">
            <v>NEW STAFF</v>
          </cell>
          <cell r="D351" t="str">
            <v>-----</v>
          </cell>
          <cell r="E351">
            <v>43195</v>
          </cell>
          <cell r="F351" t="str">
            <v>Năm</v>
          </cell>
          <cell r="G351" t="str">
            <v>07:21</v>
          </cell>
          <cell r="H351" t="str">
            <v>13:06</v>
          </cell>
          <cell r="I351" t="str">
            <v/>
          </cell>
          <cell r="J351" t="str">
            <v/>
          </cell>
          <cell r="K351" t="str">
            <v/>
          </cell>
          <cell r="L351" t="str">
            <v/>
          </cell>
          <cell r="M351">
            <v>0.56999999999999995</v>
          </cell>
          <cell r="N351">
            <v>4.5999999999999996</v>
          </cell>
          <cell r="O351">
            <v>0</v>
          </cell>
          <cell r="P351">
            <v>0</v>
          </cell>
          <cell r="Q351">
            <v>0</v>
          </cell>
          <cell r="R351">
            <v>204</v>
          </cell>
          <cell r="S351">
            <v>0</v>
          </cell>
          <cell r="T351">
            <v>0</v>
          </cell>
          <cell r="U351">
            <v>0</v>
          </cell>
          <cell r="V351" t="str">
            <v>HC</v>
          </cell>
          <cell r="W351" t="str">
            <v>Sm</v>
          </cell>
          <cell r="X351" t="str">
            <v/>
          </cell>
          <cell r="Y351">
            <v>4.5999999999999996</v>
          </cell>
          <cell r="Z351" t="str">
            <v>X-204</v>
          </cell>
        </row>
        <row r="352">
          <cell r="A352">
            <v>2896</v>
          </cell>
          <cell r="B352" t="str">
            <v>HUỲNH THỊ MỸ HIỆP</v>
          </cell>
          <cell r="C352" t="str">
            <v>NEW STAFF</v>
          </cell>
          <cell r="D352" t="str">
            <v>-----</v>
          </cell>
          <cell r="E352">
            <v>43195</v>
          </cell>
          <cell r="F352" t="str">
            <v>Năm</v>
          </cell>
          <cell r="G352" t="str">
            <v>07:26</v>
          </cell>
          <cell r="H352" t="str">
            <v>12:52</v>
          </cell>
          <cell r="I352" t="str">
            <v/>
          </cell>
          <cell r="J352" t="str">
            <v/>
          </cell>
          <cell r="K352" t="str">
            <v/>
          </cell>
          <cell r="L352" t="str">
            <v/>
          </cell>
          <cell r="M352">
            <v>0.55000000000000004</v>
          </cell>
          <cell r="N352">
            <v>4.37</v>
          </cell>
          <cell r="O352">
            <v>0</v>
          </cell>
          <cell r="P352">
            <v>0</v>
          </cell>
          <cell r="Q352">
            <v>0</v>
          </cell>
          <cell r="R352">
            <v>218</v>
          </cell>
          <cell r="S352">
            <v>0</v>
          </cell>
          <cell r="T352">
            <v>0</v>
          </cell>
          <cell r="U352">
            <v>0</v>
          </cell>
          <cell r="V352" t="str">
            <v>HC</v>
          </cell>
          <cell r="W352" t="str">
            <v>Sm</v>
          </cell>
          <cell r="X352" t="str">
            <v/>
          </cell>
          <cell r="Y352">
            <v>4.37</v>
          </cell>
          <cell r="Z352" t="str">
            <v>X-218</v>
          </cell>
        </row>
        <row r="353">
          <cell r="A353">
            <v>2905</v>
          </cell>
          <cell r="B353" t="str">
            <v>TRẦN CÔNG NGUYÊN</v>
          </cell>
          <cell r="C353" t="str">
            <v>NEW STAFF</v>
          </cell>
          <cell r="D353" t="str">
            <v>-----</v>
          </cell>
          <cell r="E353">
            <v>43195</v>
          </cell>
          <cell r="F353" t="str">
            <v>Năm</v>
          </cell>
          <cell r="G353" t="str">
            <v/>
          </cell>
          <cell r="H353" t="str">
            <v/>
          </cell>
          <cell r="I353" t="str">
            <v/>
          </cell>
          <cell r="J353" t="str">
            <v/>
          </cell>
          <cell r="K353" t="str">
            <v/>
          </cell>
          <cell r="L353" t="str">
            <v/>
          </cell>
          <cell r="M353">
            <v>0</v>
          </cell>
          <cell r="N353">
            <v>0</v>
          </cell>
          <cell r="O353">
            <v>1</v>
          </cell>
          <cell r="P353">
            <v>8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 t="str">
            <v>--</v>
          </cell>
          <cell r="W353" t="str">
            <v>V</v>
          </cell>
          <cell r="X353" t="str">
            <v>V</v>
          </cell>
          <cell r="Y353">
            <v>0</v>
          </cell>
          <cell r="Z353" t="str">
            <v>V</v>
          </cell>
        </row>
        <row r="354">
          <cell r="A354">
            <v>2981</v>
          </cell>
          <cell r="B354" t="str">
            <v>02981</v>
          </cell>
          <cell r="C354" t="str">
            <v>NEW STAFF</v>
          </cell>
          <cell r="D354" t="str">
            <v>-----</v>
          </cell>
          <cell r="E354">
            <v>43195</v>
          </cell>
          <cell r="F354" t="str">
            <v>Năm</v>
          </cell>
          <cell r="G354" t="str">
            <v/>
          </cell>
          <cell r="H354" t="str">
            <v/>
          </cell>
          <cell r="I354" t="str">
            <v/>
          </cell>
          <cell r="J354" t="str">
            <v/>
          </cell>
          <cell r="K354" t="str">
            <v/>
          </cell>
          <cell r="L354" t="str">
            <v/>
          </cell>
          <cell r="M354">
            <v>0</v>
          </cell>
          <cell r="N354">
            <v>0</v>
          </cell>
          <cell r="O354">
            <v>1</v>
          </cell>
          <cell r="P354">
            <v>8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 t="str">
            <v>--</v>
          </cell>
          <cell r="W354" t="str">
            <v>V</v>
          </cell>
          <cell r="X354" t="str">
            <v>V</v>
          </cell>
          <cell r="Y354">
            <v>0</v>
          </cell>
          <cell r="Z354" t="str">
            <v>V</v>
          </cell>
        </row>
        <row r="355">
          <cell r="A355">
            <v>2986</v>
          </cell>
          <cell r="B355" t="str">
            <v>02986</v>
          </cell>
          <cell r="C355" t="str">
            <v>NEW STAFF</v>
          </cell>
          <cell r="D355" t="str">
            <v>-----</v>
          </cell>
          <cell r="E355">
            <v>43195</v>
          </cell>
          <cell r="F355" t="str">
            <v>Năm</v>
          </cell>
          <cell r="G355" t="str">
            <v/>
          </cell>
          <cell r="H355" t="str">
            <v/>
          </cell>
          <cell r="I355" t="str">
            <v/>
          </cell>
          <cell r="J355" t="str">
            <v/>
          </cell>
          <cell r="K355" t="str">
            <v/>
          </cell>
          <cell r="L355" t="str">
            <v/>
          </cell>
          <cell r="M355">
            <v>0</v>
          </cell>
          <cell r="N355">
            <v>0</v>
          </cell>
          <cell r="O355">
            <v>1</v>
          </cell>
          <cell r="P355">
            <v>8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 t="str">
            <v>--</v>
          </cell>
          <cell r="W355" t="str">
            <v>V</v>
          </cell>
          <cell r="X355" t="str">
            <v>V</v>
          </cell>
          <cell r="Y355">
            <v>0</v>
          </cell>
          <cell r="Z355" t="str">
            <v>V</v>
          </cell>
        </row>
        <row r="356">
          <cell r="A356">
            <v>2877</v>
          </cell>
          <cell r="B356" t="str">
            <v>MAI THỊ THU</v>
          </cell>
          <cell r="C356" t="str">
            <v>NEW STAFF</v>
          </cell>
          <cell r="D356" t="str">
            <v>-----</v>
          </cell>
          <cell r="E356">
            <v>43195</v>
          </cell>
          <cell r="F356" t="str">
            <v>Năm</v>
          </cell>
          <cell r="G356" t="str">
            <v>07:31</v>
          </cell>
          <cell r="H356" t="str">
            <v>16:31</v>
          </cell>
          <cell r="I356" t="str">
            <v/>
          </cell>
          <cell r="J356" t="str">
            <v/>
          </cell>
          <cell r="K356" t="str">
            <v/>
          </cell>
          <cell r="L356" t="str">
            <v/>
          </cell>
          <cell r="M356">
            <v>1</v>
          </cell>
          <cell r="N356">
            <v>7.98</v>
          </cell>
          <cell r="O356">
            <v>0</v>
          </cell>
          <cell r="P356">
            <v>0</v>
          </cell>
          <cell r="Q356">
            <v>1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 t="str">
            <v>HC</v>
          </cell>
          <cell r="W356" t="str">
            <v>Tr</v>
          </cell>
          <cell r="X356" t="str">
            <v/>
          </cell>
          <cell r="Y356">
            <v>7.98</v>
          </cell>
          <cell r="Z356" t="str">
            <v>X0-0.0166666666666667</v>
          </cell>
        </row>
        <row r="357">
          <cell r="A357">
            <v>2345</v>
          </cell>
          <cell r="B357" t="str">
            <v>02345</v>
          </cell>
          <cell r="C357" t="str">
            <v>NEW STAFF</v>
          </cell>
          <cell r="D357" t="str">
            <v>-----</v>
          </cell>
          <cell r="E357">
            <v>43195</v>
          </cell>
          <cell r="F357" t="str">
            <v>Năm</v>
          </cell>
          <cell r="G357" t="str">
            <v/>
          </cell>
          <cell r="H357" t="str">
            <v/>
          </cell>
          <cell r="I357" t="str">
            <v/>
          </cell>
          <cell r="J357" t="str">
            <v/>
          </cell>
          <cell r="K357" t="str">
            <v/>
          </cell>
          <cell r="L357" t="str">
            <v/>
          </cell>
          <cell r="M357">
            <v>0</v>
          </cell>
          <cell r="N357">
            <v>0</v>
          </cell>
          <cell r="O357">
            <v>1</v>
          </cell>
          <cell r="P357">
            <v>8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 t="str">
            <v>--</v>
          </cell>
          <cell r="W357" t="str">
            <v>V</v>
          </cell>
          <cell r="X357" t="str">
            <v>V</v>
          </cell>
          <cell r="Y357">
            <v>0</v>
          </cell>
          <cell r="Z357" t="str">
            <v>V</v>
          </cell>
        </row>
        <row r="358">
          <cell r="A358">
            <v>2987</v>
          </cell>
          <cell r="B358" t="str">
            <v>02987</v>
          </cell>
          <cell r="C358" t="str">
            <v>NEW STAFF</v>
          </cell>
          <cell r="D358" t="str">
            <v>-----</v>
          </cell>
          <cell r="E358">
            <v>43195</v>
          </cell>
          <cell r="F358" t="str">
            <v>Năm</v>
          </cell>
          <cell r="G358" t="str">
            <v/>
          </cell>
          <cell r="H358" t="str">
            <v/>
          </cell>
          <cell r="I358" t="str">
            <v/>
          </cell>
          <cell r="J358" t="str">
            <v/>
          </cell>
          <cell r="K358" t="str">
            <v/>
          </cell>
          <cell r="L358" t="str">
            <v/>
          </cell>
          <cell r="M358">
            <v>0</v>
          </cell>
          <cell r="N358">
            <v>0</v>
          </cell>
          <cell r="O358">
            <v>1</v>
          </cell>
          <cell r="P358">
            <v>8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 t="str">
            <v>--</v>
          </cell>
          <cell r="W358" t="str">
            <v>V</v>
          </cell>
          <cell r="X358" t="str">
            <v>V</v>
          </cell>
          <cell r="Y358">
            <v>0</v>
          </cell>
          <cell r="Z358" t="str">
            <v>V</v>
          </cell>
        </row>
        <row r="359">
          <cell r="A359">
            <v>2883</v>
          </cell>
          <cell r="B359" t="str">
            <v>NGUYỄN VĂN CẦM</v>
          </cell>
          <cell r="C359" t="str">
            <v>NEW STAFF</v>
          </cell>
          <cell r="D359" t="str">
            <v>-----</v>
          </cell>
          <cell r="E359">
            <v>43195</v>
          </cell>
          <cell r="F359" t="str">
            <v>Năm</v>
          </cell>
          <cell r="G359" t="str">
            <v/>
          </cell>
          <cell r="H359" t="str">
            <v/>
          </cell>
          <cell r="I359" t="str">
            <v/>
          </cell>
          <cell r="J359" t="str">
            <v/>
          </cell>
          <cell r="K359" t="str">
            <v/>
          </cell>
          <cell r="L359" t="str">
            <v/>
          </cell>
          <cell r="M359">
            <v>0</v>
          </cell>
          <cell r="N359">
            <v>0</v>
          </cell>
          <cell r="O359">
            <v>1</v>
          </cell>
          <cell r="P359">
            <v>8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 t="str">
            <v>--</v>
          </cell>
          <cell r="W359" t="str">
            <v>V</v>
          </cell>
          <cell r="X359" t="str">
            <v>V</v>
          </cell>
          <cell r="Y359">
            <v>0</v>
          </cell>
          <cell r="Z359" t="str">
            <v>V</v>
          </cell>
        </row>
        <row r="360">
          <cell r="A360">
            <v>2886</v>
          </cell>
          <cell r="B360" t="str">
            <v>ĐẶNG MÙI DUYẾT</v>
          </cell>
          <cell r="C360" t="str">
            <v>NEW STAFF</v>
          </cell>
          <cell r="D360" t="str">
            <v>-----</v>
          </cell>
          <cell r="E360">
            <v>43195</v>
          </cell>
          <cell r="F360" t="str">
            <v>Năm</v>
          </cell>
          <cell r="G360" t="str">
            <v>07:29</v>
          </cell>
          <cell r="H360" t="str">
            <v/>
          </cell>
          <cell r="I360" t="str">
            <v/>
          </cell>
          <cell r="J360" t="str">
            <v/>
          </cell>
          <cell r="K360" t="str">
            <v/>
          </cell>
          <cell r="L360" t="str">
            <v/>
          </cell>
          <cell r="M360">
            <v>1</v>
          </cell>
          <cell r="N360">
            <v>8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 t="str">
            <v>HC</v>
          </cell>
          <cell r="W360" t="str">
            <v>KR</v>
          </cell>
          <cell r="X360" t="str">
            <v/>
          </cell>
          <cell r="Y360">
            <v>8</v>
          </cell>
          <cell r="Z360" t="str">
            <v>V</v>
          </cell>
        </row>
        <row r="361">
          <cell r="A361">
            <v>2980</v>
          </cell>
          <cell r="B361" t="str">
            <v>02980</v>
          </cell>
          <cell r="C361" t="str">
            <v>NEW STAFF</v>
          </cell>
          <cell r="D361" t="str">
            <v>-----</v>
          </cell>
          <cell r="E361">
            <v>43195</v>
          </cell>
          <cell r="F361" t="str">
            <v>Năm</v>
          </cell>
          <cell r="G361" t="str">
            <v/>
          </cell>
          <cell r="H361" t="str">
            <v/>
          </cell>
          <cell r="I361" t="str">
            <v/>
          </cell>
          <cell r="J361" t="str">
            <v/>
          </cell>
          <cell r="K361" t="str">
            <v/>
          </cell>
          <cell r="L361" t="str">
            <v/>
          </cell>
          <cell r="M361">
            <v>0</v>
          </cell>
          <cell r="N361">
            <v>0</v>
          </cell>
          <cell r="O361">
            <v>1</v>
          </cell>
          <cell r="P361">
            <v>8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 t="str">
            <v>--</v>
          </cell>
          <cell r="W361" t="str">
            <v>V</v>
          </cell>
          <cell r="X361" t="str">
            <v>V</v>
          </cell>
          <cell r="Y361">
            <v>0</v>
          </cell>
          <cell r="Z361" t="str">
            <v>V</v>
          </cell>
        </row>
        <row r="362">
          <cell r="A362">
            <v>2893</v>
          </cell>
          <cell r="B362" t="str">
            <v>NGUYỄN THỊ HẠNH</v>
          </cell>
          <cell r="C362" t="str">
            <v>NEW STAFF</v>
          </cell>
          <cell r="D362" t="str">
            <v>-----</v>
          </cell>
          <cell r="E362">
            <v>43195</v>
          </cell>
          <cell r="F362" t="str">
            <v>Năm</v>
          </cell>
          <cell r="G362" t="str">
            <v>07:29</v>
          </cell>
          <cell r="H362" t="str">
            <v>18:31</v>
          </cell>
          <cell r="I362" t="str">
            <v/>
          </cell>
          <cell r="J362" t="str">
            <v/>
          </cell>
          <cell r="K362" t="str">
            <v/>
          </cell>
          <cell r="L362" t="str">
            <v/>
          </cell>
          <cell r="M362">
            <v>1</v>
          </cell>
          <cell r="N362">
            <v>8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2</v>
          </cell>
          <cell r="T362">
            <v>0</v>
          </cell>
          <cell r="U362">
            <v>0</v>
          </cell>
          <cell r="V362" t="str">
            <v>HC</v>
          </cell>
          <cell r="W362" t="str">
            <v>X+</v>
          </cell>
          <cell r="X362" t="str">
            <v/>
          </cell>
          <cell r="Y362">
            <v>10</v>
          </cell>
          <cell r="Z362" t="str">
            <v>X2</v>
          </cell>
        </row>
        <row r="363">
          <cell r="A363">
            <v>3016</v>
          </cell>
          <cell r="B363" t="str">
            <v>03016</v>
          </cell>
          <cell r="C363" t="str">
            <v>NEW STAFF</v>
          </cell>
          <cell r="D363" t="str">
            <v>-----</v>
          </cell>
          <cell r="E363">
            <v>43195</v>
          </cell>
          <cell r="F363" t="str">
            <v>Năm</v>
          </cell>
          <cell r="G363" t="str">
            <v/>
          </cell>
          <cell r="H363" t="str">
            <v/>
          </cell>
          <cell r="I363" t="str">
            <v/>
          </cell>
          <cell r="J363" t="str">
            <v/>
          </cell>
          <cell r="K363" t="str">
            <v/>
          </cell>
          <cell r="L363" t="str">
            <v/>
          </cell>
          <cell r="M363">
            <v>0</v>
          </cell>
          <cell r="N363">
            <v>0</v>
          </cell>
          <cell r="O363">
            <v>1</v>
          </cell>
          <cell r="P363">
            <v>8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 t="str">
            <v>--</v>
          </cell>
          <cell r="W363" t="str">
            <v>V</v>
          </cell>
          <cell r="X363" t="str">
            <v>V</v>
          </cell>
          <cell r="Y363">
            <v>0</v>
          </cell>
          <cell r="Z363" t="str">
            <v>V</v>
          </cell>
        </row>
        <row r="364">
          <cell r="A364">
            <v>1873</v>
          </cell>
          <cell r="B364" t="str">
            <v>01873</v>
          </cell>
          <cell r="C364" t="str">
            <v>NEW STAFF</v>
          </cell>
          <cell r="D364" t="str">
            <v>-----</v>
          </cell>
          <cell r="E364">
            <v>43195</v>
          </cell>
          <cell r="F364" t="str">
            <v>Năm</v>
          </cell>
          <cell r="G364" t="str">
            <v/>
          </cell>
          <cell r="H364" t="str">
            <v/>
          </cell>
          <cell r="I364" t="str">
            <v/>
          </cell>
          <cell r="J364" t="str">
            <v/>
          </cell>
          <cell r="K364" t="str">
            <v/>
          </cell>
          <cell r="L364" t="str">
            <v/>
          </cell>
          <cell r="M364">
            <v>0</v>
          </cell>
          <cell r="N364">
            <v>0</v>
          </cell>
          <cell r="O364">
            <v>1</v>
          </cell>
          <cell r="P364">
            <v>8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 t="str">
            <v>--</v>
          </cell>
          <cell r="W364" t="str">
            <v>V</v>
          </cell>
          <cell r="X364" t="str">
            <v>V</v>
          </cell>
          <cell r="Y364">
            <v>0</v>
          </cell>
          <cell r="Z364" t="str">
            <v>V</v>
          </cell>
        </row>
        <row r="365">
          <cell r="A365">
            <v>2985</v>
          </cell>
          <cell r="B365" t="str">
            <v>02985</v>
          </cell>
          <cell r="C365" t="str">
            <v>NEW STAFF</v>
          </cell>
          <cell r="D365" t="str">
            <v>-----</v>
          </cell>
          <cell r="E365">
            <v>43195</v>
          </cell>
          <cell r="F365" t="str">
            <v>Năm</v>
          </cell>
          <cell r="G365" t="str">
            <v/>
          </cell>
          <cell r="H365" t="str">
            <v/>
          </cell>
          <cell r="I365" t="str">
            <v/>
          </cell>
          <cell r="J365" t="str">
            <v/>
          </cell>
          <cell r="K365" t="str">
            <v/>
          </cell>
          <cell r="L365" t="str">
            <v/>
          </cell>
          <cell r="M365">
            <v>0</v>
          </cell>
          <cell r="N365">
            <v>0</v>
          </cell>
          <cell r="O365">
            <v>1</v>
          </cell>
          <cell r="P365">
            <v>8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 t="str">
            <v>--</v>
          </cell>
          <cell r="W365" t="str">
            <v>V</v>
          </cell>
          <cell r="X365" t="str">
            <v>V</v>
          </cell>
          <cell r="Y365">
            <v>0</v>
          </cell>
          <cell r="Z365" t="str">
            <v>V</v>
          </cell>
        </row>
        <row r="366">
          <cell r="A366">
            <v>1766</v>
          </cell>
          <cell r="B366" t="str">
            <v>PHẠM THỊ THÙY TRANG</v>
          </cell>
          <cell r="C366" t="str">
            <v>NEW STAFF</v>
          </cell>
          <cell r="D366" t="str">
            <v>-----</v>
          </cell>
          <cell r="E366">
            <v>43195</v>
          </cell>
          <cell r="F366" t="str">
            <v>Năm</v>
          </cell>
          <cell r="G366" t="str">
            <v>16:49</v>
          </cell>
          <cell r="H366" t="str">
            <v/>
          </cell>
          <cell r="I366" t="str">
            <v/>
          </cell>
          <cell r="J366" t="str">
            <v/>
          </cell>
          <cell r="K366" t="str">
            <v/>
          </cell>
          <cell r="L366" t="str">
            <v/>
          </cell>
          <cell r="M366">
            <v>1</v>
          </cell>
          <cell r="N366">
            <v>0</v>
          </cell>
          <cell r="O366">
            <v>0</v>
          </cell>
          <cell r="P366">
            <v>0</v>
          </cell>
          <cell r="Q366">
            <v>499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 t="str">
            <v>HC</v>
          </cell>
          <cell r="W366" t="str">
            <v>KR</v>
          </cell>
          <cell r="X366" t="str">
            <v/>
          </cell>
          <cell r="Y366">
            <v>0</v>
          </cell>
          <cell r="Z366" t="str">
            <v>V</v>
          </cell>
        </row>
        <row r="367">
          <cell r="A367">
            <v>2873</v>
          </cell>
          <cell r="B367" t="str">
            <v>LÊ MINH NHỰT</v>
          </cell>
          <cell r="C367" t="str">
            <v>NEW STAFF</v>
          </cell>
          <cell r="D367" t="str">
            <v>-----</v>
          </cell>
          <cell r="E367">
            <v>43195</v>
          </cell>
          <cell r="F367" t="str">
            <v>Năm</v>
          </cell>
          <cell r="G367" t="str">
            <v>07:23</v>
          </cell>
          <cell r="H367" t="str">
            <v/>
          </cell>
          <cell r="I367" t="str">
            <v/>
          </cell>
          <cell r="J367" t="str">
            <v/>
          </cell>
          <cell r="K367" t="str">
            <v/>
          </cell>
          <cell r="L367" t="str">
            <v/>
          </cell>
          <cell r="M367">
            <v>1</v>
          </cell>
          <cell r="N367">
            <v>8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 t="str">
            <v>HC</v>
          </cell>
          <cell r="W367" t="str">
            <v>KR</v>
          </cell>
          <cell r="X367" t="str">
            <v/>
          </cell>
          <cell r="Y367">
            <v>8</v>
          </cell>
          <cell r="Z367" t="str">
            <v>V</v>
          </cell>
        </row>
        <row r="368">
          <cell r="A368">
            <v>2984</v>
          </cell>
          <cell r="B368" t="str">
            <v>02984</v>
          </cell>
          <cell r="C368" t="str">
            <v>NEW STAFF</v>
          </cell>
          <cell r="D368" t="str">
            <v>-----</v>
          </cell>
          <cell r="E368">
            <v>43195</v>
          </cell>
          <cell r="F368" t="str">
            <v>Năm</v>
          </cell>
          <cell r="G368" t="str">
            <v/>
          </cell>
          <cell r="H368" t="str">
            <v/>
          </cell>
          <cell r="I368" t="str">
            <v/>
          </cell>
          <cell r="J368" t="str">
            <v/>
          </cell>
          <cell r="K368" t="str">
            <v/>
          </cell>
          <cell r="L368" t="str">
            <v/>
          </cell>
          <cell r="M368">
            <v>0</v>
          </cell>
          <cell r="N368">
            <v>0</v>
          </cell>
          <cell r="O368">
            <v>1</v>
          </cell>
          <cell r="P368">
            <v>8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 t="str">
            <v>--</v>
          </cell>
          <cell r="W368" t="str">
            <v>V</v>
          </cell>
          <cell r="X368" t="str">
            <v>V</v>
          </cell>
          <cell r="Y368">
            <v>0</v>
          </cell>
          <cell r="Z368" t="str">
            <v>V</v>
          </cell>
        </row>
        <row r="369">
          <cell r="A369">
            <v>2983</v>
          </cell>
          <cell r="B369" t="str">
            <v>02983</v>
          </cell>
          <cell r="C369" t="str">
            <v>NEW STAFF</v>
          </cell>
          <cell r="D369" t="str">
            <v>-----</v>
          </cell>
          <cell r="E369">
            <v>43195</v>
          </cell>
          <cell r="F369" t="str">
            <v>Năm</v>
          </cell>
          <cell r="G369" t="str">
            <v/>
          </cell>
          <cell r="H369" t="str">
            <v/>
          </cell>
          <cell r="I369" t="str">
            <v/>
          </cell>
          <cell r="J369" t="str">
            <v/>
          </cell>
          <cell r="K369" t="str">
            <v/>
          </cell>
          <cell r="L369" t="str">
            <v/>
          </cell>
          <cell r="M369">
            <v>0</v>
          </cell>
          <cell r="N369">
            <v>0</v>
          </cell>
          <cell r="O369">
            <v>1</v>
          </cell>
          <cell r="P369">
            <v>8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 t="str">
            <v>--</v>
          </cell>
          <cell r="W369" t="str">
            <v>V</v>
          </cell>
          <cell r="X369" t="str">
            <v>V</v>
          </cell>
          <cell r="Y369">
            <v>0</v>
          </cell>
          <cell r="Z369" t="str">
            <v>V</v>
          </cell>
        </row>
        <row r="370">
          <cell r="A370">
            <v>2875</v>
          </cell>
          <cell r="B370" t="str">
            <v>NGUYỄN THỊ LAN</v>
          </cell>
          <cell r="C370" t="str">
            <v>NEW STAFF</v>
          </cell>
          <cell r="D370" t="str">
            <v>-----</v>
          </cell>
          <cell r="E370">
            <v>43195</v>
          </cell>
          <cell r="F370" t="str">
            <v>Năm</v>
          </cell>
          <cell r="G370" t="str">
            <v>07:15</v>
          </cell>
          <cell r="H370" t="str">
            <v>17:40</v>
          </cell>
          <cell r="I370" t="str">
            <v/>
          </cell>
          <cell r="J370" t="str">
            <v/>
          </cell>
          <cell r="K370" t="str">
            <v/>
          </cell>
          <cell r="L370" t="str">
            <v/>
          </cell>
          <cell r="M370">
            <v>1</v>
          </cell>
          <cell r="N370">
            <v>8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1</v>
          </cell>
          <cell r="T370">
            <v>0</v>
          </cell>
          <cell r="U370">
            <v>0</v>
          </cell>
          <cell r="V370" t="str">
            <v>HC</v>
          </cell>
          <cell r="W370" t="str">
            <v>X+</v>
          </cell>
          <cell r="X370" t="str">
            <v/>
          </cell>
          <cell r="Y370">
            <v>9</v>
          </cell>
          <cell r="Z370" t="str">
            <v>X1</v>
          </cell>
        </row>
        <row r="371">
          <cell r="A371">
            <v>439</v>
          </cell>
          <cell r="B371" t="str">
            <v>VÕ NGỌC DIỄM TRINH</v>
          </cell>
          <cell r="C371" t="str">
            <v>FINISHING CF3</v>
          </cell>
          <cell r="D371" t="str">
            <v>-----</v>
          </cell>
          <cell r="E371">
            <v>43195</v>
          </cell>
          <cell r="F371" t="str">
            <v>Năm</v>
          </cell>
          <cell r="G371" t="str">
            <v/>
          </cell>
          <cell r="H371" t="str">
            <v/>
          </cell>
          <cell r="I371" t="str">
            <v/>
          </cell>
          <cell r="J371" t="str">
            <v/>
          </cell>
          <cell r="K371" t="str">
            <v/>
          </cell>
          <cell r="L371" t="str">
            <v/>
          </cell>
          <cell r="M371">
            <v>0</v>
          </cell>
          <cell r="N371">
            <v>0</v>
          </cell>
          <cell r="O371">
            <v>1</v>
          </cell>
          <cell r="P371">
            <v>8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 t="str">
            <v>--</v>
          </cell>
          <cell r="W371" t="str">
            <v>V</v>
          </cell>
          <cell r="X371" t="str">
            <v>V</v>
          </cell>
          <cell r="Y371">
            <v>0</v>
          </cell>
          <cell r="Z371" t="str">
            <v>V</v>
          </cell>
        </row>
        <row r="372">
          <cell r="A372">
            <v>1565</v>
          </cell>
          <cell r="B372" t="str">
            <v>PHẠM THỊ MƠ</v>
          </cell>
          <cell r="C372" t="str">
            <v>FINISHING CF3</v>
          </cell>
          <cell r="D372" t="str">
            <v>-----</v>
          </cell>
          <cell r="E372">
            <v>43195</v>
          </cell>
          <cell r="F372" t="str">
            <v>Năm</v>
          </cell>
          <cell r="G372" t="str">
            <v>07:25</v>
          </cell>
          <cell r="H372" t="str">
            <v>07:25</v>
          </cell>
          <cell r="I372" t="str">
            <v/>
          </cell>
          <cell r="J372" t="str">
            <v/>
          </cell>
          <cell r="K372" t="str">
            <v/>
          </cell>
          <cell r="L372" t="str">
            <v/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485</v>
          </cell>
          <cell r="S372">
            <v>0</v>
          </cell>
          <cell r="T372">
            <v>0</v>
          </cell>
          <cell r="U372">
            <v>0</v>
          </cell>
          <cell r="V372" t="str">
            <v>HC</v>
          </cell>
          <cell r="W372" t="str">
            <v>Sm</v>
          </cell>
          <cell r="X372" t="str">
            <v/>
          </cell>
          <cell r="Y372">
            <v>0</v>
          </cell>
          <cell r="Z372" t="str">
            <v>X-485</v>
          </cell>
        </row>
        <row r="373">
          <cell r="A373">
            <v>1573</v>
          </cell>
          <cell r="B373" t="str">
            <v>NGÔ THIỆN TOÀN</v>
          </cell>
          <cell r="C373" t="str">
            <v>FINISHING CF3</v>
          </cell>
          <cell r="D373" t="str">
            <v>-----</v>
          </cell>
          <cell r="E373">
            <v>43195</v>
          </cell>
          <cell r="F373" t="str">
            <v>Năm</v>
          </cell>
          <cell r="G373" t="str">
            <v>07:27</v>
          </cell>
          <cell r="H373" t="str">
            <v>18:30</v>
          </cell>
          <cell r="I373" t="str">
            <v/>
          </cell>
          <cell r="J373" t="str">
            <v/>
          </cell>
          <cell r="K373" t="str">
            <v/>
          </cell>
          <cell r="L373" t="str">
            <v/>
          </cell>
          <cell r="M373">
            <v>1</v>
          </cell>
          <cell r="N373">
            <v>8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2</v>
          </cell>
          <cell r="T373">
            <v>0</v>
          </cell>
          <cell r="U373">
            <v>0</v>
          </cell>
          <cell r="V373" t="str">
            <v>HC</v>
          </cell>
          <cell r="W373" t="str">
            <v>X+</v>
          </cell>
          <cell r="X373" t="str">
            <v/>
          </cell>
          <cell r="Y373">
            <v>10</v>
          </cell>
          <cell r="Z373" t="str">
            <v>X2</v>
          </cell>
        </row>
        <row r="374">
          <cell r="A374">
            <v>1615</v>
          </cell>
          <cell r="B374" t="str">
            <v>NGUYỄN THỊ HẰNG</v>
          </cell>
          <cell r="C374" t="str">
            <v>FINISHING CF3</v>
          </cell>
          <cell r="D374" t="str">
            <v>-----</v>
          </cell>
          <cell r="E374">
            <v>43195</v>
          </cell>
          <cell r="F374" t="str">
            <v>Năm</v>
          </cell>
          <cell r="G374" t="str">
            <v/>
          </cell>
          <cell r="H374" t="str">
            <v/>
          </cell>
          <cell r="I374" t="str">
            <v/>
          </cell>
          <cell r="J374" t="str">
            <v/>
          </cell>
          <cell r="K374" t="str">
            <v/>
          </cell>
          <cell r="L374" t="str">
            <v/>
          </cell>
          <cell r="M374">
            <v>0</v>
          </cell>
          <cell r="N374">
            <v>0</v>
          </cell>
          <cell r="O374">
            <v>1</v>
          </cell>
          <cell r="P374">
            <v>8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 t="str">
            <v>--</v>
          </cell>
          <cell r="W374" t="str">
            <v>V</v>
          </cell>
          <cell r="X374" t="str">
            <v>V</v>
          </cell>
          <cell r="Y374">
            <v>0</v>
          </cell>
          <cell r="Z374" t="str">
            <v>V</v>
          </cell>
        </row>
        <row r="375">
          <cell r="A375">
            <v>1621</v>
          </cell>
          <cell r="B375" t="str">
            <v>NGUYỄN THỊ ÁI PHƯƠNG</v>
          </cell>
          <cell r="C375" t="str">
            <v>FINISHING CF3</v>
          </cell>
          <cell r="D375" t="str">
            <v>-----</v>
          </cell>
          <cell r="E375">
            <v>43195</v>
          </cell>
          <cell r="F375" t="str">
            <v>Năm</v>
          </cell>
          <cell r="G375" t="str">
            <v/>
          </cell>
          <cell r="H375" t="str">
            <v/>
          </cell>
          <cell r="I375" t="str">
            <v/>
          </cell>
          <cell r="J375" t="str">
            <v/>
          </cell>
          <cell r="K375" t="str">
            <v/>
          </cell>
          <cell r="L375" t="str">
            <v/>
          </cell>
          <cell r="M375">
            <v>0</v>
          </cell>
          <cell r="N375">
            <v>0</v>
          </cell>
          <cell r="O375">
            <v>1</v>
          </cell>
          <cell r="P375">
            <v>8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 t="str">
            <v>--</v>
          </cell>
          <cell r="W375" t="str">
            <v>V</v>
          </cell>
          <cell r="X375" t="str">
            <v>V</v>
          </cell>
          <cell r="Y375">
            <v>0</v>
          </cell>
          <cell r="Z375" t="str">
            <v>V</v>
          </cell>
        </row>
        <row r="376">
          <cell r="A376">
            <v>1625</v>
          </cell>
          <cell r="B376" t="str">
            <v>TRỊNH VĂN NHÃN</v>
          </cell>
          <cell r="C376" t="str">
            <v>FINISHING CF3</v>
          </cell>
          <cell r="D376" t="str">
            <v>-----</v>
          </cell>
          <cell r="E376">
            <v>43195</v>
          </cell>
          <cell r="F376" t="str">
            <v>Năm</v>
          </cell>
          <cell r="G376" t="str">
            <v/>
          </cell>
          <cell r="H376" t="str">
            <v/>
          </cell>
          <cell r="I376" t="str">
            <v/>
          </cell>
          <cell r="J376" t="str">
            <v/>
          </cell>
          <cell r="K376" t="str">
            <v/>
          </cell>
          <cell r="L376" t="str">
            <v/>
          </cell>
          <cell r="M376">
            <v>0</v>
          </cell>
          <cell r="N376">
            <v>0</v>
          </cell>
          <cell r="O376">
            <v>1</v>
          </cell>
          <cell r="P376">
            <v>8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 t="str">
            <v>--</v>
          </cell>
          <cell r="W376" t="str">
            <v>V</v>
          </cell>
          <cell r="X376" t="str">
            <v>V</v>
          </cell>
          <cell r="Y376">
            <v>0</v>
          </cell>
          <cell r="Z376" t="str">
            <v>V</v>
          </cell>
        </row>
        <row r="377">
          <cell r="A377">
            <v>1667</v>
          </cell>
          <cell r="B377" t="str">
            <v>PHAN THỊ CÚC</v>
          </cell>
          <cell r="C377" t="str">
            <v>FINISHING CF3</v>
          </cell>
          <cell r="D377" t="str">
            <v>-----</v>
          </cell>
          <cell r="E377">
            <v>43195</v>
          </cell>
          <cell r="F377" t="str">
            <v>Năm</v>
          </cell>
          <cell r="G377" t="str">
            <v/>
          </cell>
          <cell r="H377" t="str">
            <v/>
          </cell>
          <cell r="I377" t="str">
            <v/>
          </cell>
          <cell r="J377" t="str">
            <v/>
          </cell>
          <cell r="K377" t="str">
            <v/>
          </cell>
          <cell r="L377" t="str">
            <v/>
          </cell>
          <cell r="M377">
            <v>0</v>
          </cell>
          <cell r="N377">
            <v>0</v>
          </cell>
          <cell r="O377">
            <v>1</v>
          </cell>
          <cell r="P377">
            <v>8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 t="str">
            <v>--</v>
          </cell>
          <cell r="W377" t="str">
            <v>V</v>
          </cell>
          <cell r="X377" t="str">
            <v>V</v>
          </cell>
          <cell r="Y377">
            <v>0</v>
          </cell>
          <cell r="Z377" t="str">
            <v>V</v>
          </cell>
        </row>
        <row r="378">
          <cell r="A378">
            <v>1719</v>
          </cell>
          <cell r="B378" t="str">
            <v>NGUYỄN THỊ LAM</v>
          </cell>
          <cell r="C378" t="str">
            <v>FINISHING CF3</v>
          </cell>
          <cell r="D378" t="str">
            <v>-----</v>
          </cell>
          <cell r="E378">
            <v>43195</v>
          </cell>
          <cell r="F378" t="str">
            <v>Năm</v>
          </cell>
          <cell r="G378" t="str">
            <v/>
          </cell>
          <cell r="H378" t="str">
            <v/>
          </cell>
          <cell r="I378" t="str">
            <v/>
          </cell>
          <cell r="J378" t="str">
            <v/>
          </cell>
          <cell r="K378" t="str">
            <v/>
          </cell>
          <cell r="L378" t="str">
            <v/>
          </cell>
          <cell r="M378">
            <v>0</v>
          </cell>
          <cell r="N378">
            <v>0</v>
          </cell>
          <cell r="O378">
            <v>1</v>
          </cell>
          <cell r="P378">
            <v>8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 t="str">
            <v>--</v>
          </cell>
          <cell r="W378" t="str">
            <v>V</v>
          </cell>
          <cell r="X378" t="str">
            <v>V</v>
          </cell>
          <cell r="Y378">
            <v>0</v>
          </cell>
          <cell r="Z378" t="str">
            <v>V</v>
          </cell>
        </row>
        <row r="379">
          <cell r="A379">
            <v>1735</v>
          </cell>
          <cell r="B379" t="str">
            <v>PHẠM LÊ KIM NGÂN</v>
          </cell>
          <cell r="C379" t="str">
            <v>FINISHING CF3</v>
          </cell>
          <cell r="D379" t="str">
            <v>-----</v>
          </cell>
          <cell r="E379">
            <v>43195</v>
          </cell>
          <cell r="F379" t="str">
            <v>Năm</v>
          </cell>
          <cell r="G379" t="str">
            <v/>
          </cell>
          <cell r="H379" t="str">
            <v/>
          </cell>
          <cell r="I379" t="str">
            <v/>
          </cell>
          <cell r="J379" t="str">
            <v/>
          </cell>
          <cell r="K379" t="str">
            <v/>
          </cell>
          <cell r="L379" t="str">
            <v/>
          </cell>
          <cell r="M379">
            <v>0</v>
          </cell>
          <cell r="N379">
            <v>0</v>
          </cell>
          <cell r="O379">
            <v>1</v>
          </cell>
          <cell r="P379">
            <v>8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 t="str">
            <v>--</v>
          </cell>
          <cell r="W379" t="str">
            <v>V</v>
          </cell>
          <cell r="X379" t="str">
            <v>V</v>
          </cell>
          <cell r="Y379">
            <v>0</v>
          </cell>
          <cell r="Z379" t="str">
            <v>V</v>
          </cell>
        </row>
        <row r="380">
          <cell r="A380">
            <v>203</v>
          </cell>
          <cell r="B380" t="str">
            <v>NGUYỄN THANH HẢI</v>
          </cell>
          <cell r="C380" t="str">
            <v>FINISHING CF3</v>
          </cell>
          <cell r="D380" t="str">
            <v>-----</v>
          </cell>
          <cell r="E380">
            <v>43195</v>
          </cell>
          <cell r="F380" t="str">
            <v>Năm</v>
          </cell>
          <cell r="G380" t="str">
            <v>07:19</v>
          </cell>
          <cell r="H380" t="str">
            <v>17:30</v>
          </cell>
          <cell r="I380" t="str">
            <v/>
          </cell>
          <cell r="J380" t="str">
            <v/>
          </cell>
          <cell r="K380" t="str">
            <v/>
          </cell>
          <cell r="L380" t="str">
            <v/>
          </cell>
          <cell r="M380">
            <v>1</v>
          </cell>
          <cell r="N380">
            <v>8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1</v>
          </cell>
          <cell r="T380">
            <v>0</v>
          </cell>
          <cell r="U380">
            <v>0</v>
          </cell>
          <cell r="V380" t="str">
            <v>HC</v>
          </cell>
          <cell r="W380" t="str">
            <v>X+</v>
          </cell>
          <cell r="X380" t="str">
            <v/>
          </cell>
          <cell r="Y380">
            <v>9</v>
          </cell>
          <cell r="Z380" t="str">
            <v>X1</v>
          </cell>
        </row>
        <row r="381">
          <cell r="A381">
            <v>1922</v>
          </cell>
          <cell r="B381" t="str">
            <v>NGUYỄN HOÀI PHƯƠNG</v>
          </cell>
          <cell r="C381" t="str">
            <v>FINISHING CF3</v>
          </cell>
          <cell r="D381" t="str">
            <v>-----</v>
          </cell>
          <cell r="E381">
            <v>43195</v>
          </cell>
          <cell r="F381" t="str">
            <v>Năm</v>
          </cell>
          <cell r="G381" t="str">
            <v>07:23</v>
          </cell>
          <cell r="H381" t="str">
            <v>16:30</v>
          </cell>
          <cell r="I381" t="str">
            <v/>
          </cell>
          <cell r="J381" t="str">
            <v/>
          </cell>
          <cell r="K381" t="str">
            <v/>
          </cell>
          <cell r="L381" t="str">
            <v/>
          </cell>
          <cell r="M381">
            <v>1</v>
          </cell>
          <cell r="N381">
            <v>8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 t="str">
            <v>HC</v>
          </cell>
          <cell r="W381" t="str">
            <v>X</v>
          </cell>
          <cell r="X381" t="str">
            <v/>
          </cell>
          <cell r="Y381">
            <v>8</v>
          </cell>
          <cell r="Z381" t="str">
            <v>X</v>
          </cell>
        </row>
        <row r="382">
          <cell r="A382">
            <v>1963</v>
          </cell>
          <cell r="B382" t="str">
            <v>TRƯƠNG MẠNH CƯỜNG</v>
          </cell>
          <cell r="C382" t="str">
            <v>FINISHING CF3</v>
          </cell>
          <cell r="D382" t="str">
            <v>-----</v>
          </cell>
          <cell r="E382">
            <v>43195</v>
          </cell>
          <cell r="F382" t="str">
            <v>Năm</v>
          </cell>
          <cell r="G382" t="str">
            <v>07:19</v>
          </cell>
          <cell r="H382" t="str">
            <v>18:31</v>
          </cell>
          <cell r="I382" t="str">
            <v/>
          </cell>
          <cell r="J382" t="str">
            <v/>
          </cell>
          <cell r="K382" t="str">
            <v/>
          </cell>
          <cell r="L382" t="str">
            <v/>
          </cell>
          <cell r="M382">
            <v>1</v>
          </cell>
          <cell r="N382">
            <v>8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2</v>
          </cell>
          <cell r="T382">
            <v>0</v>
          </cell>
          <cell r="U382">
            <v>0</v>
          </cell>
          <cell r="V382" t="str">
            <v>HC</v>
          </cell>
          <cell r="W382" t="str">
            <v>X+</v>
          </cell>
          <cell r="X382" t="str">
            <v/>
          </cell>
          <cell r="Y382">
            <v>10</v>
          </cell>
          <cell r="Z382" t="str">
            <v>X2</v>
          </cell>
        </row>
        <row r="383">
          <cell r="A383">
            <v>1972</v>
          </cell>
          <cell r="B383" t="str">
            <v>DANH THỊ NGỌC NGÂN</v>
          </cell>
          <cell r="C383" t="str">
            <v>FINISHING CF3</v>
          </cell>
          <cell r="D383" t="str">
            <v>-----</v>
          </cell>
          <cell r="E383">
            <v>43195</v>
          </cell>
          <cell r="F383" t="str">
            <v>Năm</v>
          </cell>
          <cell r="G383" t="str">
            <v>07:18</v>
          </cell>
          <cell r="H383" t="str">
            <v>16:32</v>
          </cell>
          <cell r="I383" t="str">
            <v/>
          </cell>
          <cell r="J383" t="str">
            <v/>
          </cell>
          <cell r="K383" t="str">
            <v/>
          </cell>
          <cell r="L383" t="str">
            <v/>
          </cell>
          <cell r="M383">
            <v>1</v>
          </cell>
          <cell r="N383">
            <v>8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 t="str">
            <v>HC</v>
          </cell>
          <cell r="W383" t="str">
            <v>X</v>
          </cell>
          <cell r="X383" t="str">
            <v/>
          </cell>
          <cell r="Y383">
            <v>8</v>
          </cell>
          <cell r="Z383" t="str">
            <v>X</v>
          </cell>
        </row>
        <row r="384">
          <cell r="A384">
            <v>2731</v>
          </cell>
          <cell r="B384" t="str">
            <v>TRẦN MINH KHÔI</v>
          </cell>
          <cell r="C384" t="str">
            <v>FINISHING CF3</v>
          </cell>
          <cell r="D384" t="str">
            <v>-----</v>
          </cell>
          <cell r="E384">
            <v>43195</v>
          </cell>
          <cell r="F384" t="str">
            <v>Năm</v>
          </cell>
          <cell r="G384" t="str">
            <v/>
          </cell>
          <cell r="H384" t="str">
            <v/>
          </cell>
          <cell r="I384" t="str">
            <v/>
          </cell>
          <cell r="J384" t="str">
            <v/>
          </cell>
          <cell r="K384" t="str">
            <v/>
          </cell>
          <cell r="L384" t="str">
            <v/>
          </cell>
          <cell r="M384">
            <v>0</v>
          </cell>
          <cell r="N384">
            <v>0</v>
          </cell>
          <cell r="O384">
            <v>1</v>
          </cell>
          <cell r="P384">
            <v>8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 t="str">
            <v>--</v>
          </cell>
          <cell r="W384" t="str">
            <v>V</v>
          </cell>
          <cell r="X384" t="str">
            <v>V</v>
          </cell>
          <cell r="Y384">
            <v>0</v>
          </cell>
          <cell r="Z384" t="str">
            <v>V</v>
          </cell>
        </row>
        <row r="385">
          <cell r="A385">
            <v>2462</v>
          </cell>
          <cell r="B385" t="str">
            <v>TRẦN VĂN OÁNH</v>
          </cell>
          <cell r="C385" t="str">
            <v>FINISHING CF3</v>
          </cell>
          <cell r="D385" t="str">
            <v>-----</v>
          </cell>
          <cell r="E385">
            <v>43195</v>
          </cell>
          <cell r="F385" t="str">
            <v>Năm</v>
          </cell>
          <cell r="G385" t="str">
            <v>07:22</v>
          </cell>
          <cell r="H385" t="str">
            <v>16:30</v>
          </cell>
          <cell r="I385" t="str">
            <v/>
          </cell>
          <cell r="J385" t="str">
            <v/>
          </cell>
          <cell r="K385" t="str">
            <v/>
          </cell>
          <cell r="L385" t="str">
            <v/>
          </cell>
          <cell r="M385">
            <v>1</v>
          </cell>
          <cell r="N385">
            <v>8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 t="str">
            <v>HC</v>
          </cell>
          <cell r="W385" t="str">
            <v>X</v>
          </cell>
          <cell r="X385" t="str">
            <v/>
          </cell>
          <cell r="Y385">
            <v>8</v>
          </cell>
          <cell r="Z385" t="str">
            <v>X</v>
          </cell>
        </row>
        <row r="386">
          <cell r="A386">
            <v>1659</v>
          </cell>
          <cell r="B386" t="str">
            <v>NGUYỄN THỊ THÙY LINH</v>
          </cell>
          <cell r="C386" t="str">
            <v>FINISHING CF3</v>
          </cell>
          <cell r="D386" t="str">
            <v>-----</v>
          </cell>
          <cell r="E386">
            <v>43195</v>
          </cell>
          <cell r="F386" t="str">
            <v>Năm</v>
          </cell>
          <cell r="G386" t="str">
            <v/>
          </cell>
          <cell r="H386" t="str">
            <v/>
          </cell>
          <cell r="I386" t="str">
            <v/>
          </cell>
          <cell r="J386" t="str">
            <v/>
          </cell>
          <cell r="K386" t="str">
            <v/>
          </cell>
          <cell r="L386" t="str">
            <v/>
          </cell>
          <cell r="M386">
            <v>0</v>
          </cell>
          <cell r="N386">
            <v>0</v>
          </cell>
          <cell r="O386">
            <v>1</v>
          </cell>
          <cell r="P386">
            <v>8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 t="str">
            <v>--</v>
          </cell>
          <cell r="W386" t="str">
            <v>V</v>
          </cell>
          <cell r="X386" t="str">
            <v>V</v>
          </cell>
          <cell r="Y386">
            <v>0</v>
          </cell>
          <cell r="Z386" t="str">
            <v>V</v>
          </cell>
        </row>
        <row r="387">
          <cell r="A387">
            <v>976</v>
          </cell>
          <cell r="B387" t="str">
            <v>PHẠM THỦY TIÊN</v>
          </cell>
          <cell r="C387" t="str">
            <v>FINISHING CF3</v>
          </cell>
          <cell r="D387" t="str">
            <v>-----</v>
          </cell>
          <cell r="E387">
            <v>43195</v>
          </cell>
          <cell r="F387" t="str">
            <v>Năm</v>
          </cell>
          <cell r="G387" t="str">
            <v>07:19</v>
          </cell>
          <cell r="H387" t="str">
            <v>16:30</v>
          </cell>
          <cell r="I387" t="str">
            <v/>
          </cell>
          <cell r="J387" t="str">
            <v/>
          </cell>
          <cell r="K387" t="str">
            <v/>
          </cell>
          <cell r="L387" t="str">
            <v/>
          </cell>
          <cell r="M387">
            <v>1</v>
          </cell>
          <cell r="N387">
            <v>8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 t="str">
            <v>HC</v>
          </cell>
          <cell r="W387" t="str">
            <v>X</v>
          </cell>
          <cell r="X387" t="str">
            <v/>
          </cell>
          <cell r="Y387">
            <v>8</v>
          </cell>
          <cell r="Z387" t="str">
            <v>X</v>
          </cell>
        </row>
        <row r="388">
          <cell r="A388">
            <v>1585</v>
          </cell>
          <cell r="B388" t="str">
            <v>NGUYỄN BÁ ĐIỀN</v>
          </cell>
          <cell r="C388" t="str">
            <v>FINISHING CF3</v>
          </cell>
          <cell r="D388" t="str">
            <v>-----</v>
          </cell>
          <cell r="E388">
            <v>43195</v>
          </cell>
          <cell r="F388" t="str">
            <v>Năm</v>
          </cell>
          <cell r="G388" t="str">
            <v/>
          </cell>
          <cell r="H388" t="str">
            <v/>
          </cell>
          <cell r="I388" t="str">
            <v/>
          </cell>
          <cell r="J388" t="str">
            <v/>
          </cell>
          <cell r="K388" t="str">
            <v/>
          </cell>
          <cell r="L388" t="str">
            <v/>
          </cell>
          <cell r="M388">
            <v>0</v>
          </cell>
          <cell r="N388">
            <v>0</v>
          </cell>
          <cell r="O388">
            <v>1</v>
          </cell>
          <cell r="P388">
            <v>8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 t="str">
            <v>--</v>
          </cell>
          <cell r="W388" t="str">
            <v>V</v>
          </cell>
          <cell r="X388" t="str">
            <v>V</v>
          </cell>
          <cell r="Y388">
            <v>0</v>
          </cell>
          <cell r="Z388" t="str">
            <v>V</v>
          </cell>
        </row>
        <row r="389">
          <cell r="A389">
            <v>899</v>
          </cell>
          <cell r="B389" t="str">
            <v>NGUYỄN THỊ HẠNH</v>
          </cell>
          <cell r="C389" t="str">
            <v>FINISHING CF3</v>
          </cell>
          <cell r="D389" t="str">
            <v>-----</v>
          </cell>
          <cell r="E389">
            <v>43195</v>
          </cell>
          <cell r="F389" t="str">
            <v>Năm</v>
          </cell>
          <cell r="G389" t="str">
            <v>07:24</v>
          </cell>
          <cell r="H389" t="str">
            <v>16:31</v>
          </cell>
          <cell r="I389" t="str">
            <v/>
          </cell>
          <cell r="J389" t="str">
            <v/>
          </cell>
          <cell r="K389" t="str">
            <v/>
          </cell>
          <cell r="L389" t="str">
            <v/>
          </cell>
          <cell r="M389">
            <v>1</v>
          </cell>
          <cell r="N389">
            <v>8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 t="str">
            <v>HC</v>
          </cell>
          <cell r="W389" t="str">
            <v>X</v>
          </cell>
          <cell r="X389" t="str">
            <v/>
          </cell>
          <cell r="Y389">
            <v>8</v>
          </cell>
          <cell r="Z389" t="str">
            <v>X</v>
          </cell>
        </row>
        <row r="390">
          <cell r="A390">
            <v>801</v>
          </cell>
          <cell r="B390" t="str">
            <v>NGUYỄN ANH TUẤN</v>
          </cell>
          <cell r="C390" t="str">
            <v>FINISHING CF3</v>
          </cell>
          <cell r="D390" t="str">
            <v>-----</v>
          </cell>
          <cell r="E390">
            <v>43195</v>
          </cell>
          <cell r="F390" t="str">
            <v>Năm</v>
          </cell>
          <cell r="G390" t="str">
            <v>07:22</v>
          </cell>
          <cell r="H390" t="str">
            <v>18:13</v>
          </cell>
          <cell r="I390" t="str">
            <v/>
          </cell>
          <cell r="J390" t="str">
            <v/>
          </cell>
          <cell r="K390" t="str">
            <v/>
          </cell>
          <cell r="L390" t="str">
            <v/>
          </cell>
          <cell r="M390">
            <v>1</v>
          </cell>
          <cell r="N390">
            <v>8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1.5</v>
          </cell>
          <cell r="T390">
            <v>0</v>
          </cell>
          <cell r="U390">
            <v>0</v>
          </cell>
          <cell r="V390" t="str">
            <v>HC</v>
          </cell>
          <cell r="W390" t="str">
            <v>X+</v>
          </cell>
          <cell r="X390" t="str">
            <v/>
          </cell>
          <cell r="Y390">
            <v>9.5</v>
          </cell>
          <cell r="Z390" t="str">
            <v>X1.5</v>
          </cell>
        </row>
        <row r="391">
          <cell r="A391">
            <v>566</v>
          </cell>
          <cell r="B391" t="str">
            <v>NGUYỄN KIM LIÊN</v>
          </cell>
          <cell r="C391" t="str">
            <v>FINISHING CF3</v>
          </cell>
          <cell r="D391" t="str">
            <v>-----</v>
          </cell>
          <cell r="E391">
            <v>43195</v>
          </cell>
          <cell r="F391" t="str">
            <v>Năm</v>
          </cell>
          <cell r="G391" t="str">
            <v>07:26</v>
          </cell>
          <cell r="H391" t="str">
            <v>07:26</v>
          </cell>
          <cell r="I391" t="str">
            <v/>
          </cell>
          <cell r="J391" t="str">
            <v/>
          </cell>
          <cell r="K391" t="str">
            <v/>
          </cell>
          <cell r="L391" t="str">
            <v/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484</v>
          </cell>
          <cell r="S391">
            <v>0</v>
          </cell>
          <cell r="T391">
            <v>0</v>
          </cell>
          <cell r="U391">
            <v>0</v>
          </cell>
          <cell r="V391" t="str">
            <v>HC</v>
          </cell>
          <cell r="W391" t="str">
            <v>Sm</v>
          </cell>
          <cell r="X391" t="str">
            <v/>
          </cell>
          <cell r="Y391">
            <v>0</v>
          </cell>
          <cell r="Z391" t="str">
            <v>X-484</v>
          </cell>
        </row>
        <row r="392">
          <cell r="A392">
            <v>1697</v>
          </cell>
          <cell r="B392" t="str">
            <v>LÂM THỊ VÂN</v>
          </cell>
          <cell r="C392" t="str">
            <v>FINISHING CF3</v>
          </cell>
          <cell r="D392" t="str">
            <v>-----</v>
          </cell>
          <cell r="E392">
            <v>43195</v>
          </cell>
          <cell r="F392" t="str">
            <v>Năm</v>
          </cell>
          <cell r="G392" t="str">
            <v/>
          </cell>
          <cell r="H392" t="str">
            <v/>
          </cell>
          <cell r="I392" t="str">
            <v/>
          </cell>
          <cell r="J392" t="str">
            <v/>
          </cell>
          <cell r="K392" t="str">
            <v/>
          </cell>
          <cell r="L392" t="str">
            <v/>
          </cell>
          <cell r="M392">
            <v>0</v>
          </cell>
          <cell r="N392">
            <v>0</v>
          </cell>
          <cell r="O392">
            <v>1</v>
          </cell>
          <cell r="P392">
            <v>8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 t="str">
            <v>--</v>
          </cell>
          <cell r="W392" t="str">
            <v>V</v>
          </cell>
          <cell r="X392" t="str">
            <v>V</v>
          </cell>
          <cell r="Y392">
            <v>0</v>
          </cell>
          <cell r="Z392" t="str">
            <v>V</v>
          </cell>
        </row>
        <row r="393">
          <cell r="A393">
            <v>1161</v>
          </cell>
          <cell r="B393" t="str">
            <v>NGUYỄN DUY PHÚC</v>
          </cell>
          <cell r="C393" t="str">
            <v>FINISHING CF3</v>
          </cell>
          <cell r="D393" t="str">
            <v>-----</v>
          </cell>
          <cell r="E393">
            <v>43195</v>
          </cell>
          <cell r="F393" t="str">
            <v>Năm</v>
          </cell>
          <cell r="G393" t="str">
            <v>07:21</v>
          </cell>
          <cell r="H393" t="str">
            <v>17:30</v>
          </cell>
          <cell r="I393" t="str">
            <v/>
          </cell>
          <cell r="J393" t="str">
            <v/>
          </cell>
          <cell r="K393" t="str">
            <v/>
          </cell>
          <cell r="L393" t="str">
            <v/>
          </cell>
          <cell r="M393">
            <v>1</v>
          </cell>
          <cell r="N393">
            <v>8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1</v>
          </cell>
          <cell r="T393">
            <v>0</v>
          </cell>
          <cell r="U393">
            <v>0</v>
          </cell>
          <cell r="V393" t="str">
            <v>HC</v>
          </cell>
          <cell r="W393" t="str">
            <v>X+</v>
          </cell>
          <cell r="X393" t="str">
            <v/>
          </cell>
          <cell r="Y393">
            <v>9</v>
          </cell>
          <cell r="Z393" t="str">
            <v>X1</v>
          </cell>
        </row>
        <row r="394">
          <cell r="A394">
            <v>159</v>
          </cell>
          <cell r="B394" t="str">
            <v>NGUYỄN DƯƠNG THỊ HUẾ</v>
          </cell>
          <cell r="C394" t="str">
            <v>MATENITY</v>
          </cell>
          <cell r="D394" t="str">
            <v>SEWING WORKERS V1</v>
          </cell>
          <cell r="E394">
            <v>43195</v>
          </cell>
          <cell r="F394" t="str">
            <v>Năm</v>
          </cell>
          <cell r="G394" t="str">
            <v>08:23</v>
          </cell>
          <cell r="H394" t="str">
            <v/>
          </cell>
          <cell r="I394" t="str">
            <v/>
          </cell>
          <cell r="J394" t="str">
            <v/>
          </cell>
          <cell r="K394" t="str">
            <v/>
          </cell>
          <cell r="L394" t="str">
            <v/>
          </cell>
          <cell r="M394">
            <v>1</v>
          </cell>
          <cell r="N394">
            <v>0</v>
          </cell>
          <cell r="O394">
            <v>0</v>
          </cell>
          <cell r="P394">
            <v>0</v>
          </cell>
          <cell r="Q394">
            <v>53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 t="str">
            <v>HC</v>
          </cell>
          <cell r="W394" t="str">
            <v>KR</v>
          </cell>
          <cell r="X394" t="str">
            <v/>
          </cell>
          <cell r="Y394">
            <v>0</v>
          </cell>
          <cell r="Z394" t="str">
            <v>V</v>
          </cell>
        </row>
        <row r="395">
          <cell r="A395">
            <v>1795</v>
          </cell>
          <cell r="B395" t="str">
            <v>NGUYỄN THỊ LOAN</v>
          </cell>
          <cell r="C395" t="str">
            <v>MATENITY</v>
          </cell>
          <cell r="D395" t="str">
            <v>-----</v>
          </cell>
          <cell r="E395">
            <v>43195</v>
          </cell>
          <cell r="F395" t="str">
            <v>Năm</v>
          </cell>
          <cell r="G395" t="str">
            <v/>
          </cell>
          <cell r="H395" t="str">
            <v/>
          </cell>
          <cell r="I395" t="str">
            <v/>
          </cell>
          <cell r="J395" t="str">
            <v/>
          </cell>
          <cell r="K395" t="str">
            <v/>
          </cell>
          <cell r="L395" t="str">
            <v/>
          </cell>
          <cell r="M395">
            <v>0</v>
          </cell>
          <cell r="N395">
            <v>0</v>
          </cell>
          <cell r="O395">
            <v>1</v>
          </cell>
          <cell r="P395">
            <v>8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 t="str">
            <v>--</v>
          </cell>
          <cell r="W395" t="str">
            <v>V</v>
          </cell>
          <cell r="X395" t="str">
            <v>V</v>
          </cell>
          <cell r="Y395">
            <v>0</v>
          </cell>
          <cell r="Z395" t="str">
            <v>V</v>
          </cell>
        </row>
        <row r="396">
          <cell r="A396">
            <v>349</v>
          </cell>
          <cell r="B396" t="str">
            <v>ĐINH THỊ NGA</v>
          </cell>
          <cell r="C396" t="str">
            <v>MATENITY</v>
          </cell>
          <cell r="D396" t="str">
            <v>-----</v>
          </cell>
          <cell r="E396">
            <v>43195</v>
          </cell>
          <cell r="F396" t="str">
            <v>Năm</v>
          </cell>
          <cell r="G396" t="str">
            <v/>
          </cell>
          <cell r="H396" t="str">
            <v/>
          </cell>
          <cell r="I396" t="str">
            <v/>
          </cell>
          <cell r="J396" t="str">
            <v/>
          </cell>
          <cell r="K396" t="str">
            <v/>
          </cell>
          <cell r="L396" t="str">
            <v/>
          </cell>
          <cell r="M396">
            <v>0</v>
          </cell>
          <cell r="N396">
            <v>0</v>
          </cell>
          <cell r="O396">
            <v>1</v>
          </cell>
          <cell r="P396">
            <v>8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 t="str">
            <v>--</v>
          </cell>
          <cell r="W396" t="str">
            <v>V</v>
          </cell>
          <cell r="X396" t="str">
            <v>V</v>
          </cell>
          <cell r="Y396">
            <v>0</v>
          </cell>
          <cell r="Z396" t="str">
            <v>V</v>
          </cell>
        </row>
        <row r="397">
          <cell r="A397">
            <v>804</v>
          </cell>
          <cell r="B397" t="str">
            <v>PHAN THỊ XUÂN</v>
          </cell>
          <cell r="C397" t="str">
            <v>MATENITY</v>
          </cell>
          <cell r="D397" t="str">
            <v>-----</v>
          </cell>
          <cell r="E397">
            <v>43195</v>
          </cell>
          <cell r="F397" t="str">
            <v>Năm</v>
          </cell>
          <cell r="G397" t="str">
            <v/>
          </cell>
          <cell r="H397" t="str">
            <v/>
          </cell>
          <cell r="I397" t="str">
            <v/>
          </cell>
          <cell r="J397" t="str">
            <v/>
          </cell>
          <cell r="K397" t="str">
            <v/>
          </cell>
          <cell r="L397" t="str">
            <v/>
          </cell>
          <cell r="M397">
            <v>0</v>
          </cell>
          <cell r="N397">
            <v>0</v>
          </cell>
          <cell r="O397">
            <v>1</v>
          </cell>
          <cell r="P397">
            <v>8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 t="str">
            <v>--</v>
          </cell>
          <cell r="W397" t="str">
            <v>V</v>
          </cell>
          <cell r="X397" t="str">
            <v>V</v>
          </cell>
          <cell r="Y397">
            <v>0</v>
          </cell>
          <cell r="Z397" t="str">
            <v>V</v>
          </cell>
        </row>
        <row r="398">
          <cell r="A398">
            <v>1762</v>
          </cell>
          <cell r="B398" t="str">
            <v>PHẠM THỊ HIỀN</v>
          </cell>
          <cell r="C398" t="str">
            <v>MATENITY</v>
          </cell>
          <cell r="D398" t="str">
            <v>-----</v>
          </cell>
          <cell r="E398">
            <v>43195</v>
          </cell>
          <cell r="F398" t="str">
            <v>Năm</v>
          </cell>
          <cell r="G398" t="str">
            <v/>
          </cell>
          <cell r="H398" t="str">
            <v/>
          </cell>
          <cell r="I398" t="str">
            <v/>
          </cell>
          <cell r="J398" t="str">
            <v/>
          </cell>
          <cell r="K398" t="str">
            <v/>
          </cell>
          <cell r="L398" t="str">
            <v/>
          </cell>
          <cell r="M398">
            <v>0</v>
          </cell>
          <cell r="N398">
            <v>0</v>
          </cell>
          <cell r="O398">
            <v>1</v>
          </cell>
          <cell r="P398">
            <v>8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 t="str">
            <v>--</v>
          </cell>
          <cell r="W398" t="str">
            <v>V</v>
          </cell>
          <cell r="X398" t="str">
            <v>V</v>
          </cell>
          <cell r="Y398">
            <v>0</v>
          </cell>
          <cell r="Z398" t="str">
            <v>V</v>
          </cell>
        </row>
        <row r="399">
          <cell r="A399">
            <v>1060</v>
          </cell>
          <cell r="B399" t="str">
            <v>TRẦN THỊ THANH</v>
          </cell>
          <cell r="C399" t="str">
            <v>MATENITY</v>
          </cell>
          <cell r="D399" t="str">
            <v>-----</v>
          </cell>
          <cell r="E399">
            <v>43195</v>
          </cell>
          <cell r="F399" t="str">
            <v>Năm</v>
          </cell>
          <cell r="G399" t="str">
            <v/>
          </cell>
          <cell r="H399" t="str">
            <v/>
          </cell>
          <cell r="I399" t="str">
            <v/>
          </cell>
          <cell r="J399" t="str">
            <v/>
          </cell>
          <cell r="K399" t="str">
            <v/>
          </cell>
          <cell r="L399" t="str">
            <v/>
          </cell>
          <cell r="M399">
            <v>0</v>
          </cell>
          <cell r="N399">
            <v>0</v>
          </cell>
          <cell r="O399">
            <v>1</v>
          </cell>
          <cell r="P399">
            <v>8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 t="str">
            <v>--</v>
          </cell>
          <cell r="W399" t="str">
            <v>V</v>
          </cell>
          <cell r="X399" t="str">
            <v>V</v>
          </cell>
          <cell r="Y399">
            <v>0</v>
          </cell>
          <cell r="Z399" t="str">
            <v>V</v>
          </cell>
        </row>
        <row r="400">
          <cell r="A400">
            <v>1834</v>
          </cell>
          <cell r="B400" t="str">
            <v>ĐỖ THỊ MỸ HẰNG</v>
          </cell>
          <cell r="C400" t="str">
            <v>MATENITY</v>
          </cell>
          <cell r="D400" t="str">
            <v>-----</v>
          </cell>
          <cell r="E400">
            <v>43195</v>
          </cell>
          <cell r="F400" t="str">
            <v>Năm</v>
          </cell>
          <cell r="G400" t="str">
            <v/>
          </cell>
          <cell r="H400" t="str">
            <v/>
          </cell>
          <cell r="I400" t="str">
            <v/>
          </cell>
          <cell r="J400" t="str">
            <v/>
          </cell>
          <cell r="K400" t="str">
            <v/>
          </cell>
          <cell r="L400" t="str">
            <v/>
          </cell>
          <cell r="M400">
            <v>0</v>
          </cell>
          <cell r="N400">
            <v>0</v>
          </cell>
          <cell r="O400">
            <v>1</v>
          </cell>
          <cell r="P400">
            <v>8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 t="str">
            <v>--</v>
          </cell>
          <cell r="W400" t="str">
            <v>V</v>
          </cell>
          <cell r="X400" t="str">
            <v>V</v>
          </cell>
          <cell r="Y400">
            <v>0</v>
          </cell>
          <cell r="Z400" t="str">
            <v>V</v>
          </cell>
        </row>
        <row r="401">
          <cell r="A401">
            <v>712</v>
          </cell>
          <cell r="B401" t="str">
            <v>TRẦN THỊ MẬN</v>
          </cell>
          <cell r="C401" t="str">
            <v>MATENITY</v>
          </cell>
          <cell r="D401" t="str">
            <v>-----</v>
          </cell>
          <cell r="E401">
            <v>43195</v>
          </cell>
          <cell r="F401" t="str">
            <v>Năm</v>
          </cell>
          <cell r="G401" t="str">
            <v/>
          </cell>
          <cell r="H401" t="str">
            <v/>
          </cell>
          <cell r="I401" t="str">
            <v/>
          </cell>
          <cell r="J401" t="str">
            <v/>
          </cell>
          <cell r="K401" t="str">
            <v/>
          </cell>
          <cell r="L401" t="str">
            <v/>
          </cell>
          <cell r="M401">
            <v>0</v>
          </cell>
          <cell r="N401">
            <v>0</v>
          </cell>
          <cell r="O401">
            <v>1</v>
          </cell>
          <cell r="P401">
            <v>8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 t="str">
            <v>--</v>
          </cell>
          <cell r="W401" t="str">
            <v>V</v>
          </cell>
          <cell r="X401" t="str">
            <v>V</v>
          </cell>
          <cell r="Y401">
            <v>0</v>
          </cell>
          <cell r="Z401" t="str">
            <v>V</v>
          </cell>
        </row>
        <row r="402">
          <cell r="A402">
            <v>717</v>
          </cell>
          <cell r="B402" t="str">
            <v>ĐINH THỊ THÙY DƯƠNG</v>
          </cell>
          <cell r="C402" t="str">
            <v>MATENITY</v>
          </cell>
          <cell r="D402" t="str">
            <v>-----</v>
          </cell>
          <cell r="E402">
            <v>43195</v>
          </cell>
          <cell r="F402" t="str">
            <v>Năm</v>
          </cell>
          <cell r="G402" t="str">
            <v/>
          </cell>
          <cell r="H402" t="str">
            <v/>
          </cell>
          <cell r="I402" t="str">
            <v/>
          </cell>
          <cell r="J402" t="str">
            <v/>
          </cell>
          <cell r="K402" t="str">
            <v/>
          </cell>
          <cell r="L402" t="str">
            <v/>
          </cell>
          <cell r="M402">
            <v>0</v>
          </cell>
          <cell r="N402">
            <v>0</v>
          </cell>
          <cell r="O402">
            <v>1</v>
          </cell>
          <cell r="P402">
            <v>8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 t="str">
            <v>--</v>
          </cell>
          <cell r="W402" t="str">
            <v>V</v>
          </cell>
          <cell r="X402" t="str">
            <v>V</v>
          </cell>
          <cell r="Y402">
            <v>0</v>
          </cell>
          <cell r="Z402" t="str">
            <v>V</v>
          </cell>
        </row>
        <row r="403">
          <cell r="A403">
            <v>303</v>
          </cell>
          <cell r="B403" t="str">
            <v>NGUYỄN CẨM TÚ</v>
          </cell>
          <cell r="C403" t="str">
            <v>MATENITY</v>
          </cell>
          <cell r="D403" t="str">
            <v>-----</v>
          </cell>
          <cell r="E403">
            <v>43195</v>
          </cell>
          <cell r="F403" t="str">
            <v>Năm</v>
          </cell>
          <cell r="G403" t="str">
            <v/>
          </cell>
          <cell r="H403" t="str">
            <v/>
          </cell>
          <cell r="I403" t="str">
            <v/>
          </cell>
          <cell r="J403" t="str">
            <v/>
          </cell>
          <cell r="K403" t="str">
            <v/>
          </cell>
          <cell r="L403" t="str">
            <v/>
          </cell>
          <cell r="M403">
            <v>0</v>
          </cell>
          <cell r="N403">
            <v>0</v>
          </cell>
          <cell r="O403">
            <v>1</v>
          </cell>
          <cell r="P403">
            <v>8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 t="str">
            <v>--</v>
          </cell>
          <cell r="W403" t="str">
            <v>V</v>
          </cell>
          <cell r="X403" t="str">
            <v>V</v>
          </cell>
          <cell r="Y403">
            <v>0</v>
          </cell>
          <cell r="Z403" t="str">
            <v>V</v>
          </cell>
        </row>
        <row r="404">
          <cell r="A404">
            <v>1704</v>
          </cell>
          <cell r="B404" t="str">
            <v>TRẦN THỊ ĐỦ</v>
          </cell>
          <cell r="C404" t="str">
            <v>MATENITY</v>
          </cell>
          <cell r="D404" t="str">
            <v>-----</v>
          </cell>
          <cell r="E404">
            <v>43195</v>
          </cell>
          <cell r="F404" t="str">
            <v>Năm</v>
          </cell>
          <cell r="G404" t="str">
            <v/>
          </cell>
          <cell r="H404" t="str">
            <v/>
          </cell>
          <cell r="I404" t="str">
            <v/>
          </cell>
          <cell r="J404" t="str">
            <v/>
          </cell>
          <cell r="K404" t="str">
            <v/>
          </cell>
          <cell r="L404" t="str">
            <v/>
          </cell>
          <cell r="M404">
            <v>0</v>
          </cell>
          <cell r="N404">
            <v>0</v>
          </cell>
          <cell r="O404">
            <v>1</v>
          </cell>
          <cell r="P404">
            <v>8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 t="str">
            <v>--</v>
          </cell>
          <cell r="W404" t="str">
            <v>V</v>
          </cell>
          <cell r="X404" t="str">
            <v>V</v>
          </cell>
          <cell r="Y404">
            <v>0</v>
          </cell>
          <cell r="Z404" t="str">
            <v>V</v>
          </cell>
        </row>
        <row r="405">
          <cell r="A405">
            <v>231</v>
          </cell>
          <cell r="B405" t="str">
            <v>TRẦN THỊ BÍCH NGỌC</v>
          </cell>
          <cell r="C405" t="str">
            <v>MATENITY</v>
          </cell>
          <cell r="D405" t="str">
            <v>-----</v>
          </cell>
          <cell r="E405">
            <v>43195</v>
          </cell>
          <cell r="F405" t="str">
            <v>Năm</v>
          </cell>
          <cell r="G405" t="str">
            <v>07:26</v>
          </cell>
          <cell r="H405" t="str">
            <v>15:31</v>
          </cell>
          <cell r="I405" t="str">
            <v/>
          </cell>
          <cell r="J405" t="str">
            <v/>
          </cell>
          <cell r="K405" t="str">
            <v/>
          </cell>
          <cell r="L405" t="str">
            <v/>
          </cell>
          <cell r="M405">
            <v>0.88</v>
          </cell>
          <cell r="N405">
            <v>7.02</v>
          </cell>
          <cell r="O405">
            <v>0</v>
          </cell>
          <cell r="P405">
            <v>0</v>
          </cell>
          <cell r="Q405">
            <v>0</v>
          </cell>
          <cell r="R405">
            <v>59</v>
          </cell>
          <cell r="S405">
            <v>0</v>
          </cell>
          <cell r="T405">
            <v>0</v>
          </cell>
          <cell r="U405">
            <v>0</v>
          </cell>
          <cell r="V405" t="str">
            <v>HC</v>
          </cell>
          <cell r="W405" t="str">
            <v>Sm</v>
          </cell>
          <cell r="X405" t="str">
            <v/>
          </cell>
          <cell r="Y405">
            <v>7.02</v>
          </cell>
          <cell r="Z405" t="str">
            <v>X-59</v>
          </cell>
        </row>
        <row r="406">
          <cell r="A406">
            <v>1665</v>
          </cell>
          <cell r="B406" t="str">
            <v>LÊ THỊ THU</v>
          </cell>
          <cell r="C406" t="str">
            <v>MATENITY</v>
          </cell>
          <cell r="D406" t="str">
            <v>-----</v>
          </cell>
          <cell r="E406">
            <v>43195</v>
          </cell>
          <cell r="F406" t="str">
            <v>Năm</v>
          </cell>
          <cell r="G406" t="str">
            <v/>
          </cell>
          <cell r="H406" t="str">
            <v/>
          </cell>
          <cell r="I406" t="str">
            <v/>
          </cell>
          <cell r="J406" t="str">
            <v/>
          </cell>
          <cell r="K406" t="str">
            <v/>
          </cell>
          <cell r="L406" t="str">
            <v/>
          </cell>
          <cell r="M406">
            <v>0</v>
          </cell>
          <cell r="N406">
            <v>0</v>
          </cell>
          <cell r="O406">
            <v>1</v>
          </cell>
          <cell r="P406">
            <v>8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 t="str">
            <v>--</v>
          </cell>
          <cell r="W406" t="str">
            <v>V</v>
          </cell>
          <cell r="X406" t="str">
            <v>V</v>
          </cell>
          <cell r="Y406">
            <v>0</v>
          </cell>
          <cell r="Z406" t="str">
            <v>V</v>
          </cell>
        </row>
        <row r="407">
          <cell r="A407">
            <v>425</v>
          </cell>
          <cell r="B407" t="str">
            <v>LÊ THỊ KIM HOA</v>
          </cell>
          <cell r="C407" t="str">
            <v>MATENITY</v>
          </cell>
          <cell r="D407" t="str">
            <v>-----</v>
          </cell>
          <cell r="E407">
            <v>43195</v>
          </cell>
          <cell r="F407" t="str">
            <v>Năm</v>
          </cell>
          <cell r="G407" t="str">
            <v>07:28</v>
          </cell>
          <cell r="H407" t="str">
            <v>18:32</v>
          </cell>
          <cell r="I407" t="str">
            <v/>
          </cell>
          <cell r="J407" t="str">
            <v/>
          </cell>
          <cell r="K407" t="str">
            <v/>
          </cell>
          <cell r="L407" t="str">
            <v/>
          </cell>
          <cell r="M407">
            <v>1</v>
          </cell>
          <cell r="N407">
            <v>8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2</v>
          </cell>
          <cell r="T407">
            <v>0</v>
          </cell>
          <cell r="U407">
            <v>0</v>
          </cell>
          <cell r="V407" t="str">
            <v>HC</v>
          </cell>
          <cell r="W407" t="str">
            <v>X+</v>
          </cell>
          <cell r="X407" t="str">
            <v/>
          </cell>
          <cell r="Y407">
            <v>10</v>
          </cell>
          <cell r="Z407" t="str">
            <v>X2</v>
          </cell>
        </row>
        <row r="408">
          <cell r="A408">
            <v>479</v>
          </cell>
          <cell r="B408" t="str">
            <v>VŨ THỊ HUYỀN</v>
          </cell>
          <cell r="C408" t="str">
            <v>MATENITY</v>
          </cell>
          <cell r="D408" t="str">
            <v>IE Office</v>
          </cell>
          <cell r="E408">
            <v>43195</v>
          </cell>
          <cell r="F408" t="str">
            <v>Năm</v>
          </cell>
          <cell r="G408" t="str">
            <v>07:21</v>
          </cell>
          <cell r="H408" t="str">
            <v/>
          </cell>
          <cell r="I408" t="str">
            <v/>
          </cell>
          <cell r="J408" t="str">
            <v/>
          </cell>
          <cell r="K408" t="str">
            <v/>
          </cell>
          <cell r="L408" t="str">
            <v/>
          </cell>
          <cell r="M408">
            <v>1</v>
          </cell>
          <cell r="N408">
            <v>8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 t="str">
            <v>HC</v>
          </cell>
          <cell r="W408" t="str">
            <v>KR</v>
          </cell>
          <cell r="X408" t="str">
            <v/>
          </cell>
          <cell r="Y408">
            <v>8</v>
          </cell>
          <cell r="Z408" t="str">
            <v>V</v>
          </cell>
        </row>
        <row r="409">
          <cell r="A409">
            <v>823</v>
          </cell>
          <cell r="B409" t="str">
            <v>VÕ THỊ THU HẰNG</v>
          </cell>
          <cell r="C409" t="str">
            <v>MATENITY</v>
          </cell>
          <cell r="D409" t="str">
            <v>-----</v>
          </cell>
          <cell r="E409">
            <v>43195</v>
          </cell>
          <cell r="F409" t="str">
            <v>Năm</v>
          </cell>
          <cell r="G409" t="str">
            <v/>
          </cell>
          <cell r="H409" t="str">
            <v/>
          </cell>
          <cell r="I409" t="str">
            <v/>
          </cell>
          <cell r="J409" t="str">
            <v/>
          </cell>
          <cell r="K409" t="str">
            <v/>
          </cell>
          <cell r="L409" t="str">
            <v/>
          </cell>
          <cell r="M409">
            <v>0</v>
          </cell>
          <cell r="N409">
            <v>0</v>
          </cell>
          <cell r="O409">
            <v>1</v>
          </cell>
          <cell r="P409">
            <v>8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 t="str">
            <v>--</v>
          </cell>
          <cell r="W409" t="str">
            <v>V</v>
          </cell>
          <cell r="X409" t="str">
            <v>V</v>
          </cell>
          <cell r="Y409">
            <v>0</v>
          </cell>
          <cell r="Z409" t="str">
            <v>V</v>
          </cell>
        </row>
        <row r="410">
          <cell r="A410">
            <v>1311</v>
          </cell>
          <cell r="B410" t="str">
            <v>BÙI THỊ NHÀI</v>
          </cell>
          <cell r="C410" t="str">
            <v>MATENITY</v>
          </cell>
          <cell r="D410" t="str">
            <v>-----</v>
          </cell>
          <cell r="E410">
            <v>43195</v>
          </cell>
          <cell r="F410" t="str">
            <v>Năm</v>
          </cell>
          <cell r="G410" t="str">
            <v>07:29</v>
          </cell>
          <cell r="H410" t="str">
            <v>10:31</v>
          </cell>
          <cell r="I410" t="str">
            <v/>
          </cell>
          <cell r="J410" t="str">
            <v/>
          </cell>
          <cell r="K410" t="str">
            <v/>
          </cell>
          <cell r="L410" t="str">
            <v/>
          </cell>
          <cell r="M410">
            <v>0.38</v>
          </cell>
          <cell r="N410">
            <v>3.02</v>
          </cell>
          <cell r="O410">
            <v>0</v>
          </cell>
          <cell r="P410">
            <v>0</v>
          </cell>
          <cell r="Q410">
            <v>0</v>
          </cell>
          <cell r="R410">
            <v>299</v>
          </cell>
          <cell r="S410">
            <v>0</v>
          </cell>
          <cell r="T410">
            <v>0</v>
          </cell>
          <cell r="U410">
            <v>0</v>
          </cell>
          <cell r="V410" t="str">
            <v>HC</v>
          </cell>
          <cell r="W410" t="str">
            <v>Sm</v>
          </cell>
          <cell r="X410" t="str">
            <v/>
          </cell>
          <cell r="Y410">
            <v>3.02</v>
          </cell>
          <cell r="Z410" t="str">
            <v>X-299</v>
          </cell>
        </row>
        <row r="411">
          <cell r="A411">
            <v>668</v>
          </cell>
          <cell r="B411" t="str">
            <v>NGUYỄN DIỄM TRINH</v>
          </cell>
          <cell r="C411" t="str">
            <v>MATENITY</v>
          </cell>
          <cell r="D411" t="str">
            <v>-----</v>
          </cell>
          <cell r="E411">
            <v>43195</v>
          </cell>
          <cell r="F411" t="str">
            <v>Năm</v>
          </cell>
          <cell r="G411" t="str">
            <v>07:25</v>
          </cell>
          <cell r="H411" t="str">
            <v/>
          </cell>
          <cell r="I411" t="str">
            <v/>
          </cell>
          <cell r="J411" t="str">
            <v/>
          </cell>
          <cell r="K411" t="str">
            <v/>
          </cell>
          <cell r="L411" t="str">
            <v/>
          </cell>
          <cell r="M411">
            <v>1</v>
          </cell>
          <cell r="N411">
            <v>8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 t="str">
            <v>HC</v>
          </cell>
          <cell r="W411" t="str">
            <v>KR</v>
          </cell>
          <cell r="X411" t="str">
            <v/>
          </cell>
          <cell r="Y411">
            <v>8</v>
          </cell>
          <cell r="Z411" t="str">
            <v>V</v>
          </cell>
        </row>
        <row r="412">
          <cell r="A412">
            <v>110</v>
          </cell>
          <cell r="B412" t="str">
            <v>HỒ THỊ TUYẾT NGA</v>
          </cell>
          <cell r="C412" t="str">
            <v>MATENITY</v>
          </cell>
          <cell r="D412" t="str">
            <v>SEWING WORKERS V1</v>
          </cell>
          <cell r="E412">
            <v>43195</v>
          </cell>
          <cell r="F412" t="str">
            <v>Năm</v>
          </cell>
          <cell r="G412" t="str">
            <v/>
          </cell>
          <cell r="H412" t="str">
            <v/>
          </cell>
          <cell r="I412" t="str">
            <v/>
          </cell>
          <cell r="J412" t="str">
            <v/>
          </cell>
          <cell r="K412" t="str">
            <v/>
          </cell>
          <cell r="L412" t="str">
            <v/>
          </cell>
          <cell r="M412">
            <v>0</v>
          </cell>
          <cell r="N412">
            <v>0</v>
          </cell>
          <cell r="O412">
            <v>1</v>
          </cell>
          <cell r="P412">
            <v>8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 t="str">
            <v>--</v>
          </cell>
          <cell r="W412" t="str">
            <v>V</v>
          </cell>
          <cell r="X412" t="str">
            <v>V</v>
          </cell>
          <cell r="Y412">
            <v>0</v>
          </cell>
          <cell r="Z412" t="str">
            <v>V</v>
          </cell>
        </row>
        <row r="413">
          <cell r="A413">
            <v>858</v>
          </cell>
          <cell r="B413" t="str">
            <v>HUỲNH KIM HẠNG</v>
          </cell>
          <cell r="C413" t="str">
            <v>MATENITY</v>
          </cell>
          <cell r="D413" t="str">
            <v>-----</v>
          </cell>
          <cell r="E413">
            <v>43195</v>
          </cell>
          <cell r="F413" t="str">
            <v>Năm</v>
          </cell>
          <cell r="G413" t="str">
            <v/>
          </cell>
          <cell r="H413" t="str">
            <v/>
          </cell>
          <cell r="I413" t="str">
            <v/>
          </cell>
          <cell r="J413" t="str">
            <v/>
          </cell>
          <cell r="K413" t="str">
            <v/>
          </cell>
          <cell r="L413" t="str">
            <v/>
          </cell>
          <cell r="M413">
            <v>0</v>
          </cell>
          <cell r="N413">
            <v>0</v>
          </cell>
          <cell r="O413">
            <v>1</v>
          </cell>
          <cell r="P413">
            <v>8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 t="str">
            <v>--</v>
          </cell>
          <cell r="W413" t="str">
            <v>V</v>
          </cell>
          <cell r="X413" t="str">
            <v>V</v>
          </cell>
          <cell r="Y413">
            <v>0</v>
          </cell>
          <cell r="Z413" t="str">
            <v>V</v>
          </cell>
        </row>
        <row r="414">
          <cell r="A414">
            <v>123</v>
          </cell>
          <cell r="B414" t="str">
            <v>TRẦN THỊ VÂN DUNG</v>
          </cell>
          <cell r="C414" t="str">
            <v>MATENITY</v>
          </cell>
          <cell r="D414" t="str">
            <v>SEWING WORKERS V1</v>
          </cell>
          <cell r="E414">
            <v>43195</v>
          </cell>
          <cell r="F414" t="str">
            <v>Năm</v>
          </cell>
          <cell r="G414" t="str">
            <v/>
          </cell>
          <cell r="H414" t="str">
            <v/>
          </cell>
          <cell r="I414" t="str">
            <v/>
          </cell>
          <cell r="J414" t="str">
            <v/>
          </cell>
          <cell r="K414" t="str">
            <v/>
          </cell>
          <cell r="L414" t="str">
            <v/>
          </cell>
          <cell r="M414">
            <v>0</v>
          </cell>
          <cell r="N414">
            <v>0</v>
          </cell>
          <cell r="O414">
            <v>1</v>
          </cell>
          <cell r="P414">
            <v>8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 t="str">
            <v>--</v>
          </cell>
          <cell r="W414" t="str">
            <v>V</v>
          </cell>
          <cell r="X414" t="str">
            <v>V</v>
          </cell>
          <cell r="Y414">
            <v>0</v>
          </cell>
          <cell r="Z414" t="str">
            <v>V</v>
          </cell>
        </row>
        <row r="415">
          <cell r="A415">
            <v>935</v>
          </cell>
          <cell r="B415" t="str">
            <v>ĐẶNG THỊ HIỀN</v>
          </cell>
          <cell r="C415" t="str">
            <v>MATENITY</v>
          </cell>
          <cell r="D415" t="str">
            <v>-----</v>
          </cell>
          <cell r="E415">
            <v>43195</v>
          </cell>
          <cell r="F415" t="str">
            <v>Năm</v>
          </cell>
          <cell r="G415" t="str">
            <v/>
          </cell>
          <cell r="H415" t="str">
            <v/>
          </cell>
          <cell r="I415" t="str">
            <v/>
          </cell>
          <cell r="J415" t="str">
            <v/>
          </cell>
          <cell r="K415" t="str">
            <v/>
          </cell>
          <cell r="L415" t="str">
            <v/>
          </cell>
          <cell r="M415">
            <v>0</v>
          </cell>
          <cell r="N415">
            <v>0</v>
          </cell>
          <cell r="O415">
            <v>1</v>
          </cell>
          <cell r="P415">
            <v>8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 t="str">
            <v>--</v>
          </cell>
          <cell r="W415" t="str">
            <v>V</v>
          </cell>
          <cell r="X415" t="str">
            <v>V</v>
          </cell>
          <cell r="Y415">
            <v>0</v>
          </cell>
          <cell r="Z415" t="str">
            <v>V</v>
          </cell>
        </row>
        <row r="416">
          <cell r="A416">
            <v>1166</v>
          </cell>
          <cell r="B416" t="str">
            <v>TRẦN THỊ DIỂM EM</v>
          </cell>
          <cell r="C416" t="str">
            <v>MATENITY</v>
          </cell>
          <cell r="D416" t="str">
            <v>-----</v>
          </cell>
          <cell r="E416">
            <v>43195</v>
          </cell>
          <cell r="F416" t="str">
            <v>Năm</v>
          </cell>
          <cell r="G416" t="str">
            <v>07:25</v>
          </cell>
          <cell r="H416" t="str">
            <v>10:27</v>
          </cell>
          <cell r="I416" t="str">
            <v/>
          </cell>
          <cell r="J416" t="str">
            <v/>
          </cell>
          <cell r="K416" t="str">
            <v/>
          </cell>
          <cell r="L416" t="str">
            <v/>
          </cell>
          <cell r="M416">
            <v>0.37</v>
          </cell>
          <cell r="N416">
            <v>2.95</v>
          </cell>
          <cell r="O416">
            <v>0</v>
          </cell>
          <cell r="P416">
            <v>0</v>
          </cell>
          <cell r="Q416">
            <v>0</v>
          </cell>
          <cell r="R416">
            <v>303</v>
          </cell>
          <cell r="S416">
            <v>0</v>
          </cell>
          <cell r="T416">
            <v>0</v>
          </cell>
          <cell r="U416">
            <v>0</v>
          </cell>
          <cell r="V416" t="str">
            <v>HC</v>
          </cell>
          <cell r="W416" t="str">
            <v>Sm</v>
          </cell>
          <cell r="X416" t="str">
            <v/>
          </cell>
          <cell r="Y416">
            <v>2.95</v>
          </cell>
          <cell r="Z416" t="str">
            <v>X-303</v>
          </cell>
        </row>
        <row r="417">
          <cell r="A417">
            <v>427</v>
          </cell>
          <cell r="B417" t="str">
            <v>NGUYỄN THỊ QUỲNH</v>
          </cell>
          <cell r="C417" t="str">
            <v>MATENITY</v>
          </cell>
          <cell r="D417" t="str">
            <v>-----</v>
          </cell>
          <cell r="E417">
            <v>43195</v>
          </cell>
          <cell r="F417" t="str">
            <v>Năm</v>
          </cell>
          <cell r="G417" t="str">
            <v>07:26</v>
          </cell>
          <cell r="H417" t="str">
            <v/>
          </cell>
          <cell r="I417" t="str">
            <v/>
          </cell>
          <cell r="J417" t="str">
            <v/>
          </cell>
          <cell r="K417" t="str">
            <v/>
          </cell>
          <cell r="L417" t="str">
            <v/>
          </cell>
          <cell r="M417">
            <v>1</v>
          </cell>
          <cell r="N417">
            <v>8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 t="str">
            <v>HC</v>
          </cell>
          <cell r="W417" t="str">
            <v>KR</v>
          </cell>
          <cell r="X417" t="str">
            <v/>
          </cell>
          <cell r="Y417">
            <v>8</v>
          </cell>
          <cell r="Z417" t="str">
            <v>V</v>
          </cell>
        </row>
        <row r="418">
          <cell r="A418">
            <v>22</v>
          </cell>
          <cell r="B418" t="str">
            <v>TRẦN KIM LUẬN</v>
          </cell>
          <cell r="C418" t="str">
            <v>QC OFFICE</v>
          </cell>
          <cell r="D418" t="str">
            <v>-----</v>
          </cell>
          <cell r="E418">
            <v>43195</v>
          </cell>
          <cell r="F418" t="str">
            <v>Năm</v>
          </cell>
          <cell r="G418" t="str">
            <v>07:25</v>
          </cell>
          <cell r="H418" t="str">
            <v>16:34</v>
          </cell>
          <cell r="I418" t="str">
            <v/>
          </cell>
          <cell r="J418" t="str">
            <v/>
          </cell>
          <cell r="K418" t="str">
            <v/>
          </cell>
          <cell r="L418" t="str">
            <v/>
          </cell>
          <cell r="M418">
            <v>1</v>
          </cell>
          <cell r="N418">
            <v>8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 t="str">
            <v>HC</v>
          </cell>
          <cell r="W418" t="str">
            <v>X</v>
          </cell>
          <cell r="X418" t="str">
            <v/>
          </cell>
          <cell r="Y418">
            <v>8</v>
          </cell>
          <cell r="Z418" t="str">
            <v>X</v>
          </cell>
        </row>
        <row r="419">
          <cell r="A419">
            <v>1745</v>
          </cell>
          <cell r="B419" t="str">
            <v>LÊ HỒNG NHEN</v>
          </cell>
          <cell r="C419" t="str">
            <v>LINE 1 CF3</v>
          </cell>
          <cell r="D419" t="str">
            <v>-----</v>
          </cell>
          <cell r="E419">
            <v>43195</v>
          </cell>
          <cell r="F419" t="str">
            <v>Năm</v>
          </cell>
          <cell r="G419" t="str">
            <v/>
          </cell>
          <cell r="H419" t="str">
            <v/>
          </cell>
          <cell r="I419" t="str">
            <v/>
          </cell>
          <cell r="J419" t="str">
            <v/>
          </cell>
          <cell r="K419" t="str">
            <v/>
          </cell>
          <cell r="L419" t="str">
            <v/>
          </cell>
          <cell r="M419">
            <v>0</v>
          </cell>
          <cell r="N419">
            <v>0</v>
          </cell>
          <cell r="O419">
            <v>1</v>
          </cell>
          <cell r="P419">
            <v>8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 t="str">
            <v>--</v>
          </cell>
          <cell r="W419" t="str">
            <v>V</v>
          </cell>
          <cell r="X419" t="str">
            <v>V</v>
          </cell>
          <cell r="Y419">
            <v>0</v>
          </cell>
          <cell r="Z419" t="str">
            <v>V</v>
          </cell>
        </row>
        <row r="420">
          <cell r="A420">
            <v>881</v>
          </cell>
          <cell r="B420" t="str">
            <v>CAO THỊ LIÊN</v>
          </cell>
          <cell r="C420" t="str">
            <v>LINE 1 CF3</v>
          </cell>
          <cell r="D420" t="str">
            <v>-----</v>
          </cell>
          <cell r="E420">
            <v>43195</v>
          </cell>
          <cell r="F420" t="str">
            <v>Năm</v>
          </cell>
          <cell r="G420" t="str">
            <v>07:27</v>
          </cell>
          <cell r="H420" t="str">
            <v>13:15</v>
          </cell>
          <cell r="I420" t="str">
            <v/>
          </cell>
          <cell r="J420" t="str">
            <v/>
          </cell>
          <cell r="K420" t="str">
            <v/>
          </cell>
          <cell r="L420" t="str">
            <v/>
          </cell>
          <cell r="M420">
            <v>0.59</v>
          </cell>
          <cell r="N420">
            <v>4.75</v>
          </cell>
          <cell r="O420">
            <v>0</v>
          </cell>
          <cell r="P420">
            <v>0</v>
          </cell>
          <cell r="Q420">
            <v>0</v>
          </cell>
          <cell r="R420">
            <v>195</v>
          </cell>
          <cell r="S420">
            <v>0</v>
          </cell>
          <cell r="T420">
            <v>0</v>
          </cell>
          <cell r="U420">
            <v>0</v>
          </cell>
          <cell r="V420" t="str">
            <v>HC</v>
          </cell>
          <cell r="W420" t="str">
            <v>Sm</v>
          </cell>
          <cell r="X420" t="str">
            <v/>
          </cell>
          <cell r="Y420">
            <v>4.75</v>
          </cell>
          <cell r="Z420" t="str">
            <v>X-195</v>
          </cell>
        </row>
        <row r="421">
          <cell r="A421">
            <v>2089</v>
          </cell>
          <cell r="B421" t="str">
            <v>NÔNG THỊ PHƯƠNG</v>
          </cell>
          <cell r="C421" t="str">
            <v>LINE 1 CF3</v>
          </cell>
          <cell r="D421" t="str">
            <v>-----</v>
          </cell>
          <cell r="E421">
            <v>43195</v>
          </cell>
          <cell r="F421" t="str">
            <v>Năm</v>
          </cell>
          <cell r="G421" t="str">
            <v/>
          </cell>
          <cell r="H421" t="str">
            <v/>
          </cell>
          <cell r="I421" t="str">
            <v/>
          </cell>
          <cell r="J421" t="str">
            <v/>
          </cell>
          <cell r="K421" t="str">
            <v/>
          </cell>
          <cell r="L421" t="str">
            <v/>
          </cell>
          <cell r="M421">
            <v>0</v>
          </cell>
          <cell r="N421">
            <v>0</v>
          </cell>
          <cell r="O421">
            <v>1</v>
          </cell>
          <cell r="P421">
            <v>8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 t="str">
            <v>--</v>
          </cell>
          <cell r="W421" t="str">
            <v>V</v>
          </cell>
          <cell r="X421" t="str">
            <v>V</v>
          </cell>
          <cell r="Y421">
            <v>0</v>
          </cell>
          <cell r="Z421" t="str">
            <v>V</v>
          </cell>
        </row>
        <row r="422">
          <cell r="A422">
            <v>1943</v>
          </cell>
          <cell r="B422" t="str">
            <v>PHAN THỊ HÀ</v>
          </cell>
          <cell r="C422" t="str">
            <v>LINE 1 CF3</v>
          </cell>
          <cell r="D422" t="str">
            <v>-----</v>
          </cell>
          <cell r="E422">
            <v>43195</v>
          </cell>
          <cell r="F422" t="str">
            <v>Năm</v>
          </cell>
          <cell r="G422" t="str">
            <v>07:25</v>
          </cell>
          <cell r="H422" t="str">
            <v>16:31</v>
          </cell>
          <cell r="I422" t="str">
            <v/>
          </cell>
          <cell r="J422" t="str">
            <v/>
          </cell>
          <cell r="K422" t="str">
            <v/>
          </cell>
          <cell r="L422" t="str">
            <v/>
          </cell>
          <cell r="M422">
            <v>1</v>
          </cell>
          <cell r="N422">
            <v>8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 t="str">
            <v>HC</v>
          </cell>
          <cell r="W422" t="str">
            <v>X</v>
          </cell>
          <cell r="X422" t="str">
            <v/>
          </cell>
          <cell r="Y422">
            <v>8</v>
          </cell>
          <cell r="Z422" t="str">
            <v>X</v>
          </cell>
        </row>
        <row r="423">
          <cell r="A423">
            <v>2082</v>
          </cell>
          <cell r="B423" t="str">
            <v>PHÙNG THỊ HOÀI</v>
          </cell>
          <cell r="C423" t="str">
            <v>LINE 1 CF3</v>
          </cell>
          <cell r="D423" t="str">
            <v>-----</v>
          </cell>
          <cell r="E423">
            <v>43195</v>
          </cell>
          <cell r="F423" t="str">
            <v>Năm</v>
          </cell>
          <cell r="G423" t="str">
            <v>07:25</v>
          </cell>
          <cell r="H423" t="str">
            <v>14:32</v>
          </cell>
          <cell r="I423" t="str">
            <v/>
          </cell>
          <cell r="J423" t="str">
            <v/>
          </cell>
          <cell r="K423" t="str">
            <v/>
          </cell>
          <cell r="L423" t="str">
            <v/>
          </cell>
          <cell r="M423">
            <v>0.75</v>
          </cell>
          <cell r="N423">
            <v>6.03</v>
          </cell>
          <cell r="O423">
            <v>0</v>
          </cell>
          <cell r="P423">
            <v>0</v>
          </cell>
          <cell r="Q423">
            <v>0</v>
          </cell>
          <cell r="R423">
            <v>118</v>
          </cell>
          <cell r="S423">
            <v>0</v>
          </cell>
          <cell r="T423">
            <v>0</v>
          </cell>
          <cell r="U423">
            <v>0</v>
          </cell>
          <cell r="V423" t="str">
            <v>HC</v>
          </cell>
          <cell r="W423" t="str">
            <v>Sm</v>
          </cell>
          <cell r="X423" t="str">
            <v/>
          </cell>
          <cell r="Y423">
            <v>6.03</v>
          </cell>
          <cell r="Z423" t="str">
            <v>X-118</v>
          </cell>
        </row>
        <row r="424">
          <cell r="A424">
            <v>258</v>
          </cell>
          <cell r="B424" t="str">
            <v>HỨA THỊ BAY</v>
          </cell>
          <cell r="C424" t="str">
            <v>LINE 1 CF3</v>
          </cell>
          <cell r="D424" t="str">
            <v>-----</v>
          </cell>
          <cell r="E424">
            <v>43195</v>
          </cell>
          <cell r="F424" t="str">
            <v>Năm</v>
          </cell>
          <cell r="G424" t="str">
            <v/>
          </cell>
          <cell r="H424" t="str">
            <v/>
          </cell>
          <cell r="I424" t="str">
            <v/>
          </cell>
          <cell r="J424" t="str">
            <v/>
          </cell>
          <cell r="K424" t="str">
            <v/>
          </cell>
          <cell r="L424" t="str">
            <v/>
          </cell>
          <cell r="M424">
            <v>0</v>
          </cell>
          <cell r="N424">
            <v>0</v>
          </cell>
          <cell r="O424">
            <v>1</v>
          </cell>
          <cell r="P424">
            <v>8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 t="str">
            <v>--</v>
          </cell>
          <cell r="W424" t="str">
            <v>V</v>
          </cell>
          <cell r="X424" t="str">
            <v>V</v>
          </cell>
          <cell r="Y424">
            <v>0</v>
          </cell>
          <cell r="Z424" t="str">
            <v>V</v>
          </cell>
        </row>
        <row r="425">
          <cell r="A425">
            <v>330</v>
          </cell>
          <cell r="B425" t="str">
            <v>NGUYỄN THỊ YẾN</v>
          </cell>
          <cell r="C425" t="str">
            <v>LINE 1 CF3</v>
          </cell>
          <cell r="D425" t="str">
            <v>-----</v>
          </cell>
          <cell r="E425">
            <v>43195</v>
          </cell>
          <cell r="F425" t="str">
            <v>Năm</v>
          </cell>
          <cell r="G425" t="str">
            <v>07:26</v>
          </cell>
          <cell r="H425" t="str">
            <v>18:31</v>
          </cell>
          <cell r="I425" t="str">
            <v/>
          </cell>
          <cell r="J425" t="str">
            <v/>
          </cell>
          <cell r="K425" t="str">
            <v/>
          </cell>
          <cell r="L425" t="str">
            <v/>
          </cell>
          <cell r="M425">
            <v>1</v>
          </cell>
          <cell r="N425">
            <v>8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2</v>
          </cell>
          <cell r="T425">
            <v>0</v>
          </cell>
          <cell r="U425">
            <v>0</v>
          </cell>
          <cell r="V425" t="str">
            <v>HC</v>
          </cell>
          <cell r="W425" t="str">
            <v>X+</v>
          </cell>
          <cell r="X425" t="str">
            <v/>
          </cell>
          <cell r="Y425">
            <v>10</v>
          </cell>
          <cell r="Z425" t="str">
            <v>X2</v>
          </cell>
        </row>
        <row r="426">
          <cell r="A426">
            <v>1262</v>
          </cell>
          <cell r="B426" t="str">
            <v>ĐỖ THỊ TÍNH</v>
          </cell>
          <cell r="C426" t="str">
            <v>LINE 1 CF3</v>
          </cell>
          <cell r="D426" t="str">
            <v>-----</v>
          </cell>
          <cell r="E426">
            <v>43195</v>
          </cell>
          <cell r="F426" t="str">
            <v>Năm</v>
          </cell>
          <cell r="G426" t="str">
            <v>07:18</v>
          </cell>
          <cell r="H426" t="str">
            <v>14:19</v>
          </cell>
          <cell r="I426" t="str">
            <v/>
          </cell>
          <cell r="J426" t="str">
            <v/>
          </cell>
          <cell r="K426" t="str">
            <v/>
          </cell>
          <cell r="L426" t="str">
            <v/>
          </cell>
          <cell r="M426">
            <v>0.73</v>
          </cell>
          <cell r="N426">
            <v>5.82</v>
          </cell>
          <cell r="O426">
            <v>0</v>
          </cell>
          <cell r="P426">
            <v>0</v>
          </cell>
          <cell r="Q426">
            <v>0</v>
          </cell>
          <cell r="R426">
            <v>131</v>
          </cell>
          <cell r="S426">
            <v>0</v>
          </cell>
          <cell r="T426">
            <v>0</v>
          </cell>
          <cell r="U426">
            <v>0</v>
          </cell>
          <cell r="V426" t="str">
            <v>HC</v>
          </cell>
          <cell r="W426" t="str">
            <v>Sm</v>
          </cell>
          <cell r="X426" t="str">
            <v/>
          </cell>
          <cell r="Y426">
            <v>5.82</v>
          </cell>
          <cell r="Z426" t="str">
            <v>X-131</v>
          </cell>
        </row>
        <row r="427">
          <cell r="A427">
            <v>1655</v>
          </cell>
          <cell r="B427" t="str">
            <v>NGUYỄN THỊ QUÝ</v>
          </cell>
          <cell r="C427" t="str">
            <v>LINE 1 CF3</v>
          </cell>
          <cell r="D427" t="str">
            <v>-----</v>
          </cell>
          <cell r="E427">
            <v>43195</v>
          </cell>
          <cell r="F427" t="str">
            <v>Năm</v>
          </cell>
          <cell r="G427" t="str">
            <v/>
          </cell>
          <cell r="H427" t="str">
            <v/>
          </cell>
          <cell r="I427" t="str">
            <v/>
          </cell>
          <cell r="J427" t="str">
            <v/>
          </cell>
          <cell r="K427" t="str">
            <v/>
          </cell>
          <cell r="L427" t="str">
            <v/>
          </cell>
          <cell r="M427">
            <v>0</v>
          </cell>
          <cell r="N427">
            <v>0</v>
          </cell>
          <cell r="O427">
            <v>1</v>
          </cell>
          <cell r="P427">
            <v>8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 t="str">
            <v>--</v>
          </cell>
          <cell r="W427" t="str">
            <v>V</v>
          </cell>
          <cell r="X427" t="str">
            <v>V</v>
          </cell>
          <cell r="Y427">
            <v>0</v>
          </cell>
          <cell r="Z427" t="str">
            <v>V</v>
          </cell>
        </row>
        <row r="428">
          <cell r="A428">
            <v>733</v>
          </cell>
          <cell r="B428" t="str">
            <v>NGUYỄN THỊ THU CÚC</v>
          </cell>
          <cell r="C428" t="str">
            <v>LINE 1 CF3</v>
          </cell>
          <cell r="D428" t="str">
            <v>-----</v>
          </cell>
          <cell r="E428">
            <v>43195</v>
          </cell>
          <cell r="F428" t="str">
            <v>Năm</v>
          </cell>
          <cell r="G428" t="str">
            <v>07:25</v>
          </cell>
          <cell r="H428" t="str">
            <v>14:21</v>
          </cell>
          <cell r="I428" t="str">
            <v/>
          </cell>
          <cell r="J428" t="str">
            <v/>
          </cell>
          <cell r="K428" t="str">
            <v/>
          </cell>
          <cell r="L428" t="str">
            <v/>
          </cell>
          <cell r="M428">
            <v>0.73</v>
          </cell>
          <cell r="N428">
            <v>5.85</v>
          </cell>
          <cell r="O428">
            <v>0</v>
          </cell>
          <cell r="P428">
            <v>0</v>
          </cell>
          <cell r="Q428">
            <v>0</v>
          </cell>
          <cell r="R428">
            <v>129</v>
          </cell>
          <cell r="S428">
            <v>0</v>
          </cell>
          <cell r="T428">
            <v>0</v>
          </cell>
          <cell r="U428">
            <v>0</v>
          </cell>
          <cell r="V428" t="str">
            <v>HC</v>
          </cell>
          <cell r="W428" t="str">
            <v>Sm</v>
          </cell>
          <cell r="X428" t="str">
            <v/>
          </cell>
          <cell r="Y428">
            <v>5.85</v>
          </cell>
          <cell r="Z428" t="str">
            <v>X-129</v>
          </cell>
        </row>
        <row r="429">
          <cell r="A429">
            <v>1197</v>
          </cell>
          <cell r="B429" t="str">
            <v>LÊ THỊ NINH</v>
          </cell>
          <cell r="C429" t="str">
            <v>LINE 1 CF3</v>
          </cell>
          <cell r="D429" t="str">
            <v>-----</v>
          </cell>
          <cell r="E429">
            <v>43195</v>
          </cell>
          <cell r="F429" t="str">
            <v>Năm</v>
          </cell>
          <cell r="G429" t="str">
            <v>07:28</v>
          </cell>
          <cell r="H429" t="str">
            <v>14:21</v>
          </cell>
          <cell r="I429" t="str">
            <v/>
          </cell>
          <cell r="J429" t="str">
            <v/>
          </cell>
          <cell r="K429" t="str">
            <v/>
          </cell>
          <cell r="L429" t="str">
            <v/>
          </cell>
          <cell r="M429">
            <v>0.73</v>
          </cell>
          <cell r="N429">
            <v>5.85</v>
          </cell>
          <cell r="O429">
            <v>0</v>
          </cell>
          <cell r="P429">
            <v>0</v>
          </cell>
          <cell r="Q429">
            <v>0</v>
          </cell>
          <cell r="R429">
            <v>129</v>
          </cell>
          <cell r="S429">
            <v>0</v>
          </cell>
          <cell r="T429">
            <v>0</v>
          </cell>
          <cell r="U429">
            <v>0</v>
          </cell>
          <cell r="V429" t="str">
            <v>HC</v>
          </cell>
          <cell r="W429" t="str">
            <v>Sm</v>
          </cell>
          <cell r="X429" t="str">
            <v/>
          </cell>
          <cell r="Y429">
            <v>5.85</v>
          </cell>
          <cell r="Z429" t="str">
            <v>X-129</v>
          </cell>
        </row>
        <row r="430">
          <cell r="A430">
            <v>1118</v>
          </cell>
          <cell r="B430" t="str">
            <v>TRẦN PHÚ CƯỜNG</v>
          </cell>
          <cell r="C430" t="str">
            <v>LINE 1 CF3</v>
          </cell>
          <cell r="D430" t="str">
            <v>-----</v>
          </cell>
          <cell r="E430">
            <v>43195</v>
          </cell>
          <cell r="F430" t="str">
            <v>Năm</v>
          </cell>
          <cell r="G430" t="str">
            <v/>
          </cell>
          <cell r="H430" t="str">
            <v/>
          </cell>
          <cell r="I430" t="str">
            <v/>
          </cell>
          <cell r="J430" t="str">
            <v/>
          </cell>
          <cell r="K430" t="str">
            <v/>
          </cell>
          <cell r="L430" t="str">
            <v/>
          </cell>
          <cell r="M430">
            <v>0</v>
          </cell>
          <cell r="N430">
            <v>0</v>
          </cell>
          <cell r="O430">
            <v>1</v>
          </cell>
          <cell r="P430">
            <v>8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 t="str">
            <v>--</v>
          </cell>
          <cell r="W430" t="str">
            <v>V</v>
          </cell>
          <cell r="X430" t="str">
            <v>V</v>
          </cell>
          <cell r="Y430">
            <v>0</v>
          </cell>
          <cell r="Z430" t="str">
            <v>V</v>
          </cell>
        </row>
        <row r="431">
          <cell r="A431">
            <v>1526</v>
          </cell>
          <cell r="B431" t="str">
            <v>NGUYỄN THỊ PHƯỢNG</v>
          </cell>
          <cell r="C431" t="str">
            <v>LINE 3 CF3</v>
          </cell>
          <cell r="D431" t="str">
            <v>-----</v>
          </cell>
          <cell r="E431">
            <v>43195</v>
          </cell>
          <cell r="F431" t="str">
            <v>Năm</v>
          </cell>
          <cell r="G431" t="str">
            <v/>
          </cell>
          <cell r="H431" t="str">
            <v/>
          </cell>
          <cell r="I431" t="str">
            <v/>
          </cell>
          <cell r="J431" t="str">
            <v/>
          </cell>
          <cell r="K431" t="str">
            <v/>
          </cell>
          <cell r="L431" t="str">
            <v/>
          </cell>
          <cell r="M431">
            <v>0</v>
          </cell>
          <cell r="N431">
            <v>0</v>
          </cell>
          <cell r="O431">
            <v>1</v>
          </cell>
          <cell r="P431">
            <v>8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 t="str">
            <v>--</v>
          </cell>
          <cell r="W431" t="str">
            <v>V</v>
          </cell>
          <cell r="X431" t="str">
            <v>V</v>
          </cell>
          <cell r="Y431">
            <v>0</v>
          </cell>
          <cell r="Z431" t="str">
            <v>V</v>
          </cell>
        </row>
        <row r="432">
          <cell r="A432">
            <v>1527</v>
          </cell>
          <cell r="B432" t="str">
            <v>PHẠM THỊ CHỜ EM</v>
          </cell>
          <cell r="C432" t="str">
            <v>LINE 3 CF3</v>
          </cell>
          <cell r="D432" t="str">
            <v>-----</v>
          </cell>
          <cell r="E432">
            <v>43195</v>
          </cell>
          <cell r="F432" t="str">
            <v>Năm</v>
          </cell>
          <cell r="G432" t="str">
            <v/>
          </cell>
          <cell r="H432" t="str">
            <v/>
          </cell>
          <cell r="I432" t="str">
            <v/>
          </cell>
          <cell r="J432" t="str">
            <v/>
          </cell>
          <cell r="K432" t="str">
            <v/>
          </cell>
          <cell r="L432" t="str">
            <v/>
          </cell>
          <cell r="M432">
            <v>0</v>
          </cell>
          <cell r="N432">
            <v>0</v>
          </cell>
          <cell r="O432">
            <v>1</v>
          </cell>
          <cell r="P432">
            <v>8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 t="str">
            <v>--</v>
          </cell>
          <cell r="W432" t="str">
            <v>V</v>
          </cell>
          <cell r="X432" t="str">
            <v>V</v>
          </cell>
          <cell r="Y432">
            <v>0</v>
          </cell>
          <cell r="Z432" t="str">
            <v>V</v>
          </cell>
        </row>
        <row r="433">
          <cell r="A433">
            <v>1946</v>
          </cell>
          <cell r="B433" t="str">
            <v>ĐỖ THỊ CẨM THU</v>
          </cell>
          <cell r="C433" t="str">
            <v>LINE 3 CF3</v>
          </cell>
          <cell r="D433" t="str">
            <v>-----</v>
          </cell>
          <cell r="E433">
            <v>43195</v>
          </cell>
          <cell r="F433" t="str">
            <v>Năm</v>
          </cell>
          <cell r="G433" t="str">
            <v/>
          </cell>
          <cell r="H433" t="str">
            <v/>
          </cell>
          <cell r="I433" t="str">
            <v/>
          </cell>
          <cell r="J433" t="str">
            <v/>
          </cell>
          <cell r="K433" t="str">
            <v/>
          </cell>
          <cell r="L433" t="str">
            <v/>
          </cell>
          <cell r="M433">
            <v>0</v>
          </cell>
          <cell r="N433">
            <v>0</v>
          </cell>
          <cell r="O433">
            <v>1</v>
          </cell>
          <cell r="P433">
            <v>8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 t="str">
            <v>--</v>
          </cell>
          <cell r="W433" t="str">
            <v>V</v>
          </cell>
          <cell r="X433" t="str">
            <v>V</v>
          </cell>
          <cell r="Y433">
            <v>0</v>
          </cell>
          <cell r="Z433" t="str">
            <v>V</v>
          </cell>
        </row>
        <row r="434">
          <cell r="A434">
            <v>1876</v>
          </cell>
          <cell r="B434" t="str">
            <v>TRẦN THỊ KIM THƯƠNG</v>
          </cell>
          <cell r="C434" t="str">
            <v>LINE 4 CF3</v>
          </cell>
          <cell r="D434" t="str">
            <v>-----</v>
          </cell>
          <cell r="E434">
            <v>43195</v>
          </cell>
          <cell r="F434" t="str">
            <v>Năm</v>
          </cell>
          <cell r="G434" t="str">
            <v>07:23</v>
          </cell>
          <cell r="H434" t="str">
            <v>18:32</v>
          </cell>
          <cell r="I434" t="str">
            <v/>
          </cell>
          <cell r="J434" t="str">
            <v/>
          </cell>
          <cell r="K434" t="str">
            <v/>
          </cell>
          <cell r="L434" t="str">
            <v/>
          </cell>
          <cell r="M434">
            <v>1</v>
          </cell>
          <cell r="N434">
            <v>8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2</v>
          </cell>
          <cell r="T434">
            <v>0</v>
          </cell>
          <cell r="U434">
            <v>0</v>
          </cell>
          <cell r="V434" t="str">
            <v>HC</v>
          </cell>
          <cell r="W434" t="str">
            <v>X+</v>
          </cell>
          <cell r="X434" t="str">
            <v/>
          </cell>
          <cell r="Y434">
            <v>10</v>
          </cell>
          <cell r="Z434" t="str">
            <v>X2</v>
          </cell>
        </row>
        <row r="435">
          <cell r="A435">
            <v>1540</v>
          </cell>
          <cell r="B435" t="str">
            <v>NGUYỄN THỊ LỊCH</v>
          </cell>
          <cell r="C435" t="str">
            <v>LINE 4 CF3</v>
          </cell>
          <cell r="D435" t="str">
            <v>-----</v>
          </cell>
          <cell r="E435">
            <v>43195</v>
          </cell>
          <cell r="F435" t="str">
            <v>Năm</v>
          </cell>
          <cell r="G435" t="str">
            <v>07:27</v>
          </cell>
          <cell r="H435" t="str">
            <v>18:31</v>
          </cell>
          <cell r="I435" t="str">
            <v/>
          </cell>
          <cell r="J435" t="str">
            <v/>
          </cell>
          <cell r="K435" t="str">
            <v/>
          </cell>
          <cell r="L435" t="str">
            <v/>
          </cell>
          <cell r="M435">
            <v>1</v>
          </cell>
          <cell r="N435">
            <v>8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2</v>
          </cell>
          <cell r="T435">
            <v>0</v>
          </cell>
          <cell r="U435">
            <v>0</v>
          </cell>
          <cell r="V435" t="str">
            <v>HC</v>
          </cell>
          <cell r="W435" t="str">
            <v>X+</v>
          </cell>
          <cell r="X435" t="str">
            <v/>
          </cell>
          <cell r="Y435">
            <v>10</v>
          </cell>
          <cell r="Z435" t="str">
            <v>X2</v>
          </cell>
        </row>
        <row r="436">
          <cell r="A436">
            <v>1913</v>
          </cell>
          <cell r="B436" t="str">
            <v>NGUYỄN THỊ HẢI</v>
          </cell>
          <cell r="C436" t="str">
            <v>LINE 4 CF3</v>
          </cell>
          <cell r="D436" t="str">
            <v>-----</v>
          </cell>
          <cell r="E436">
            <v>43195</v>
          </cell>
          <cell r="F436" t="str">
            <v>Năm</v>
          </cell>
          <cell r="G436" t="str">
            <v>07:23</v>
          </cell>
          <cell r="H436" t="str">
            <v>16:31</v>
          </cell>
          <cell r="I436" t="str">
            <v/>
          </cell>
          <cell r="J436" t="str">
            <v/>
          </cell>
          <cell r="K436" t="str">
            <v/>
          </cell>
          <cell r="L436" t="str">
            <v/>
          </cell>
          <cell r="M436">
            <v>1</v>
          </cell>
          <cell r="N436">
            <v>8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 t="str">
            <v>HC</v>
          </cell>
          <cell r="W436" t="str">
            <v>X</v>
          </cell>
          <cell r="X436" t="str">
            <v/>
          </cell>
          <cell r="Y436">
            <v>8</v>
          </cell>
          <cell r="Z436" t="str">
            <v>X</v>
          </cell>
        </row>
        <row r="437">
          <cell r="A437">
            <v>1875</v>
          </cell>
          <cell r="B437" t="str">
            <v>HOÀNG THỊ HIỂN</v>
          </cell>
          <cell r="C437" t="str">
            <v>LINE 4 CF3</v>
          </cell>
          <cell r="D437" t="str">
            <v>-----</v>
          </cell>
          <cell r="E437">
            <v>43195</v>
          </cell>
          <cell r="F437" t="str">
            <v>Năm</v>
          </cell>
          <cell r="G437" t="str">
            <v/>
          </cell>
          <cell r="H437" t="str">
            <v/>
          </cell>
          <cell r="I437" t="str">
            <v/>
          </cell>
          <cell r="J437" t="str">
            <v/>
          </cell>
          <cell r="K437" t="str">
            <v/>
          </cell>
          <cell r="L437" t="str">
            <v/>
          </cell>
          <cell r="M437">
            <v>0</v>
          </cell>
          <cell r="N437">
            <v>0</v>
          </cell>
          <cell r="O437">
            <v>1</v>
          </cell>
          <cell r="P437">
            <v>8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 t="str">
            <v>--</v>
          </cell>
          <cell r="W437" t="str">
            <v>V</v>
          </cell>
          <cell r="X437" t="str">
            <v>V</v>
          </cell>
          <cell r="Y437">
            <v>0</v>
          </cell>
          <cell r="Z437" t="str">
            <v>V</v>
          </cell>
        </row>
        <row r="438">
          <cell r="A438">
            <v>1789</v>
          </cell>
          <cell r="B438" t="str">
            <v>NGUYỄN THỊ HUẾ</v>
          </cell>
          <cell r="C438" t="str">
            <v>LINE 4 CF3</v>
          </cell>
          <cell r="D438" t="str">
            <v>-----</v>
          </cell>
          <cell r="E438">
            <v>43195</v>
          </cell>
          <cell r="F438" t="str">
            <v>Năm</v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>
            <v>0</v>
          </cell>
          <cell r="N438">
            <v>0</v>
          </cell>
          <cell r="O438">
            <v>1</v>
          </cell>
          <cell r="P438">
            <v>8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 t="str">
            <v>--</v>
          </cell>
          <cell r="W438" t="str">
            <v>V</v>
          </cell>
          <cell r="X438" t="str">
            <v>V</v>
          </cell>
          <cell r="Y438">
            <v>0</v>
          </cell>
          <cell r="Z438" t="str">
            <v>V</v>
          </cell>
        </row>
        <row r="439">
          <cell r="A439">
            <v>1844</v>
          </cell>
          <cell r="B439" t="str">
            <v>NGUYỄN THỊ THU SƯƠNG</v>
          </cell>
          <cell r="C439" t="str">
            <v>LINE 4 CF3</v>
          </cell>
          <cell r="D439" t="str">
            <v>-----</v>
          </cell>
          <cell r="E439">
            <v>43195</v>
          </cell>
          <cell r="F439" t="str">
            <v>Năm</v>
          </cell>
          <cell r="G439" t="str">
            <v>07:26</v>
          </cell>
          <cell r="H439" t="str">
            <v>16:30</v>
          </cell>
          <cell r="I439" t="str">
            <v/>
          </cell>
          <cell r="J439" t="str">
            <v/>
          </cell>
          <cell r="K439" t="str">
            <v/>
          </cell>
          <cell r="L439" t="str">
            <v/>
          </cell>
          <cell r="M439">
            <v>1</v>
          </cell>
          <cell r="N439">
            <v>8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 t="str">
            <v>HC</v>
          </cell>
          <cell r="W439" t="str">
            <v>X</v>
          </cell>
          <cell r="X439" t="str">
            <v/>
          </cell>
          <cell r="Y439">
            <v>8</v>
          </cell>
          <cell r="Z439" t="str">
            <v>X</v>
          </cell>
        </row>
        <row r="440">
          <cell r="A440">
            <v>1813</v>
          </cell>
          <cell r="B440" t="str">
            <v>NGUYỄN THỊ CHÂM</v>
          </cell>
          <cell r="C440" t="str">
            <v>LINE 4 CF3</v>
          </cell>
          <cell r="D440" t="str">
            <v>-----</v>
          </cell>
          <cell r="E440">
            <v>43195</v>
          </cell>
          <cell r="F440" t="str">
            <v>Năm</v>
          </cell>
          <cell r="G440" t="str">
            <v>07:24</v>
          </cell>
          <cell r="H440" t="str">
            <v>12:52</v>
          </cell>
          <cell r="I440" t="str">
            <v/>
          </cell>
          <cell r="J440" t="str">
            <v/>
          </cell>
          <cell r="K440" t="str">
            <v/>
          </cell>
          <cell r="L440" t="str">
            <v/>
          </cell>
          <cell r="M440">
            <v>0.55000000000000004</v>
          </cell>
          <cell r="N440">
            <v>4.37</v>
          </cell>
          <cell r="O440">
            <v>0</v>
          </cell>
          <cell r="P440">
            <v>0</v>
          </cell>
          <cell r="Q440">
            <v>0</v>
          </cell>
          <cell r="R440">
            <v>218</v>
          </cell>
          <cell r="S440">
            <v>0</v>
          </cell>
          <cell r="T440">
            <v>0</v>
          </cell>
          <cell r="U440">
            <v>0</v>
          </cell>
          <cell r="V440" t="str">
            <v>HC</v>
          </cell>
          <cell r="W440" t="str">
            <v>Sm</v>
          </cell>
          <cell r="X440" t="str">
            <v/>
          </cell>
          <cell r="Y440">
            <v>4.37</v>
          </cell>
          <cell r="Z440" t="str">
            <v>X-218</v>
          </cell>
        </row>
        <row r="441">
          <cell r="A441">
            <v>1805</v>
          </cell>
          <cell r="B441" t="str">
            <v>BÙI THỊ LÝ</v>
          </cell>
          <cell r="C441" t="str">
            <v>LINE 4 CF3</v>
          </cell>
          <cell r="D441" t="str">
            <v>-----</v>
          </cell>
          <cell r="E441">
            <v>43195</v>
          </cell>
          <cell r="F441" t="str">
            <v>Năm</v>
          </cell>
          <cell r="G441" t="str">
            <v>07:24</v>
          </cell>
          <cell r="H441" t="str">
            <v>13:06</v>
          </cell>
          <cell r="I441" t="str">
            <v/>
          </cell>
          <cell r="J441" t="str">
            <v/>
          </cell>
          <cell r="K441" t="str">
            <v/>
          </cell>
          <cell r="L441" t="str">
            <v/>
          </cell>
          <cell r="M441">
            <v>0.56999999999999995</v>
          </cell>
          <cell r="N441">
            <v>4.5999999999999996</v>
          </cell>
          <cell r="O441">
            <v>0</v>
          </cell>
          <cell r="P441">
            <v>0</v>
          </cell>
          <cell r="Q441">
            <v>0</v>
          </cell>
          <cell r="R441">
            <v>204</v>
          </cell>
          <cell r="S441">
            <v>0</v>
          </cell>
          <cell r="T441">
            <v>0</v>
          </cell>
          <cell r="U441">
            <v>0</v>
          </cell>
          <cell r="V441" t="str">
            <v>HC</v>
          </cell>
          <cell r="W441" t="str">
            <v>Sm</v>
          </cell>
          <cell r="X441" t="str">
            <v/>
          </cell>
          <cell r="Y441">
            <v>4.5999999999999996</v>
          </cell>
          <cell r="Z441" t="str">
            <v>X-204</v>
          </cell>
        </row>
        <row r="442">
          <cell r="A442">
            <v>1804</v>
          </cell>
          <cell r="B442" t="str">
            <v>HÀN THỊ THÀNH</v>
          </cell>
          <cell r="C442" t="str">
            <v>LINE 4 CF3</v>
          </cell>
          <cell r="D442" t="str">
            <v>-----</v>
          </cell>
          <cell r="E442">
            <v>43195</v>
          </cell>
          <cell r="F442" t="str">
            <v>Năm</v>
          </cell>
          <cell r="G442" t="str">
            <v>07:24</v>
          </cell>
          <cell r="H442" t="str">
            <v>16:31</v>
          </cell>
          <cell r="I442" t="str">
            <v/>
          </cell>
          <cell r="J442" t="str">
            <v/>
          </cell>
          <cell r="K442" t="str">
            <v/>
          </cell>
          <cell r="L442" t="str">
            <v/>
          </cell>
          <cell r="M442">
            <v>1</v>
          </cell>
          <cell r="N442">
            <v>8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 t="str">
            <v>HC</v>
          </cell>
          <cell r="W442" t="str">
            <v>X</v>
          </cell>
          <cell r="X442" t="str">
            <v/>
          </cell>
          <cell r="Y442">
            <v>8</v>
          </cell>
          <cell r="Z442" t="str">
            <v>X</v>
          </cell>
        </row>
        <row r="443">
          <cell r="A443">
            <v>2336</v>
          </cell>
          <cell r="B443" t="str">
            <v>VÕ KIM NGÂN</v>
          </cell>
          <cell r="C443" t="str">
            <v>EMBROIDERY</v>
          </cell>
          <cell r="D443" t="str">
            <v>-----</v>
          </cell>
          <cell r="E443">
            <v>43195</v>
          </cell>
          <cell r="F443" t="str">
            <v>Năm</v>
          </cell>
          <cell r="G443" t="str">
            <v/>
          </cell>
          <cell r="H443" t="str">
            <v/>
          </cell>
          <cell r="I443" t="str">
            <v/>
          </cell>
          <cell r="J443" t="str">
            <v/>
          </cell>
          <cell r="K443" t="str">
            <v/>
          </cell>
          <cell r="L443" t="str">
            <v/>
          </cell>
          <cell r="M443">
            <v>0</v>
          </cell>
          <cell r="N443">
            <v>0</v>
          </cell>
          <cell r="O443">
            <v>1</v>
          </cell>
          <cell r="P443">
            <v>8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 t="str">
            <v>--</v>
          </cell>
          <cell r="W443" t="str">
            <v>V</v>
          </cell>
          <cell r="X443" t="str">
            <v>V</v>
          </cell>
          <cell r="Y443">
            <v>0</v>
          </cell>
          <cell r="Z443" t="str">
            <v>V</v>
          </cell>
        </row>
        <row r="444">
          <cell r="A444">
            <v>1378</v>
          </cell>
          <cell r="B444" t="str">
            <v>HOÀNG THỊ NGÀ</v>
          </cell>
          <cell r="C444" t="str">
            <v>SAMPLE</v>
          </cell>
          <cell r="D444" t="str">
            <v>-----</v>
          </cell>
          <cell r="E444">
            <v>43195</v>
          </cell>
          <cell r="F444" t="str">
            <v>Năm</v>
          </cell>
          <cell r="G444" t="str">
            <v>07:25</v>
          </cell>
          <cell r="H444" t="str">
            <v>18:32</v>
          </cell>
          <cell r="I444" t="str">
            <v/>
          </cell>
          <cell r="J444" t="str">
            <v/>
          </cell>
          <cell r="K444" t="str">
            <v/>
          </cell>
          <cell r="L444" t="str">
            <v/>
          </cell>
          <cell r="M444">
            <v>1</v>
          </cell>
          <cell r="N444">
            <v>8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2</v>
          </cell>
          <cell r="T444">
            <v>0</v>
          </cell>
          <cell r="U444">
            <v>0</v>
          </cell>
          <cell r="V444" t="str">
            <v>HC</v>
          </cell>
          <cell r="W444" t="str">
            <v>X+</v>
          </cell>
          <cell r="X444" t="str">
            <v/>
          </cell>
          <cell r="Y444">
            <v>10</v>
          </cell>
          <cell r="Z444" t="str">
            <v>X2</v>
          </cell>
        </row>
        <row r="445">
          <cell r="A445">
            <v>2121</v>
          </cell>
          <cell r="B445" t="str">
            <v>PHAN THỊ TUYẾT VÂN</v>
          </cell>
          <cell r="C445" t="str">
            <v>SAMPLE</v>
          </cell>
          <cell r="D445" t="str">
            <v>-----</v>
          </cell>
          <cell r="E445">
            <v>43195</v>
          </cell>
          <cell r="F445" t="str">
            <v>Năm</v>
          </cell>
          <cell r="G445" t="str">
            <v>07:25</v>
          </cell>
          <cell r="H445" t="str">
            <v>12:52</v>
          </cell>
          <cell r="I445" t="str">
            <v/>
          </cell>
          <cell r="J445" t="str">
            <v/>
          </cell>
          <cell r="K445" t="str">
            <v/>
          </cell>
          <cell r="L445" t="str">
            <v/>
          </cell>
          <cell r="M445">
            <v>0.55000000000000004</v>
          </cell>
          <cell r="N445">
            <v>4.37</v>
          </cell>
          <cell r="O445">
            <v>0</v>
          </cell>
          <cell r="P445">
            <v>0</v>
          </cell>
          <cell r="Q445">
            <v>0</v>
          </cell>
          <cell r="R445">
            <v>218</v>
          </cell>
          <cell r="S445">
            <v>0</v>
          </cell>
          <cell r="T445">
            <v>0</v>
          </cell>
          <cell r="U445">
            <v>0</v>
          </cell>
          <cell r="V445" t="str">
            <v>HC</v>
          </cell>
          <cell r="W445" t="str">
            <v>Sm</v>
          </cell>
          <cell r="X445" t="str">
            <v/>
          </cell>
          <cell r="Y445">
            <v>4.37</v>
          </cell>
          <cell r="Z445" t="str">
            <v>X-218</v>
          </cell>
        </row>
        <row r="446">
          <cell r="A446">
            <v>1027</v>
          </cell>
          <cell r="B446" t="str">
            <v>CHÂU VĂN ĐỨC</v>
          </cell>
          <cell r="C446" t="str">
            <v>SAMPLE</v>
          </cell>
          <cell r="D446" t="str">
            <v>-----</v>
          </cell>
          <cell r="E446">
            <v>43195</v>
          </cell>
          <cell r="F446" t="str">
            <v>Năm</v>
          </cell>
          <cell r="G446" t="str">
            <v>07:30</v>
          </cell>
          <cell r="H446" t="str">
            <v>13:44</v>
          </cell>
          <cell r="I446" t="str">
            <v/>
          </cell>
          <cell r="J446" t="str">
            <v/>
          </cell>
          <cell r="K446" t="str">
            <v/>
          </cell>
          <cell r="L446" t="str">
            <v/>
          </cell>
          <cell r="M446">
            <v>0.65</v>
          </cell>
          <cell r="N446">
            <v>5.23</v>
          </cell>
          <cell r="O446">
            <v>0</v>
          </cell>
          <cell r="P446">
            <v>0</v>
          </cell>
          <cell r="Q446">
            <v>0</v>
          </cell>
          <cell r="R446">
            <v>166</v>
          </cell>
          <cell r="S446">
            <v>0</v>
          </cell>
          <cell r="T446">
            <v>0</v>
          </cell>
          <cell r="U446">
            <v>0</v>
          </cell>
          <cell r="V446" t="str">
            <v>HC</v>
          </cell>
          <cell r="W446" t="str">
            <v>Sm</v>
          </cell>
          <cell r="X446" t="str">
            <v/>
          </cell>
          <cell r="Y446">
            <v>5.23</v>
          </cell>
          <cell r="Z446" t="str">
            <v>X-166</v>
          </cell>
        </row>
        <row r="447">
          <cell r="A447">
            <v>74</v>
          </cell>
          <cell r="B447" t="str">
            <v>NGUYỄN THẢO PHƯƠNG ANH</v>
          </cell>
          <cell r="C447" t="str">
            <v>SAMPLE</v>
          </cell>
          <cell r="D447" t="str">
            <v>SEWING WORKERS V1</v>
          </cell>
          <cell r="E447">
            <v>43195</v>
          </cell>
          <cell r="F447" t="str">
            <v>Năm</v>
          </cell>
          <cell r="G447" t="str">
            <v>07:30</v>
          </cell>
          <cell r="H447" t="str">
            <v>16:31</v>
          </cell>
          <cell r="I447" t="str">
            <v/>
          </cell>
          <cell r="J447" t="str">
            <v/>
          </cell>
          <cell r="K447" t="str">
            <v/>
          </cell>
          <cell r="L447" t="str">
            <v/>
          </cell>
          <cell r="M447">
            <v>1</v>
          </cell>
          <cell r="N447">
            <v>8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 t="str">
            <v>HC</v>
          </cell>
          <cell r="W447" t="str">
            <v>X</v>
          </cell>
          <cell r="X447" t="str">
            <v/>
          </cell>
          <cell r="Y447">
            <v>8</v>
          </cell>
          <cell r="Z447" t="str">
            <v>X</v>
          </cell>
        </row>
        <row r="448">
          <cell r="A448">
            <v>1622</v>
          </cell>
          <cell r="B448" t="str">
            <v>HOÀNG THỊ NGỌC NỤ</v>
          </cell>
          <cell r="C448" t="str">
            <v>SAMPLE</v>
          </cell>
          <cell r="D448" t="str">
            <v>-----</v>
          </cell>
          <cell r="E448">
            <v>43195</v>
          </cell>
          <cell r="F448" t="str">
            <v>Năm</v>
          </cell>
          <cell r="G448" t="str">
            <v>07:26</v>
          </cell>
          <cell r="H448" t="str">
            <v>18:30</v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>
            <v>1</v>
          </cell>
          <cell r="N448">
            <v>8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2</v>
          </cell>
          <cell r="T448">
            <v>0</v>
          </cell>
          <cell r="U448">
            <v>0</v>
          </cell>
          <cell r="V448" t="str">
            <v>HC</v>
          </cell>
          <cell r="W448" t="str">
            <v>X+</v>
          </cell>
          <cell r="X448" t="str">
            <v/>
          </cell>
          <cell r="Y448">
            <v>10</v>
          </cell>
          <cell r="Z448" t="str">
            <v>X2</v>
          </cell>
        </row>
        <row r="449">
          <cell r="A449">
            <v>368</v>
          </cell>
          <cell r="B449" t="str">
            <v>NGUYỄN THỊ TÂM</v>
          </cell>
          <cell r="C449" t="str">
            <v>SAMPLE</v>
          </cell>
          <cell r="D449" t="str">
            <v>-----</v>
          </cell>
          <cell r="E449">
            <v>43195</v>
          </cell>
          <cell r="F449" t="str">
            <v>Năm</v>
          </cell>
          <cell r="G449" t="str">
            <v>07:23</v>
          </cell>
          <cell r="H449" t="str">
            <v>16:31</v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>
            <v>1</v>
          </cell>
          <cell r="N449">
            <v>8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 t="str">
            <v>HC</v>
          </cell>
          <cell r="W449" t="str">
            <v>X</v>
          </cell>
          <cell r="X449" t="str">
            <v/>
          </cell>
          <cell r="Y449">
            <v>8</v>
          </cell>
          <cell r="Z449" t="str">
            <v>X</v>
          </cell>
        </row>
        <row r="450">
          <cell r="A450">
            <v>1950</v>
          </cell>
          <cell r="B450" t="str">
            <v>TRẦN NGÔ NGỌC NHI</v>
          </cell>
          <cell r="C450" t="str">
            <v>QC/QA CF3</v>
          </cell>
          <cell r="D450" t="str">
            <v>-----</v>
          </cell>
          <cell r="E450">
            <v>43195</v>
          </cell>
          <cell r="F450" t="str">
            <v>Năm</v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>
            <v>0</v>
          </cell>
          <cell r="N450">
            <v>0</v>
          </cell>
          <cell r="O450">
            <v>1</v>
          </cell>
          <cell r="P450">
            <v>8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 t="str">
            <v>--</v>
          </cell>
          <cell r="W450" t="str">
            <v>V</v>
          </cell>
          <cell r="X450" t="str">
            <v>V</v>
          </cell>
          <cell r="Y450">
            <v>0</v>
          </cell>
          <cell r="Z450" t="str">
            <v>V</v>
          </cell>
        </row>
        <row r="451">
          <cell r="A451">
            <v>1857</v>
          </cell>
          <cell r="B451" t="str">
            <v>NGÔ THỊ THU THẢO</v>
          </cell>
          <cell r="C451" t="str">
            <v>QC/QA CF3</v>
          </cell>
          <cell r="D451" t="str">
            <v>-----</v>
          </cell>
          <cell r="E451">
            <v>43195</v>
          </cell>
          <cell r="F451" t="str">
            <v>Năm</v>
          </cell>
          <cell r="G451" t="str">
            <v>07:24</v>
          </cell>
          <cell r="H451" t="str">
            <v/>
          </cell>
          <cell r="I451" t="str">
            <v/>
          </cell>
          <cell r="J451" t="str">
            <v/>
          </cell>
          <cell r="K451" t="str">
            <v/>
          </cell>
          <cell r="L451" t="str">
            <v/>
          </cell>
          <cell r="M451">
            <v>1</v>
          </cell>
          <cell r="N451">
            <v>8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 t="str">
            <v>HC</v>
          </cell>
          <cell r="W451" t="str">
            <v>KR</v>
          </cell>
          <cell r="X451" t="str">
            <v/>
          </cell>
          <cell r="Y451">
            <v>8</v>
          </cell>
          <cell r="Z451" t="str">
            <v>V</v>
          </cell>
        </row>
        <row r="452">
          <cell r="A452">
            <v>172</v>
          </cell>
          <cell r="B452" t="str">
            <v>NGUYỄN THỊ HIỆP</v>
          </cell>
          <cell r="C452" t="str">
            <v>CUTTING CF3</v>
          </cell>
          <cell r="D452" t="str">
            <v>HELPER CUTTING</v>
          </cell>
          <cell r="E452">
            <v>43195</v>
          </cell>
          <cell r="F452" t="str">
            <v>Năm</v>
          </cell>
          <cell r="G452" t="str">
            <v/>
          </cell>
          <cell r="H452" t="str">
            <v/>
          </cell>
          <cell r="I452" t="str">
            <v/>
          </cell>
          <cell r="J452" t="str">
            <v/>
          </cell>
          <cell r="K452" t="str">
            <v/>
          </cell>
          <cell r="L452" t="str">
            <v/>
          </cell>
          <cell r="M452">
            <v>0</v>
          </cell>
          <cell r="N452">
            <v>0</v>
          </cell>
          <cell r="O452">
            <v>1</v>
          </cell>
          <cell r="P452">
            <v>8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 t="str">
            <v>--</v>
          </cell>
          <cell r="W452" t="str">
            <v>V</v>
          </cell>
          <cell r="X452" t="str">
            <v>V</v>
          </cell>
          <cell r="Y452">
            <v>0</v>
          </cell>
          <cell r="Z452" t="str">
            <v>V</v>
          </cell>
        </row>
        <row r="453">
          <cell r="A453">
            <v>2781</v>
          </cell>
          <cell r="B453" t="str">
            <v>NGUYỄN XUÂN THÀNH</v>
          </cell>
          <cell r="C453" t="str">
            <v>CUTTING CF3</v>
          </cell>
          <cell r="D453" t="str">
            <v>-----</v>
          </cell>
          <cell r="E453">
            <v>43195</v>
          </cell>
          <cell r="F453" t="str">
            <v>Năm</v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>
            <v>0</v>
          </cell>
          <cell r="N453">
            <v>0</v>
          </cell>
          <cell r="O453">
            <v>1</v>
          </cell>
          <cell r="P453">
            <v>8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 t="str">
            <v>--</v>
          </cell>
          <cell r="W453" t="str">
            <v>V</v>
          </cell>
          <cell r="X453" t="str">
            <v>V</v>
          </cell>
          <cell r="Y453">
            <v>0</v>
          </cell>
          <cell r="Z453" t="str">
            <v>V</v>
          </cell>
        </row>
        <row r="454">
          <cell r="A454">
            <v>2005</v>
          </cell>
          <cell r="B454" t="str">
            <v>PHAN THỊ KIỀU OANH</v>
          </cell>
          <cell r="C454" t="str">
            <v>CUTTING CF3</v>
          </cell>
          <cell r="D454" t="str">
            <v>-----</v>
          </cell>
          <cell r="E454">
            <v>43195</v>
          </cell>
          <cell r="F454" t="str">
            <v>Năm</v>
          </cell>
          <cell r="G454" t="str">
            <v>07:26</v>
          </cell>
          <cell r="H454" t="str">
            <v>13:42</v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0.65</v>
          </cell>
          <cell r="N454">
            <v>5.2</v>
          </cell>
          <cell r="O454">
            <v>0</v>
          </cell>
          <cell r="P454">
            <v>0</v>
          </cell>
          <cell r="Q454">
            <v>0</v>
          </cell>
          <cell r="R454">
            <v>168</v>
          </cell>
          <cell r="S454">
            <v>0</v>
          </cell>
          <cell r="T454">
            <v>0</v>
          </cell>
          <cell r="U454">
            <v>0</v>
          </cell>
          <cell r="V454" t="str">
            <v>HC</v>
          </cell>
          <cell r="W454" t="str">
            <v>Sm</v>
          </cell>
          <cell r="X454" t="str">
            <v/>
          </cell>
          <cell r="Y454">
            <v>5.2</v>
          </cell>
          <cell r="Z454" t="str">
            <v>X-168</v>
          </cell>
        </row>
        <row r="455">
          <cell r="A455">
            <v>347</v>
          </cell>
          <cell r="B455" t="str">
            <v>VŨ THỊ HỒNG VÂN</v>
          </cell>
          <cell r="C455" t="str">
            <v>CUTTING CF3</v>
          </cell>
          <cell r="D455" t="str">
            <v>-----</v>
          </cell>
          <cell r="E455">
            <v>43195</v>
          </cell>
          <cell r="F455" t="str">
            <v>Năm</v>
          </cell>
          <cell r="G455" t="str">
            <v>07:20</v>
          </cell>
          <cell r="H455" t="str">
            <v>16:30</v>
          </cell>
          <cell r="I455" t="str">
            <v/>
          </cell>
          <cell r="J455" t="str">
            <v/>
          </cell>
          <cell r="K455" t="str">
            <v/>
          </cell>
          <cell r="L455" t="str">
            <v/>
          </cell>
          <cell r="M455">
            <v>1</v>
          </cell>
          <cell r="N455">
            <v>8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 t="str">
            <v>HC</v>
          </cell>
          <cell r="W455" t="str">
            <v>X</v>
          </cell>
          <cell r="X455" t="str">
            <v/>
          </cell>
          <cell r="Y455">
            <v>8</v>
          </cell>
          <cell r="Z455" t="str">
            <v>X</v>
          </cell>
        </row>
        <row r="456">
          <cell r="A456">
            <v>1228</v>
          </cell>
          <cell r="B456" t="str">
            <v>NGUYỄN THÀNH LÍ</v>
          </cell>
          <cell r="C456" t="str">
            <v>CUTTING CF3</v>
          </cell>
          <cell r="D456" t="str">
            <v>-----</v>
          </cell>
          <cell r="E456">
            <v>43195</v>
          </cell>
          <cell r="F456" t="str">
            <v>Năm</v>
          </cell>
          <cell r="G456" t="str">
            <v>07:30</v>
          </cell>
          <cell r="H456" t="str">
            <v>11:14</v>
          </cell>
          <cell r="I456" t="str">
            <v/>
          </cell>
          <cell r="J456" t="str">
            <v/>
          </cell>
          <cell r="K456" t="str">
            <v/>
          </cell>
          <cell r="L456" t="str">
            <v/>
          </cell>
          <cell r="M456">
            <v>0.47</v>
          </cell>
          <cell r="N456">
            <v>3.73</v>
          </cell>
          <cell r="O456">
            <v>0</v>
          </cell>
          <cell r="P456">
            <v>0</v>
          </cell>
          <cell r="Q456">
            <v>0</v>
          </cell>
          <cell r="R456">
            <v>256</v>
          </cell>
          <cell r="S456">
            <v>0</v>
          </cell>
          <cell r="T456">
            <v>0</v>
          </cell>
          <cell r="U456">
            <v>0</v>
          </cell>
          <cell r="V456" t="str">
            <v>HC</v>
          </cell>
          <cell r="W456" t="str">
            <v>Sm</v>
          </cell>
          <cell r="X456" t="str">
            <v/>
          </cell>
          <cell r="Y456">
            <v>3.73</v>
          </cell>
          <cell r="Z456" t="str">
            <v>X-256</v>
          </cell>
        </row>
        <row r="457">
          <cell r="A457">
            <v>1760</v>
          </cell>
          <cell r="B457" t="str">
            <v>BÙI ĐÌNH TRUNG</v>
          </cell>
          <cell r="C457" t="str">
            <v>CUTTING CF3</v>
          </cell>
          <cell r="D457" t="str">
            <v>-----</v>
          </cell>
          <cell r="E457">
            <v>43195</v>
          </cell>
          <cell r="F457" t="str">
            <v>Năm</v>
          </cell>
          <cell r="G457" t="str">
            <v/>
          </cell>
          <cell r="H457" t="str">
            <v/>
          </cell>
          <cell r="I457" t="str">
            <v/>
          </cell>
          <cell r="J457" t="str">
            <v/>
          </cell>
          <cell r="K457" t="str">
            <v/>
          </cell>
          <cell r="L457" t="str">
            <v/>
          </cell>
          <cell r="M457">
            <v>0</v>
          </cell>
          <cell r="N457">
            <v>0</v>
          </cell>
          <cell r="O457">
            <v>1</v>
          </cell>
          <cell r="P457">
            <v>8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 t="str">
            <v>--</v>
          </cell>
          <cell r="W457" t="str">
            <v>V</v>
          </cell>
          <cell r="X457" t="str">
            <v>V</v>
          </cell>
          <cell r="Y457">
            <v>0</v>
          </cell>
          <cell r="Z457" t="str">
            <v>V</v>
          </cell>
        </row>
        <row r="458">
          <cell r="A458">
            <v>1489</v>
          </cell>
          <cell r="B458" t="str">
            <v>TRẦN THỊ THỦY</v>
          </cell>
          <cell r="C458" t="str">
            <v>CUTTING CF3</v>
          </cell>
          <cell r="D458" t="str">
            <v>-----</v>
          </cell>
          <cell r="E458">
            <v>43195</v>
          </cell>
          <cell r="F458" t="str">
            <v>Năm</v>
          </cell>
          <cell r="G458" t="str">
            <v>07:24</v>
          </cell>
          <cell r="H458" t="str">
            <v/>
          </cell>
          <cell r="I458" t="str">
            <v/>
          </cell>
          <cell r="J458" t="str">
            <v/>
          </cell>
          <cell r="K458" t="str">
            <v/>
          </cell>
          <cell r="L458" t="str">
            <v/>
          </cell>
          <cell r="M458">
            <v>1</v>
          </cell>
          <cell r="N458">
            <v>8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 t="str">
            <v>HC</v>
          </cell>
          <cell r="W458" t="str">
            <v>KR</v>
          </cell>
          <cell r="X458" t="str">
            <v/>
          </cell>
          <cell r="Y458">
            <v>8</v>
          </cell>
          <cell r="Z458" t="str">
            <v>V</v>
          </cell>
        </row>
        <row r="459">
          <cell r="A459">
            <v>1602</v>
          </cell>
          <cell r="B459" t="str">
            <v>TRẦN THỊ HÀ</v>
          </cell>
          <cell r="C459" t="str">
            <v>CUTTING CF3</v>
          </cell>
          <cell r="D459" t="str">
            <v>-----</v>
          </cell>
          <cell r="E459">
            <v>43195</v>
          </cell>
          <cell r="F459" t="str">
            <v>Năm</v>
          </cell>
          <cell r="G459" t="str">
            <v/>
          </cell>
          <cell r="H459" t="str">
            <v/>
          </cell>
          <cell r="I459" t="str">
            <v/>
          </cell>
          <cell r="J459" t="str">
            <v/>
          </cell>
          <cell r="K459" t="str">
            <v/>
          </cell>
          <cell r="L459" t="str">
            <v/>
          </cell>
          <cell r="M459">
            <v>0</v>
          </cell>
          <cell r="N459">
            <v>0</v>
          </cell>
          <cell r="O459">
            <v>1</v>
          </cell>
          <cell r="P459">
            <v>8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 t="str">
            <v>--</v>
          </cell>
          <cell r="W459" t="str">
            <v>V</v>
          </cell>
          <cell r="X459" t="str">
            <v>V</v>
          </cell>
          <cell r="Y459">
            <v>0</v>
          </cell>
          <cell r="Z459" t="str">
            <v>V</v>
          </cell>
        </row>
        <row r="460">
          <cell r="A460">
            <v>1486</v>
          </cell>
          <cell r="B460" t="str">
            <v>TRẦN THỊ NHUNG</v>
          </cell>
          <cell r="C460" t="str">
            <v>CUTTING CF3</v>
          </cell>
          <cell r="D460" t="str">
            <v>-----</v>
          </cell>
          <cell r="E460">
            <v>43195</v>
          </cell>
          <cell r="F460" t="str">
            <v>Năm</v>
          </cell>
          <cell r="G460" t="str">
            <v/>
          </cell>
          <cell r="H460" t="str">
            <v/>
          </cell>
          <cell r="I460" t="str">
            <v/>
          </cell>
          <cell r="J460" t="str">
            <v/>
          </cell>
          <cell r="K460" t="str">
            <v/>
          </cell>
          <cell r="L460" t="str">
            <v/>
          </cell>
          <cell r="M460">
            <v>0</v>
          </cell>
          <cell r="N460">
            <v>0</v>
          </cell>
          <cell r="O460">
            <v>1</v>
          </cell>
          <cell r="P460">
            <v>8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 t="str">
            <v>--</v>
          </cell>
          <cell r="W460" t="str">
            <v>V</v>
          </cell>
          <cell r="X460" t="str">
            <v>V</v>
          </cell>
          <cell r="Y460">
            <v>0</v>
          </cell>
          <cell r="Z460" t="str">
            <v>V</v>
          </cell>
        </row>
        <row r="461">
          <cell r="A461">
            <v>28</v>
          </cell>
          <cell r="B461" t="str">
            <v>DƯƠNG ĐỨC YÊN</v>
          </cell>
          <cell r="C461" t="str">
            <v>CUTTING CF3</v>
          </cell>
          <cell r="D461" t="str">
            <v>CUTTER V1</v>
          </cell>
          <cell r="E461">
            <v>43195</v>
          </cell>
          <cell r="F461" t="str">
            <v>Năm</v>
          </cell>
          <cell r="G461" t="str">
            <v>07:26</v>
          </cell>
          <cell r="H461" t="str">
            <v>10:55</v>
          </cell>
          <cell r="I461" t="str">
            <v/>
          </cell>
          <cell r="J461" t="str">
            <v/>
          </cell>
          <cell r="K461" t="str">
            <v/>
          </cell>
          <cell r="L461" t="str">
            <v/>
          </cell>
          <cell r="M461">
            <v>0.43</v>
          </cell>
          <cell r="N461">
            <v>3.42</v>
          </cell>
          <cell r="O461">
            <v>0</v>
          </cell>
          <cell r="P461">
            <v>0</v>
          </cell>
          <cell r="Q461">
            <v>0</v>
          </cell>
          <cell r="R461">
            <v>275</v>
          </cell>
          <cell r="S461">
            <v>0</v>
          </cell>
          <cell r="T461">
            <v>0</v>
          </cell>
          <cell r="U461">
            <v>0</v>
          </cell>
          <cell r="V461" t="str">
            <v>HC</v>
          </cell>
          <cell r="W461" t="str">
            <v>Sm</v>
          </cell>
          <cell r="X461" t="str">
            <v/>
          </cell>
          <cell r="Y461">
            <v>3.42</v>
          </cell>
          <cell r="Z461" t="str">
            <v>X-275</v>
          </cell>
        </row>
        <row r="462">
          <cell r="A462">
            <v>481</v>
          </cell>
          <cell r="B462" t="str">
            <v>TĂNG NGỌC HIỀN</v>
          </cell>
          <cell r="C462" t="str">
            <v>CUTTING CF3</v>
          </cell>
          <cell r="D462" t="str">
            <v>-----</v>
          </cell>
          <cell r="E462">
            <v>43195</v>
          </cell>
          <cell r="F462" t="str">
            <v>Năm</v>
          </cell>
          <cell r="G462" t="str">
            <v/>
          </cell>
          <cell r="H462" t="str">
            <v/>
          </cell>
          <cell r="I462" t="str">
            <v/>
          </cell>
          <cell r="J462" t="str">
            <v/>
          </cell>
          <cell r="K462" t="str">
            <v/>
          </cell>
          <cell r="L462" t="str">
            <v/>
          </cell>
          <cell r="M462">
            <v>0</v>
          </cell>
          <cell r="N462">
            <v>0</v>
          </cell>
          <cell r="O462">
            <v>1</v>
          </cell>
          <cell r="P462">
            <v>8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 t="str">
            <v>--</v>
          </cell>
          <cell r="W462" t="str">
            <v>V</v>
          </cell>
          <cell r="X462" t="str">
            <v>V</v>
          </cell>
          <cell r="Y462">
            <v>0</v>
          </cell>
          <cell r="Z462" t="str">
            <v>V</v>
          </cell>
        </row>
        <row r="463">
          <cell r="A463">
            <v>863</v>
          </cell>
          <cell r="B463" t="str">
            <v>TRỊNH THỊ TUYẾN</v>
          </cell>
          <cell r="C463" t="str">
            <v>CUTTING CF3</v>
          </cell>
          <cell r="D463" t="str">
            <v>-----</v>
          </cell>
          <cell r="E463">
            <v>43195</v>
          </cell>
          <cell r="F463" t="str">
            <v>Năm</v>
          </cell>
          <cell r="G463" t="str">
            <v>07:26</v>
          </cell>
          <cell r="H463" t="str">
            <v/>
          </cell>
          <cell r="I463" t="str">
            <v/>
          </cell>
          <cell r="J463" t="str">
            <v/>
          </cell>
          <cell r="K463" t="str">
            <v/>
          </cell>
          <cell r="L463" t="str">
            <v/>
          </cell>
          <cell r="M463">
            <v>1</v>
          </cell>
          <cell r="N463">
            <v>8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 t="str">
            <v>HC</v>
          </cell>
          <cell r="W463" t="str">
            <v>KR</v>
          </cell>
          <cell r="X463" t="str">
            <v/>
          </cell>
          <cell r="Y463">
            <v>8</v>
          </cell>
          <cell r="Z463" t="str">
            <v>V</v>
          </cell>
        </row>
        <row r="464">
          <cell r="A464">
            <v>0</v>
          </cell>
          <cell r="B464">
            <v>0</v>
          </cell>
          <cell r="C464">
            <v>0</v>
          </cell>
          <cell r="D464">
            <v>0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 t="str">
            <v>V</v>
          </cell>
        </row>
        <row r="465">
          <cell r="A465">
            <v>0</v>
          </cell>
          <cell r="B465">
            <v>0</v>
          </cell>
          <cell r="C465">
            <v>0</v>
          </cell>
          <cell r="D465">
            <v>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 t="str">
            <v>V</v>
          </cell>
        </row>
        <row r="466">
          <cell r="A466">
            <v>0</v>
          </cell>
          <cell r="B466">
            <v>0</v>
          </cell>
          <cell r="C466">
            <v>0</v>
          </cell>
          <cell r="D466">
            <v>0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 t="str">
            <v>V</v>
          </cell>
        </row>
        <row r="467">
          <cell r="A467">
            <v>0</v>
          </cell>
          <cell r="B467">
            <v>0</v>
          </cell>
          <cell r="C467">
            <v>0</v>
          </cell>
          <cell r="D467">
            <v>0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 t="str">
            <v>V</v>
          </cell>
        </row>
        <row r="468">
          <cell r="A468">
            <v>0</v>
          </cell>
          <cell r="B468">
            <v>0</v>
          </cell>
          <cell r="C468">
            <v>0</v>
          </cell>
          <cell r="D468">
            <v>0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 t="str">
            <v>V</v>
          </cell>
        </row>
        <row r="469">
          <cell r="A469">
            <v>0</v>
          </cell>
          <cell r="B469">
            <v>0</v>
          </cell>
          <cell r="C469">
            <v>0</v>
          </cell>
          <cell r="D469">
            <v>0</v>
          </cell>
          <cell r="E469">
            <v>0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 t="str">
            <v>V</v>
          </cell>
        </row>
        <row r="470">
          <cell r="A470">
            <v>0</v>
          </cell>
          <cell r="B470">
            <v>0</v>
          </cell>
          <cell r="C470">
            <v>0</v>
          </cell>
          <cell r="D470">
            <v>0</v>
          </cell>
          <cell r="E470">
            <v>0</v>
          </cell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 t="str">
            <v>V</v>
          </cell>
        </row>
        <row r="471">
          <cell r="A471">
            <v>0</v>
          </cell>
          <cell r="B471">
            <v>0</v>
          </cell>
          <cell r="C471">
            <v>0</v>
          </cell>
          <cell r="D471">
            <v>0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 t="str">
            <v>V</v>
          </cell>
        </row>
        <row r="472">
          <cell r="A472">
            <v>0</v>
          </cell>
          <cell r="B472">
            <v>0</v>
          </cell>
          <cell r="C472">
            <v>0</v>
          </cell>
          <cell r="D472">
            <v>0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 t="str">
            <v>V</v>
          </cell>
        </row>
        <row r="473">
          <cell r="A473">
            <v>0</v>
          </cell>
          <cell r="B473">
            <v>0</v>
          </cell>
          <cell r="C473">
            <v>0</v>
          </cell>
          <cell r="D473">
            <v>0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 t="str">
            <v>V</v>
          </cell>
        </row>
        <row r="474">
          <cell r="A474">
            <v>0</v>
          </cell>
          <cell r="B474">
            <v>0</v>
          </cell>
          <cell r="C474">
            <v>0</v>
          </cell>
          <cell r="D474">
            <v>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 t="str">
            <v>V</v>
          </cell>
        </row>
        <row r="475">
          <cell r="A475">
            <v>0</v>
          </cell>
          <cell r="B475">
            <v>0</v>
          </cell>
          <cell r="C475">
            <v>0</v>
          </cell>
          <cell r="D475">
            <v>0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 t="str">
            <v>V</v>
          </cell>
        </row>
        <row r="476">
          <cell r="A476">
            <v>0</v>
          </cell>
          <cell r="B476">
            <v>0</v>
          </cell>
          <cell r="C476">
            <v>0</v>
          </cell>
          <cell r="D476">
            <v>0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 t="str">
            <v>V</v>
          </cell>
        </row>
        <row r="477">
          <cell r="A477">
            <v>0</v>
          </cell>
          <cell r="B477">
            <v>0</v>
          </cell>
          <cell r="C477">
            <v>0</v>
          </cell>
          <cell r="D477">
            <v>0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 t="str">
            <v>V</v>
          </cell>
        </row>
        <row r="478">
          <cell r="A478">
            <v>0</v>
          </cell>
          <cell r="B478">
            <v>0</v>
          </cell>
          <cell r="C478">
            <v>0</v>
          </cell>
          <cell r="D478">
            <v>0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 t="str">
            <v>V</v>
          </cell>
        </row>
        <row r="479">
          <cell r="A479">
            <v>0</v>
          </cell>
          <cell r="B479">
            <v>0</v>
          </cell>
          <cell r="C479">
            <v>0</v>
          </cell>
          <cell r="D479">
            <v>0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 t="str">
            <v>V</v>
          </cell>
        </row>
        <row r="480">
          <cell r="A480">
            <v>0</v>
          </cell>
          <cell r="B480">
            <v>0</v>
          </cell>
          <cell r="C480">
            <v>0</v>
          </cell>
          <cell r="D480">
            <v>0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 t="str">
            <v>V</v>
          </cell>
        </row>
        <row r="481">
          <cell r="A481">
            <v>0</v>
          </cell>
          <cell r="B481">
            <v>0</v>
          </cell>
          <cell r="C481">
            <v>0</v>
          </cell>
          <cell r="D481">
            <v>0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 t="str">
            <v>V</v>
          </cell>
        </row>
        <row r="482">
          <cell r="A482">
            <v>0</v>
          </cell>
          <cell r="B482">
            <v>0</v>
          </cell>
          <cell r="C482">
            <v>0</v>
          </cell>
          <cell r="D482">
            <v>0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 t="str">
            <v>V</v>
          </cell>
        </row>
        <row r="483">
          <cell r="A483">
            <v>0</v>
          </cell>
          <cell r="B483">
            <v>0</v>
          </cell>
          <cell r="C483">
            <v>0</v>
          </cell>
          <cell r="D483">
            <v>0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 t="str">
            <v>V</v>
          </cell>
        </row>
        <row r="484">
          <cell r="A484">
            <v>0</v>
          </cell>
          <cell r="B484">
            <v>0</v>
          </cell>
          <cell r="C484">
            <v>0</v>
          </cell>
          <cell r="D484">
            <v>0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 t="str">
            <v>V</v>
          </cell>
        </row>
        <row r="485">
          <cell r="A485">
            <v>0</v>
          </cell>
          <cell r="B485">
            <v>0</v>
          </cell>
          <cell r="C485">
            <v>0</v>
          </cell>
          <cell r="D485">
            <v>0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 t="str">
            <v>V</v>
          </cell>
        </row>
        <row r="486">
          <cell r="A486">
            <v>0</v>
          </cell>
          <cell r="B486">
            <v>0</v>
          </cell>
          <cell r="C486">
            <v>0</v>
          </cell>
          <cell r="D486">
            <v>0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 t="str">
            <v>V</v>
          </cell>
        </row>
        <row r="487">
          <cell r="A487">
            <v>0</v>
          </cell>
          <cell r="B487">
            <v>0</v>
          </cell>
          <cell r="C487">
            <v>0</v>
          </cell>
          <cell r="D487">
            <v>0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 t="str">
            <v>V</v>
          </cell>
        </row>
        <row r="488">
          <cell r="A488">
            <v>0</v>
          </cell>
          <cell r="B488">
            <v>0</v>
          </cell>
          <cell r="C488">
            <v>0</v>
          </cell>
          <cell r="D488">
            <v>0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 t="str">
            <v>V</v>
          </cell>
        </row>
        <row r="489">
          <cell r="A489">
            <v>0</v>
          </cell>
          <cell r="B489">
            <v>0</v>
          </cell>
          <cell r="C489">
            <v>0</v>
          </cell>
          <cell r="D489">
            <v>0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 t="str">
            <v>V</v>
          </cell>
        </row>
        <row r="490">
          <cell r="A490">
            <v>0</v>
          </cell>
          <cell r="B490">
            <v>0</v>
          </cell>
          <cell r="C490">
            <v>0</v>
          </cell>
          <cell r="D490">
            <v>0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 t="str">
            <v>V</v>
          </cell>
        </row>
        <row r="491">
          <cell r="A491">
            <v>0</v>
          </cell>
          <cell r="B491">
            <v>0</v>
          </cell>
          <cell r="C491">
            <v>0</v>
          </cell>
          <cell r="D491">
            <v>0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 t="str">
            <v>V</v>
          </cell>
        </row>
        <row r="492">
          <cell r="A492">
            <v>0</v>
          </cell>
          <cell r="B492">
            <v>0</v>
          </cell>
          <cell r="C492">
            <v>0</v>
          </cell>
          <cell r="D492">
            <v>0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 t="str">
            <v>V</v>
          </cell>
        </row>
        <row r="493">
          <cell r="A493">
            <v>0</v>
          </cell>
          <cell r="B493">
            <v>0</v>
          </cell>
          <cell r="C493">
            <v>0</v>
          </cell>
          <cell r="D493">
            <v>0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 t="str">
            <v>V</v>
          </cell>
        </row>
        <row r="494">
          <cell r="A494">
            <v>0</v>
          </cell>
          <cell r="B494">
            <v>0</v>
          </cell>
          <cell r="C494">
            <v>0</v>
          </cell>
          <cell r="D494">
            <v>0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 t="str">
            <v>V</v>
          </cell>
        </row>
        <row r="495">
          <cell r="A495">
            <v>0</v>
          </cell>
          <cell r="B495">
            <v>0</v>
          </cell>
          <cell r="C495">
            <v>0</v>
          </cell>
          <cell r="D495">
            <v>0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 t="str">
            <v>V</v>
          </cell>
        </row>
        <row r="496">
          <cell r="A496">
            <v>0</v>
          </cell>
          <cell r="B496">
            <v>0</v>
          </cell>
          <cell r="C496">
            <v>0</v>
          </cell>
          <cell r="D496">
            <v>0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 t="str">
            <v>V</v>
          </cell>
        </row>
        <row r="497">
          <cell r="A497">
            <v>0</v>
          </cell>
          <cell r="B497">
            <v>0</v>
          </cell>
          <cell r="C497">
            <v>0</v>
          </cell>
          <cell r="D497">
            <v>0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 t="str">
            <v>V</v>
          </cell>
        </row>
        <row r="498">
          <cell r="A498">
            <v>0</v>
          </cell>
          <cell r="B498">
            <v>0</v>
          </cell>
          <cell r="C498">
            <v>0</v>
          </cell>
          <cell r="D498">
            <v>0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 t="str">
            <v>V</v>
          </cell>
        </row>
        <row r="499">
          <cell r="A499">
            <v>0</v>
          </cell>
          <cell r="B499">
            <v>0</v>
          </cell>
          <cell r="C499">
            <v>0</v>
          </cell>
          <cell r="D499">
            <v>0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 t="str">
            <v>V</v>
          </cell>
        </row>
        <row r="500">
          <cell r="A500">
            <v>0</v>
          </cell>
          <cell r="B500">
            <v>0</v>
          </cell>
          <cell r="C500">
            <v>0</v>
          </cell>
          <cell r="D500">
            <v>0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 t="str">
            <v>V</v>
          </cell>
        </row>
        <row r="501">
          <cell r="A501">
            <v>0</v>
          </cell>
          <cell r="B501">
            <v>0</v>
          </cell>
          <cell r="C501">
            <v>0</v>
          </cell>
          <cell r="D501">
            <v>0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 t="str">
            <v>V</v>
          </cell>
        </row>
        <row r="502">
          <cell r="A502">
            <v>0</v>
          </cell>
          <cell r="B502">
            <v>0</v>
          </cell>
          <cell r="C502">
            <v>0</v>
          </cell>
          <cell r="D502">
            <v>0</v>
          </cell>
          <cell r="E502">
            <v>0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 t="str">
            <v>V</v>
          </cell>
        </row>
        <row r="503">
          <cell r="A503">
            <v>0</v>
          </cell>
          <cell r="B503">
            <v>0</v>
          </cell>
          <cell r="C503">
            <v>0</v>
          </cell>
          <cell r="D503">
            <v>0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 t="str">
            <v>V</v>
          </cell>
        </row>
        <row r="504">
          <cell r="A504">
            <v>0</v>
          </cell>
          <cell r="B504">
            <v>0</v>
          </cell>
          <cell r="C504">
            <v>0</v>
          </cell>
          <cell r="D504">
            <v>0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 t="str">
            <v>V</v>
          </cell>
        </row>
        <row r="505">
          <cell r="A505">
            <v>0</v>
          </cell>
          <cell r="B505">
            <v>0</v>
          </cell>
          <cell r="C505">
            <v>0</v>
          </cell>
          <cell r="D505">
            <v>0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 t="str">
            <v>V</v>
          </cell>
        </row>
        <row r="506">
          <cell r="A506">
            <v>0</v>
          </cell>
          <cell r="B506">
            <v>0</v>
          </cell>
          <cell r="C506">
            <v>0</v>
          </cell>
          <cell r="D506">
            <v>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 t="str">
            <v>V</v>
          </cell>
        </row>
        <row r="507">
          <cell r="A507">
            <v>0</v>
          </cell>
          <cell r="B507">
            <v>0</v>
          </cell>
          <cell r="C507">
            <v>0</v>
          </cell>
          <cell r="D507">
            <v>0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 t="str">
            <v>V</v>
          </cell>
        </row>
        <row r="508">
          <cell r="A508">
            <v>0</v>
          </cell>
          <cell r="B508">
            <v>0</v>
          </cell>
          <cell r="C508">
            <v>0</v>
          </cell>
          <cell r="D508">
            <v>0</v>
          </cell>
          <cell r="E508">
            <v>0</v>
          </cell>
          <cell r="F508">
            <v>0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 t="str">
            <v>V</v>
          </cell>
        </row>
        <row r="509">
          <cell r="A509">
            <v>0</v>
          </cell>
          <cell r="B509">
            <v>0</v>
          </cell>
          <cell r="C509">
            <v>0</v>
          </cell>
          <cell r="D509">
            <v>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 t="str">
            <v>V</v>
          </cell>
        </row>
        <row r="510">
          <cell r="A510">
            <v>0</v>
          </cell>
          <cell r="B510">
            <v>0</v>
          </cell>
          <cell r="C510">
            <v>0</v>
          </cell>
          <cell r="D510">
            <v>0</v>
          </cell>
          <cell r="E510">
            <v>0</v>
          </cell>
          <cell r="F510">
            <v>0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 t="str">
            <v>V</v>
          </cell>
        </row>
        <row r="511">
          <cell r="A511">
            <v>0</v>
          </cell>
          <cell r="B511">
            <v>0</v>
          </cell>
          <cell r="C511">
            <v>0</v>
          </cell>
          <cell r="D511">
            <v>0</v>
          </cell>
          <cell r="E511">
            <v>0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 t="str">
            <v>V</v>
          </cell>
        </row>
        <row r="512">
          <cell r="A512">
            <v>0</v>
          </cell>
          <cell r="B512">
            <v>0</v>
          </cell>
          <cell r="C512">
            <v>0</v>
          </cell>
          <cell r="D512">
            <v>0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 t="str">
            <v>V</v>
          </cell>
        </row>
        <row r="513">
          <cell r="A513">
            <v>0</v>
          </cell>
          <cell r="B513">
            <v>0</v>
          </cell>
          <cell r="C513">
            <v>0</v>
          </cell>
          <cell r="D513">
            <v>0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 t="str">
            <v>V</v>
          </cell>
        </row>
        <row r="514">
          <cell r="A514">
            <v>0</v>
          </cell>
          <cell r="B514">
            <v>0</v>
          </cell>
          <cell r="C514">
            <v>0</v>
          </cell>
          <cell r="D514">
            <v>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 t="str">
            <v>V</v>
          </cell>
        </row>
        <row r="515">
          <cell r="A515">
            <v>0</v>
          </cell>
          <cell r="B515">
            <v>0</v>
          </cell>
          <cell r="C515">
            <v>0</v>
          </cell>
          <cell r="D515">
            <v>0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 t="str">
            <v>V</v>
          </cell>
        </row>
        <row r="516">
          <cell r="A516">
            <v>0</v>
          </cell>
          <cell r="B516">
            <v>0</v>
          </cell>
          <cell r="C516">
            <v>0</v>
          </cell>
          <cell r="D516">
            <v>0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 t="str">
            <v>V</v>
          </cell>
        </row>
        <row r="517">
          <cell r="A517">
            <v>0</v>
          </cell>
          <cell r="B517">
            <v>0</v>
          </cell>
          <cell r="C517">
            <v>0</v>
          </cell>
          <cell r="D517">
            <v>0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 t="str">
            <v>V</v>
          </cell>
        </row>
        <row r="518">
          <cell r="A518">
            <v>0</v>
          </cell>
          <cell r="B518">
            <v>0</v>
          </cell>
          <cell r="C518">
            <v>0</v>
          </cell>
          <cell r="D518">
            <v>0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 t="str">
            <v>V</v>
          </cell>
        </row>
        <row r="519">
          <cell r="A519">
            <v>0</v>
          </cell>
          <cell r="B519">
            <v>0</v>
          </cell>
          <cell r="C519">
            <v>0</v>
          </cell>
          <cell r="D519">
            <v>0</v>
          </cell>
          <cell r="E519">
            <v>0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 t="str">
            <v>V</v>
          </cell>
        </row>
        <row r="520">
          <cell r="A520">
            <v>0</v>
          </cell>
          <cell r="B520">
            <v>0</v>
          </cell>
          <cell r="C520">
            <v>0</v>
          </cell>
          <cell r="D520">
            <v>0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 t="str">
            <v>V</v>
          </cell>
        </row>
        <row r="521">
          <cell r="A521">
            <v>0</v>
          </cell>
          <cell r="B521">
            <v>0</v>
          </cell>
          <cell r="C521">
            <v>0</v>
          </cell>
          <cell r="D521">
            <v>0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 t="str">
            <v>V</v>
          </cell>
        </row>
        <row r="522">
          <cell r="A522">
            <v>0</v>
          </cell>
          <cell r="B522">
            <v>0</v>
          </cell>
          <cell r="C522">
            <v>0</v>
          </cell>
          <cell r="D522">
            <v>0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 t="str">
            <v>V</v>
          </cell>
        </row>
        <row r="523">
          <cell r="A523">
            <v>0</v>
          </cell>
          <cell r="B523">
            <v>0</v>
          </cell>
          <cell r="C523">
            <v>0</v>
          </cell>
          <cell r="D523">
            <v>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 t="str">
            <v>V</v>
          </cell>
        </row>
        <row r="524">
          <cell r="A524">
            <v>0</v>
          </cell>
          <cell r="B524">
            <v>0</v>
          </cell>
          <cell r="C524">
            <v>0</v>
          </cell>
          <cell r="D524">
            <v>0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 t="str">
            <v>V</v>
          </cell>
        </row>
        <row r="525">
          <cell r="A525">
            <v>0</v>
          </cell>
          <cell r="B525">
            <v>0</v>
          </cell>
          <cell r="C525">
            <v>0</v>
          </cell>
          <cell r="D525">
            <v>0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 t="str">
            <v>V</v>
          </cell>
        </row>
        <row r="526">
          <cell r="A526">
            <v>0</v>
          </cell>
          <cell r="B526">
            <v>0</v>
          </cell>
          <cell r="C526">
            <v>0</v>
          </cell>
          <cell r="D526">
            <v>0</v>
          </cell>
          <cell r="E526">
            <v>0</v>
          </cell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 t="str">
            <v>V</v>
          </cell>
        </row>
        <row r="527">
          <cell r="A527">
            <v>0</v>
          </cell>
          <cell r="B527">
            <v>0</v>
          </cell>
          <cell r="C527">
            <v>0</v>
          </cell>
          <cell r="D527">
            <v>0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 t="str">
            <v>V</v>
          </cell>
        </row>
        <row r="528">
          <cell r="A528">
            <v>0</v>
          </cell>
          <cell r="B528">
            <v>0</v>
          </cell>
          <cell r="C528">
            <v>0</v>
          </cell>
          <cell r="D528">
            <v>0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 t="str">
            <v>V</v>
          </cell>
        </row>
        <row r="529">
          <cell r="A529">
            <v>0</v>
          </cell>
          <cell r="B529">
            <v>0</v>
          </cell>
          <cell r="C529">
            <v>0</v>
          </cell>
          <cell r="D529">
            <v>0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 t="str">
            <v>V</v>
          </cell>
        </row>
        <row r="530">
          <cell r="A530">
            <v>0</v>
          </cell>
          <cell r="B530">
            <v>0</v>
          </cell>
          <cell r="C530">
            <v>0</v>
          </cell>
          <cell r="D530">
            <v>0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 t="str">
            <v>V</v>
          </cell>
        </row>
        <row r="531">
          <cell r="A531">
            <v>0</v>
          </cell>
          <cell r="B531">
            <v>0</v>
          </cell>
          <cell r="C531">
            <v>0</v>
          </cell>
          <cell r="D531">
            <v>0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 t="str">
            <v>V</v>
          </cell>
        </row>
        <row r="532">
          <cell r="A532">
            <v>0</v>
          </cell>
          <cell r="B532">
            <v>0</v>
          </cell>
          <cell r="C532">
            <v>0</v>
          </cell>
          <cell r="D532">
            <v>0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 t="str">
            <v>V</v>
          </cell>
        </row>
        <row r="533">
          <cell r="A533">
            <v>0</v>
          </cell>
          <cell r="B533">
            <v>0</v>
          </cell>
          <cell r="C533">
            <v>0</v>
          </cell>
          <cell r="D533">
            <v>0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 t="str">
            <v>V</v>
          </cell>
        </row>
        <row r="534">
          <cell r="A534">
            <v>0</v>
          </cell>
          <cell r="B534">
            <v>0</v>
          </cell>
          <cell r="C534">
            <v>0</v>
          </cell>
          <cell r="D534">
            <v>0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 t="str">
            <v>V</v>
          </cell>
        </row>
        <row r="535">
          <cell r="A535">
            <v>0</v>
          </cell>
          <cell r="B535">
            <v>0</v>
          </cell>
          <cell r="C535">
            <v>0</v>
          </cell>
          <cell r="D535">
            <v>0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 t="str">
            <v>V</v>
          </cell>
        </row>
        <row r="536">
          <cell r="A536">
            <v>0</v>
          </cell>
          <cell r="B536">
            <v>0</v>
          </cell>
          <cell r="C536">
            <v>0</v>
          </cell>
          <cell r="D536">
            <v>0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 t="str">
            <v>V</v>
          </cell>
        </row>
        <row r="537">
          <cell r="A537">
            <v>0</v>
          </cell>
          <cell r="B537">
            <v>0</v>
          </cell>
          <cell r="C537">
            <v>0</v>
          </cell>
          <cell r="D537">
            <v>0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 t="str">
            <v>V</v>
          </cell>
        </row>
        <row r="538">
          <cell r="A538">
            <v>0</v>
          </cell>
          <cell r="B538">
            <v>0</v>
          </cell>
          <cell r="C538">
            <v>0</v>
          </cell>
          <cell r="D538">
            <v>0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 t="str">
            <v>V</v>
          </cell>
        </row>
        <row r="539">
          <cell r="A539">
            <v>0</v>
          </cell>
          <cell r="B539">
            <v>0</v>
          </cell>
          <cell r="C539">
            <v>0</v>
          </cell>
          <cell r="D539">
            <v>0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 t="str">
            <v>V</v>
          </cell>
        </row>
        <row r="540">
          <cell r="A540">
            <v>0</v>
          </cell>
          <cell r="B540">
            <v>0</v>
          </cell>
          <cell r="C540">
            <v>0</v>
          </cell>
          <cell r="D540">
            <v>0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 t="str">
            <v>V</v>
          </cell>
        </row>
        <row r="541">
          <cell r="A541">
            <v>0</v>
          </cell>
          <cell r="B541">
            <v>0</v>
          </cell>
          <cell r="C541">
            <v>0</v>
          </cell>
          <cell r="D541">
            <v>0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 t="str">
            <v>V</v>
          </cell>
        </row>
        <row r="542">
          <cell r="A542">
            <v>0</v>
          </cell>
          <cell r="B542">
            <v>0</v>
          </cell>
          <cell r="C542">
            <v>0</v>
          </cell>
          <cell r="D542">
            <v>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 t="str">
            <v>V</v>
          </cell>
        </row>
        <row r="543">
          <cell r="A543">
            <v>0</v>
          </cell>
          <cell r="B543">
            <v>0</v>
          </cell>
          <cell r="C543">
            <v>0</v>
          </cell>
          <cell r="D543">
            <v>0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 t="str">
            <v>V</v>
          </cell>
        </row>
        <row r="544">
          <cell r="A544">
            <v>0</v>
          </cell>
          <cell r="B544">
            <v>0</v>
          </cell>
          <cell r="C544">
            <v>0</v>
          </cell>
          <cell r="D544">
            <v>0</v>
          </cell>
          <cell r="E544">
            <v>0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 t="str">
            <v>V</v>
          </cell>
        </row>
        <row r="545">
          <cell r="A545">
            <v>0</v>
          </cell>
          <cell r="B545">
            <v>0</v>
          </cell>
          <cell r="C545">
            <v>0</v>
          </cell>
          <cell r="D545">
            <v>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 t="str">
            <v>V</v>
          </cell>
        </row>
        <row r="546">
          <cell r="A546">
            <v>0</v>
          </cell>
          <cell r="B546">
            <v>0</v>
          </cell>
          <cell r="C546">
            <v>0</v>
          </cell>
          <cell r="D546">
            <v>0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 t="str">
            <v>V</v>
          </cell>
        </row>
        <row r="547">
          <cell r="A547">
            <v>0</v>
          </cell>
          <cell r="B547">
            <v>0</v>
          </cell>
          <cell r="C547">
            <v>0</v>
          </cell>
          <cell r="D547">
            <v>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 t="str">
            <v>V</v>
          </cell>
        </row>
        <row r="548">
          <cell r="A548">
            <v>0</v>
          </cell>
          <cell r="B548">
            <v>0</v>
          </cell>
          <cell r="C548">
            <v>0</v>
          </cell>
          <cell r="D548">
            <v>0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 t="str">
            <v>V</v>
          </cell>
        </row>
        <row r="549">
          <cell r="A549">
            <v>0</v>
          </cell>
          <cell r="B549">
            <v>0</v>
          </cell>
          <cell r="C549">
            <v>0</v>
          </cell>
          <cell r="D549">
            <v>0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 t="str">
            <v>V</v>
          </cell>
        </row>
        <row r="550">
          <cell r="A550">
            <v>0</v>
          </cell>
          <cell r="B550">
            <v>0</v>
          </cell>
          <cell r="C550">
            <v>0</v>
          </cell>
          <cell r="D550">
            <v>0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 t="str">
            <v>V</v>
          </cell>
        </row>
        <row r="551">
          <cell r="A551">
            <v>0</v>
          </cell>
          <cell r="B551">
            <v>0</v>
          </cell>
          <cell r="C551">
            <v>0</v>
          </cell>
          <cell r="D551">
            <v>0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 t="str">
            <v>V</v>
          </cell>
        </row>
        <row r="552">
          <cell r="A552">
            <v>0</v>
          </cell>
          <cell r="B552">
            <v>0</v>
          </cell>
          <cell r="C552">
            <v>0</v>
          </cell>
          <cell r="D552">
            <v>0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 t="str">
            <v>V</v>
          </cell>
        </row>
        <row r="553">
          <cell r="A553">
            <v>0</v>
          </cell>
          <cell r="B553">
            <v>0</v>
          </cell>
          <cell r="C553">
            <v>0</v>
          </cell>
          <cell r="D553">
            <v>0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 t="str">
            <v>V</v>
          </cell>
        </row>
        <row r="554">
          <cell r="A554">
            <v>0</v>
          </cell>
          <cell r="B554">
            <v>0</v>
          </cell>
          <cell r="C554">
            <v>0</v>
          </cell>
          <cell r="D554">
            <v>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 t="str">
            <v>V</v>
          </cell>
        </row>
        <row r="555">
          <cell r="A555">
            <v>0</v>
          </cell>
          <cell r="B555">
            <v>0</v>
          </cell>
          <cell r="C555">
            <v>0</v>
          </cell>
          <cell r="D555">
            <v>0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 t="str">
            <v>V</v>
          </cell>
        </row>
        <row r="556">
          <cell r="A556">
            <v>0</v>
          </cell>
          <cell r="B556">
            <v>0</v>
          </cell>
          <cell r="C556">
            <v>0</v>
          </cell>
          <cell r="D556">
            <v>0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 t="str">
            <v>V</v>
          </cell>
        </row>
        <row r="557">
          <cell r="A557">
            <v>0</v>
          </cell>
          <cell r="B557">
            <v>0</v>
          </cell>
          <cell r="C557">
            <v>0</v>
          </cell>
          <cell r="D557">
            <v>0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 t="str">
            <v>V</v>
          </cell>
        </row>
        <row r="558">
          <cell r="A558">
            <v>0</v>
          </cell>
          <cell r="B558">
            <v>0</v>
          </cell>
          <cell r="C558">
            <v>0</v>
          </cell>
          <cell r="D558">
            <v>0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 t="str">
            <v>V</v>
          </cell>
        </row>
        <row r="559">
          <cell r="A559">
            <v>0</v>
          </cell>
          <cell r="B559">
            <v>0</v>
          </cell>
          <cell r="C559">
            <v>0</v>
          </cell>
          <cell r="D559">
            <v>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 t="str">
            <v>V</v>
          </cell>
        </row>
        <row r="560">
          <cell r="A560">
            <v>0</v>
          </cell>
          <cell r="B560">
            <v>0</v>
          </cell>
          <cell r="C560">
            <v>0</v>
          </cell>
          <cell r="D560">
            <v>0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 t="str">
            <v>V</v>
          </cell>
        </row>
        <row r="561">
          <cell r="A561">
            <v>0</v>
          </cell>
          <cell r="B561">
            <v>0</v>
          </cell>
          <cell r="C561">
            <v>0</v>
          </cell>
          <cell r="D561">
            <v>0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 t="str">
            <v>V</v>
          </cell>
        </row>
        <row r="562">
          <cell r="A562">
            <v>0</v>
          </cell>
          <cell r="B562">
            <v>0</v>
          </cell>
          <cell r="C562">
            <v>0</v>
          </cell>
          <cell r="D562">
            <v>0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 t="str">
            <v>V</v>
          </cell>
        </row>
        <row r="563">
          <cell r="A563">
            <v>0</v>
          </cell>
          <cell r="B563">
            <v>0</v>
          </cell>
          <cell r="C563">
            <v>0</v>
          </cell>
          <cell r="D563">
            <v>0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 t="str">
            <v>V</v>
          </cell>
        </row>
        <row r="564">
          <cell r="A564">
            <v>0</v>
          </cell>
          <cell r="B564">
            <v>0</v>
          </cell>
          <cell r="C564">
            <v>0</v>
          </cell>
          <cell r="D564">
            <v>0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 t="str">
            <v>V</v>
          </cell>
        </row>
        <row r="565">
          <cell r="A565">
            <v>0</v>
          </cell>
          <cell r="B565">
            <v>0</v>
          </cell>
          <cell r="C565">
            <v>0</v>
          </cell>
          <cell r="D565">
            <v>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 t="str">
            <v>V</v>
          </cell>
        </row>
        <row r="566">
          <cell r="A566">
            <v>0</v>
          </cell>
          <cell r="B566">
            <v>0</v>
          </cell>
          <cell r="C566">
            <v>0</v>
          </cell>
          <cell r="D566">
            <v>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 t="str">
            <v>V</v>
          </cell>
        </row>
        <row r="567">
          <cell r="A567">
            <v>0</v>
          </cell>
          <cell r="B567">
            <v>0</v>
          </cell>
          <cell r="C567">
            <v>0</v>
          </cell>
          <cell r="D567">
            <v>0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 t="str">
            <v>V</v>
          </cell>
        </row>
        <row r="568">
          <cell r="A568">
            <v>0</v>
          </cell>
          <cell r="B568">
            <v>0</v>
          </cell>
          <cell r="C568">
            <v>0</v>
          </cell>
          <cell r="D568">
            <v>0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 t="str">
            <v>V</v>
          </cell>
        </row>
        <row r="569">
          <cell r="A569">
            <v>0</v>
          </cell>
          <cell r="B569">
            <v>0</v>
          </cell>
          <cell r="C569">
            <v>0</v>
          </cell>
          <cell r="D569">
            <v>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 t="str">
            <v>V</v>
          </cell>
        </row>
        <row r="570">
          <cell r="A570">
            <v>0</v>
          </cell>
          <cell r="B570">
            <v>0</v>
          </cell>
          <cell r="C570">
            <v>0</v>
          </cell>
          <cell r="D570">
            <v>0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 t="str">
            <v>V</v>
          </cell>
        </row>
        <row r="571">
          <cell r="A571">
            <v>0</v>
          </cell>
          <cell r="B571">
            <v>0</v>
          </cell>
          <cell r="C571">
            <v>0</v>
          </cell>
          <cell r="D571">
            <v>0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 t="str">
            <v>V</v>
          </cell>
        </row>
        <row r="572">
          <cell r="A572">
            <v>0</v>
          </cell>
          <cell r="B572">
            <v>0</v>
          </cell>
          <cell r="C572">
            <v>0</v>
          </cell>
          <cell r="D572">
            <v>0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 t="str">
            <v>V</v>
          </cell>
        </row>
        <row r="573">
          <cell r="A573">
            <v>0</v>
          </cell>
          <cell r="B573">
            <v>0</v>
          </cell>
          <cell r="C573">
            <v>0</v>
          </cell>
          <cell r="D573">
            <v>0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 t="str">
            <v>V</v>
          </cell>
        </row>
        <row r="574">
          <cell r="A574">
            <v>0</v>
          </cell>
          <cell r="B574">
            <v>0</v>
          </cell>
          <cell r="C574">
            <v>0</v>
          </cell>
          <cell r="D574">
            <v>0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 t="str">
            <v>V</v>
          </cell>
        </row>
        <row r="575">
          <cell r="A575">
            <v>0</v>
          </cell>
          <cell r="B575">
            <v>0</v>
          </cell>
          <cell r="C575">
            <v>0</v>
          </cell>
          <cell r="D575">
            <v>0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 t="str">
            <v>V</v>
          </cell>
        </row>
        <row r="576">
          <cell r="A576">
            <v>0</v>
          </cell>
          <cell r="B576">
            <v>0</v>
          </cell>
          <cell r="C576">
            <v>0</v>
          </cell>
          <cell r="D576">
            <v>0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 t="str">
            <v>V</v>
          </cell>
        </row>
        <row r="577">
          <cell r="A577">
            <v>0</v>
          </cell>
          <cell r="B577">
            <v>0</v>
          </cell>
          <cell r="C577">
            <v>0</v>
          </cell>
          <cell r="D577">
            <v>0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 t="str">
            <v>V</v>
          </cell>
        </row>
        <row r="578">
          <cell r="A578">
            <v>0</v>
          </cell>
          <cell r="B578">
            <v>0</v>
          </cell>
          <cell r="C578">
            <v>0</v>
          </cell>
          <cell r="D578">
            <v>0</v>
          </cell>
          <cell r="E578">
            <v>0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 t="str">
            <v>V</v>
          </cell>
        </row>
        <row r="579">
          <cell r="A579">
            <v>0</v>
          </cell>
          <cell r="B579">
            <v>0</v>
          </cell>
          <cell r="C579">
            <v>0</v>
          </cell>
          <cell r="D579">
            <v>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 t="str">
            <v>V</v>
          </cell>
        </row>
        <row r="580">
          <cell r="A580">
            <v>0</v>
          </cell>
          <cell r="B580">
            <v>0</v>
          </cell>
          <cell r="C580">
            <v>0</v>
          </cell>
          <cell r="D580">
            <v>0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 t="str">
            <v>V</v>
          </cell>
        </row>
        <row r="581">
          <cell r="A581">
            <v>0</v>
          </cell>
          <cell r="B581">
            <v>0</v>
          </cell>
          <cell r="C581">
            <v>0</v>
          </cell>
          <cell r="D581">
            <v>0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 t="str">
            <v>V</v>
          </cell>
        </row>
        <row r="582">
          <cell r="A582">
            <v>0</v>
          </cell>
          <cell r="B582">
            <v>0</v>
          </cell>
          <cell r="C582">
            <v>0</v>
          </cell>
          <cell r="D582">
            <v>0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 t="str">
            <v>V</v>
          </cell>
        </row>
        <row r="583">
          <cell r="A583">
            <v>0</v>
          </cell>
          <cell r="B583">
            <v>0</v>
          </cell>
          <cell r="C583">
            <v>0</v>
          </cell>
          <cell r="D583">
            <v>0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 t="str">
            <v>V</v>
          </cell>
        </row>
        <row r="584">
          <cell r="A584">
            <v>0</v>
          </cell>
          <cell r="B584">
            <v>0</v>
          </cell>
          <cell r="C584">
            <v>0</v>
          </cell>
          <cell r="D584">
            <v>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 t="str">
            <v>V</v>
          </cell>
        </row>
        <row r="585">
          <cell r="A585">
            <v>0</v>
          </cell>
          <cell r="B585">
            <v>0</v>
          </cell>
          <cell r="C585">
            <v>0</v>
          </cell>
          <cell r="D585">
            <v>0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 t="str">
            <v>V</v>
          </cell>
        </row>
        <row r="586">
          <cell r="A586">
            <v>0</v>
          </cell>
          <cell r="B586">
            <v>0</v>
          </cell>
          <cell r="C586">
            <v>0</v>
          </cell>
          <cell r="D586">
            <v>0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 t="str">
            <v>V</v>
          </cell>
        </row>
        <row r="587">
          <cell r="A587">
            <v>0</v>
          </cell>
          <cell r="B587">
            <v>0</v>
          </cell>
          <cell r="C587">
            <v>0</v>
          </cell>
          <cell r="D587">
            <v>0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 t="str">
            <v>V</v>
          </cell>
        </row>
        <row r="588">
          <cell r="A588">
            <v>0</v>
          </cell>
          <cell r="B588">
            <v>0</v>
          </cell>
          <cell r="C588">
            <v>0</v>
          </cell>
          <cell r="D588">
            <v>0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 t="str">
            <v>V</v>
          </cell>
        </row>
        <row r="589">
          <cell r="A589">
            <v>0</v>
          </cell>
          <cell r="B589">
            <v>0</v>
          </cell>
          <cell r="C589">
            <v>0</v>
          </cell>
          <cell r="D589">
            <v>0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 t="str">
            <v>V</v>
          </cell>
        </row>
        <row r="590">
          <cell r="A590">
            <v>0</v>
          </cell>
          <cell r="B590">
            <v>0</v>
          </cell>
          <cell r="C590">
            <v>0</v>
          </cell>
          <cell r="D590">
            <v>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 t="str">
            <v>V</v>
          </cell>
        </row>
        <row r="591">
          <cell r="A591">
            <v>0</v>
          </cell>
          <cell r="B591">
            <v>0</v>
          </cell>
          <cell r="C591">
            <v>0</v>
          </cell>
          <cell r="D591">
            <v>0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 t="str">
            <v>V</v>
          </cell>
        </row>
        <row r="592">
          <cell r="A592">
            <v>0</v>
          </cell>
          <cell r="B592">
            <v>0</v>
          </cell>
          <cell r="C592">
            <v>0</v>
          </cell>
          <cell r="D592">
            <v>0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 t="str">
            <v>V</v>
          </cell>
        </row>
        <row r="593">
          <cell r="A593">
            <v>0</v>
          </cell>
          <cell r="B593">
            <v>0</v>
          </cell>
          <cell r="C593">
            <v>0</v>
          </cell>
          <cell r="D593">
            <v>0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 t="str">
            <v>V</v>
          </cell>
        </row>
        <row r="594">
          <cell r="A594">
            <v>0</v>
          </cell>
          <cell r="B594">
            <v>0</v>
          </cell>
          <cell r="C594">
            <v>0</v>
          </cell>
          <cell r="D594">
            <v>0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 t="str">
            <v>V</v>
          </cell>
        </row>
        <row r="595">
          <cell r="A595">
            <v>0</v>
          </cell>
          <cell r="B595">
            <v>0</v>
          </cell>
          <cell r="C595">
            <v>0</v>
          </cell>
          <cell r="D595">
            <v>0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 t="str">
            <v>V</v>
          </cell>
        </row>
        <row r="596">
          <cell r="A596">
            <v>0</v>
          </cell>
          <cell r="B596">
            <v>0</v>
          </cell>
          <cell r="C596">
            <v>0</v>
          </cell>
          <cell r="D596">
            <v>0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 t="str">
            <v>V</v>
          </cell>
        </row>
        <row r="597">
          <cell r="A597">
            <v>0</v>
          </cell>
          <cell r="B597">
            <v>0</v>
          </cell>
          <cell r="C597">
            <v>0</v>
          </cell>
          <cell r="D597">
            <v>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 t="str">
            <v>V</v>
          </cell>
        </row>
        <row r="598">
          <cell r="A598">
            <v>0</v>
          </cell>
          <cell r="B598">
            <v>0</v>
          </cell>
          <cell r="C598">
            <v>0</v>
          </cell>
          <cell r="D598">
            <v>0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 t="str">
            <v>V</v>
          </cell>
        </row>
        <row r="599">
          <cell r="A599">
            <v>0</v>
          </cell>
          <cell r="B599">
            <v>0</v>
          </cell>
          <cell r="C599">
            <v>0</v>
          </cell>
          <cell r="D599">
            <v>0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 t="str">
            <v>V</v>
          </cell>
        </row>
        <row r="600">
          <cell r="A600">
            <v>0</v>
          </cell>
          <cell r="B600">
            <v>0</v>
          </cell>
          <cell r="C600">
            <v>0</v>
          </cell>
          <cell r="D600">
            <v>0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 t="str">
            <v>V</v>
          </cell>
        </row>
        <row r="601">
          <cell r="A601">
            <v>0</v>
          </cell>
          <cell r="B601">
            <v>0</v>
          </cell>
          <cell r="C601">
            <v>0</v>
          </cell>
          <cell r="D601">
            <v>0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 t="str">
            <v>V</v>
          </cell>
        </row>
        <row r="602">
          <cell r="A602">
            <v>0</v>
          </cell>
          <cell r="B602">
            <v>0</v>
          </cell>
          <cell r="C602">
            <v>0</v>
          </cell>
          <cell r="D602">
            <v>0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 t="str">
            <v>V</v>
          </cell>
        </row>
        <row r="603">
          <cell r="A603">
            <v>0</v>
          </cell>
          <cell r="B603">
            <v>0</v>
          </cell>
          <cell r="C603">
            <v>0</v>
          </cell>
          <cell r="D603">
            <v>0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 t="str">
            <v>V</v>
          </cell>
        </row>
        <row r="604">
          <cell r="A604">
            <v>0</v>
          </cell>
          <cell r="B604">
            <v>0</v>
          </cell>
          <cell r="C604">
            <v>0</v>
          </cell>
          <cell r="D604">
            <v>0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 t="str">
            <v>V</v>
          </cell>
        </row>
        <row r="605">
          <cell r="A605">
            <v>0</v>
          </cell>
          <cell r="B605">
            <v>0</v>
          </cell>
          <cell r="C605">
            <v>0</v>
          </cell>
          <cell r="D605">
            <v>0</v>
          </cell>
          <cell r="E605">
            <v>0</v>
          </cell>
          <cell r="F605">
            <v>0</v>
          </cell>
          <cell r="G605">
            <v>0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 t="str">
            <v>V</v>
          </cell>
        </row>
        <row r="606">
          <cell r="A606">
            <v>0</v>
          </cell>
          <cell r="B606">
            <v>0</v>
          </cell>
          <cell r="C606">
            <v>0</v>
          </cell>
          <cell r="D606">
            <v>0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 t="str">
            <v>V</v>
          </cell>
        </row>
        <row r="607">
          <cell r="A607">
            <v>0</v>
          </cell>
          <cell r="B607">
            <v>0</v>
          </cell>
          <cell r="C607">
            <v>0</v>
          </cell>
          <cell r="D607">
            <v>0</v>
          </cell>
          <cell r="E607">
            <v>0</v>
          </cell>
          <cell r="F607">
            <v>0</v>
          </cell>
          <cell r="G607">
            <v>0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 t="str">
            <v>V</v>
          </cell>
        </row>
        <row r="608">
          <cell r="A608">
            <v>0</v>
          </cell>
          <cell r="B608">
            <v>0</v>
          </cell>
          <cell r="C608">
            <v>0</v>
          </cell>
          <cell r="D608">
            <v>0</v>
          </cell>
          <cell r="E608">
            <v>0</v>
          </cell>
          <cell r="F608">
            <v>0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 t="str">
            <v>V</v>
          </cell>
        </row>
        <row r="609">
          <cell r="A609">
            <v>0</v>
          </cell>
          <cell r="B609">
            <v>0</v>
          </cell>
          <cell r="C609">
            <v>0</v>
          </cell>
          <cell r="D609">
            <v>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 t="str">
            <v>V</v>
          </cell>
        </row>
        <row r="610">
          <cell r="A610">
            <v>0</v>
          </cell>
          <cell r="B610">
            <v>0</v>
          </cell>
          <cell r="C610">
            <v>0</v>
          </cell>
          <cell r="D610">
            <v>0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 t="str">
            <v>V</v>
          </cell>
        </row>
        <row r="611">
          <cell r="A611">
            <v>0</v>
          </cell>
          <cell r="B611">
            <v>0</v>
          </cell>
          <cell r="C611">
            <v>0</v>
          </cell>
          <cell r="D611">
            <v>0</v>
          </cell>
          <cell r="E611">
            <v>0</v>
          </cell>
          <cell r="F611">
            <v>0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 t="str">
            <v>V</v>
          </cell>
        </row>
        <row r="612">
          <cell r="A612">
            <v>0</v>
          </cell>
          <cell r="B612">
            <v>0</v>
          </cell>
          <cell r="C612">
            <v>0</v>
          </cell>
          <cell r="D612">
            <v>0</v>
          </cell>
          <cell r="E612">
            <v>0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 t="str">
            <v>V</v>
          </cell>
        </row>
        <row r="613">
          <cell r="A613">
            <v>0</v>
          </cell>
          <cell r="B613">
            <v>0</v>
          </cell>
          <cell r="C613">
            <v>0</v>
          </cell>
          <cell r="D613">
            <v>0</v>
          </cell>
          <cell r="E613">
            <v>0</v>
          </cell>
          <cell r="F613">
            <v>0</v>
          </cell>
          <cell r="G613">
            <v>0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 t="str">
            <v>V</v>
          </cell>
        </row>
        <row r="614">
          <cell r="A614">
            <v>0</v>
          </cell>
          <cell r="B614">
            <v>0</v>
          </cell>
          <cell r="C614">
            <v>0</v>
          </cell>
          <cell r="D614">
            <v>0</v>
          </cell>
          <cell r="E614">
            <v>0</v>
          </cell>
          <cell r="F614">
            <v>0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 t="str">
            <v>V</v>
          </cell>
        </row>
        <row r="615">
          <cell r="A615">
            <v>0</v>
          </cell>
          <cell r="B615">
            <v>0</v>
          </cell>
          <cell r="C615">
            <v>0</v>
          </cell>
          <cell r="D615">
            <v>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 t="str">
            <v>V</v>
          </cell>
        </row>
        <row r="616">
          <cell r="A616">
            <v>0</v>
          </cell>
          <cell r="B616">
            <v>0</v>
          </cell>
          <cell r="C616">
            <v>0</v>
          </cell>
          <cell r="D616">
            <v>0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 t="str">
            <v>V</v>
          </cell>
        </row>
        <row r="617">
          <cell r="A617">
            <v>0</v>
          </cell>
          <cell r="B617">
            <v>0</v>
          </cell>
          <cell r="C617">
            <v>0</v>
          </cell>
          <cell r="D617">
            <v>0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 t="str">
            <v>V</v>
          </cell>
        </row>
        <row r="618">
          <cell r="A618">
            <v>0</v>
          </cell>
          <cell r="B618">
            <v>0</v>
          </cell>
          <cell r="C618">
            <v>0</v>
          </cell>
          <cell r="D618">
            <v>0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 t="str">
            <v>V</v>
          </cell>
        </row>
        <row r="619">
          <cell r="A619">
            <v>0</v>
          </cell>
          <cell r="B619">
            <v>0</v>
          </cell>
          <cell r="C619">
            <v>0</v>
          </cell>
          <cell r="D619">
            <v>0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 t="str">
            <v>V</v>
          </cell>
        </row>
        <row r="620">
          <cell r="A620">
            <v>0</v>
          </cell>
          <cell r="B620">
            <v>0</v>
          </cell>
          <cell r="C620">
            <v>0</v>
          </cell>
          <cell r="D620">
            <v>0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 t="str">
            <v>V</v>
          </cell>
        </row>
        <row r="621">
          <cell r="A621">
            <v>0</v>
          </cell>
          <cell r="B621">
            <v>0</v>
          </cell>
          <cell r="C621">
            <v>0</v>
          </cell>
          <cell r="D621">
            <v>0</v>
          </cell>
          <cell r="E621">
            <v>0</v>
          </cell>
          <cell r="F621">
            <v>0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 t="str">
            <v>V</v>
          </cell>
        </row>
        <row r="622">
          <cell r="A622">
            <v>0</v>
          </cell>
          <cell r="B622">
            <v>0</v>
          </cell>
          <cell r="C622">
            <v>0</v>
          </cell>
          <cell r="D622">
            <v>0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 t="str">
            <v>V</v>
          </cell>
        </row>
        <row r="623">
          <cell r="A623">
            <v>0</v>
          </cell>
          <cell r="B623">
            <v>0</v>
          </cell>
          <cell r="C623">
            <v>0</v>
          </cell>
          <cell r="D623">
            <v>0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 t="str">
            <v>V</v>
          </cell>
        </row>
        <row r="624">
          <cell r="A624">
            <v>0</v>
          </cell>
          <cell r="B624">
            <v>0</v>
          </cell>
          <cell r="C624">
            <v>0</v>
          </cell>
          <cell r="D624">
            <v>0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 t="str">
            <v>V</v>
          </cell>
        </row>
        <row r="625">
          <cell r="A625">
            <v>0</v>
          </cell>
          <cell r="B625">
            <v>0</v>
          </cell>
          <cell r="C625">
            <v>0</v>
          </cell>
          <cell r="D625">
            <v>0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 t="str">
            <v>V</v>
          </cell>
        </row>
        <row r="626">
          <cell r="A626">
            <v>0</v>
          </cell>
          <cell r="B626">
            <v>0</v>
          </cell>
          <cell r="C626">
            <v>0</v>
          </cell>
          <cell r="D626">
            <v>0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 t="str">
            <v>V</v>
          </cell>
        </row>
        <row r="627">
          <cell r="A627">
            <v>0</v>
          </cell>
          <cell r="B627">
            <v>0</v>
          </cell>
          <cell r="C627">
            <v>0</v>
          </cell>
          <cell r="D627">
            <v>0</v>
          </cell>
          <cell r="E627">
            <v>0</v>
          </cell>
          <cell r="F627">
            <v>0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 t="str">
            <v>V</v>
          </cell>
        </row>
        <row r="628">
          <cell r="A628">
            <v>0</v>
          </cell>
          <cell r="B628">
            <v>0</v>
          </cell>
          <cell r="C628">
            <v>0</v>
          </cell>
          <cell r="D628">
            <v>0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 t="str">
            <v>V</v>
          </cell>
        </row>
        <row r="629">
          <cell r="A629">
            <v>0</v>
          </cell>
          <cell r="B629">
            <v>0</v>
          </cell>
          <cell r="C629">
            <v>0</v>
          </cell>
          <cell r="D629">
            <v>0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 t="str">
            <v>V</v>
          </cell>
        </row>
        <row r="630">
          <cell r="A630">
            <v>0</v>
          </cell>
          <cell r="B630">
            <v>0</v>
          </cell>
          <cell r="C630">
            <v>0</v>
          </cell>
          <cell r="D630">
            <v>0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 t="str">
            <v>V</v>
          </cell>
        </row>
        <row r="631">
          <cell r="A631">
            <v>0</v>
          </cell>
          <cell r="B631">
            <v>0</v>
          </cell>
          <cell r="C631">
            <v>0</v>
          </cell>
          <cell r="D631">
            <v>0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 t="str">
            <v>V</v>
          </cell>
        </row>
        <row r="632">
          <cell r="A632">
            <v>0</v>
          </cell>
          <cell r="B632">
            <v>0</v>
          </cell>
          <cell r="C632">
            <v>0</v>
          </cell>
          <cell r="D632">
            <v>0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 t="str">
            <v>V</v>
          </cell>
        </row>
        <row r="633">
          <cell r="A633">
            <v>0</v>
          </cell>
          <cell r="B633">
            <v>0</v>
          </cell>
          <cell r="C633">
            <v>0</v>
          </cell>
          <cell r="D633">
            <v>0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 t="str">
            <v>V</v>
          </cell>
        </row>
        <row r="634">
          <cell r="A634">
            <v>0</v>
          </cell>
          <cell r="B634">
            <v>0</v>
          </cell>
          <cell r="C634">
            <v>0</v>
          </cell>
          <cell r="D634">
            <v>0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 t="str">
            <v>V</v>
          </cell>
        </row>
        <row r="635">
          <cell r="A635">
            <v>0</v>
          </cell>
          <cell r="B635">
            <v>0</v>
          </cell>
          <cell r="C635">
            <v>0</v>
          </cell>
          <cell r="D635">
            <v>0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 t="str">
            <v>V</v>
          </cell>
        </row>
        <row r="636">
          <cell r="A636">
            <v>0</v>
          </cell>
          <cell r="B636">
            <v>0</v>
          </cell>
          <cell r="C636">
            <v>0</v>
          </cell>
          <cell r="D636">
            <v>0</v>
          </cell>
          <cell r="E636">
            <v>0</v>
          </cell>
          <cell r="F636">
            <v>0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 t="str">
            <v>V</v>
          </cell>
        </row>
        <row r="637">
          <cell r="A637">
            <v>0</v>
          </cell>
          <cell r="B637">
            <v>0</v>
          </cell>
          <cell r="C637">
            <v>0</v>
          </cell>
          <cell r="D637">
            <v>0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 t="str">
            <v>V</v>
          </cell>
        </row>
        <row r="638">
          <cell r="A638">
            <v>0</v>
          </cell>
          <cell r="B638">
            <v>0</v>
          </cell>
          <cell r="C638">
            <v>0</v>
          </cell>
          <cell r="D638">
            <v>0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 t="str">
            <v>V</v>
          </cell>
        </row>
        <row r="639">
          <cell r="A639">
            <v>0</v>
          </cell>
          <cell r="B639">
            <v>0</v>
          </cell>
          <cell r="C639">
            <v>0</v>
          </cell>
          <cell r="D639">
            <v>0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 t="str">
            <v>V</v>
          </cell>
        </row>
        <row r="640">
          <cell r="A640">
            <v>0</v>
          </cell>
          <cell r="B640">
            <v>0</v>
          </cell>
          <cell r="C640">
            <v>0</v>
          </cell>
          <cell r="D640">
            <v>0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 t="str">
            <v>V</v>
          </cell>
        </row>
        <row r="641">
          <cell r="A641">
            <v>0</v>
          </cell>
          <cell r="B641">
            <v>0</v>
          </cell>
          <cell r="C641">
            <v>0</v>
          </cell>
          <cell r="D641">
            <v>0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 t="str">
            <v>V</v>
          </cell>
        </row>
        <row r="642">
          <cell r="A642">
            <v>0</v>
          </cell>
          <cell r="B642">
            <v>0</v>
          </cell>
          <cell r="C642">
            <v>0</v>
          </cell>
          <cell r="D642">
            <v>0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 t="str">
            <v>V</v>
          </cell>
        </row>
        <row r="643">
          <cell r="A643">
            <v>0</v>
          </cell>
          <cell r="B643">
            <v>0</v>
          </cell>
          <cell r="C643">
            <v>0</v>
          </cell>
          <cell r="D643">
            <v>0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 t="str">
            <v>V</v>
          </cell>
        </row>
        <row r="644">
          <cell r="A644">
            <v>0</v>
          </cell>
          <cell r="B644">
            <v>0</v>
          </cell>
          <cell r="C644">
            <v>0</v>
          </cell>
          <cell r="D644">
            <v>0</v>
          </cell>
          <cell r="E644">
            <v>0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 t="str">
            <v>V</v>
          </cell>
        </row>
        <row r="645">
          <cell r="A645">
            <v>0</v>
          </cell>
          <cell r="B645">
            <v>0</v>
          </cell>
          <cell r="C645">
            <v>0</v>
          </cell>
          <cell r="D645">
            <v>0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 t="str">
            <v>V</v>
          </cell>
        </row>
        <row r="646">
          <cell r="A646">
            <v>0</v>
          </cell>
          <cell r="B646">
            <v>0</v>
          </cell>
          <cell r="C646">
            <v>0</v>
          </cell>
          <cell r="D646">
            <v>0</v>
          </cell>
          <cell r="E646">
            <v>0</v>
          </cell>
          <cell r="F646">
            <v>0</v>
          </cell>
          <cell r="G646">
            <v>0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 t="str">
            <v>V</v>
          </cell>
        </row>
        <row r="647">
          <cell r="A647">
            <v>0</v>
          </cell>
          <cell r="B647">
            <v>0</v>
          </cell>
          <cell r="C647">
            <v>0</v>
          </cell>
          <cell r="D647">
            <v>0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 t="str">
            <v>V</v>
          </cell>
        </row>
        <row r="648">
          <cell r="A648">
            <v>0</v>
          </cell>
          <cell r="B648">
            <v>0</v>
          </cell>
          <cell r="C648">
            <v>0</v>
          </cell>
          <cell r="D648">
            <v>0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 t="str">
            <v>V</v>
          </cell>
        </row>
        <row r="649">
          <cell r="A649">
            <v>0</v>
          </cell>
          <cell r="B649">
            <v>0</v>
          </cell>
          <cell r="C649">
            <v>0</v>
          </cell>
          <cell r="D649">
            <v>0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 t="str">
            <v>V</v>
          </cell>
        </row>
        <row r="650">
          <cell r="A650">
            <v>0</v>
          </cell>
          <cell r="B650">
            <v>0</v>
          </cell>
          <cell r="C650">
            <v>0</v>
          </cell>
          <cell r="D650">
            <v>0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 t="str">
            <v>V</v>
          </cell>
        </row>
        <row r="651">
          <cell r="A651">
            <v>0</v>
          </cell>
          <cell r="B651">
            <v>0</v>
          </cell>
          <cell r="C651">
            <v>0</v>
          </cell>
          <cell r="D651">
            <v>0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 t="str">
            <v>V</v>
          </cell>
        </row>
        <row r="652">
          <cell r="A652">
            <v>0</v>
          </cell>
          <cell r="B652">
            <v>0</v>
          </cell>
          <cell r="C652">
            <v>0</v>
          </cell>
          <cell r="D652">
            <v>0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 t="str">
            <v>V</v>
          </cell>
        </row>
        <row r="653">
          <cell r="A653">
            <v>0</v>
          </cell>
          <cell r="B653">
            <v>0</v>
          </cell>
          <cell r="C653">
            <v>0</v>
          </cell>
          <cell r="D653">
            <v>0</v>
          </cell>
          <cell r="E653">
            <v>0</v>
          </cell>
          <cell r="F653">
            <v>0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 t="str">
            <v>V</v>
          </cell>
        </row>
        <row r="654">
          <cell r="A654">
            <v>0</v>
          </cell>
          <cell r="B654">
            <v>0</v>
          </cell>
          <cell r="C654">
            <v>0</v>
          </cell>
          <cell r="D654">
            <v>0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 t="str">
            <v>V</v>
          </cell>
        </row>
        <row r="655">
          <cell r="A655">
            <v>0</v>
          </cell>
          <cell r="B655">
            <v>0</v>
          </cell>
          <cell r="C655">
            <v>0</v>
          </cell>
          <cell r="D655">
            <v>0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>
            <v>0</v>
          </cell>
          <cell r="W655">
            <v>0</v>
          </cell>
          <cell r="X655">
            <v>0</v>
          </cell>
          <cell r="Y655">
            <v>0</v>
          </cell>
          <cell r="Z655" t="str">
            <v>V</v>
          </cell>
        </row>
        <row r="656">
          <cell r="A656">
            <v>0</v>
          </cell>
          <cell r="B656">
            <v>0</v>
          </cell>
          <cell r="C656">
            <v>0</v>
          </cell>
          <cell r="D656">
            <v>0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 t="str">
            <v>V</v>
          </cell>
        </row>
        <row r="657">
          <cell r="A657">
            <v>0</v>
          </cell>
          <cell r="B657">
            <v>0</v>
          </cell>
          <cell r="C657">
            <v>0</v>
          </cell>
          <cell r="D657">
            <v>0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 t="str">
            <v>V</v>
          </cell>
        </row>
        <row r="658">
          <cell r="A658">
            <v>0</v>
          </cell>
          <cell r="B658">
            <v>0</v>
          </cell>
          <cell r="C658">
            <v>0</v>
          </cell>
          <cell r="D658">
            <v>0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 t="str">
            <v>V</v>
          </cell>
        </row>
        <row r="659">
          <cell r="A659">
            <v>0</v>
          </cell>
          <cell r="B659">
            <v>0</v>
          </cell>
          <cell r="C659">
            <v>0</v>
          </cell>
          <cell r="D659">
            <v>0</v>
          </cell>
          <cell r="E659">
            <v>0</v>
          </cell>
          <cell r="F659">
            <v>0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 t="str">
            <v>V</v>
          </cell>
        </row>
        <row r="660">
          <cell r="A660">
            <v>0</v>
          </cell>
          <cell r="B660">
            <v>0</v>
          </cell>
          <cell r="C660">
            <v>0</v>
          </cell>
          <cell r="D660">
            <v>0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 t="str">
            <v>V</v>
          </cell>
        </row>
        <row r="661">
          <cell r="A661">
            <v>0</v>
          </cell>
          <cell r="B661">
            <v>0</v>
          </cell>
          <cell r="C661">
            <v>0</v>
          </cell>
          <cell r="D661">
            <v>0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 t="str">
            <v>V</v>
          </cell>
        </row>
        <row r="662">
          <cell r="A662">
            <v>0</v>
          </cell>
          <cell r="B662">
            <v>0</v>
          </cell>
          <cell r="C662">
            <v>0</v>
          </cell>
          <cell r="D662">
            <v>0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 t="str">
            <v>V</v>
          </cell>
        </row>
        <row r="663">
          <cell r="A663">
            <v>0</v>
          </cell>
          <cell r="B663">
            <v>0</v>
          </cell>
          <cell r="C663">
            <v>0</v>
          </cell>
          <cell r="D663">
            <v>0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 t="str">
            <v>V</v>
          </cell>
        </row>
        <row r="664">
          <cell r="A664">
            <v>0</v>
          </cell>
          <cell r="B664">
            <v>0</v>
          </cell>
          <cell r="C664">
            <v>0</v>
          </cell>
          <cell r="D664">
            <v>0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 t="str">
            <v>V</v>
          </cell>
        </row>
        <row r="665">
          <cell r="A665">
            <v>0</v>
          </cell>
          <cell r="B665">
            <v>0</v>
          </cell>
          <cell r="C665">
            <v>0</v>
          </cell>
          <cell r="D665">
            <v>0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 t="str">
            <v>V</v>
          </cell>
        </row>
        <row r="666">
          <cell r="A666">
            <v>0</v>
          </cell>
          <cell r="B666">
            <v>0</v>
          </cell>
          <cell r="C666">
            <v>0</v>
          </cell>
          <cell r="D666">
            <v>0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 t="str">
            <v>V</v>
          </cell>
        </row>
        <row r="667">
          <cell r="A667">
            <v>0</v>
          </cell>
          <cell r="B667">
            <v>0</v>
          </cell>
          <cell r="C667">
            <v>0</v>
          </cell>
          <cell r="D667">
            <v>0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 t="str">
            <v>V</v>
          </cell>
        </row>
        <row r="668">
          <cell r="A668">
            <v>0</v>
          </cell>
          <cell r="B668">
            <v>0</v>
          </cell>
          <cell r="C668">
            <v>0</v>
          </cell>
          <cell r="D668">
            <v>0</v>
          </cell>
          <cell r="E668">
            <v>0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 t="str">
            <v>V</v>
          </cell>
        </row>
        <row r="669">
          <cell r="A669">
            <v>0</v>
          </cell>
          <cell r="B669">
            <v>0</v>
          </cell>
          <cell r="C669">
            <v>0</v>
          </cell>
          <cell r="D669">
            <v>0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 t="str">
            <v>V</v>
          </cell>
        </row>
        <row r="670">
          <cell r="A670">
            <v>0</v>
          </cell>
          <cell r="B670">
            <v>0</v>
          </cell>
          <cell r="C670">
            <v>0</v>
          </cell>
          <cell r="D670">
            <v>0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 t="str">
            <v>V</v>
          </cell>
        </row>
        <row r="671">
          <cell r="A671">
            <v>0</v>
          </cell>
          <cell r="B671">
            <v>0</v>
          </cell>
          <cell r="C671">
            <v>0</v>
          </cell>
          <cell r="D671">
            <v>0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 t="str">
            <v>V</v>
          </cell>
        </row>
        <row r="672">
          <cell r="A672">
            <v>0</v>
          </cell>
          <cell r="B672">
            <v>0</v>
          </cell>
          <cell r="C672">
            <v>0</v>
          </cell>
          <cell r="D672">
            <v>0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 t="str">
            <v>V</v>
          </cell>
        </row>
        <row r="673">
          <cell r="A673">
            <v>0</v>
          </cell>
          <cell r="B673">
            <v>0</v>
          </cell>
          <cell r="C673">
            <v>0</v>
          </cell>
          <cell r="D673">
            <v>0</v>
          </cell>
          <cell r="E673">
            <v>0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 t="str">
            <v>V</v>
          </cell>
        </row>
        <row r="674">
          <cell r="A674">
            <v>0</v>
          </cell>
          <cell r="B674">
            <v>0</v>
          </cell>
          <cell r="C674">
            <v>0</v>
          </cell>
          <cell r="D674">
            <v>0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 t="str">
            <v>V</v>
          </cell>
        </row>
        <row r="675">
          <cell r="A675">
            <v>0</v>
          </cell>
          <cell r="B675">
            <v>0</v>
          </cell>
          <cell r="C675">
            <v>0</v>
          </cell>
          <cell r="D675">
            <v>0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 t="str">
            <v>V</v>
          </cell>
        </row>
        <row r="676">
          <cell r="A676">
            <v>0</v>
          </cell>
          <cell r="B676">
            <v>0</v>
          </cell>
          <cell r="C676">
            <v>0</v>
          </cell>
          <cell r="D676">
            <v>0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 t="str">
            <v>V</v>
          </cell>
        </row>
        <row r="677">
          <cell r="A677">
            <v>0</v>
          </cell>
          <cell r="B677">
            <v>0</v>
          </cell>
          <cell r="C677">
            <v>0</v>
          </cell>
          <cell r="D677">
            <v>0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 t="str">
            <v>V</v>
          </cell>
        </row>
        <row r="678">
          <cell r="A678">
            <v>0</v>
          </cell>
          <cell r="B678">
            <v>0</v>
          </cell>
          <cell r="C678">
            <v>0</v>
          </cell>
          <cell r="D678">
            <v>0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 t="str">
            <v>V</v>
          </cell>
        </row>
        <row r="679">
          <cell r="A679">
            <v>0</v>
          </cell>
          <cell r="B679">
            <v>0</v>
          </cell>
          <cell r="C679">
            <v>0</v>
          </cell>
          <cell r="D679">
            <v>0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 t="str">
            <v>V</v>
          </cell>
        </row>
        <row r="680">
          <cell r="A680">
            <v>0</v>
          </cell>
          <cell r="B680">
            <v>0</v>
          </cell>
          <cell r="C680">
            <v>0</v>
          </cell>
          <cell r="D680">
            <v>0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 t="str">
            <v>V</v>
          </cell>
        </row>
        <row r="681">
          <cell r="A681">
            <v>0</v>
          </cell>
          <cell r="B681">
            <v>0</v>
          </cell>
          <cell r="C681">
            <v>0</v>
          </cell>
          <cell r="D681">
            <v>0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 t="str">
            <v>V</v>
          </cell>
        </row>
        <row r="682">
          <cell r="A682">
            <v>0</v>
          </cell>
          <cell r="B682">
            <v>0</v>
          </cell>
          <cell r="C682">
            <v>0</v>
          </cell>
          <cell r="D682">
            <v>0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 t="str">
            <v>V</v>
          </cell>
        </row>
        <row r="683">
          <cell r="A683">
            <v>0</v>
          </cell>
          <cell r="B683">
            <v>0</v>
          </cell>
          <cell r="C683">
            <v>0</v>
          </cell>
          <cell r="D683">
            <v>0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 t="str">
            <v>V</v>
          </cell>
        </row>
        <row r="684">
          <cell r="A684">
            <v>0</v>
          </cell>
          <cell r="B684">
            <v>0</v>
          </cell>
          <cell r="C684">
            <v>0</v>
          </cell>
          <cell r="D684">
            <v>0</v>
          </cell>
          <cell r="E684">
            <v>0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 t="str">
            <v>V</v>
          </cell>
        </row>
        <row r="685">
          <cell r="A685">
            <v>0</v>
          </cell>
          <cell r="B685">
            <v>0</v>
          </cell>
          <cell r="C685">
            <v>0</v>
          </cell>
          <cell r="D685">
            <v>0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 t="str">
            <v>V</v>
          </cell>
        </row>
        <row r="686">
          <cell r="A686">
            <v>0</v>
          </cell>
          <cell r="B686">
            <v>0</v>
          </cell>
          <cell r="C686">
            <v>0</v>
          </cell>
          <cell r="D686">
            <v>0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 t="str">
            <v>V</v>
          </cell>
        </row>
        <row r="687">
          <cell r="A687">
            <v>0</v>
          </cell>
          <cell r="B687">
            <v>0</v>
          </cell>
          <cell r="C687">
            <v>0</v>
          </cell>
          <cell r="D687">
            <v>0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 t="str">
            <v>V</v>
          </cell>
        </row>
        <row r="688">
          <cell r="A688">
            <v>0</v>
          </cell>
          <cell r="B688">
            <v>0</v>
          </cell>
          <cell r="C688">
            <v>0</v>
          </cell>
          <cell r="D688">
            <v>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 t="str">
            <v>V</v>
          </cell>
        </row>
        <row r="689">
          <cell r="A689">
            <v>0</v>
          </cell>
          <cell r="B689">
            <v>0</v>
          </cell>
          <cell r="C689">
            <v>0</v>
          </cell>
          <cell r="D689">
            <v>0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 t="str">
            <v>V</v>
          </cell>
        </row>
        <row r="690">
          <cell r="A690">
            <v>0</v>
          </cell>
          <cell r="B690">
            <v>0</v>
          </cell>
          <cell r="C690">
            <v>0</v>
          </cell>
          <cell r="D690">
            <v>0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 t="str">
            <v>V</v>
          </cell>
        </row>
        <row r="691">
          <cell r="A691">
            <v>0</v>
          </cell>
          <cell r="B691">
            <v>0</v>
          </cell>
          <cell r="C691">
            <v>0</v>
          </cell>
          <cell r="D691">
            <v>0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 t="str">
            <v>V</v>
          </cell>
        </row>
        <row r="692">
          <cell r="A692">
            <v>0</v>
          </cell>
          <cell r="B692">
            <v>0</v>
          </cell>
          <cell r="C692">
            <v>0</v>
          </cell>
          <cell r="D692">
            <v>0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 t="str">
            <v>V</v>
          </cell>
        </row>
        <row r="693">
          <cell r="A693">
            <v>0</v>
          </cell>
          <cell r="B693">
            <v>0</v>
          </cell>
          <cell r="C693">
            <v>0</v>
          </cell>
          <cell r="D693">
            <v>0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 t="str">
            <v>V</v>
          </cell>
        </row>
        <row r="694">
          <cell r="A694">
            <v>0</v>
          </cell>
          <cell r="B694">
            <v>0</v>
          </cell>
          <cell r="C694">
            <v>0</v>
          </cell>
          <cell r="D694">
            <v>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 t="str">
            <v>V</v>
          </cell>
        </row>
        <row r="695">
          <cell r="A695">
            <v>0</v>
          </cell>
          <cell r="B695">
            <v>0</v>
          </cell>
          <cell r="C695">
            <v>0</v>
          </cell>
          <cell r="D695">
            <v>0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 t="str">
            <v>V</v>
          </cell>
        </row>
        <row r="696">
          <cell r="A696">
            <v>0</v>
          </cell>
          <cell r="B696">
            <v>0</v>
          </cell>
          <cell r="C696">
            <v>0</v>
          </cell>
          <cell r="D696">
            <v>0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 t="str">
            <v>V</v>
          </cell>
        </row>
        <row r="697">
          <cell r="A697">
            <v>0</v>
          </cell>
          <cell r="B697">
            <v>0</v>
          </cell>
          <cell r="C697">
            <v>0</v>
          </cell>
          <cell r="D697">
            <v>0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 t="str">
            <v>V</v>
          </cell>
        </row>
        <row r="698">
          <cell r="A698">
            <v>0</v>
          </cell>
          <cell r="B698">
            <v>0</v>
          </cell>
          <cell r="C698">
            <v>0</v>
          </cell>
          <cell r="D698">
            <v>0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 t="str">
            <v>V</v>
          </cell>
        </row>
        <row r="699">
          <cell r="A699">
            <v>0</v>
          </cell>
          <cell r="B699">
            <v>0</v>
          </cell>
          <cell r="C699">
            <v>0</v>
          </cell>
          <cell r="D699">
            <v>0</v>
          </cell>
          <cell r="E699">
            <v>0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 t="str">
            <v>V</v>
          </cell>
        </row>
        <row r="700">
          <cell r="A700">
            <v>0</v>
          </cell>
          <cell r="B700">
            <v>0</v>
          </cell>
          <cell r="C700">
            <v>0</v>
          </cell>
          <cell r="D700">
            <v>0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 t="str">
            <v>V</v>
          </cell>
        </row>
        <row r="701">
          <cell r="A701">
            <v>0</v>
          </cell>
          <cell r="B701">
            <v>0</v>
          </cell>
          <cell r="C701">
            <v>0</v>
          </cell>
          <cell r="D701">
            <v>0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 t="str">
            <v>V</v>
          </cell>
        </row>
        <row r="702">
          <cell r="A702">
            <v>0</v>
          </cell>
          <cell r="B702">
            <v>0</v>
          </cell>
          <cell r="C702">
            <v>0</v>
          </cell>
          <cell r="D702">
            <v>0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 t="str">
            <v>V</v>
          </cell>
        </row>
        <row r="703">
          <cell r="A703">
            <v>0</v>
          </cell>
          <cell r="B703">
            <v>0</v>
          </cell>
          <cell r="C703">
            <v>0</v>
          </cell>
          <cell r="D703">
            <v>0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 t="str">
            <v>V</v>
          </cell>
        </row>
        <row r="704">
          <cell r="A704">
            <v>0</v>
          </cell>
          <cell r="B704">
            <v>0</v>
          </cell>
          <cell r="C704">
            <v>0</v>
          </cell>
          <cell r="D704">
            <v>0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 t="str">
            <v>V</v>
          </cell>
        </row>
        <row r="705">
          <cell r="A705">
            <v>0</v>
          </cell>
          <cell r="B705">
            <v>0</v>
          </cell>
          <cell r="C705">
            <v>0</v>
          </cell>
          <cell r="D705">
            <v>0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 t="str">
            <v>V</v>
          </cell>
        </row>
        <row r="706">
          <cell r="A706">
            <v>0</v>
          </cell>
          <cell r="B706">
            <v>0</v>
          </cell>
          <cell r="C706">
            <v>0</v>
          </cell>
          <cell r="D706">
            <v>0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 t="str">
            <v>V</v>
          </cell>
        </row>
        <row r="707">
          <cell r="A707">
            <v>0</v>
          </cell>
          <cell r="B707">
            <v>0</v>
          </cell>
          <cell r="C707">
            <v>0</v>
          </cell>
          <cell r="D707">
            <v>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 t="str">
            <v>V</v>
          </cell>
        </row>
        <row r="708">
          <cell r="A708">
            <v>0</v>
          </cell>
          <cell r="B708">
            <v>0</v>
          </cell>
          <cell r="C708">
            <v>0</v>
          </cell>
          <cell r="D708">
            <v>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 t="str">
            <v>V</v>
          </cell>
        </row>
        <row r="709">
          <cell r="A709">
            <v>0</v>
          </cell>
          <cell r="B709">
            <v>0</v>
          </cell>
          <cell r="C709">
            <v>0</v>
          </cell>
          <cell r="D709">
            <v>0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 t="str">
            <v>V</v>
          </cell>
        </row>
        <row r="710">
          <cell r="A710">
            <v>0</v>
          </cell>
          <cell r="B710">
            <v>0</v>
          </cell>
          <cell r="C710">
            <v>0</v>
          </cell>
          <cell r="D710">
            <v>0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 t="str">
            <v>V</v>
          </cell>
        </row>
        <row r="711">
          <cell r="A711">
            <v>0</v>
          </cell>
          <cell r="B711">
            <v>0</v>
          </cell>
          <cell r="C711">
            <v>0</v>
          </cell>
          <cell r="D711">
            <v>0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 t="str">
            <v>V</v>
          </cell>
        </row>
        <row r="712">
          <cell r="A712">
            <v>0</v>
          </cell>
          <cell r="B712">
            <v>0</v>
          </cell>
          <cell r="C712">
            <v>0</v>
          </cell>
          <cell r="D712">
            <v>0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 t="str">
            <v>V</v>
          </cell>
        </row>
        <row r="713">
          <cell r="A713">
            <v>0</v>
          </cell>
          <cell r="B713">
            <v>0</v>
          </cell>
          <cell r="C713">
            <v>0</v>
          </cell>
          <cell r="D713">
            <v>0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 t="str">
            <v>V</v>
          </cell>
        </row>
        <row r="714">
          <cell r="A714">
            <v>0</v>
          </cell>
          <cell r="B714">
            <v>0</v>
          </cell>
          <cell r="C714">
            <v>0</v>
          </cell>
          <cell r="D714">
            <v>0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 t="str">
            <v>V</v>
          </cell>
        </row>
        <row r="715">
          <cell r="A715">
            <v>0</v>
          </cell>
          <cell r="B715">
            <v>0</v>
          </cell>
          <cell r="C715">
            <v>0</v>
          </cell>
          <cell r="D715">
            <v>0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 t="str">
            <v>V</v>
          </cell>
        </row>
        <row r="716">
          <cell r="A716">
            <v>0</v>
          </cell>
          <cell r="B716">
            <v>0</v>
          </cell>
          <cell r="C716">
            <v>0</v>
          </cell>
          <cell r="D716">
            <v>0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 t="str">
            <v>V</v>
          </cell>
        </row>
        <row r="717">
          <cell r="A717">
            <v>0</v>
          </cell>
          <cell r="B717">
            <v>0</v>
          </cell>
          <cell r="C717">
            <v>0</v>
          </cell>
          <cell r="D717">
            <v>0</v>
          </cell>
          <cell r="E717">
            <v>0</v>
          </cell>
          <cell r="F717">
            <v>0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 t="str">
            <v>V</v>
          </cell>
        </row>
        <row r="718">
          <cell r="A718">
            <v>0</v>
          </cell>
          <cell r="B718">
            <v>0</v>
          </cell>
          <cell r="C718">
            <v>0</v>
          </cell>
          <cell r="D718">
            <v>0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  <cell r="Y718">
            <v>0</v>
          </cell>
          <cell r="Z718" t="str">
            <v>V</v>
          </cell>
        </row>
        <row r="719">
          <cell r="A719">
            <v>0</v>
          </cell>
          <cell r="B719">
            <v>0</v>
          </cell>
          <cell r="C719">
            <v>0</v>
          </cell>
          <cell r="D719">
            <v>0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 t="str">
            <v>V</v>
          </cell>
        </row>
        <row r="720">
          <cell r="A720">
            <v>0</v>
          </cell>
          <cell r="B720">
            <v>0</v>
          </cell>
          <cell r="C720">
            <v>0</v>
          </cell>
          <cell r="D720">
            <v>0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 t="str">
            <v>V</v>
          </cell>
        </row>
        <row r="721">
          <cell r="A721">
            <v>0</v>
          </cell>
          <cell r="B721">
            <v>0</v>
          </cell>
          <cell r="C721">
            <v>0</v>
          </cell>
          <cell r="D721">
            <v>0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 t="str">
            <v>V</v>
          </cell>
        </row>
        <row r="722">
          <cell r="A722">
            <v>0</v>
          </cell>
          <cell r="B722">
            <v>0</v>
          </cell>
          <cell r="C722">
            <v>0</v>
          </cell>
          <cell r="D722">
            <v>0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 t="str">
            <v>V</v>
          </cell>
        </row>
        <row r="723">
          <cell r="A723">
            <v>0</v>
          </cell>
          <cell r="B723">
            <v>0</v>
          </cell>
          <cell r="C723">
            <v>0</v>
          </cell>
          <cell r="D723">
            <v>0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 t="str">
            <v>V</v>
          </cell>
        </row>
        <row r="724">
          <cell r="A724">
            <v>0</v>
          </cell>
          <cell r="B724">
            <v>0</v>
          </cell>
          <cell r="C724">
            <v>0</v>
          </cell>
          <cell r="D724">
            <v>0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 t="str">
            <v>V</v>
          </cell>
        </row>
        <row r="725">
          <cell r="A725">
            <v>0</v>
          </cell>
          <cell r="B725">
            <v>0</v>
          </cell>
          <cell r="C725">
            <v>0</v>
          </cell>
          <cell r="D725">
            <v>0</v>
          </cell>
          <cell r="E725">
            <v>0</v>
          </cell>
          <cell r="F725">
            <v>0</v>
          </cell>
          <cell r="G725">
            <v>0</v>
          </cell>
          <cell r="H725">
            <v>0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 t="str">
            <v>V</v>
          </cell>
        </row>
        <row r="726">
          <cell r="A726">
            <v>0</v>
          </cell>
          <cell r="B726">
            <v>0</v>
          </cell>
          <cell r="C726">
            <v>0</v>
          </cell>
          <cell r="D726">
            <v>0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 t="str">
            <v>V</v>
          </cell>
        </row>
        <row r="727">
          <cell r="A727">
            <v>0</v>
          </cell>
          <cell r="B727">
            <v>0</v>
          </cell>
          <cell r="C727">
            <v>0</v>
          </cell>
          <cell r="D727">
            <v>0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 t="str">
            <v>V</v>
          </cell>
        </row>
        <row r="728">
          <cell r="A728">
            <v>0</v>
          </cell>
          <cell r="B728">
            <v>0</v>
          </cell>
          <cell r="C728">
            <v>0</v>
          </cell>
          <cell r="D728">
            <v>0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 t="str">
            <v>V</v>
          </cell>
        </row>
        <row r="729">
          <cell r="A729">
            <v>0</v>
          </cell>
          <cell r="B729">
            <v>0</v>
          </cell>
          <cell r="C729">
            <v>0</v>
          </cell>
          <cell r="D729">
            <v>0</v>
          </cell>
          <cell r="E729">
            <v>0</v>
          </cell>
          <cell r="F729">
            <v>0</v>
          </cell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 t="str">
            <v>V</v>
          </cell>
        </row>
        <row r="730">
          <cell r="A730">
            <v>0</v>
          </cell>
          <cell r="B730">
            <v>0</v>
          </cell>
          <cell r="C730">
            <v>0</v>
          </cell>
          <cell r="D730">
            <v>0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 t="str">
            <v>V</v>
          </cell>
        </row>
        <row r="731">
          <cell r="A731">
            <v>0</v>
          </cell>
          <cell r="B731">
            <v>0</v>
          </cell>
          <cell r="C731">
            <v>0</v>
          </cell>
          <cell r="D731">
            <v>0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 t="str">
            <v>V</v>
          </cell>
        </row>
        <row r="732">
          <cell r="A732">
            <v>0</v>
          </cell>
          <cell r="B732">
            <v>0</v>
          </cell>
          <cell r="C732">
            <v>0</v>
          </cell>
          <cell r="D732">
            <v>0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 t="str">
            <v>V</v>
          </cell>
        </row>
        <row r="733">
          <cell r="A733">
            <v>0</v>
          </cell>
          <cell r="B733">
            <v>0</v>
          </cell>
          <cell r="C733">
            <v>0</v>
          </cell>
          <cell r="D733">
            <v>0</v>
          </cell>
          <cell r="E733">
            <v>0</v>
          </cell>
          <cell r="F733">
            <v>0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 t="str">
            <v>V</v>
          </cell>
        </row>
        <row r="734">
          <cell r="A734">
            <v>0</v>
          </cell>
          <cell r="B734">
            <v>0</v>
          </cell>
          <cell r="C734">
            <v>0</v>
          </cell>
          <cell r="D734">
            <v>0</v>
          </cell>
          <cell r="E734">
            <v>0</v>
          </cell>
          <cell r="F734">
            <v>0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 t="str">
            <v>V</v>
          </cell>
        </row>
        <row r="735">
          <cell r="A735">
            <v>0</v>
          </cell>
          <cell r="B735">
            <v>0</v>
          </cell>
          <cell r="C735">
            <v>0</v>
          </cell>
          <cell r="D735">
            <v>0</v>
          </cell>
          <cell r="E735">
            <v>0</v>
          </cell>
          <cell r="F735">
            <v>0</v>
          </cell>
          <cell r="G735">
            <v>0</v>
          </cell>
          <cell r="H735">
            <v>0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 t="str">
            <v>V</v>
          </cell>
        </row>
        <row r="736">
          <cell r="A736">
            <v>0</v>
          </cell>
          <cell r="B736">
            <v>0</v>
          </cell>
          <cell r="C736">
            <v>0</v>
          </cell>
          <cell r="D736">
            <v>0</v>
          </cell>
          <cell r="E736">
            <v>0</v>
          </cell>
          <cell r="F736">
            <v>0</v>
          </cell>
          <cell r="G736">
            <v>0</v>
          </cell>
          <cell r="H736">
            <v>0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 t="str">
            <v>V</v>
          </cell>
        </row>
        <row r="737">
          <cell r="A737">
            <v>0</v>
          </cell>
          <cell r="B737">
            <v>0</v>
          </cell>
          <cell r="C737">
            <v>0</v>
          </cell>
          <cell r="D737">
            <v>0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 t="str">
            <v>V</v>
          </cell>
        </row>
        <row r="738">
          <cell r="A738">
            <v>0</v>
          </cell>
          <cell r="B738">
            <v>0</v>
          </cell>
          <cell r="C738">
            <v>0</v>
          </cell>
          <cell r="D738">
            <v>0</v>
          </cell>
          <cell r="E738">
            <v>0</v>
          </cell>
          <cell r="F738">
            <v>0</v>
          </cell>
          <cell r="G738">
            <v>0</v>
          </cell>
          <cell r="H738">
            <v>0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 t="str">
            <v>V</v>
          </cell>
        </row>
        <row r="739">
          <cell r="A739">
            <v>0</v>
          </cell>
          <cell r="B739">
            <v>0</v>
          </cell>
          <cell r="C739">
            <v>0</v>
          </cell>
          <cell r="D739">
            <v>0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 t="str">
            <v>V</v>
          </cell>
        </row>
        <row r="740">
          <cell r="A740">
            <v>0</v>
          </cell>
          <cell r="B740">
            <v>0</v>
          </cell>
          <cell r="C740">
            <v>0</v>
          </cell>
          <cell r="D740">
            <v>0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 t="str">
            <v>V</v>
          </cell>
        </row>
        <row r="741">
          <cell r="A741">
            <v>0</v>
          </cell>
          <cell r="B741">
            <v>0</v>
          </cell>
          <cell r="C741">
            <v>0</v>
          </cell>
          <cell r="D741">
            <v>0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 t="str">
            <v>V</v>
          </cell>
        </row>
        <row r="742">
          <cell r="A742">
            <v>0</v>
          </cell>
          <cell r="B742">
            <v>0</v>
          </cell>
          <cell r="C742">
            <v>0</v>
          </cell>
          <cell r="D742">
            <v>0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 t="str">
            <v>V</v>
          </cell>
        </row>
        <row r="743">
          <cell r="A743">
            <v>0</v>
          </cell>
          <cell r="B743">
            <v>0</v>
          </cell>
          <cell r="C743">
            <v>0</v>
          </cell>
          <cell r="D743">
            <v>0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 t="str">
            <v>V</v>
          </cell>
        </row>
        <row r="744">
          <cell r="A744">
            <v>0</v>
          </cell>
          <cell r="B744">
            <v>0</v>
          </cell>
          <cell r="C744">
            <v>0</v>
          </cell>
          <cell r="D744">
            <v>0</v>
          </cell>
          <cell r="E744">
            <v>0</v>
          </cell>
          <cell r="F744">
            <v>0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 t="str">
            <v>V</v>
          </cell>
        </row>
        <row r="745">
          <cell r="A745">
            <v>0</v>
          </cell>
          <cell r="B745">
            <v>0</v>
          </cell>
          <cell r="C745">
            <v>0</v>
          </cell>
          <cell r="D745">
            <v>0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 t="str">
            <v>V</v>
          </cell>
        </row>
        <row r="746">
          <cell r="A746">
            <v>0</v>
          </cell>
          <cell r="B746">
            <v>0</v>
          </cell>
          <cell r="C746">
            <v>0</v>
          </cell>
          <cell r="D746">
            <v>0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 t="str">
            <v>V</v>
          </cell>
        </row>
        <row r="747">
          <cell r="A747">
            <v>0</v>
          </cell>
          <cell r="B747">
            <v>0</v>
          </cell>
          <cell r="C747">
            <v>0</v>
          </cell>
          <cell r="D747">
            <v>0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 t="str">
            <v>V</v>
          </cell>
        </row>
        <row r="748">
          <cell r="A748">
            <v>0</v>
          </cell>
          <cell r="B748">
            <v>0</v>
          </cell>
          <cell r="C748">
            <v>0</v>
          </cell>
          <cell r="D748">
            <v>0</v>
          </cell>
          <cell r="E748">
            <v>0</v>
          </cell>
          <cell r="F748">
            <v>0</v>
          </cell>
          <cell r="G748">
            <v>0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 t="str">
            <v>V</v>
          </cell>
        </row>
        <row r="749">
          <cell r="A749">
            <v>0</v>
          </cell>
          <cell r="B749">
            <v>0</v>
          </cell>
          <cell r="C749">
            <v>0</v>
          </cell>
          <cell r="D749">
            <v>0</v>
          </cell>
          <cell r="E749">
            <v>0</v>
          </cell>
          <cell r="F749">
            <v>0</v>
          </cell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 t="str">
            <v>V</v>
          </cell>
        </row>
        <row r="750">
          <cell r="A750">
            <v>0</v>
          </cell>
          <cell r="B750">
            <v>0</v>
          </cell>
          <cell r="C750">
            <v>0</v>
          </cell>
          <cell r="D750">
            <v>0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 t="str">
            <v>V</v>
          </cell>
        </row>
        <row r="751">
          <cell r="A751">
            <v>0</v>
          </cell>
          <cell r="B751">
            <v>0</v>
          </cell>
          <cell r="C751">
            <v>0</v>
          </cell>
          <cell r="D751">
            <v>0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 t="str">
            <v>V</v>
          </cell>
        </row>
        <row r="752">
          <cell r="A752">
            <v>0</v>
          </cell>
          <cell r="B752">
            <v>0</v>
          </cell>
          <cell r="C752">
            <v>0</v>
          </cell>
          <cell r="D752">
            <v>0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 t="str">
            <v>V</v>
          </cell>
        </row>
        <row r="753">
          <cell r="A753">
            <v>0</v>
          </cell>
          <cell r="B753">
            <v>0</v>
          </cell>
          <cell r="C753">
            <v>0</v>
          </cell>
          <cell r="D753">
            <v>0</v>
          </cell>
          <cell r="E753">
            <v>0</v>
          </cell>
          <cell r="F753">
            <v>0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 t="str">
            <v>V</v>
          </cell>
        </row>
        <row r="754">
          <cell r="A754">
            <v>0</v>
          </cell>
          <cell r="B754">
            <v>0</v>
          </cell>
          <cell r="C754">
            <v>0</v>
          </cell>
          <cell r="D754">
            <v>0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 t="str">
            <v>V</v>
          </cell>
        </row>
        <row r="755">
          <cell r="A755">
            <v>0</v>
          </cell>
          <cell r="B755">
            <v>0</v>
          </cell>
          <cell r="C755">
            <v>0</v>
          </cell>
          <cell r="D755">
            <v>0</v>
          </cell>
          <cell r="E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 t="str">
            <v>V</v>
          </cell>
        </row>
        <row r="756">
          <cell r="A756">
            <v>0</v>
          </cell>
          <cell r="B756">
            <v>0</v>
          </cell>
          <cell r="C756">
            <v>0</v>
          </cell>
          <cell r="D756">
            <v>0</v>
          </cell>
          <cell r="E756">
            <v>0</v>
          </cell>
          <cell r="F756">
            <v>0</v>
          </cell>
          <cell r="G756">
            <v>0</v>
          </cell>
          <cell r="H756">
            <v>0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 t="str">
            <v>V</v>
          </cell>
        </row>
        <row r="757">
          <cell r="A757">
            <v>0</v>
          </cell>
          <cell r="B757">
            <v>0</v>
          </cell>
          <cell r="C757">
            <v>0</v>
          </cell>
          <cell r="D757">
            <v>0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 t="str">
            <v>V</v>
          </cell>
        </row>
        <row r="758">
          <cell r="A758">
            <v>0</v>
          </cell>
          <cell r="B758">
            <v>0</v>
          </cell>
          <cell r="C758">
            <v>0</v>
          </cell>
          <cell r="D758">
            <v>0</v>
          </cell>
          <cell r="E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 t="str">
            <v>V</v>
          </cell>
        </row>
        <row r="759">
          <cell r="A759">
            <v>0</v>
          </cell>
          <cell r="B759">
            <v>0</v>
          </cell>
          <cell r="C759">
            <v>0</v>
          </cell>
          <cell r="D759">
            <v>0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 t="str">
            <v>V</v>
          </cell>
        </row>
        <row r="760">
          <cell r="A760">
            <v>0</v>
          </cell>
          <cell r="B760">
            <v>0</v>
          </cell>
          <cell r="C760">
            <v>0</v>
          </cell>
          <cell r="D760">
            <v>0</v>
          </cell>
          <cell r="E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 t="str">
            <v>V</v>
          </cell>
        </row>
        <row r="761">
          <cell r="A761">
            <v>0</v>
          </cell>
          <cell r="B761">
            <v>0</v>
          </cell>
          <cell r="C761">
            <v>0</v>
          </cell>
          <cell r="D761">
            <v>0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 t="str">
            <v>V</v>
          </cell>
        </row>
        <row r="762">
          <cell r="A762">
            <v>0</v>
          </cell>
          <cell r="B762">
            <v>0</v>
          </cell>
          <cell r="C762">
            <v>0</v>
          </cell>
          <cell r="D762">
            <v>0</v>
          </cell>
          <cell r="E762">
            <v>0</v>
          </cell>
          <cell r="F762">
            <v>0</v>
          </cell>
          <cell r="G762">
            <v>0</v>
          </cell>
          <cell r="H762">
            <v>0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 t="str">
            <v>V</v>
          </cell>
        </row>
        <row r="763">
          <cell r="A763">
            <v>0</v>
          </cell>
          <cell r="B763">
            <v>0</v>
          </cell>
          <cell r="C763">
            <v>0</v>
          </cell>
          <cell r="D763">
            <v>0</v>
          </cell>
          <cell r="E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 t="str">
            <v>V</v>
          </cell>
        </row>
        <row r="764">
          <cell r="A764">
            <v>0</v>
          </cell>
          <cell r="B764">
            <v>0</v>
          </cell>
          <cell r="C764">
            <v>0</v>
          </cell>
          <cell r="D764">
            <v>0</v>
          </cell>
          <cell r="E764">
            <v>0</v>
          </cell>
          <cell r="F764">
            <v>0</v>
          </cell>
          <cell r="G764">
            <v>0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 t="str">
            <v>V</v>
          </cell>
        </row>
        <row r="765">
          <cell r="A765">
            <v>0</v>
          </cell>
          <cell r="B765">
            <v>0</v>
          </cell>
          <cell r="C765">
            <v>0</v>
          </cell>
          <cell r="D765">
            <v>0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 t="str">
            <v>V</v>
          </cell>
        </row>
        <row r="766">
          <cell r="A766">
            <v>0</v>
          </cell>
          <cell r="B766">
            <v>0</v>
          </cell>
          <cell r="C766">
            <v>0</v>
          </cell>
          <cell r="D766">
            <v>0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 t="str">
            <v>V</v>
          </cell>
        </row>
        <row r="767">
          <cell r="A767">
            <v>0</v>
          </cell>
          <cell r="B767">
            <v>0</v>
          </cell>
          <cell r="C767">
            <v>0</v>
          </cell>
          <cell r="D767">
            <v>0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 t="str">
            <v>V</v>
          </cell>
        </row>
        <row r="768">
          <cell r="A768">
            <v>0</v>
          </cell>
          <cell r="B768">
            <v>0</v>
          </cell>
          <cell r="C768">
            <v>0</v>
          </cell>
          <cell r="D768">
            <v>0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 t="str">
            <v>V</v>
          </cell>
        </row>
        <row r="769">
          <cell r="A769">
            <v>0</v>
          </cell>
          <cell r="B769">
            <v>0</v>
          </cell>
          <cell r="C769">
            <v>0</v>
          </cell>
          <cell r="D769">
            <v>0</v>
          </cell>
          <cell r="E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 t="str">
            <v>V</v>
          </cell>
        </row>
        <row r="770">
          <cell r="A770">
            <v>0</v>
          </cell>
          <cell r="B770">
            <v>0</v>
          </cell>
          <cell r="C770">
            <v>0</v>
          </cell>
          <cell r="D770">
            <v>0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 t="str">
            <v>V</v>
          </cell>
        </row>
        <row r="771">
          <cell r="A771">
            <v>0</v>
          </cell>
          <cell r="B771">
            <v>0</v>
          </cell>
          <cell r="C771">
            <v>0</v>
          </cell>
          <cell r="D771">
            <v>0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 t="str">
            <v>V</v>
          </cell>
        </row>
        <row r="772">
          <cell r="A772">
            <v>0</v>
          </cell>
          <cell r="B772">
            <v>0</v>
          </cell>
          <cell r="C772">
            <v>0</v>
          </cell>
          <cell r="D772">
            <v>0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 t="str">
            <v>V</v>
          </cell>
        </row>
        <row r="773">
          <cell r="A773">
            <v>0</v>
          </cell>
          <cell r="B773">
            <v>0</v>
          </cell>
          <cell r="C773">
            <v>0</v>
          </cell>
          <cell r="D773">
            <v>0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 t="str">
            <v>V</v>
          </cell>
        </row>
        <row r="774">
          <cell r="A774">
            <v>0</v>
          </cell>
          <cell r="B774">
            <v>0</v>
          </cell>
          <cell r="C774">
            <v>0</v>
          </cell>
          <cell r="D774">
            <v>0</v>
          </cell>
          <cell r="E774">
            <v>0</v>
          </cell>
          <cell r="F774">
            <v>0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 t="str">
            <v>V</v>
          </cell>
        </row>
        <row r="775">
          <cell r="A775">
            <v>0</v>
          </cell>
          <cell r="B775">
            <v>0</v>
          </cell>
          <cell r="C775">
            <v>0</v>
          </cell>
          <cell r="D775">
            <v>0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 t="str">
            <v>V</v>
          </cell>
        </row>
        <row r="776">
          <cell r="A776">
            <v>0</v>
          </cell>
          <cell r="B776">
            <v>0</v>
          </cell>
          <cell r="C776">
            <v>0</v>
          </cell>
          <cell r="D776">
            <v>0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 t="str">
            <v>V</v>
          </cell>
        </row>
        <row r="777">
          <cell r="A777">
            <v>0</v>
          </cell>
          <cell r="B777">
            <v>0</v>
          </cell>
          <cell r="C777">
            <v>0</v>
          </cell>
          <cell r="D777">
            <v>0</v>
          </cell>
          <cell r="E777">
            <v>0</v>
          </cell>
          <cell r="F777">
            <v>0</v>
          </cell>
          <cell r="G777">
            <v>0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 t="str">
            <v>V</v>
          </cell>
        </row>
        <row r="778">
          <cell r="A778">
            <v>0</v>
          </cell>
          <cell r="B778">
            <v>0</v>
          </cell>
          <cell r="C778">
            <v>0</v>
          </cell>
          <cell r="D778">
            <v>0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 t="str">
            <v>V</v>
          </cell>
        </row>
        <row r="779">
          <cell r="A779">
            <v>0</v>
          </cell>
          <cell r="B779">
            <v>0</v>
          </cell>
          <cell r="C779">
            <v>0</v>
          </cell>
          <cell r="D779">
            <v>0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 t="str">
            <v>V</v>
          </cell>
        </row>
        <row r="780">
          <cell r="A780">
            <v>0</v>
          </cell>
          <cell r="B780">
            <v>0</v>
          </cell>
          <cell r="C780">
            <v>0</v>
          </cell>
          <cell r="D780">
            <v>0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 t="str">
            <v>V</v>
          </cell>
        </row>
        <row r="781">
          <cell r="A781">
            <v>0</v>
          </cell>
          <cell r="B781">
            <v>0</v>
          </cell>
          <cell r="C781">
            <v>0</v>
          </cell>
          <cell r="D781">
            <v>0</v>
          </cell>
          <cell r="E781">
            <v>0</v>
          </cell>
          <cell r="F781">
            <v>0</v>
          </cell>
          <cell r="G781">
            <v>0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 t="str">
            <v>V</v>
          </cell>
        </row>
        <row r="782">
          <cell r="A782">
            <v>0</v>
          </cell>
          <cell r="B782">
            <v>0</v>
          </cell>
          <cell r="C782">
            <v>0</v>
          </cell>
          <cell r="D782">
            <v>0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 t="str">
            <v>V</v>
          </cell>
        </row>
        <row r="783">
          <cell r="A783">
            <v>0</v>
          </cell>
          <cell r="B783">
            <v>0</v>
          </cell>
          <cell r="C783">
            <v>0</v>
          </cell>
          <cell r="D783">
            <v>0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 t="str">
            <v>V</v>
          </cell>
        </row>
        <row r="784">
          <cell r="A784">
            <v>0</v>
          </cell>
          <cell r="B784">
            <v>0</v>
          </cell>
          <cell r="C784">
            <v>0</v>
          </cell>
          <cell r="D784">
            <v>0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 t="str">
            <v>V</v>
          </cell>
        </row>
        <row r="785">
          <cell r="A785">
            <v>0</v>
          </cell>
          <cell r="B785">
            <v>0</v>
          </cell>
          <cell r="C785">
            <v>0</v>
          </cell>
          <cell r="D785">
            <v>0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 t="str">
            <v>V</v>
          </cell>
        </row>
        <row r="786">
          <cell r="A786">
            <v>0</v>
          </cell>
          <cell r="B786">
            <v>0</v>
          </cell>
          <cell r="C786">
            <v>0</v>
          </cell>
          <cell r="D786">
            <v>0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 t="str">
            <v>V</v>
          </cell>
        </row>
        <row r="787">
          <cell r="A787">
            <v>0</v>
          </cell>
          <cell r="B787">
            <v>0</v>
          </cell>
          <cell r="C787">
            <v>0</v>
          </cell>
          <cell r="D787">
            <v>0</v>
          </cell>
          <cell r="E787">
            <v>0</v>
          </cell>
          <cell r="F787">
            <v>0</v>
          </cell>
          <cell r="G787">
            <v>0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 t="str">
            <v>V</v>
          </cell>
        </row>
        <row r="788">
          <cell r="A788">
            <v>0</v>
          </cell>
          <cell r="B788">
            <v>0</v>
          </cell>
          <cell r="C788">
            <v>0</v>
          </cell>
          <cell r="D788">
            <v>0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 t="str">
            <v>V</v>
          </cell>
        </row>
        <row r="789">
          <cell r="A789">
            <v>0</v>
          </cell>
          <cell r="B789">
            <v>0</v>
          </cell>
          <cell r="C789">
            <v>0</v>
          </cell>
          <cell r="D789">
            <v>0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 t="str">
            <v>V</v>
          </cell>
        </row>
        <row r="790">
          <cell r="A790">
            <v>0</v>
          </cell>
          <cell r="B790">
            <v>0</v>
          </cell>
          <cell r="C790">
            <v>0</v>
          </cell>
          <cell r="D790">
            <v>0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 t="str">
            <v>V</v>
          </cell>
        </row>
        <row r="791">
          <cell r="A791">
            <v>0</v>
          </cell>
          <cell r="B791">
            <v>0</v>
          </cell>
          <cell r="C791">
            <v>0</v>
          </cell>
          <cell r="D791">
            <v>0</v>
          </cell>
          <cell r="E791">
            <v>0</v>
          </cell>
          <cell r="F791">
            <v>0</v>
          </cell>
          <cell r="G791">
            <v>0</v>
          </cell>
          <cell r="H791">
            <v>0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 t="str">
            <v>V</v>
          </cell>
        </row>
        <row r="792">
          <cell r="A792">
            <v>0</v>
          </cell>
          <cell r="B792">
            <v>0</v>
          </cell>
          <cell r="C792">
            <v>0</v>
          </cell>
          <cell r="D792">
            <v>0</v>
          </cell>
          <cell r="E792">
            <v>0</v>
          </cell>
          <cell r="F792">
            <v>0</v>
          </cell>
          <cell r="G792">
            <v>0</v>
          </cell>
          <cell r="H792">
            <v>0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 t="str">
            <v>V</v>
          </cell>
        </row>
        <row r="793">
          <cell r="A793">
            <v>0</v>
          </cell>
          <cell r="B793">
            <v>0</v>
          </cell>
          <cell r="C793">
            <v>0</v>
          </cell>
          <cell r="D793">
            <v>0</v>
          </cell>
          <cell r="E793">
            <v>0</v>
          </cell>
          <cell r="F793">
            <v>0</v>
          </cell>
          <cell r="G793">
            <v>0</v>
          </cell>
          <cell r="H793">
            <v>0</v>
          </cell>
          <cell r="I793">
            <v>0</v>
          </cell>
          <cell r="J793">
            <v>0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 t="str">
            <v>V</v>
          </cell>
        </row>
        <row r="794">
          <cell r="A794">
            <v>0</v>
          </cell>
          <cell r="B794">
            <v>0</v>
          </cell>
          <cell r="C794">
            <v>0</v>
          </cell>
          <cell r="D794">
            <v>0</v>
          </cell>
          <cell r="E794">
            <v>0</v>
          </cell>
          <cell r="F794">
            <v>0</v>
          </cell>
          <cell r="G794">
            <v>0</v>
          </cell>
          <cell r="H794">
            <v>0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 t="str">
            <v>V</v>
          </cell>
        </row>
        <row r="795">
          <cell r="A795">
            <v>0</v>
          </cell>
          <cell r="B795">
            <v>0</v>
          </cell>
          <cell r="C795">
            <v>0</v>
          </cell>
          <cell r="D795">
            <v>0</v>
          </cell>
          <cell r="E795">
            <v>0</v>
          </cell>
          <cell r="F795">
            <v>0</v>
          </cell>
          <cell r="G795">
            <v>0</v>
          </cell>
          <cell r="H795">
            <v>0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 t="str">
            <v>V</v>
          </cell>
        </row>
        <row r="796">
          <cell r="A796">
            <v>0</v>
          </cell>
          <cell r="B796">
            <v>0</v>
          </cell>
          <cell r="C796">
            <v>0</v>
          </cell>
          <cell r="D796">
            <v>0</v>
          </cell>
          <cell r="E796">
            <v>0</v>
          </cell>
          <cell r="F796">
            <v>0</v>
          </cell>
          <cell r="G796">
            <v>0</v>
          </cell>
          <cell r="H796">
            <v>0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 t="str">
            <v>V</v>
          </cell>
        </row>
        <row r="797">
          <cell r="A797">
            <v>0</v>
          </cell>
          <cell r="B797">
            <v>0</v>
          </cell>
          <cell r="C797">
            <v>0</v>
          </cell>
          <cell r="D797">
            <v>0</v>
          </cell>
          <cell r="E797">
            <v>0</v>
          </cell>
          <cell r="F797">
            <v>0</v>
          </cell>
          <cell r="G797">
            <v>0</v>
          </cell>
          <cell r="H797">
            <v>0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 t="str">
            <v>V</v>
          </cell>
        </row>
        <row r="798">
          <cell r="A798">
            <v>0</v>
          </cell>
          <cell r="B798">
            <v>0</v>
          </cell>
          <cell r="C798">
            <v>0</v>
          </cell>
          <cell r="D798">
            <v>0</v>
          </cell>
          <cell r="E798">
            <v>0</v>
          </cell>
          <cell r="F798">
            <v>0</v>
          </cell>
          <cell r="G798">
            <v>0</v>
          </cell>
          <cell r="H798">
            <v>0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 t="str">
            <v>V</v>
          </cell>
        </row>
        <row r="799">
          <cell r="A799">
            <v>0</v>
          </cell>
          <cell r="B799">
            <v>0</v>
          </cell>
          <cell r="C799">
            <v>0</v>
          </cell>
          <cell r="D799">
            <v>0</v>
          </cell>
          <cell r="E799">
            <v>0</v>
          </cell>
          <cell r="F799">
            <v>0</v>
          </cell>
          <cell r="G799">
            <v>0</v>
          </cell>
          <cell r="H799">
            <v>0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 t="str">
            <v>V</v>
          </cell>
        </row>
        <row r="800">
          <cell r="A800">
            <v>0</v>
          </cell>
          <cell r="B800">
            <v>0</v>
          </cell>
          <cell r="C800">
            <v>0</v>
          </cell>
          <cell r="D800">
            <v>0</v>
          </cell>
          <cell r="E800">
            <v>0</v>
          </cell>
          <cell r="F800">
            <v>0</v>
          </cell>
          <cell r="G800">
            <v>0</v>
          </cell>
          <cell r="H800">
            <v>0</v>
          </cell>
          <cell r="I800">
            <v>0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 t="str">
            <v>V</v>
          </cell>
        </row>
        <row r="801">
          <cell r="A801">
            <v>0</v>
          </cell>
          <cell r="B801">
            <v>0</v>
          </cell>
          <cell r="C801">
            <v>0</v>
          </cell>
          <cell r="D801">
            <v>0</v>
          </cell>
          <cell r="E801">
            <v>0</v>
          </cell>
          <cell r="F801">
            <v>0</v>
          </cell>
          <cell r="G801">
            <v>0</v>
          </cell>
          <cell r="H801">
            <v>0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 t="str">
            <v>V</v>
          </cell>
        </row>
        <row r="802">
          <cell r="A802">
            <v>0</v>
          </cell>
          <cell r="B802">
            <v>0</v>
          </cell>
          <cell r="C802">
            <v>0</v>
          </cell>
          <cell r="D802">
            <v>0</v>
          </cell>
          <cell r="E802">
            <v>0</v>
          </cell>
          <cell r="F802">
            <v>0</v>
          </cell>
          <cell r="G802">
            <v>0</v>
          </cell>
          <cell r="H802">
            <v>0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 t="str">
            <v>V</v>
          </cell>
        </row>
        <row r="803">
          <cell r="A803">
            <v>0</v>
          </cell>
          <cell r="B803">
            <v>0</v>
          </cell>
          <cell r="C803">
            <v>0</v>
          </cell>
          <cell r="D803">
            <v>0</v>
          </cell>
          <cell r="E803">
            <v>0</v>
          </cell>
          <cell r="F803">
            <v>0</v>
          </cell>
          <cell r="G803">
            <v>0</v>
          </cell>
          <cell r="H803">
            <v>0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 t="str">
            <v>V</v>
          </cell>
        </row>
        <row r="804">
          <cell r="A804">
            <v>0</v>
          </cell>
          <cell r="B804">
            <v>0</v>
          </cell>
          <cell r="C804">
            <v>0</v>
          </cell>
          <cell r="D804">
            <v>0</v>
          </cell>
          <cell r="E804">
            <v>0</v>
          </cell>
          <cell r="F804">
            <v>0</v>
          </cell>
          <cell r="G804">
            <v>0</v>
          </cell>
          <cell r="H804">
            <v>0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 t="str">
            <v>V</v>
          </cell>
        </row>
        <row r="805">
          <cell r="A805">
            <v>0</v>
          </cell>
          <cell r="B805">
            <v>0</v>
          </cell>
          <cell r="C805">
            <v>0</v>
          </cell>
          <cell r="D805">
            <v>0</v>
          </cell>
          <cell r="E805">
            <v>0</v>
          </cell>
          <cell r="F805">
            <v>0</v>
          </cell>
          <cell r="G805">
            <v>0</v>
          </cell>
          <cell r="H805">
            <v>0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 t="str">
            <v>V</v>
          </cell>
        </row>
        <row r="806">
          <cell r="A806">
            <v>0</v>
          </cell>
          <cell r="B806">
            <v>0</v>
          </cell>
          <cell r="C806">
            <v>0</v>
          </cell>
          <cell r="D806">
            <v>0</v>
          </cell>
          <cell r="E806">
            <v>0</v>
          </cell>
          <cell r="F806">
            <v>0</v>
          </cell>
          <cell r="G806">
            <v>0</v>
          </cell>
          <cell r="H806">
            <v>0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 t="str">
            <v>V</v>
          </cell>
        </row>
        <row r="807">
          <cell r="A807">
            <v>0</v>
          </cell>
          <cell r="B807">
            <v>0</v>
          </cell>
          <cell r="C807">
            <v>0</v>
          </cell>
          <cell r="D807">
            <v>0</v>
          </cell>
          <cell r="E807">
            <v>0</v>
          </cell>
          <cell r="F807">
            <v>0</v>
          </cell>
          <cell r="G807">
            <v>0</v>
          </cell>
          <cell r="H807">
            <v>0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 t="str">
            <v>V</v>
          </cell>
        </row>
        <row r="808">
          <cell r="A808">
            <v>0</v>
          </cell>
          <cell r="B808">
            <v>0</v>
          </cell>
          <cell r="C808">
            <v>0</v>
          </cell>
          <cell r="D808">
            <v>0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 t="str">
            <v>V</v>
          </cell>
        </row>
        <row r="809">
          <cell r="A809">
            <v>0</v>
          </cell>
          <cell r="B809">
            <v>0</v>
          </cell>
          <cell r="C809">
            <v>0</v>
          </cell>
          <cell r="D809">
            <v>0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 t="str">
            <v>V</v>
          </cell>
        </row>
        <row r="810">
          <cell r="A810">
            <v>0</v>
          </cell>
          <cell r="B810">
            <v>0</v>
          </cell>
          <cell r="C810">
            <v>0</v>
          </cell>
          <cell r="D810">
            <v>0</v>
          </cell>
          <cell r="E810">
            <v>0</v>
          </cell>
          <cell r="F810">
            <v>0</v>
          </cell>
          <cell r="G810">
            <v>0</v>
          </cell>
          <cell r="H810">
            <v>0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 t="str">
            <v>V</v>
          </cell>
        </row>
        <row r="811">
          <cell r="A811">
            <v>0</v>
          </cell>
          <cell r="B811">
            <v>0</v>
          </cell>
          <cell r="C811">
            <v>0</v>
          </cell>
          <cell r="D811">
            <v>0</v>
          </cell>
          <cell r="E811">
            <v>0</v>
          </cell>
          <cell r="F811">
            <v>0</v>
          </cell>
          <cell r="G811">
            <v>0</v>
          </cell>
          <cell r="H811">
            <v>0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 t="str">
            <v>V</v>
          </cell>
        </row>
        <row r="812">
          <cell r="A812">
            <v>0</v>
          </cell>
          <cell r="B812">
            <v>0</v>
          </cell>
          <cell r="C812">
            <v>0</v>
          </cell>
          <cell r="D812">
            <v>0</v>
          </cell>
          <cell r="E812">
            <v>0</v>
          </cell>
          <cell r="F812">
            <v>0</v>
          </cell>
          <cell r="G812">
            <v>0</v>
          </cell>
          <cell r="H812">
            <v>0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 t="str">
            <v>V</v>
          </cell>
        </row>
        <row r="813">
          <cell r="A813">
            <v>0</v>
          </cell>
          <cell r="B813">
            <v>0</v>
          </cell>
          <cell r="C813">
            <v>0</v>
          </cell>
          <cell r="D813">
            <v>0</v>
          </cell>
          <cell r="E813">
            <v>0</v>
          </cell>
          <cell r="F813">
            <v>0</v>
          </cell>
          <cell r="G813">
            <v>0</v>
          </cell>
          <cell r="H813">
            <v>0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 t="str">
            <v>V</v>
          </cell>
        </row>
        <row r="814">
          <cell r="A814">
            <v>0</v>
          </cell>
          <cell r="B814">
            <v>0</v>
          </cell>
          <cell r="C814">
            <v>0</v>
          </cell>
          <cell r="D814">
            <v>0</v>
          </cell>
          <cell r="E814">
            <v>0</v>
          </cell>
          <cell r="F814">
            <v>0</v>
          </cell>
          <cell r="G814">
            <v>0</v>
          </cell>
          <cell r="H814">
            <v>0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 t="str">
            <v>V</v>
          </cell>
        </row>
        <row r="815">
          <cell r="A815">
            <v>0</v>
          </cell>
          <cell r="B815">
            <v>0</v>
          </cell>
          <cell r="C815">
            <v>0</v>
          </cell>
          <cell r="D815">
            <v>0</v>
          </cell>
          <cell r="E815">
            <v>0</v>
          </cell>
          <cell r="F815">
            <v>0</v>
          </cell>
          <cell r="G815">
            <v>0</v>
          </cell>
          <cell r="H815">
            <v>0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 t="str">
            <v>V</v>
          </cell>
        </row>
        <row r="816">
          <cell r="A816">
            <v>0</v>
          </cell>
          <cell r="B816">
            <v>0</v>
          </cell>
          <cell r="C816">
            <v>0</v>
          </cell>
          <cell r="D816">
            <v>0</v>
          </cell>
          <cell r="E816">
            <v>0</v>
          </cell>
          <cell r="F816">
            <v>0</v>
          </cell>
          <cell r="G816">
            <v>0</v>
          </cell>
          <cell r="H816">
            <v>0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 t="str">
            <v>V</v>
          </cell>
        </row>
        <row r="817">
          <cell r="A817">
            <v>0</v>
          </cell>
          <cell r="B817">
            <v>0</v>
          </cell>
          <cell r="C817">
            <v>0</v>
          </cell>
          <cell r="D817">
            <v>0</v>
          </cell>
          <cell r="E817">
            <v>0</v>
          </cell>
          <cell r="F817">
            <v>0</v>
          </cell>
          <cell r="G817">
            <v>0</v>
          </cell>
          <cell r="H817">
            <v>0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 t="str">
            <v>V</v>
          </cell>
        </row>
        <row r="818">
          <cell r="A818">
            <v>0</v>
          </cell>
          <cell r="B818">
            <v>0</v>
          </cell>
          <cell r="C818">
            <v>0</v>
          </cell>
          <cell r="D818">
            <v>0</v>
          </cell>
          <cell r="E818">
            <v>0</v>
          </cell>
          <cell r="F818">
            <v>0</v>
          </cell>
          <cell r="G818">
            <v>0</v>
          </cell>
          <cell r="H818">
            <v>0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 t="str">
            <v>V</v>
          </cell>
        </row>
        <row r="819">
          <cell r="A819">
            <v>0</v>
          </cell>
          <cell r="B819">
            <v>0</v>
          </cell>
          <cell r="C819">
            <v>0</v>
          </cell>
          <cell r="D819">
            <v>0</v>
          </cell>
          <cell r="E819">
            <v>0</v>
          </cell>
          <cell r="F819">
            <v>0</v>
          </cell>
          <cell r="G819">
            <v>0</v>
          </cell>
          <cell r="H819">
            <v>0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 t="str">
            <v>V</v>
          </cell>
        </row>
        <row r="820">
          <cell r="A820">
            <v>0</v>
          </cell>
          <cell r="B820">
            <v>0</v>
          </cell>
          <cell r="C820">
            <v>0</v>
          </cell>
          <cell r="D820">
            <v>0</v>
          </cell>
          <cell r="E820">
            <v>0</v>
          </cell>
          <cell r="F820">
            <v>0</v>
          </cell>
          <cell r="G820">
            <v>0</v>
          </cell>
          <cell r="H820">
            <v>0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 t="str">
            <v>V</v>
          </cell>
        </row>
        <row r="821">
          <cell r="A821">
            <v>0</v>
          </cell>
          <cell r="B821">
            <v>0</v>
          </cell>
          <cell r="C821">
            <v>0</v>
          </cell>
          <cell r="D821">
            <v>0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 t="str">
            <v>V</v>
          </cell>
        </row>
        <row r="822">
          <cell r="A822">
            <v>0</v>
          </cell>
          <cell r="B822">
            <v>0</v>
          </cell>
          <cell r="C822">
            <v>0</v>
          </cell>
          <cell r="D822">
            <v>0</v>
          </cell>
          <cell r="E822">
            <v>0</v>
          </cell>
          <cell r="F822">
            <v>0</v>
          </cell>
          <cell r="G822">
            <v>0</v>
          </cell>
          <cell r="H822">
            <v>0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 t="str">
            <v>V</v>
          </cell>
        </row>
        <row r="823">
          <cell r="A823">
            <v>0</v>
          </cell>
          <cell r="B823">
            <v>0</v>
          </cell>
          <cell r="C823">
            <v>0</v>
          </cell>
          <cell r="D823">
            <v>0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 t="str">
            <v>V</v>
          </cell>
        </row>
        <row r="824">
          <cell r="A824">
            <v>0</v>
          </cell>
          <cell r="B824">
            <v>0</v>
          </cell>
          <cell r="C824">
            <v>0</v>
          </cell>
          <cell r="D824">
            <v>0</v>
          </cell>
          <cell r="E824">
            <v>0</v>
          </cell>
          <cell r="F824">
            <v>0</v>
          </cell>
          <cell r="G824">
            <v>0</v>
          </cell>
          <cell r="H824">
            <v>0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 t="str">
            <v>V</v>
          </cell>
        </row>
        <row r="825">
          <cell r="A825">
            <v>0</v>
          </cell>
          <cell r="B825">
            <v>0</v>
          </cell>
          <cell r="C825">
            <v>0</v>
          </cell>
          <cell r="D825">
            <v>0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 t="str">
            <v>V</v>
          </cell>
        </row>
        <row r="826">
          <cell r="A826">
            <v>0</v>
          </cell>
          <cell r="B826">
            <v>0</v>
          </cell>
          <cell r="C826">
            <v>0</v>
          </cell>
          <cell r="D826">
            <v>0</v>
          </cell>
          <cell r="E826">
            <v>0</v>
          </cell>
          <cell r="F826">
            <v>0</v>
          </cell>
          <cell r="G826">
            <v>0</v>
          </cell>
          <cell r="H826">
            <v>0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 t="str">
            <v>V</v>
          </cell>
        </row>
        <row r="827">
          <cell r="A827">
            <v>0</v>
          </cell>
          <cell r="B827">
            <v>0</v>
          </cell>
          <cell r="C827">
            <v>0</v>
          </cell>
          <cell r="D827">
            <v>0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 t="str">
            <v>V</v>
          </cell>
        </row>
        <row r="828">
          <cell r="A828">
            <v>0</v>
          </cell>
          <cell r="B828">
            <v>0</v>
          </cell>
          <cell r="C828">
            <v>0</v>
          </cell>
          <cell r="D828">
            <v>0</v>
          </cell>
          <cell r="E828">
            <v>0</v>
          </cell>
          <cell r="F828">
            <v>0</v>
          </cell>
          <cell r="G828">
            <v>0</v>
          </cell>
          <cell r="H828">
            <v>0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 t="str">
            <v>V</v>
          </cell>
        </row>
        <row r="829">
          <cell r="A829">
            <v>0</v>
          </cell>
          <cell r="B829">
            <v>0</v>
          </cell>
          <cell r="C829">
            <v>0</v>
          </cell>
          <cell r="D829">
            <v>0</v>
          </cell>
          <cell r="E829">
            <v>0</v>
          </cell>
          <cell r="F829">
            <v>0</v>
          </cell>
          <cell r="G829">
            <v>0</v>
          </cell>
          <cell r="H829">
            <v>0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 t="str">
            <v>V</v>
          </cell>
        </row>
        <row r="830">
          <cell r="A830">
            <v>0</v>
          </cell>
          <cell r="B830">
            <v>0</v>
          </cell>
          <cell r="C830">
            <v>0</v>
          </cell>
          <cell r="D830">
            <v>0</v>
          </cell>
          <cell r="E830">
            <v>0</v>
          </cell>
          <cell r="F830">
            <v>0</v>
          </cell>
          <cell r="G830">
            <v>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 t="str">
            <v>V</v>
          </cell>
        </row>
        <row r="831">
          <cell r="A831">
            <v>0</v>
          </cell>
          <cell r="B831">
            <v>0</v>
          </cell>
          <cell r="C831">
            <v>0</v>
          </cell>
          <cell r="D831">
            <v>0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 t="str">
            <v>V</v>
          </cell>
        </row>
        <row r="832">
          <cell r="A832">
            <v>0</v>
          </cell>
          <cell r="B832">
            <v>0</v>
          </cell>
          <cell r="C832">
            <v>0</v>
          </cell>
          <cell r="D832">
            <v>0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0</v>
          </cell>
          <cell r="J832">
            <v>0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 t="str">
            <v>V</v>
          </cell>
        </row>
        <row r="833">
          <cell r="A833">
            <v>0</v>
          </cell>
          <cell r="B833">
            <v>0</v>
          </cell>
          <cell r="C833">
            <v>0</v>
          </cell>
          <cell r="D833">
            <v>0</v>
          </cell>
          <cell r="E833">
            <v>0</v>
          </cell>
          <cell r="F833">
            <v>0</v>
          </cell>
          <cell r="G833">
            <v>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 t="str">
            <v>V</v>
          </cell>
        </row>
        <row r="834">
          <cell r="A834">
            <v>0</v>
          </cell>
          <cell r="B834">
            <v>0</v>
          </cell>
          <cell r="C834">
            <v>0</v>
          </cell>
          <cell r="D834">
            <v>0</v>
          </cell>
          <cell r="E834">
            <v>0</v>
          </cell>
          <cell r="F834">
            <v>0</v>
          </cell>
          <cell r="G834">
            <v>0</v>
          </cell>
          <cell r="H834">
            <v>0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 t="str">
            <v>V</v>
          </cell>
        </row>
        <row r="835">
          <cell r="A835">
            <v>0</v>
          </cell>
          <cell r="B835">
            <v>0</v>
          </cell>
          <cell r="C835">
            <v>0</v>
          </cell>
          <cell r="D835">
            <v>0</v>
          </cell>
          <cell r="E835">
            <v>0</v>
          </cell>
          <cell r="F835">
            <v>0</v>
          </cell>
          <cell r="G835">
            <v>0</v>
          </cell>
          <cell r="H835">
            <v>0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 t="str">
            <v>V</v>
          </cell>
        </row>
        <row r="836">
          <cell r="A836">
            <v>0</v>
          </cell>
          <cell r="B836">
            <v>0</v>
          </cell>
          <cell r="C836">
            <v>0</v>
          </cell>
          <cell r="D836">
            <v>0</v>
          </cell>
          <cell r="E836">
            <v>0</v>
          </cell>
          <cell r="F836">
            <v>0</v>
          </cell>
          <cell r="G836">
            <v>0</v>
          </cell>
          <cell r="H836">
            <v>0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 t="str">
            <v>V</v>
          </cell>
        </row>
        <row r="837">
          <cell r="A837">
            <v>0</v>
          </cell>
          <cell r="B837">
            <v>0</v>
          </cell>
          <cell r="C837">
            <v>0</v>
          </cell>
          <cell r="D837">
            <v>0</v>
          </cell>
          <cell r="E837">
            <v>0</v>
          </cell>
          <cell r="F837">
            <v>0</v>
          </cell>
          <cell r="G837">
            <v>0</v>
          </cell>
          <cell r="H837">
            <v>0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 t="str">
            <v>V</v>
          </cell>
        </row>
        <row r="838">
          <cell r="A838">
            <v>0</v>
          </cell>
          <cell r="B838">
            <v>0</v>
          </cell>
          <cell r="C838">
            <v>0</v>
          </cell>
          <cell r="D838">
            <v>0</v>
          </cell>
          <cell r="E838">
            <v>0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 t="str">
            <v>V</v>
          </cell>
        </row>
        <row r="839">
          <cell r="A839">
            <v>0</v>
          </cell>
          <cell r="B839">
            <v>0</v>
          </cell>
          <cell r="C839">
            <v>0</v>
          </cell>
          <cell r="D839">
            <v>0</v>
          </cell>
          <cell r="E839">
            <v>0</v>
          </cell>
          <cell r="F839">
            <v>0</v>
          </cell>
          <cell r="G839">
            <v>0</v>
          </cell>
          <cell r="H839">
            <v>0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 t="str">
            <v>V</v>
          </cell>
        </row>
        <row r="840">
          <cell r="A840">
            <v>0</v>
          </cell>
          <cell r="B840">
            <v>0</v>
          </cell>
          <cell r="C840">
            <v>0</v>
          </cell>
          <cell r="D840">
            <v>0</v>
          </cell>
          <cell r="E840">
            <v>0</v>
          </cell>
          <cell r="F840">
            <v>0</v>
          </cell>
          <cell r="G840">
            <v>0</v>
          </cell>
          <cell r="H840">
            <v>0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 t="str">
            <v>V</v>
          </cell>
        </row>
        <row r="841">
          <cell r="A841">
            <v>0</v>
          </cell>
          <cell r="B841">
            <v>0</v>
          </cell>
          <cell r="C841">
            <v>0</v>
          </cell>
          <cell r="D841">
            <v>0</v>
          </cell>
          <cell r="E841">
            <v>0</v>
          </cell>
          <cell r="F841">
            <v>0</v>
          </cell>
          <cell r="G841">
            <v>0</v>
          </cell>
          <cell r="H841">
            <v>0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 t="str">
            <v>V</v>
          </cell>
        </row>
        <row r="842">
          <cell r="A842">
            <v>0</v>
          </cell>
          <cell r="B842">
            <v>0</v>
          </cell>
          <cell r="C842">
            <v>0</v>
          </cell>
          <cell r="D842">
            <v>0</v>
          </cell>
          <cell r="E842">
            <v>0</v>
          </cell>
          <cell r="F842">
            <v>0</v>
          </cell>
          <cell r="G842">
            <v>0</v>
          </cell>
          <cell r="H842">
            <v>0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 t="str">
            <v>V</v>
          </cell>
        </row>
        <row r="843">
          <cell r="A843">
            <v>0</v>
          </cell>
          <cell r="B843">
            <v>0</v>
          </cell>
          <cell r="C843">
            <v>0</v>
          </cell>
          <cell r="D843">
            <v>0</v>
          </cell>
          <cell r="E843">
            <v>0</v>
          </cell>
          <cell r="F843">
            <v>0</v>
          </cell>
          <cell r="G843">
            <v>0</v>
          </cell>
          <cell r="H843">
            <v>0</v>
          </cell>
          <cell r="I843">
            <v>0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 t="str">
            <v>V</v>
          </cell>
        </row>
        <row r="844">
          <cell r="A844">
            <v>0</v>
          </cell>
          <cell r="B844">
            <v>0</v>
          </cell>
          <cell r="C844">
            <v>0</v>
          </cell>
          <cell r="D844">
            <v>0</v>
          </cell>
          <cell r="E844">
            <v>0</v>
          </cell>
          <cell r="F844">
            <v>0</v>
          </cell>
          <cell r="G844">
            <v>0</v>
          </cell>
          <cell r="H844">
            <v>0</v>
          </cell>
          <cell r="I844">
            <v>0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 t="str">
            <v>V</v>
          </cell>
        </row>
        <row r="845">
          <cell r="A845">
            <v>0</v>
          </cell>
          <cell r="B845">
            <v>0</v>
          </cell>
          <cell r="C845">
            <v>0</v>
          </cell>
          <cell r="D845">
            <v>0</v>
          </cell>
          <cell r="E845">
            <v>0</v>
          </cell>
          <cell r="F845">
            <v>0</v>
          </cell>
          <cell r="G845">
            <v>0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 t="str">
            <v>V</v>
          </cell>
        </row>
        <row r="846">
          <cell r="A846">
            <v>0</v>
          </cell>
          <cell r="B846">
            <v>0</v>
          </cell>
          <cell r="C846">
            <v>0</v>
          </cell>
          <cell r="D846">
            <v>0</v>
          </cell>
          <cell r="E846">
            <v>0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 t="str">
            <v>V</v>
          </cell>
        </row>
        <row r="847">
          <cell r="A847">
            <v>0</v>
          </cell>
          <cell r="B847">
            <v>0</v>
          </cell>
          <cell r="C847">
            <v>0</v>
          </cell>
          <cell r="D847">
            <v>0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 t="str">
            <v>V</v>
          </cell>
        </row>
        <row r="848">
          <cell r="A848">
            <v>0</v>
          </cell>
          <cell r="B848">
            <v>0</v>
          </cell>
          <cell r="C848">
            <v>0</v>
          </cell>
          <cell r="D848">
            <v>0</v>
          </cell>
          <cell r="E848">
            <v>0</v>
          </cell>
          <cell r="F848">
            <v>0</v>
          </cell>
          <cell r="G848">
            <v>0</v>
          </cell>
          <cell r="H848">
            <v>0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 t="str">
            <v>V</v>
          </cell>
        </row>
        <row r="849">
          <cell r="A849">
            <v>0</v>
          </cell>
          <cell r="B849">
            <v>0</v>
          </cell>
          <cell r="C849">
            <v>0</v>
          </cell>
          <cell r="D849">
            <v>0</v>
          </cell>
          <cell r="E849">
            <v>0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 t="str">
            <v>V</v>
          </cell>
        </row>
        <row r="850">
          <cell r="A850">
            <v>0</v>
          </cell>
          <cell r="B850">
            <v>0</v>
          </cell>
          <cell r="C850">
            <v>0</v>
          </cell>
          <cell r="D850">
            <v>0</v>
          </cell>
          <cell r="E850">
            <v>0</v>
          </cell>
          <cell r="F850">
            <v>0</v>
          </cell>
          <cell r="G850">
            <v>0</v>
          </cell>
          <cell r="H850">
            <v>0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 t="str">
            <v>V</v>
          </cell>
        </row>
        <row r="851">
          <cell r="A851">
            <v>0</v>
          </cell>
          <cell r="B851">
            <v>0</v>
          </cell>
          <cell r="C851">
            <v>0</v>
          </cell>
          <cell r="D851">
            <v>0</v>
          </cell>
          <cell r="E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 t="str">
            <v>V</v>
          </cell>
        </row>
        <row r="852">
          <cell r="A852">
            <v>0</v>
          </cell>
          <cell r="B852">
            <v>0</v>
          </cell>
          <cell r="C852">
            <v>0</v>
          </cell>
          <cell r="D852">
            <v>0</v>
          </cell>
          <cell r="E852">
            <v>0</v>
          </cell>
          <cell r="F852">
            <v>0</v>
          </cell>
          <cell r="G852">
            <v>0</v>
          </cell>
          <cell r="H852">
            <v>0</v>
          </cell>
          <cell r="I852">
            <v>0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 t="str">
            <v>V</v>
          </cell>
        </row>
        <row r="853">
          <cell r="A853">
            <v>0</v>
          </cell>
          <cell r="B853">
            <v>0</v>
          </cell>
          <cell r="C853">
            <v>0</v>
          </cell>
          <cell r="D853">
            <v>0</v>
          </cell>
          <cell r="E853">
            <v>0</v>
          </cell>
          <cell r="F853">
            <v>0</v>
          </cell>
          <cell r="G853">
            <v>0</v>
          </cell>
          <cell r="H853">
            <v>0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 t="str">
            <v>V</v>
          </cell>
        </row>
        <row r="854">
          <cell r="A854">
            <v>0</v>
          </cell>
          <cell r="B854">
            <v>0</v>
          </cell>
          <cell r="C854">
            <v>0</v>
          </cell>
          <cell r="D854">
            <v>0</v>
          </cell>
          <cell r="E854">
            <v>0</v>
          </cell>
          <cell r="F854">
            <v>0</v>
          </cell>
          <cell r="G854">
            <v>0</v>
          </cell>
          <cell r="H854">
            <v>0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 t="str">
            <v>V</v>
          </cell>
        </row>
        <row r="855">
          <cell r="A855">
            <v>0</v>
          </cell>
          <cell r="B855">
            <v>0</v>
          </cell>
          <cell r="C855">
            <v>0</v>
          </cell>
          <cell r="D855">
            <v>0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 t="str">
            <v>V</v>
          </cell>
        </row>
        <row r="856">
          <cell r="A856">
            <v>0</v>
          </cell>
          <cell r="B856">
            <v>0</v>
          </cell>
          <cell r="C856">
            <v>0</v>
          </cell>
          <cell r="D856">
            <v>0</v>
          </cell>
          <cell r="E856">
            <v>0</v>
          </cell>
          <cell r="F856">
            <v>0</v>
          </cell>
          <cell r="G856">
            <v>0</v>
          </cell>
          <cell r="H856">
            <v>0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 t="str">
            <v>V</v>
          </cell>
        </row>
        <row r="857">
          <cell r="A857">
            <v>0</v>
          </cell>
          <cell r="B857">
            <v>0</v>
          </cell>
          <cell r="C857">
            <v>0</v>
          </cell>
          <cell r="D857">
            <v>0</v>
          </cell>
          <cell r="E857">
            <v>0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 t="str">
            <v>V</v>
          </cell>
        </row>
        <row r="858">
          <cell r="A858">
            <v>0</v>
          </cell>
          <cell r="B858">
            <v>0</v>
          </cell>
          <cell r="C858">
            <v>0</v>
          </cell>
          <cell r="D858">
            <v>0</v>
          </cell>
          <cell r="E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 t="str">
            <v>V</v>
          </cell>
        </row>
        <row r="859">
          <cell r="A859">
            <v>0</v>
          </cell>
          <cell r="B859">
            <v>0</v>
          </cell>
          <cell r="C859">
            <v>0</v>
          </cell>
          <cell r="D859">
            <v>0</v>
          </cell>
          <cell r="E859">
            <v>0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 t="str">
            <v>V</v>
          </cell>
        </row>
        <row r="860">
          <cell r="A860">
            <v>0</v>
          </cell>
          <cell r="B860">
            <v>0</v>
          </cell>
          <cell r="C860">
            <v>0</v>
          </cell>
          <cell r="D860">
            <v>0</v>
          </cell>
          <cell r="E860">
            <v>0</v>
          </cell>
          <cell r="F860">
            <v>0</v>
          </cell>
          <cell r="G860">
            <v>0</v>
          </cell>
          <cell r="H860">
            <v>0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 t="str">
            <v>V</v>
          </cell>
        </row>
        <row r="861">
          <cell r="A861">
            <v>0</v>
          </cell>
          <cell r="B861">
            <v>0</v>
          </cell>
          <cell r="C861">
            <v>0</v>
          </cell>
          <cell r="D861">
            <v>0</v>
          </cell>
          <cell r="E861">
            <v>0</v>
          </cell>
          <cell r="F861">
            <v>0</v>
          </cell>
          <cell r="G861">
            <v>0</v>
          </cell>
          <cell r="H861">
            <v>0</v>
          </cell>
          <cell r="I861">
            <v>0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 t="str">
            <v>V</v>
          </cell>
        </row>
        <row r="862">
          <cell r="A862">
            <v>0</v>
          </cell>
          <cell r="B862">
            <v>0</v>
          </cell>
          <cell r="C862">
            <v>0</v>
          </cell>
          <cell r="D862">
            <v>0</v>
          </cell>
          <cell r="E862">
            <v>0</v>
          </cell>
          <cell r="F862">
            <v>0</v>
          </cell>
          <cell r="G862">
            <v>0</v>
          </cell>
          <cell r="H862">
            <v>0</v>
          </cell>
          <cell r="I862">
            <v>0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 t="str">
            <v>V</v>
          </cell>
        </row>
        <row r="863">
          <cell r="A863">
            <v>0</v>
          </cell>
          <cell r="B863">
            <v>0</v>
          </cell>
          <cell r="C863">
            <v>0</v>
          </cell>
          <cell r="D863">
            <v>0</v>
          </cell>
          <cell r="E863">
            <v>0</v>
          </cell>
          <cell r="F863">
            <v>0</v>
          </cell>
          <cell r="G863">
            <v>0</v>
          </cell>
          <cell r="H863">
            <v>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 t="str">
            <v>V</v>
          </cell>
        </row>
        <row r="864">
          <cell r="A864">
            <v>0</v>
          </cell>
          <cell r="B864">
            <v>0</v>
          </cell>
          <cell r="C864">
            <v>0</v>
          </cell>
          <cell r="D864">
            <v>0</v>
          </cell>
          <cell r="E864">
            <v>0</v>
          </cell>
          <cell r="F864">
            <v>0</v>
          </cell>
          <cell r="G864">
            <v>0</v>
          </cell>
          <cell r="H864">
            <v>0</v>
          </cell>
          <cell r="I864">
            <v>0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 t="str">
            <v>V</v>
          </cell>
        </row>
        <row r="865">
          <cell r="A865">
            <v>0</v>
          </cell>
          <cell r="B865">
            <v>0</v>
          </cell>
          <cell r="C865">
            <v>0</v>
          </cell>
          <cell r="D865">
            <v>0</v>
          </cell>
          <cell r="E865">
            <v>0</v>
          </cell>
          <cell r="F865">
            <v>0</v>
          </cell>
          <cell r="G865">
            <v>0</v>
          </cell>
          <cell r="H865">
            <v>0</v>
          </cell>
          <cell r="I865">
            <v>0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 t="str">
            <v>V</v>
          </cell>
        </row>
        <row r="866">
          <cell r="A866">
            <v>0</v>
          </cell>
          <cell r="B866">
            <v>0</v>
          </cell>
          <cell r="C866">
            <v>0</v>
          </cell>
          <cell r="D866">
            <v>0</v>
          </cell>
          <cell r="E866">
            <v>0</v>
          </cell>
          <cell r="F866">
            <v>0</v>
          </cell>
          <cell r="G866">
            <v>0</v>
          </cell>
          <cell r="H866">
            <v>0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 t="str">
            <v>V</v>
          </cell>
        </row>
        <row r="867">
          <cell r="A867">
            <v>0</v>
          </cell>
          <cell r="B867">
            <v>0</v>
          </cell>
          <cell r="C867">
            <v>0</v>
          </cell>
          <cell r="D867">
            <v>0</v>
          </cell>
          <cell r="E867">
            <v>0</v>
          </cell>
          <cell r="F867">
            <v>0</v>
          </cell>
          <cell r="G867">
            <v>0</v>
          </cell>
          <cell r="H867">
            <v>0</v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 t="str">
            <v>V</v>
          </cell>
        </row>
        <row r="868">
          <cell r="A868">
            <v>0</v>
          </cell>
          <cell r="B868">
            <v>0</v>
          </cell>
          <cell r="C868">
            <v>0</v>
          </cell>
          <cell r="D868">
            <v>0</v>
          </cell>
          <cell r="E868">
            <v>0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 t="str">
            <v>V</v>
          </cell>
        </row>
        <row r="869">
          <cell r="A869">
            <v>0</v>
          </cell>
          <cell r="B869">
            <v>0</v>
          </cell>
          <cell r="C869">
            <v>0</v>
          </cell>
          <cell r="D869">
            <v>0</v>
          </cell>
          <cell r="E869">
            <v>0</v>
          </cell>
          <cell r="F869">
            <v>0</v>
          </cell>
          <cell r="G869">
            <v>0</v>
          </cell>
          <cell r="H869">
            <v>0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 t="str">
            <v>V</v>
          </cell>
        </row>
        <row r="870">
          <cell r="A870">
            <v>0</v>
          </cell>
          <cell r="B870">
            <v>0</v>
          </cell>
          <cell r="C870">
            <v>0</v>
          </cell>
          <cell r="D870">
            <v>0</v>
          </cell>
          <cell r="E870">
            <v>0</v>
          </cell>
          <cell r="F870">
            <v>0</v>
          </cell>
          <cell r="G870">
            <v>0</v>
          </cell>
          <cell r="H870">
            <v>0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 t="str">
            <v>V</v>
          </cell>
        </row>
        <row r="871">
          <cell r="A871">
            <v>0</v>
          </cell>
          <cell r="B871">
            <v>0</v>
          </cell>
          <cell r="C871">
            <v>0</v>
          </cell>
          <cell r="D871">
            <v>0</v>
          </cell>
          <cell r="E871">
            <v>0</v>
          </cell>
          <cell r="F871">
            <v>0</v>
          </cell>
          <cell r="G871">
            <v>0</v>
          </cell>
          <cell r="H871">
            <v>0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 t="str">
            <v>V</v>
          </cell>
        </row>
        <row r="872">
          <cell r="A872">
            <v>0</v>
          </cell>
          <cell r="B872">
            <v>0</v>
          </cell>
          <cell r="C872">
            <v>0</v>
          </cell>
          <cell r="D872">
            <v>0</v>
          </cell>
          <cell r="E872">
            <v>0</v>
          </cell>
          <cell r="F872">
            <v>0</v>
          </cell>
          <cell r="G872">
            <v>0</v>
          </cell>
          <cell r="H872">
            <v>0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 t="str">
            <v>V</v>
          </cell>
        </row>
        <row r="873">
          <cell r="A873">
            <v>0</v>
          </cell>
          <cell r="B873">
            <v>0</v>
          </cell>
          <cell r="C873">
            <v>0</v>
          </cell>
          <cell r="D873">
            <v>0</v>
          </cell>
          <cell r="E873">
            <v>0</v>
          </cell>
          <cell r="F873">
            <v>0</v>
          </cell>
          <cell r="G873">
            <v>0</v>
          </cell>
          <cell r="H873">
            <v>0</v>
          </cell>
          <cell r="I873">
            <v>0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 t="str">
            <v>V</v>
          </cell>
        </row>
        <row r="874">
          <cell r="A874">
            <v>0</v>
          </cell>
          <cell r="B874">
            <v>0</v>
          </cell>
          <cell r="C874">
            <v>0</v>
          </cell>
          <cell r="D874">
            <v>0</v>
          </cell>
          <cell r="E874">
            <v>0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 t="str">
            <v>V</v>
          </cell>
        </row>
        <row r="875">
          <cell r="A875">
            <v>0</v>
          </cell>
          <cell r="B875">
            <v>0</v>
          </cell>
          <cell r="C875">
            <v>0</v>
          </cell>
          <cell r="D875">
            <v>0</v>
          </cell>
          <cell r="E875">
            <v>0</v>
          </cell>
          <cell r="F875">
            <v>0</v>
          </cell>
          <cell r="G875">
            <v>0</v>
          </cell>
          <cell r="H875">
            <v>0</v>
          </cell>
          <cell r="I875">
            <v>0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 t="str">
            <v>V</v>
          </cell>
        </row>
        <row r="876">
          <cell r="A876">
            <v>0</v>
          </cell>
          <cell r="B876">
            <v>0</v>
          </cell>
          <cell r="C876">
            <v>0</v>
          </cell>
          <cell r="D876">
            <v>0</v>
          </cell>
          <cell r="E876">
            <v>0</v>
          </cell>
          <cell r="F876">
            <v>0</v>
          </cell>
          <cell r="G876">
            <v>0</v>
          </cell>
          <cell r="H876">
            <v>0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 t="str">
            <v>V</v>
          </cell>
        </row>
        <row r="877">
          <cell r="A877">
            <v>0</v>
          </cell>
          <cell r="B877">
            <v>0</v>
          </cell>
          <cell r="C877">
            <v>0</v>
          </cell>
          <cell r="D877">
            <v>0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 t="str">
            <v>V</v>
          </cell>
        </row>
        <row r="878">
          <cell r="A878">
            <v>0</v>
          </cell>
          <cell r="B878">
            <v>0</v>
          </cell>
          <cell r="C878">
            <v>0</v>
          </cell>
          <cell r="D878">
            <v>0</v>
          </cell>
          <cell r="E878">
            <v>0</v>
          </cell>
          <cell r="F878">
            <v>0</v>
          </cell>
          <cell r="G878">
            <v>0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 t="str">
            <v>V</v>
          </cell>
        </row>
        <row r="879">
          <cell r="A879">
            <v>0</v>
          </cell>
          <cell r="B879">
            <v>0</v>
          </cell>
          <cell r="C879">
            <v>0</v>
          </cell>
          <cell r="D879">
            <v>0</v>
          </cell>
          <cell r="E879">
            <v>0</v>
          </cell>
          <cell r="F879">
            <v>0</v>
          </cell>
          <cell r="G879">
            <v>0</v>
          </cell>
          <cell r="H879">
            <v>0</v>
          </cell>
          <cell r="I879">
            <v>0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 t="str">
            <v>V</v>
          </cell>
        </row>
        <row r="880">
          <cell r="A880">
            <v>0</v>
          </cell>
          <cell r="B880">
            <v>0</v>
          </cell>
          <cell r="C880">
            <v>0</v>
          </cell>
          <cell r="D880">
            <v>0</v>
          </cell>
          <cell r="E880">
            <v>0</v>
          </cell>
          <cell r="F880">
            <v>0</v>
          </cell>
          <cell r="G880">
            <v>0</v>
          </cell>
          <cell r="H880">
            <v>0</v>
          </cell>
          <cell r="I880">
            <v>0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 t="str">
            <v>V</v>
          </cell>
        </row>
        <row r="881">
          <cell r="A881">
            <v>0</v>
          </cell>
          <cell r="B881">
            <v>0</v>
          </cell>
          <cell r="C881">
            <v>0</v>
          </cell>
          <cell r="D881">
            <v>0</v>
          </cell>
          <cell r="E881">
            <v>0</v>
          </cell>
          <cell r="F881">
            <v>0</v>
          </cell>
          <cell r="G881">
            <v>0</v>
          </cell>
          <cell r="H881">
            <v>0</v>
          </cell>
          <cell r="I881">
            <v>0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 t="str">
            <v>V</v>
          </cell>
        </row>
        <row r="882">
          <cell r="A882">
            <v>0</v>
          </cell>
          <cell r="B882">
            <v>0</v>
          </cell>
          <cell r="C882">
            <v>0</v>
          </cell>
          <cell r="D882">
            <v>0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0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 t="str">
            <v>V</v>
          </cell>
        </row>
        <row r="883">
          <cell r="A883">
            <v>0</v>
          </cell>
          <cell r="B883">
            <v>0</v>
          </cell>
          <cell r="C883">
            <v>0</v>
          </cell>
          <cell r="D883">
            <v>0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 t="str">
            <v>V</v>
          </cell>
        </row>
        <row r="884">
          <cell r="A884">
            <v>0</v>
          </cell>
          <cell r="B884">
            <v>0</v>
          </cell>
          <cell r="C884">
            <v>0</v>
          </cell>
          <cell r="D884">
            <v>0</v>
          </cell>
          <cell r="E884">
            <v>0</v>
          </cell>
          <cell r="F884">
            <v>0</v>
          </cell>
          <cell r="G884">
            <v>0</v>
          </cell>
          <cell r="H884">
            <v>0</v>
          </cell>
          <cell r="I884">
            <v>0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 t="str">
            <v>V</v>
          </cell>
        </row>
        <row r="885">
          <cell r="A885">
            <v>0</v>
          </cell>
          <cell r="B885">
            <v>0</v>
          </cell>
          <cell r="C885">
            <v>0</v>
          </cell>
          <cell r="D885">
            <v>0</v>
          </cell>
          <cell r="E885">
            <v>0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 t="str">
            <v>V</v>
          </cell>
        </row>
        <row r="886">
          <cell r="A886">
            <v>0</v>
          </cell>
          <cell r="B886">
            <v>0</v>
          </cell>
          <cell r="C886">
            <v>0</v>
          </cell>
          <cell r="D886">
            <v>0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 t="str">
            <v>V</v>
          </cell>
        </row>
        <row r="887">
          <cell r="A887">
            <v>0</v>
          </cell>
          <cell r="B887">
            <v>0</v>
          </cell>
          <cell r="C887">
            <v>0</v>
          </cell>
          <cell r="D887">
            <v>0</v>
          </cell>
          <cell r="E887">
            <v>0</v>
          </cell>
          <cell r="F887">
            <v>0</v>
          </cell>
          <cell r="G887">
            <v>0</v>
          </cell>
          <cell r="H887">
            <v>0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 t="str">
            <v>V</v>
          </cell>
        </row>
        <row r="888">
          <cell r="A888">
            <v>0</v>
          </cell>
          <cell r="B888">
            <v>0</v>
          </cell>
          <cell r="C888">
            <v>0</v>
          </cell>
          <cell r="D888">
            <v>0</v>
          </cell>
          <cell r="E888">
            <v>0</v>
          </cell>
          <cell r="F888">
            <v>0</v>
          </cell>
          <cell r="G888">
            <v>0</v>
          </cell>
          <cell r="H888">
            <v>0</v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 t="str">
            <v>V</v>
          </cell>
        </row>
        <row r="889">
          <cell r="A889">
            <v>0</v>
          </cell>
          <cell r="B889">
            <v>0</v>
          </cell>
          <cell r="C889">
            <v>0</v>
          </cell>
          <cell r="D889">
            <v>0</v>
          </cell>
          <cell r="E889">
            <v>0</v>
          </cell>
          <cell r="F889">
            <v>0</v>
          </cell>
          <cell r="G889">
            <v>0</v>
          </cell>
          <cell r="H889">
            <v>0</v>
          </cell>
          <cell r="I889">
            <v>0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 t="str">
            <v>V</v>
          </cell>
        </row>
        <row r="890">
          <cell r="A890">
            <v>0</v>
          </cell>
          <cell r="B890">
            <v>0</v>
          </cell>
          <cell r="C890">
            <v>0</v>
          </cell>
          <cell r="D890">
            <v>0</v>
          </cell>
          <cell r="E890">
            <v>0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 t="str">
            <v>V</v>
          </cell>
        </row>
        <row r="891">
          <cell r="A891">
            <v>0</v>
          </cell>
          <cell r="B891">
            <v>0</v>
          </cell>
          <cell r="C891">
            <v>0</v>
          </cell>
          <cell r="D891">
            <v>0</v>
          </cell>
          <cell r="E891">
            <v>0</v>
          </cell>
          <cell r="F891">
            <v>0</v>
          </cell>
          <cell r="G891">
            <v>0</v>
          </cell>
          <cell r="H891">
            <v>0</v>
          </cell>
          <cell r="I891">
            <v>0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 t="str">
            <v>V</v>
          </cell>
        </row>
        <row r="892">
          <cell r="A892">
            <v>0</v>
          </cell>
          <cell r="B892">
            <v>0</v>
          </cell>
          <cell r="C892">
            <v>0</v>
          </cell>
          <cell r="D892">
            <v>0</v>
          </cell>
          <cell r="E892">
            <v>0</v>
          </cell>
          <cell r="F892">
            <v>0</v>
          </cell>
          <cell r="G892">
            <v>0</v>
          </cell>
          <cell r="H892">
            <v>0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 t="str">
            <v>V</v>
          </cell>
        </row>
        <row r="893">
          <cell r="A893">
            <v>0</v>
          </cell>
          <cell r="B893">
            <v>0</v>
          </cell>
          <cell r="C893">
            <v>0</v>
          </cell>
          <cell r="D893">
            <v>0</v>
          </cell>
          <cell r="E893">
            <v>0</v>
          </cell>
          <cell r="F893">
            <v>0</v>
          </cell>
          <cell r="G893">
            <v>0</v>
          </cell>
          <cell r="H893">
            <v>0</v>
          </cell>
          <cell r="I893">
            <v>0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 t="str">
            <v>V</v>
          </cell>
        </row>
        <row r="894">
          <cell r="A894">
            <v>0</v>
          </cell>
          <cell r="B894">
            <v>0</v>
          </cell>
          <cell r="C894">
            <v>0</v>
          </cell>
          <cell r="D894">
            <v>0</v>
          </cell>
          <cell r="E894">
            <v>0</v>
          </cell>
          <cell r="F894">
            <v>0</v>
          </cell>
          <cell r="G894">
            <v>0</v>
          </cell>
          <cell r="H894">
            <v>0</v>
          </cell>
          <cell r="I894">
            <v>0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 t="str">
            <v>V</v>
          </cell>
        </row>
        <row r="895">
          <cell r="A895">
            <v>0</v>
          </cell>
          <cell r="B895">
            <v>0</v>
          </cell>
          <cell r="C895">
            <v>0</v>
          </cell>
          <cell r="D895">
            <v>0</v>
          </cell>
          <cell r="E895">
            <v>0</v>
          </cell>
          <cell r="F895">
            <v>0</v>
          </cell>
          <cell r="G895">
            <v>0</v>
          </cell>
          <cell r="H895">
            <v>0</v>
          </cell>
          <cell r="I895">
            <v>0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 t="str">
            <v>V</v>
          </cell>
        </row>
        <row r="896">
          <cell r="A896">
            <v>0</v>
          </cell>
          <cell r="B896">
            <v>0</v>
          </cell>
          <cell r="C896">
            <v>0</v>
          </cell>
          <cell r="D896">
            <v>0</v>
          </cell>
          <cell r="E896">
            <v>0</v>
          </cell>
          <cell r="F896">
            <v>0</v>
          </cell>
          <cell r="G896">
            <v>0</v>
          </cell>
          <cell r="H896">
            <v>0</v>
          </cell>
          <cell r="I896">
            <v>0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 t="str">
            <v>V</v>
          </cell>
        </row>
        <row r="897">
          <cell r="A897">
            <v>0</v>
          </cell>
          <cell r="B897">
            <v>0</v>
          </cell>
          <cell r="C897">
            <v>0</v>
          </cell>
          <cell r="D897">
            <v>0</v>
          </cell>
          <cell r="E897">
            <v>0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 t="str">
            <v>V</v>
          </cell>
        </row>
        <row r="898">
          <cell r="A898">
            <v>0</v>
          </cell>
          <cell r="B898">
            <v>0</v>
          </cell>
          <cell r="C898">
            <v>0</v>
          </cell>
          <cell r="D898">
            <v>0</v>
          </cell>
          <cell r="E898">
            <v>0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 t="str">
            <v>V</v>
          </cell>
        </row>
        <row r="899">
          <cell r="A899">
            <v>0</v>
          </cell>
          <cell r="B899">
            <v>0</v>
          </cell>
          <cell r="C899">
            <v>0</v>
          </cell>
          <cell r="D899">
            <v>0</v>
          </cell>
          <cell r="E899">
            <v>0</v>
          </cell>
          <cell r="F899">
            <v>0</v>
          </cell>
          <cell r="G899">
            <v>0</v>
          </cell>
          <cell r="H899">
            <v>0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 t="str">
            <v>V</v>
          </cell>
        </row>
        <row r="900">
          <cell r="A900">
            <v>0</v>
          </cell>
          <cell r="B900">
            <v>0</v>
          </cell>
          <cell r="C900">
            <v>0</v>
          </cell>
          <cell r="D900">
            <v>0</v>
          </cell>
          <cell r="E900">
            <v>0</v>
          </cell>
          <cell r="F900">
            <v>0</v>
          </cell>
          <cell r="G900">
            <v>0</v>
          </cell>
          <cell r="H900">
            <v>0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 t="str">
            <v>V</v>
          </cell>
        </row>
        <row r="901">
          <cell r="A901">
            <v>0</v>
          </cell>
          <cell r="B901">
            <v>0</v>
          </cell>
          <cell r="C901">
            <v>0</v>
          </cell>
          <cell r="D901">
            <v>0</v>
          </cell>
          <cell r="E901">
            <v>0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 t="str">
            <v>V</v>
          </cell>
        </row>
        <row r="902">
          <cell r="A902">
            <v>0</v>
          </cell>
          <cell r="B902">
            <v>0</v>
          </cell>
          <cell r="C902">
            <v>0</v>
          </cell>
          <cell r="D902">
            <v>0</v>
          </cell>
          <cell r="E902">
            <v>0</v>
          </cell>
          <cell r="F902">
            <v>0</v>
          </cell>
          <cell r="G902">
            <v>0</v>
          </cell>
          <cell r="H902">
            <v>0</v>
          </cell>
          <cell r="I902">
            <v>0</v>
          </cell>
          <cell r="J902">
            <v>0</v>
          </cell>
          <cell r="K902">
            <v>0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 t="str">
            <v>V</v>
          </cell>
        </row>
        <row r="903">
          <cell r="A903">
            <v>0</v>
          </cell>
          <cell r="B903">
            <v>0</v>
          </cell>
          <cell r="C903">
            <v>0</v>
          </cell>
          <cell r="D903">
            <v>0</v>
          </cell>
          <cell r="E903">
            <v>0</v>
          </cell>
          <cell r="F903">
            <v>0</v>
          </cell>
          <cell r="G903">
            <v>0</v>
          </cell>
          <cell r="H903">
            <v>0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 t="str">
            <v>V</v>
          </cell>
        </row>
        <row r="904">
          <cell r="A904">
            <v>0</v>
          </cell>
          <cell r="B904">
            <v>0</v>
          </cell>
          <cell r="C904">
            <v>0</v>
          </cell>
          <cell r="D904">
            <v>0</v>
          </cell>
          <cell r="E904">
            <v>0</v>
          </cell>
          <cell r="F904">
            <v>0</v>
          </cell>
          <cell r="G904">
            <v>0</v>
          </cell>
          <cell r="H904">
            <v>0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 t="str">
            <v>V</v>
          </cell>
        </row>
        <row r="905">
          <cell r="A905">
            <v>0</v>
          </cell>
          <cell r="B905">
            <v>0</v>
          </cell>
          <cell r="C905">
            <v>0</v>
          </cell>
          <cell r="D905">
            <v>0</v>
          </cell>
          <cell r="E905">
            <v>0</v>
          </cell>
          <cell r="F905">
            <v>0</v>
          </cell>
          <cell r="G905">
            <v>0</v>
          </cell>
          <cell r="H905">
            <v>0</v>
          </cell>
          <cell r="I905">
            <v>0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 t="str">
            <v>V</v>
          </cell>
        </row>
        <row r="906">
          <cell r="A906">
            <v>0</v>
          </cell>
          <cell r="B906">
            <v>0</v>
          </cell>
          <cell r="C906">
            <v>0</v>
          </cell>
          <cell r="D906">
            <v>0</v>
          </cell>
          <cell r="E906">
            <v>0</v>
          </cell>
          <cell r="F906">
            <v>0</v>
          </cell>
          <cell r="G906">
            <v>0</v>
          </cell>
          <cell r="H906">
            <v>0</v>
          </cell>
          <cell r="I906">
            <v>0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 t="str">
            <v>V</v>
          </cell>
        </row>
        <row r="907">
          <cell r="A907">
            <v>0</v>
          </cell>
          <cell r="B907">
            <v>0</v>
          </cell>
          <cell r="C907">
            <v>0</v>
          </cell>
          <cell r="D907">
            <v>0</v>
          </cell>
          <cell r="E907">
            <v>0</v>
          </cell>
          <cell r="F907">
            <v>0</v>
          </cell>
          <cell r="G907">
            <v>0</v>
          </cell>
          <cell r="H907">
            <v>0</v>
          </cell>
          <cell r="I907">
            <v>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 t="str">
            <v>V</v>
          </cell>
        </row>
        <row r="908">
          <cell r="A908">
            <v>0</v>
          </cell>
          <cell r="B908">
            <v>0</v>
          </cell>
          <cell r="C908">
            <v>0</v>
          </cell>
          <cell r="D908">
            <v>0</v>
          </cell>
          <cell r="E908">
            <v>0</v>
          </cell>
          <cell r="F908">
            <v>0</v>
          </cell>
          <cell r="G908">
            <v>0</v>
          </cell>
          <cell r="H908">
            <v>0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 t="str">
            <v>V</v>
          </cell>
        </row>
        <row r="909">
          <cell r="A909">
            <v>0</v>
          </cell>
          <cell r="B909">
            <v>0</v>
          </cell>
          <cell r="C909">
            <v>0</v>
          </cell>
          <cell r="D909">
            <v>0</v>
          </cell>
          <cell r="E909">
            <v>0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 t="str">
            <v>V</v>
          </cell>
        </row>
        <row r="910">
          <cell r="A910">
            <v>0</v>
          </cell>
          <cell r="B910">
            <v>0</v>
          </cell>
          <cell r="C910">
            <v>0</v>
          </cell>
          <cell r="D910">
            <v>0</v>
          </cell>
          <cell r="E910">
            <v>0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 t="str">
            <v>V</v>
          </cell>
        </row>
        <row r="911">
          <cell r="A911">
            <v>0</v>
          </cell>
          <cell r="B911">
            <v>0</v>
          </cell>
          <cell r="C911">
            <v>0</v>
          </cell>
          <cell r="D911">
            <v>0</v>
          </cell>
          <cell r="E911">
            <v>0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 t="str">
            <v>V</v>
          </cell>
        </row>
        <row r="912">
          <cell r="A912">
            <v>0</v>
          </cell>
          <cell r="B912">
            <v>0</v>
          </cell>
          <cell r="C912">
            <v>0</v>
          </cell>
          <cell r="D912">
            <v>0</v>
          </cell>
          <cell r="E912">
            <v>0</v>
          </cell>
          <cell r="F912">
            <v>0</v>
          </cell>
          <cell r="G912">
            <v>0</v>
          </cell>
          <cell r="H912">
            <v>0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 t="str">
            <v>V</v>
          </cell>
        </row>
        <row r="913">
          <cell r="A913">
            <v>0</v>
          </cell>
          <cell r="B913">
            <v>0</v>
          </cell>
          <cell r="C913">
            <v>0</v>
          </cell>
          <cell r="D913">
            <v>0</v>
          </cell>
          <cell r="E913">
            <v>0</v>
          </cell>
          <cell r="F913">
            <v>0</v>
          </cell>
          <cell r="G913">
            <v>0</v>
          </cell>
          <cell r="H913">
            <v>0</v>
          </cell>
          <cell r="I913">
            <v>0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 t="str">
            <v>V</v>
          </cell>
        </row>
        <row r="914">
          <cell r="A914">
            <v>0</v>
          </cell>
          <cell r="B914">
            <v>0</v>
          </cell>
          <cell r="C914">
            <v>0</v>
          </cell>
          <cell r="D914">
            <v>0</v>
          </cell>
          <cell r="E914">
            <v>0</v>
          </cell>
          <cell r="F914">
            <v>0</v>
          </cell>
          <cell r="G914">
            <v>0</v>
          </cell>
          <cell r="H914">
            <v>0</v>
          </cell>
          <cell r="I914">
            <v>0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 t="str">
            <v>V</v>
          </cell>
        </row>
        <row r="915">
          <cell r="A915">
            <v>0</v>
          </cell>
          <cell r="B915">
            <v>0</v>
          </cell>
          <cell r="C915">
            <v>0</v>
          </cell>
          <cell r="D915">
            <v>0</v>
          </cell>
          <cell r="E915">
            <v>0</v>
          </cell>
          <cell r="F915">
            <v>0</v>
          </cell>
          <cell r="G915">
            <v>0</v>
          </cell>
          <cell r="H915">
            <v>0</v>
          </cell>
          <cell r="I915">
            <v>0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 t="str">
            <v>V</v>
          </cell>
        </row>
        <row r="916">
          <cell r="A916">
            <v>0</v>
          </cell>
          <cell r="B916">
            <v>0</v>
          </cell>
          <cell r="C916">
            <v>0</v>
          </cell>
          <cell r="D916">
            <v>0</v>
          </cell>
          <cell r="E916">
            <v>0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 t="str">
            <v>V</v>
          </cell>
        </row>
        <row r="917">
          <cell r="A917">
            <v>0</v>
          </cell>
          <cell r="B917">
            <v>0</v>
          </cell>
          <cell r="C917">
            <v>0</v>
          </cell>
          <cell r="D917">
            <v>0</v>
          </cell>
          <cell r="E917">
            <v>0</v>
          </cell>
          <cell r="F917">
            <v>0</v>
          </cell>
          <cell r="G917">
            <v>0</v>
          </cell>
          <cell r="H917">
            <v>0</v>
          </cell>
          <cell r="I917">
            <v>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 t="str">
            <v>V</v>
          </cell>
        </row>
        <row r="918">
          <cell r="A918">
            <v>0</v>
          </cell>
          <cell r="B918">
            <v>0</v>
          </cell>
          <cell r="C918">
            <v>0</v>
          </cell>
          <cell r="D918">
            <v>0</v>
          </cell>
          <cell r="E918">
            <v>0</v>
          </cell>
          <cell r="F918">
            <v>0</v>
          </cell>
          <cell r="G918">
            <v>0</v>
          </cell>
          <cell r="H918">
            <v>0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 t="str">
            <v>V</v>
          </cell>
        </row>
        <row r="919">
          <cell r="A919">
            <v>0</v>
          </cell>
          <cell r="B919">
            <v>0</v>
          </cell>
          <cell r="C919">
            <v>0</v>
          </cell>
          <cell r="D919">
            <v>0</v>
          </cell>
          <cell r="E919">
            <v>0</v>
          </cell>
          <cell r="F919">
            <v>0</v>
          </cell>
          <cell r="G919">
            <v>0</v>
          </cell>
          <cell r="H919">
            <v>0</v>
          </cell>
          <cell r="I919">
            <v>0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 t="str">
            <v>V</v>
          </cell>
        </row>
        <row r="920">
          <cell r="A920">
            <v>0</v>
          </cell>
          <cell r="B920">
            <v>0</v>
          </cell>
          <cell r="C920">
            <v>0</v>
          </cell>
          <cell r="D920">
            <v>0</v>
          </cell>
          <cell r="E920">
            <v>0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 t="str">
            <v>V</v>
          </cell>
        </row>
        <row r="921">
          <cell r="A921">
            <v>0</v>
          </cell>
          <cell r="B921">
            <v>0</v>
          </cell>
          <cell r="C921">
            <v>0</v>
          </cell>
          <cell r="D921">
            <v>0</v>
          </cell>
          <cell r="E921">
            <v>0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 t="str">
            <v>V</v>
          </cell>
        </row>
        <row r="922">
          <cell r="A922">
            <v>0</v>
          </cell>
          <cell r="B922">
            <v>0</v>
          </cell>
          <cell r="C922">
            <v>0</v>
          </cell>
          <cell r="D922">
            <v>0</v>
          </cell>
          <cell r="E922">
            <v>0</v>
          </cell>
          <cell r="F922">
            <v>0</v>
          </cell>
          <cell r="G922">
            <v>0</v>
          </cell>
          <cell r="H922">
            <v>0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 t="str">
            <v>V</v>
          </cell>
        </row>
        <row r="923">
          <cell r="A923">
            <v>0</v>
          </cell>
          <cell r="B923">
            <v>0</v>
          </cell>
          <cell r="C923">
            <v>0</v>
          </cell>
          <cell r="D923">
            <v>0</v>
          </cell>
          <cell r="E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0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 t="str">
            <v>V</v>
          </cell>
        </row>
        <row r="924">
          <cell r="A924">
            <v>0</v>
          </cell>
          <cell r="B924">
            <v>0</v>
          </cell>
          <cell r="C924">
            <v>0</v>
          </cell>
          <cell r="D924">
            <v>0</v>
          </cell>
          <cell r="E924">
            <v>0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 t="str">
            <v>V</v>
          </cell>
        </row>
        <row r="925">
          <cell r="A925">
            <v>0</v>
          </cell>
          <cell r="B925">
            <v>0</v>
          </cell>
          <cell r="C925">
            <v>0</v>
          </cell>
          <cell r="D925">
            <v>0</v>
          </cell>
          <cell r="E925">
            <v>0</v>
          </cell>
          <cell r="F925">
            <v>0</v>
          </cell>
          <cell r="G925">
            <v>0</v>
          </cell>
          <cell r="H925">
            <v>0</v>
          </cell>
          <cell r="I925">
            <v>0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 t="str">
            <v>V</v>
          </cell>
        </row>
        <row r="926">
          <cell r="A926">
            <v>0</v>
          </cell>
          <cell r="B926">
            <v>0</v>
          </cell>
          <cell r="C926">
            <v>0</v>
          </cell>
          <cell r="D926">
            <v>0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 t="str">
            <v>V</v>
          </cell>
        </row>
        <row r="927">
          <cell r="A927">
            <v>0</v>
          </cell>
          <cell r="B927">
            <v>0</v>
          </cell>
          <cell r="C927">
            <v>0</v>
          </cell>
          <cell r="D927">
            <v>0</v>
          </cell>
          <cell r="E927">
            <v>0</v>
          </cell>
          <cell r="F927">
            <v>0</v>
          </cell>
          <cell r="G927">
            <v>0</v>
          </cell>
          <cell r="H927">
            <v>0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 t="str">
            <v>V</v>
          </cell>
        </row>
        <row r="928">
          <cell r="A928">
            <v>0</v>
          </cell>
          <cell r="B928">
            <v>0</v>
          </cell>
          <cell r="C928">
            <v>0</v>
          </cell>
          <cell r="D928">
            <v>0</v>
          </cell>
          <cell r="E928">
            <v>0</v>
          </cell>
          <cell r="F928">
            <v>0</v>
          </cell>
          <cell r="G928">
            <v>0</v>
          </cell>
          <cell r="H928">
            <v>0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 t="str">
            <v>V</v>
          </cell>
        </row>
        <row r="929">
          <cell r="A929">
            <v>0</v>
          </cell>
          <cell r="B929">
            <v>0</v>
          </cell>
          <cell r="C929">
            <v>0</v>
          </cell>
          <cell r="D929">
            <v>0</v>
          </cell>
          <cell r="E929">
            <v>0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 t="str">
            <v>V</v>
          </cell>
        </row>
        <row r="930">
          <cell r="A930">
            <v>0</v>
          </cell>
          <cell r="B930">
            <v>0</v>
          </cell>
          <cell r="C930">
            <v>0</v>
          </cell>
          <cell r="D930">
            <v>0</v>
          </cell>
          <cell r="E930">
            <v>0</v>
          </cell>
          <cell r="F930">
            <v>0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 t="str">
            <v>V</v>
          </cell>
        </row>
        <row r="931">
          <cell r="A931">
            <v>0</v>
          </cell>
          <cell r="B931">
            <v>0</v>
          </cell>
          <cell r="C931">
            <v>0</v>
          </cell>
          <cell r="D931">
            <v>0</v>
          </cell>
          <cell r="E931">
            <v>0</v>
          </cell>
          <cell r="F931">
            <v>0</v>
          </cell>
          <cell r="G931">
            <v>0</v>
          </cell>
          <cell r="H931">
            <v>0</v>
          </cell>
          <cell r="I931">
            <v>0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 t="str">
            <v>V</v>
          </cell>
        </row>
        <row r="932">
          <cell r="A932">
            <v>0</v>
          </cell>
          <cell r="B932">
            <v>0</v>
          </cell>
          <cell r="C932">
            <v>0</v>
          </cell>
          <cell r="D932">
            <v>0</v>
          </cell>
          <cell r="E932">
            <v>0</v>
          </cell>
          <cell r="F932">
            <v>0</v>
          </cell>
          <cell r="G932">
            <v>0</v>
          </cell>
          <cell r="H932">
            <v>0</v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 t="str">
            <v>V</v>
          </cell>
        </row>
        <row r="933">
          <cell r="A933">
            <v>0</v>
          </cell>
          <cell r="B933">
            <v>0</v>
          </cell>
          <cell r="C933">
            <v>0</v>
          </cell>
          <cell r="D933">
            <v>0</v>
          </cell>
          <cell r="E933">
            <v>0</v>
          </cell>
          <cell r="F933">
            <v>0</v>
          </cell>
          <cell r="G933">
            <v>0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 t="str">
            <v>V</v>
          </cell>
        </row>
        <row r="934">
          <cell r="A934">
            <v>0</v>
          </cell>
          <cell r="B934">
            <v>0</v>
          </cell>
          <cell r="C934">
            <v>0</v>
          </cell>
          <cell r="D934">
            <v>0</v>
          </cell>
          <cell r="E934">
            <v>0</v>
          </cell>
          <cell r="F934">
            <v>0</v>
          </cell>
          <cell r="G934">
            <v>0</v>
          </cell>
          <cell r="H934">
            <v>0</v>
          </cell>
          <cell r="I934">
            <v>0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 t="str">
            <v>V</v>
          </cell>
        </row>
        <row r="935">
          <cell r="A935">
            <v>0</v>
          </cell>
          <cell r="B935">
            <v>0</v>
          </cell>
          <cell r="C935">
            <v>0</v>
          </cell>
          <cell r="D935">
            <v>0</v>
          </cell>
          <cell r="E935">
            <v>0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 t="str">
            <v>V</v>
          </cell>
        </row>
        <row r="936">
          <cell r="A936">
            <v>0</v>
          </cell>
          <cell r="B936">
            <v>0</v>
          </cell>
          <cell r="C936">
            <v>0</v>
          </cell>
          <cell r="D936">
            <v>0</v>
          </cell>
          <cell r="E936">
            <v>0</v>
          </cell>
          <cell r="F936">
            <v>0</v>
          </cell>
          <cell r="G936">
            <v>0</v>
          </cell>
          <cell r="H936">
            <v>0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 t="str">
            <v>V</v>
          </cell>
        </row>
        <row r="937">
          <cell r="A937">
            <v>0</v>
          </cell>
          <cell r="B937">
            <v>0</v>
          </cell>
          <cell r="C937">
            <v>0</v>
          </cell>
          <cell r="D937">
            <v>0</v>
          </cell>
          <cell r="E937">
            <v>0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 t="str">
            <v>V</v>
          </cell>
        </row>
        <row r="938">
          <cell r="A938">
            <v>0</v>
          </cell>
          <cell r="B938">
            <v>0</v>
          </cell>
          <cell r="C938">
            <v>0</v>
          </cell>
          <cell r="D938">
            <v>0</v>
          </cell>
          <cell r="E938">
            <v>0</v>
          </cell>
          <cell r="F938">
            <v>0</v>
          </cell>
          <cell r="G938">
            <v>0</v>
          </cell>
          <cell r="H938">
            <v>0</v>
          </cell>
          <cell r="I938">
            <v>0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 t="str">
            <v>V</v>
          </cell>
        </row>
        <row r="939">
          <cell r="A939">
            <v>0</v>
          </cell>
          <cell r="B939">
            <v>0</v>
          </cell>
          <cell r="C939">
            <v>0</v>
          </cell>
          <cell r="D939">
            <v>0</v>
          </cell>
          <cell r="E939">
            <v>0</v>
          </cell>
          <cell r="F939">
            <v>0</v>
          </cell>
          <cell r="G939">
            <v>0</v>
          </cell>
          <cell r="H939">
            <v>0</v>
          </cell>
          <cell r="I939">
            <v>0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 t="str">
            <v>V</v>
          </cell>
        </row>
        <row r="940">
          <cell r="A940">
            <v>0</v>
          </cell>
          <cell r="B940">
            <v>0</v>
          </cell>
          <cell r="C940">
            <v>0</v>
          </cell>
          <cell r="D940">
            <v>0</v>
          </cell>
          <cell r="E940">
            <v>0</v>
          </cell>
          <cell r="F940">
            <v>0</v>
          </cell>
          <cell r="G940">
            <v>0</v>
          </cell>
          <cell r="H940">
            <v>0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 t="str">
            <v>V</v>
          </cell>
        </row>
        <row r="941">
          <cell r="A941">
            <v>0</v>
          </cell>
          <cell r="B941">
            <v>0</v>
          </cell>
          <cell r="C941">
            <v>0</v>
          </cell>
          <cell r="D941">
            <v>0</v>
          </cell>
          <cell r="E941">
            <v>0</v>
          </cell>
          <cell r="F941">
            <v>0</v>
          </cell>
          <cell r="G941">
            <v>0</v>
          </cell>
          <cell r="H941">
            <v>0</v>
          </cell>
          <cell r="I941">
            <v>0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 t="str">
            <v>V</v>
          </cell>
        </row>
        <row r="942">
          <cell r="A942">
            <v>0</v>
          </cell>
          <cell r="B942">
            <v>0</v>
          </cell>
          <cell r="C942">
            <v>0</v>
          </cell>
          <cell r="D942">
            <v>0</v>
          </cell>
          <cell r="E942">
            <v>0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 t="str">
            <v>V</v>
          </cell>
        </row>
        <row r="943">
          <cell r="A943">
            <v>0</v>
          </cell>
          <cell r="B943">
            <v>0</v>
          </cell>
          <cell r="C943">
            <v>0</v>
          </cell>
          <cell r="D943">
            <v>0</v>
          </cell>
          <cell r="E943">
            <v>0</v>
          </cell>
          <cell r="F943">
            <v>0</v>
          </cell>
          <cell r="G943">
            <v>0</v>
          </cell>
          <cell r="H943">
            <v>0</v>
          </cell>
          <cell r="I943">
            <v>0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 t="str">
            <v>V</v>
          </cell>
        </row>
        <row r="944">
          <cell r="A944">
            <v>0</v>
          </cell>
          <cell r="B944">
            <v>0</v>
          </cell>
          <cell r="C944">
            <v>0</v>
          </cell>
          <cell r="D944">
            <v>0</v>
          </cell>
          <cell r="E944">
            <v>0</v>
          </cell>
          <cell r="F944">
            <v>0</v>
          </cell>
          <cell r="G944">
            <v>0</v>
          </cell>
          <cell r="H944">
            <v>0</v>
          </cell>
          <cell r="I944">
            <v>0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 t="str">
            <v>V</v>
          </cell>
        </row>
        <row r="945">
          <cell r="A945">
            <v>0</v>
          </cell>
          <cell r="B945">
            <v>0</v>
          </cell>
          <cell r="C945">
            <v>0</v>
          </cell>
          <cell r="D945">
            <v>0</v>
          </cell>
          <cell r="E945">
            <v>0</v>
          </cell>
          <cell r="F945">
            <v>0</v>
          </cell>
          <cell r="G945">
            <v>0</v>
          </cell>
          <cell r="H945">
            <v>0</v>
          </cell>
          <cell r="I945">
            <v>0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 t="str">
            <v>V</v>
          </cell>
        </row>
        <row r="946">
          <cell r="A946">
            <v>0</v>
          </cell>
          <cell r="B946">
            <v>0</v>
          </cell>
          <cell r="C946">
            <v>0</v>
          </cell>
          <cell r="D946">
            <v>0</v>
          </cell>
          <cell r="E946">
            <v>0</v>
          </cell>
          <cell r="F946">
            <v>0</v>
          </cell>
          <cell r="G946">
            <v>0</v>
          </cell>
          <cell r="H946">
            <v>0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 t="str">
            <v>V</v>
          </cell>
        </row>
        <row r="947">
          <cell r="A947">
            <v>0</v>
          </cell>
          <cell r="B947">
            <v>0</v>
          </cell>
          <cell r="C947">
            <v>0</v>
          </cell>
          <cell r="D947">
            <v>0</v>
          </cell>
          <cell r="E947">
            <v>0</v>
          </cell>
          <cell r="F947">
            <v>0</v>
          </cell>
          <cell r="G947">
            <v>0</v>
          </cell>
          <cell r="H947">
            <v>0</v>
          </cell>
          <cell r="I947">
            <v>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 t="str">
            <v>V</v>
          </cell>
        </row>
        <row r="948">
          <cell r="A948">
            <v>0</v>
          </cell>
          <cell r="B948">
            <v>0</v>
          </cell>
          <cell r="C948">
            <v>0</v>
          </cell>
          <cell r="D948">
            <v>0</v>
          </cell>
          <cell r="E948">
            <v>0</v>
          </cell>
          <cell r="F948">
            <v>0</v>
          </cell>
          <cell r="G948">
            <v>0</v>
          </cell>
          <cell r="H948">
            <v>0</v>
          </cell>
          <cell r="I948">
            <v>0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 t="str">
            <v>V</v>
          </cell>
        </row>
        <row r="949">
          <cell r="A949">
            <v>0</v>
          </cell>
          <cell r="B949">
            <v>0</v>
          </cell>
          <cell r="C949">
            <v>0</v>
          </cell>
          <cell r="D949">
            <v>0</v>
          </cell>
          <cell r="E949">
            <v>0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 t="str">
            <v>V</v>
          </cell>
        </row>
        <row r="950">
          <cell r="A950">
            <v>0</v>
          </cell>
          <cell r="B950">
            <v>0</v>
          </cell>
          <cell r="C950">
            <v>0</v>
          </cell>
          <cell r="D950">
            <v>0</v>
          </cell>
          <cell r="E950">
            <v>0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 t="str">
            <v>V</v>
          </cell>
        </row>
        <row r="951">
          <cell r="A951">
            <v>0</v>
          </cell>
          <cell r="B951">
            <v>0</v>
          </cell>
          <cell r="C951">
            <v>0</v>
          </cell>
          <cell r="D951">
            <v>0</v>
          </cell>
          <cell r="E951">
            <v>0</v>
          </cell>
          <cell r="F951">
            <v>0</v>
          </cell>
          <cell r="G951">
            <v>0</v>
          </cell>
          <cell r="H951">
            <v>0</v>
          </cell>
          <cell r="I951">
            <v>0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 t="str">
            <v>V</v>
          </cell>
        </row>
        <row r="952">
          <cell r="A952">
            <v>0</v>
          </cell>
          <cell r="B952">
            <v>0</v>
          </cell>
          <cell r="C952">
            <v>0</v>
          </cell>
          <cell r="D952">
            <v>0</v>
          </cell>
          <cell r="E952">
            <v>0</v>
          </cell>
          <cell r="F952">
            <v>0</v>
          </cell>
          <cell r="G952">
            <v>0</v>
          </cell>
          <cell r="H952">
            <v>0</v>
          </cell>
          <cell r="I952">
            <v>0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 t="str">
            <v>V</v>
          </cell>
        </row>
        <row r="953">
          <cell r="A953">
            <v>0</v>
          </cell>
          <cell r="B953">
            <v>0</v>
          </cell>
          <cell r="C953">
            <v>0</v>
          </cell>
          <cell r="D953">
            <v>0</v>
          </cell>
          <cell r="E953">
            <v>0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 t="str">
            <v>V</v>
          </cell>
        </row>
        <row r="954">
          <cell r="A954">
            <v>0</v>
          </cell>
          <cell r="B954">
            <v>0</v>
          </cell>
          <cell r="C954">
            <v>0</v>
          </cell>
          <cell r="D954">
            <v>0</v>
          </cell>
          <cell r="E954">
            <v>0</v>
          </cell>
          <cell r="F954">
            <v>0</v>
          </cell>
          <cell r="G954">
            <v>0</v>
          </cell>
          <cell r="H954">
            <v>0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 t="str">
            <v>V</v>
          </cell>
        </row>
        <row r="955">
          <cell r="A955">
            <v>0</v>
          </cell>
          <cell r="B955">
            <v>0</v>
          </cell>
          <cell r="C955">
            <v>0</v>
          </cell>
          <cell r="D955">
            <v>0</v>
          </cell>
          <cell r="E955">
            <v>0</v>
          </cell>
          <cell r="F955">
            <v>0</v>
          </cell>
          <cell r="G955">
            <v>0</v>
          </cell>
          <cell r="H955">
            <v>0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 t="str">
            <v>V</v>
          </cell>
        </row>
        <row r="956">
          <cell r="A956">
            <v>0</v>
          </cell>
          <cell r="B956">
            <v>0</v>
          </cell>
          <cell r="C956">
            <v>0</v>
          </cell>
          <cell r="D956">
            <v>0</v>
          </cell>
          <cell r="E956">
            <v>0</v>
          </cell>
          <cell r="F956">
            <v>0</v>
          </cell>
          <cell r="G956">
            <v>0</v>
          </cell>
          <cell r="H956">
            <v>0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 t="str">
            <v>V</v>
          </cell>
        </row>
        <row r="957">
          <cell r="A957">
            <v>0</v>
          </cell>
          <cell r="B957">
            <v>0</v>
          </cell>
          <cell r="C957">
            <v>0</v>
          </cell>
          <cell r="D957">
            <v>0</v>
          </cell>
          <cell r="E957">
            <v>0</v>
          </cell>
          <cell r="F957">
            <v>0</v>
          </cell>
          <cell r="G957">
            <v>0</v>
          </cell>
          <cell r="H957">
            <v>0</v>
          </cell>
          <cell r="I957">
            <v>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 t="str">
            <v>V</v>
          </cell>
        </row>
        <row r="958">
          <cell r="A958">
            <v>0</v>
          </cell>
          <cell r="B958">
            <v>0</v>
          </cell>
          <cell r="C958">
            <v>0</v>
          </cell>
          <cell r="D958">
            <v>0</v>
          </cell>
          <cell r="E958">
            <v>0</v>
          </cell>
          <cell r="F958">
            <v>0</v>
          </cell>
          <cell r="G958">
            <v>0</v>
          </cell>
          <cell r="H958">
            <v>0</v>
          </cell>
          <cell r="I958">
            <v>0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 t="str">
            <v>V</v>
          </cell>
        </row>
        <row r="959">
          <cell r="A959">
            <v>0</v>
          </cell>
          <cell r="B959">
            <v>0</v>
          </cell>
          <cell r="C959">
            <v>0</v>
          </cell>
          <cell r="D959">
            <v>0</v>
          </cell>
          <cell r="E959">
            <v>0</v>
          </cell>
          <cell r="F959">
            <v>0</v>
          </cell>
          <cell r="G959">
            <v>0</v>
          </cell>
          <cell r="H959">
            <v>0</v>
          </cell>
          <cell r="I959">
            <v>0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 t="str">
            <v>V</v>
          </cell>
        </row>
        <row r="960">
          <cell r="A960">
            <v>0</v>
          </cell>
          <cell r="B960">
            <v>0</v>
          </cell>
          <cell r="C960">
            <v>0</v>
          </cell>
          <cell r="D960">
            <v>0</v>
          </cell>
          <cell r="E960">
            <v>0</v>
          </cell>
          <cell r="F960">
            <v>0</v>
          </cell>
          <cell r="G960">
            <v>0</v>
          </cell>
          <cell r="H960">
            <v>0</v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 t="str">
            <v>V</v>
          </cell>
        </row>
        <row r="961">
          <cell r="A961">
            <v>0</v>
          </cell>
          <cell r="B961">
            <v>0</v>
          </cell>
          <cell r="C961">
            <v>0</v>
          </cell>
          <cell r="D961">
            <v>0</v>
          </cell>
          <cell r="E961">
            <v>0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 t="str">
            <v>V</v>
          </cell>
        </row>
        <row r="962">
          <cell r="A962">
            <v>0</v>
          </cell>
          <cell r="B962">
            <v>0</v>
          </cell>
          <cell r="C962">
            <v>0</v>
          </cell>
          <cell r="D962">
            <v>0</v>
          </cell>
          <cell r="E962">
            <v>0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 t="str">
            <v>V</v>
          </cell>
        </row>
        <row r="963">
          <cell r="A963">
            <v>0</v>
          </cell>
          <cell r="B963">
            <v>0</v>
          </cell>
          <cell r="C963">
            <v>0</v>
          </cell>
          <cell r="D963">
            <v>0</v>
          </cell>
          <cell r="E963">
            <v>0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 t="str">
            <v>V</v>
          </cell>
        </row>
        <row r="964">
          <cell r="A964">
            <v>0</v>
          </cell>
          <cell r="B964">
            <v>0</v>
          </cell>
          <cell r="C964">
            <v>0</v>
          </cell>
          <cell r="D964">
            <v>0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 t="str">
            <v>V</v>
          </cell>
        </row>
        <row r="965">
          <cell r="A965">
            <v>0</v>
          </cell>
          <cell r="B965">
            <v>0</v>
          </cell>
          <cell r="C965">
            <v>0</v>
          </cell>
          <cell r="D965">
            <v>0</v>
          </cell>
          <cell r="E965">
            <v>0</v>
          </cell>
          <cell r="F965">
            <v>0</v>
          </cell>
          <cell r="G965">
            <v>0</v>
          </cell>
          <cell r="H965">
            <v>0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 t="str">
            <v>V</v>
          </cell>
        </row>
        <row r="966">
          <cell r="A966">
            <v>0</v>
          </cell>
          <cell r="B966">
            <v>0</v>
          </cell>
          <cell r="C966">
            <v>0</v>
          </cell>
          <cell r="D966">
            <v>0</v>
          </cell>
          <cell r="E966">
            <v>0</v>
          </cell>
          <cell r="F966">
            <v>0</v>
          </cell>
          <cell r="G966">
            <v>0</v>
          </cell>
          <cell r="H966">
            <v>0</v>
          </cell>
          <cell r="I966">
            <v>0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 t="str">
            <v>V</v>
          </cell>
        </row>
        <row r="967">
          <cell r="A967">
            <v>0</v>
          </cell>
          <cell r="B967">
            <v>0</v>
          </cell>
          <cell r="C967">
            <v>0</v>
          </cell>
          <cell r="D967">
            <v>0</v>
          </cell>
          <cell r="E967">
            <v>0</v>
          </cell>
          <cell r="F967">
            <v>0</v>
          </cell>
          <cell r="G967">
            <v>0</v>
          </cell>
          <cell r="H967">
            <v>0</v>
          </cell>
          <cell r="I967">
            <v>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 t="str">
            <v>V</v>
          </cell>
        </row>
        <row r="968">
          <cell r="A968">
            <v>0</v>
          </cell>
          <cell r="B968">
            <v>0</v>
          </cell>
          <cell r="C968">
            <v>0</v>
          </cell>
          <cell r="D968">
            <v>0</v>
          </cell>
          <cell r="E968">
            <v>0</v>
          </cell>
          <cell r="F968">
            <v>0</v>
          </cell>
          <cell r="G968">
            <v>0</v>
          </cell>
          <cell r="H968">
            <v>0</v>
          </cell>
          <cell r="I968">
            <v>0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 t="str">
            <v>V</v>
          </cell>
        </row>
        <row r="969">
          <cell r="A969">
            <v>0</v>
          </cell>
          <cell r="B969">
            <v>0</v>
          </cell>
          <cell r="C969">
            <v>0</v>
          </cell>
          <cell r="D969">
            <v>0</v>
          </cell>
          <cell r="E969">
            <v>0</v>
          </cell>
          <cell r="F969">
            <v>0</v>
          </cell>
          <cell r="G969">
            <v>0</v>
          </cell>
          <cell r="H969">
            <v>0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 t="str">
            <v>V</v>
          </cell>
        </row>
        <row r="970">
          <cell r="A970">
            <v>0</v>
          </cell>
          <cell r="B970">
            <v>0</v>
          </cell>
          <cell r="C970">
            <v>0</v>
          </cell>
          <cell r="D970">
            <v>0</v>
          </cell>
          <cell r="E970">
            <v>0</v>
          </cell>
          <cell r="F970">
            <v>0</v>
          </cell>
          <cell r="G970">
            <v>0</v>
          </cell>
          <cell r="H970">
            <v>0</v>
          </cell>
          <cell r="I970">
            <v>0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 t="str">
            <v>V</v>
          </cell>
        </row>
        <row r="971">
          <cell r="A971">
            <v>0</v>
          </cell>
          <cell r="B971">
            <v>0</v>
          </cell>
          <cell r="C971">
            <v>0</v>
          </cell>
          <cell r="D971">
            <v>0</v>
          </cell>
          <cell r="E971">
            <v>0</v>
          </cell>
          <cell r="F971">
            <v>0</v>
          </cell>
          <cell r="G971">
            <v>0</v>
          </cell>
          <cell r="H971">
            <v>0</v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 t="str">
            <v>V</v>
          </cell>
        </row>
        <row r="972">
          <cell r="A972">
            <v>0</v>
          </cell>
          <cell r="B972">
            <v>0</v>
          </cell>
          <cell r="C972">
            <v>0</v>
          </cell>
          <cell r="D972">
            <v>0</v>
          </cell>
          <cell r="E972">
            <v>0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 t="str">
            <v>V</v>
          </cell>
        </row>
        <row r="973">
          <cell r="A973">
            <v>0</v>
          </cell>
          <cell r="B973">
            <v>0</v>
          </cell>
          <cell r="C973">
            <v>0</v>
          </cell>
          <cell r="D973">
            <v>0</v>
          </cell>
          <cell r="E973">
            <v>0</v>
          </cell>
          <cell r="F973">
            <v>0</v>
          </cell>
          <cell r="G973">
            <v>0</v>
          </cell>
          <cell r="H973">
            <v>0</v>
          </cell>
          <cell r="I973">
            <v>0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 t="str">
            <v>V</v>
          </cell>
        </row>
        <row r="974">
          <cell r="A974">
            <v>0</v>
          </cell>
          <cell r="B974">
            <v>0</v>
          </cell>
          <cell r="C974">
            <v>0</v>
          </cell>
          <cell r="D974">
            <v>0</v>
          </cell>
          <cell r="E974">
            <v>0</v>
          </cell>
          <cell r="F974">
            <v>0</v>
          </cell>
          <cell r="G974">
            <v>0</v>
          </cell>
          <cell r="H974">
            <v>0</v>
          </cell>
          <cell r="I974">
            <v>0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 t="str">
            <v>V</v>
          </cell>
        </row>
        <row r="975">
          <cell r="A975">
            <v>0</v>
          </cell>
          <cell r="B975">
            <v>0</v>
          </cell>
          <cell r="C975">
            <v>0</v>
          </cell>
          <cell r="D975">
            <v>0</v>
          </cell>
          <cell r="E975">
            <v>0</v>
          </cell>
          <cell r="F975">
            <v>0</v>
          </cell>
          <cell r="G975">
            <v>0</v>
          </cell>
          <cell r="H975">
            <v>0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 t="str">
            <v>V</v>
          </cell>
        </row>
        <row r="976">
          <cell r="A976">
            <v>0</v>
          </cell>
          <cell r="B976">
            <v>0</v>
          </cell>
          <cell r="C976">
            <v>0</v>
          </cell>
          <cell r="D976">
            <v>0</v>
          </cell>
          <cell r="E976">
            <v>0</v>
          </cell>
          <cell r="F976">
            <v>0</v>
          </cell>
          <cell r="G976">
            <v>0</v>
          </cell>
          <cell r="H976">
            <v>0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 t="str">
            <v>V</v>
          </cell>
        </row>
        <row r="977">
          <cell r="A977">
            <v>0</v>
          </cell>
          <cell r="B977">
            <v>0</v>
          </cell>
          <cell r="C977">
            <v>0</v>
          </cell>
          <cell r="D977">
            <v>0</v>
          </cell>
          <cell r="E977">
            <v>0</v>
          </cell>
          <cell r="F977">
            <v>0</v>
          </cell>
          <cell r="G977">
            <v>0</v>
          </cell>
          <cell r="H977">
            <v>0</v>
          </cell>
          <cell r="I977">
            <v>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 t="str">
            <v>V</v>
          </cell>
        </row>
        <row r="978">
          <cell r="A978">
            <v>0</v>
          </cell>
          <cell r="B978">
            <v>0</v>
          </cell>
          <cell r="C978">
            <v>0</v>
          </cell>
          <cell r="D978">
            <v>0</v>
          </cell>
          <cell r="E978">
            <v>0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 t="str">
            <v>V</v>
          </cell>
        </row>
        <row r="979">
          <cell r="A979">
            <v>0</v>
          </cell>
          <cell r="B979">
            <v>0</v>
          </cell>
          <cell r="C979">
            <v>0</v>
          </cell>
          <cell r="D979">
            <v>0</v>
          </cell>
          <cell r="E979">
            <v>0</v>
          </cell>
          <cell r="F979">
            <v>0</v>
          </cell>
          <cell r="G979">
            <v>0</v>
          </cell>
          <cell r="H979">
            <v>0</v>
          </cell>
          <cell r="I979">
            <v>0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 t="str">
            <v>V</v>
          </cell>
        </row>
        <row r="980">
          <cell r="A980">
            <v>0</v>
          </cell>
          <cell r="B980">
            <v>0</v>
          </cell>
          <cell r="C980">
            <v>0</v>
          </cell>
          <cell r="D980">
            <v>0</v>
          </cell>
          <cell r="E980">
            <v>0</v>
          </cell>
          <cell r="F980">
            <v>0</v>
          </cell>
          <cell r="G980">
            <v>0</v>
          </cell>
          <cell r="H980">
            <v>0</v>
          </cell>
          <cell r="I980">
            <v>0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 t="str">
            <v>V</v>
          </cell>
        </row>
        <row r="981">
          <cell r="A981">
            <v>0</v>
          </cell>
          <cell r="B981">
            <v>0</v>
          </cell>
          <cell r="C981">
            <v>0</v>
          </cell>
          <cell r="D981">
            <v>0</v>
          </cell>
          <cell r="E981">
            <v>0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 t="str">
            <v>V</v>
          </cell>
        </row>
        <row r="982">
          <cell r="A982">
            <v>0</v>
          </cell>
          <cell r="B982">
            <v>0</v>
          </cell>
          <cell r="C982">
            <v>0</v>
          </cell>
          <cell r="D982">
            <v>0</v>
          </cell>
          <cell r="E982">
            <v>0</v>
          </cell>
          <cell r="F982">
            <v>0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 t="str">
            <v>V</v>
          </cell>
        </row>
        <row r="983">
          <cell r="A983">
            <v>0</v>
          </cell>
          <cell r="B983">
            <v>0</v>
          </cell>
          <cell r="C983">
            <v>0</v>
          </cell>
          <cell r="D983">
            <v>0</v>
          </cell>
          <cell r="E983">
            <v>0</v>
          </cell>
          <cell r="F983">
            <v>0</v>
          </cell>
          <cell r="G983">
            <v>0</v>
          </cell>
          <cell r="H983">
            <v>0</v>
          </cell>
          <cell r="I983">
            <v>0</v>
          </cell>
          <cell r="J983">
            <v>0</v>
          </cell>
          <cell r="K983">
            <v>0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 t="str">
            <v>V</v>
          </cell>
        </row>
        <row r="984">
          <cell r="A984">
            <v>0</v>
          </cell>
          <cell r="B984">
            <v>0</v>
          </cell>
          <cell r="C984">
            <v>0</v>
          </cell>
          <cell r="D984">
            <v>0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0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 t="str">
            <v>V</v>
          </cell>
        </row>
        <row r="985">
          <cell r="A985">
            <v>0</v>
          </cell>
          <cell r="B985">
            <v>0</v>
          </cell>
          <cell r="C985">
            <v>0</v>
          </cell>
          <cell r="D985">
            <v>0</v>
          </cell>
          <cell r="E985">
            <v>0</v>
          </cell>
          <cell r="F985">
            <v>0</v>
          </cell>
          <cell r="G985">
            <v>0</v>
          </cell>
          <cell r="H985">
            <v>0</v>
          </cell>
          <cell r="I985">
            <v>0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 t="str">
            <v>V</v>
          </cell>
        </row>
        <row r="986">
          <cell r="A986">
            <v>0</v>
          </cell>
          <cell r="B986">
            <v>0</v>
          </cell>
          <cell r="C986">
            <v>0</v>
          </cell>
          <cell r="D986">
            <v>0</v>
          </cell>
          <cell r="E986">
            <v>0</v>
          </cell>
          <cell r="F986">
            <v>0</v>
          </cell>
          <cell r="G986">
            <v>0</v>
          </cell>
          <cell r="H986">
            <v>0</v>
          </cell>
          <cell r="I986">
            <v>0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 t="str">
            <v>V</v>
          </cell>
        </row>
        <row r="987">
          <cell r="A987">
            <v>0</v>
          </cell>
          <cell r="B987">
            <v>0</v>
          </cell>
          <cell r="C987">
            <v>0</v>
          </cell>
          <cell r="D987">
            <v>0</v>
          </cell>
          <cell r="E987">
            <v>0</v>
          </cell>
          <cell r="F987">
            <v>0</v>
          </cell>
          <cell r="G987">
            <v>0</v>
          </cell>
          <cell r="H987">
            <v>0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 t="str">
            <v>V</v>
          </cell>
        </row>
        <row r="988">
          <cell r="A988">
            <v>0</v>
          </cell>
          <cell r="B988">
            <v>0</v>
          </cell>
          <cell r="C988">
            <v>0</v>
          </cell>
          <cell r="D988">
            <v>0</v>
          </cell>
          <cell r="E988">
            <v>0</v>
          </cell>
          <cell r="F988">
            <v>0</v>
          </cell>
          <cell r="G988">
            <v>0</v>
          </cell>
          <cell r="H988">
            <v>0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 t="str">
            <v>V</v>
          </cell>
        </row>
        <row r="989">
          <cell r="A989">
            <v>0</v>
          </cell>
          <cell r="B989">
            <v>0</v>
          </cell>
          <cell r="C989">
            <v>0</v>
          </cell>
          <cell r="D989">
            <v>0</v>
          </cell>
          <cell r="E989">
            <v>0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 t="str">
            <v>V</v>
          </cell>
        </row>
        <row r="990">
          <cell r="A990">
            <v>0</v>
          </cell>
          <cell r="B990">
            <v>0</v>
          </cell>
          <cell r="C990">
            <v>0</v>
          </cell>
          <cell r="D990">
            <v>0</v>
          </cell>
          <cell r="E990">
            <v>0</v>
          </cell>
          <cell r="F990">
            <v>0</v>
          </cell>
          <cell r="G990">
            <v>0</v>
          </cell>
          <cell r="H990">
            <v>0</v>
          </cell>
          <cell r="I990">
            <v>0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 t="str">
            <v>V</v>
          </cell>
        </row>
        <row r="991">
          <cell r="A991">
            <v>0</v>
          </cell>
          <cell r="B991">
            <v>0</v>
          </cell>
          <cell r="C991">
            <v>0</v>
          </cell>
          <cell r="D991">
            <v>0</v>
          </cell>
          <cell r="E991">
            <v>0</v>
          </cell>
          <cell r="F991">
            <v>0</v>
          </cell>
          <cell r="G991">
            <v>0</v>
          </cell>
          <cell r="H991">
            <v>0</v>
          </cell>
          <cell r="I991">
            <v>0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 t="str">
            <v>V</v>
          </cell>
        </row>
        <row r="992">
          <cell r="A992">
            <v>0</v>
          </cell>
          <cell r="B992">
            <v>0</v>
          </cell>
          <cell r="C992">
            <v>0</v>
          </cell>
          <cell r="D992">
            <v>0</v>
          </cell>
          <cell r="E992">
            <v>0</v>
          </cell>
          <cell r="F992">
            <v>0</v>
          </cell>
          <cell r="G992">
            <v>0</v>
          </cell>
          <cell r="H992">
            <v>0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 t="str">
            <v>V</v>
          </cell>
        </row>
        <row r="993">
          <cell r="A993">
            <v>0</v>
          </cell>
          <cell r="B993">
            <v>0</v>
          </cell>
          <cell r="C993">
            <v>0</v>
          </cell>
          <cell r="D993">
            <v>0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 t="str">
            <v>V</v>
          </cell>
        </row>
        <row r="994">
          <cell r="A994">
            <v>0</v>
          </cell>
          <cell r="B994">
            <v>0</v>
          </cell>
          <cell r="C994">
            <v>0</v>
          </cell>
          <cell r="D994">
            <v>0</v>
          </cell>
          <cell r="E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 t="str">
            <v>V</v>
          </cell>
        </row>
        <row r="995">
          <cell r="A995">
            <v>0</v>
          </cell>
          <cell r="B995">
            <v>0</v>
          </cell>
          <cell r="C995">
            <v>0</v>
          </cell>
          <cell r="D995">
            <v>0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 t="str">
            <v>V</v>
          </cell>
        </row>
        <row r="996">
          <cell r="A996">
            <v>0</v>
          </cell>
          <cell r="B996">
            <v>0</v>
          </cell>
          <cell r="C996">
            <v>0</v>
          </cell>
          <cell r="D996">
            <v>0</v>
          </cell>
          <cell r="E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 t="str">
            <v>V</v>
          </cell>
        </row>
        <row r="997">
          <cell r="A997">
            <v>0</v>
          </cell>
          <cell r="B997">
            <v>0</v>
          </cell>
          <cell r="C997">
            <v>0</v>
          </cell>
          <cell r="D997">
            <v>0</v>
          </cell>
          <cell r="E997">
            <v>0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 t="str">
            <v>V</v>
          </cell>
        </row>
        <row r="998">
          <cell r="A998">
            <v>0</v>
          </cell>
          <cell r="B998">
            <v>0</v>
          </cell>
          <cell r="C998">
            <v>0</v>
          </cell>
          <cell r="D998">
            <v>0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 t="str">
            <v>V</v>
          </cell>
        </row>
        <row r="999">
          <cell r="A999">
            <v>0</v>
          </cell>
          <cell r="B999">
            <v>0</v>
          </cell>
          <cell r="C999">
            <v>0</v>
          </cell>
          <cell r="D999">
            <v>0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 t="str">
            <v>V</v>
          </cell>
        </row>
        <row r="1000">
          <cell r="A1000">
            <v>0</v>
          </cell>
          <cell r="B1000">
            <v>0</v>
          </cell>
          <cell r="C1000">
            <v>0</v>
          </cell>
          <cell r="D1000">
            <v>0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 t="str">
            <v>V</v>
          </cell>
        </row>
        <row r="1001">
          <cell r="A1001">
            <v>0</v>
          </cell>
          <cell r="B1001">
            <v>0</v>
          </cell>
          <cell r="C1001">
            <v>0</v>
          </cell>
          <cell r="D1001">
            <v>0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 t="str">
            <v>V</v>
          </cell>
        </row>
        <row r="1002">
          <cell r="A1002">
            <v>0</v>
          </cell>
          <cell r="B1002">
            <v>0</v>
          </cell>
          <cell r="C1002">
            <v>0</v>
          </cell>
          <cell r="D1002">
            <v>0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 t="str">
            <v>V</v>
          </cell>
        </row>
        <row r="1003">
          <cell r="A1003">
            <v>0</v>
          </cell>
          <cell r="B1003">
            <v>0</v>
          </cell>
          <cell r="C1003">
            <v>0</v>
          </cell>
          <cell r="D1003">
            <v>0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 t="str">
            <v>V</v>
          </cell>
        </row>
        <row r="1004">
          <cell r="A1004">
            <v>0</v>
          </cell>
          <cell r="B1004">
            <v>0</v>
          </cell>
          <cell r="C1004">
            <v>0</v>
          </cell>
          <cell r="D1004">
            <v>0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 t="str">
            <v>V</v>
          </cell>
        </row>
        <row r="1005">
          <cell r="A1005">
            <v>0</v>
          </cell>
          <cell r="B1005">
            <v>0</v>
          </cell>
          <cell r="C1005">
            <v>0</v>
          </cell>
          <cell r="D1005">
            <v>0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 t="str">
            <v>V</v>
          </cell>
        </row>
        <row r="1006">
          <cell r="A1006">
            <v>0</v>
          </cell>
          <cell r="B1006">
            <v>0</v>
          </cell>
          <cell r="C1006">
            <v>0</v>
          </cell>
          <cell r="D1006">
            <v>0</v>
          </cell>
          <cell r="E1006">
            <v>0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 t="str">
            <v>V</v>
          </cell>
        </row>
        <row r="1007">
          <cell r="A1007">
            <v>0</v>
          </cell>
          <cell r="B1007">
            <v>0</v>
          </cell>
          <cell r="C1007">
            <v>0</v>
          </cell>
          <cell r="D1007">
            <v>0</v>
          </cell>
          <cell r="E1007">
            <v>0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 t="str">
            <v>V</v>
          </cell>
        </row>
        <row r="1008">
          <cell r="A1008">
            <v>0</v>
          </cell>
          <cell r="B1008">
            <v>0</v>
          </cell>
          <cell r="C1008">
            <v>0</v>
          </cell>
          <cell r="D1008">
            <v>0</v>
          </cell>
          <cell r="E1008">
            <v>0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 t="str">
            <v>V</v>
          </cell>
        </row>
        <row r="1009">
          <cell r="A1009">
            <v>0</v>
          </cell>
          <cell r="B1009">
            <v>0</v>
          </cell>
          <cell r="C1009">
            <v>0</v>
          </cell>
          <cell r="D1009">
            <v>0</v>
          </cell>
          <cell r="E1009">
            <v>0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 t="str">
            <v>V</v>
          </cell>
        </row>
        <row r="1010">
          <cell r="A1010">
            <v>0</v>
          </cell>
          <cell r="B1010">
            <v>0</v>
          </cell>
          <cell r="C1010">
            <v>0</v>
          </cell>
          <cell r="D1010">
            <v>0</v>
          </cell>
          <cell r="E1010">
            <v>0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 t="str">
            <v>V</v>
          </cell>
        </row>
        <row r="1011">
          <cell r="A1011">
            <v>0</v>
          </cell>
          <cell r="B1011">
            <v>0</v>
          </cell>
          <cell r="C1011">
            <v>0</v>
          </cell>
          <cell r="D1011">
            <v>0</v>
          </cell>
          <cell r="E1011">
            <v>0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 t="str">
            <v>V</v>
          </cell>
        </row>
        <row r="1012">
          <cell r="A1012">
            <v>0</v>
          </cell>
          <cell r="B1012">
            <v>0</v>
          </cell>
          <cell r="C1012">
            <v>0</v>
          </cell>
          <cell r="D1012">
            <v>0</v>
          </cell>
          <cell r="E1012">
            <v>0</v>
          </cell>
          <cell r="F1012">
            <v>0</v>
          </cell>
          <cell r="G1012">
            <v>0</v>
          </cell>
          <cell r="H1012">
            <v>0</v>
          </cell>
          <cell r="I1012">
            <v>0</v>
          </cell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0</v>
          </cell>
          <cell r="Z1012" t="str">
            <v>V</v>
          </cell>
        </row>
        <row r="1013">
          <cell r="A1013">
            <v>0</v>
          </cell>
          <cell r="B1013">
            <v>0</v>
          </cell>
          <cell r="C1013">
            <v>0</v>
          </cell>
          <cell r="D1013">
            <v>0</v>
          </cell>
          <cell r="E1013">
            <v>0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 t="str">
            <v>V</v>
          </cell>
        </row>
        <row r="1014">
          <cell r="A1014">
            <v>0</v>
          </cell>
          <cell r="B1014">
            <v>0</v>
          </cell>
          <cell r="C1014">
            <v>0</v>
          </cell>
          <cell r="D1014">
            <v>0</v>
          </cell>
          <cell r="E1014">
            <v>0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 t="str">
            <v>V</v>
          </cell>
        </row>
        <row r="1015">
          <cell r="A1015">
            <v>0</v>
          </cell>
          <cell r="B1015">
            <v>0</v>
          </cell>
          <cell r="C1015">
            <v>0</v>
          </cell>
          <cell r="D1015">
            <v>0</v>
          </cell>
          <cell r="E1015">
            <v>0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 t="str">
            <v>V</v>
          </cell>
        </row>
        <row r="1016">
          <cell r="A1016">
            <v>0</v>
          </cell>
          <cell r="B1016">
            <v>0</v>
          </cell>
          <cell r="C1016">
            <v>0</v>
          </cell>
          <cell r="D1016">
            <v>0</v>
          </cell>
          <cell r="E1016">
            <v>0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 t="str">
            <v>V</v>
          </cell>
        </row>
        <row r="1017">
          <cell r="A1017">
            <v>0</v>
          </cell>
          <cell r="B1017">
            <v>0</v>
          </cell>
          <cell r="C1017">
            <v>0</v>
          </cell>
          <cell r="D1017">
            <v>0</v>
          </cell>
          <cell r="E1017">
            <v>0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 t="str">
            <v>V</v>
          </cell>
        </row>
        <row r="1018">
          <cell r="A1018">
            <v>0</v>
          </cell>
          <cell r="B1018">
            <v>0</v>
          </cell>
          <cell r="C1018">
            <v>0</v>
          </cell>
          <cell r="D1018">
            <v>0</v>
          </cell>
          <cell r="E1018">
            <v>0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 t="str">
            <v>V</v>
          </cell>
        </row>
        <row r="1019">
          <cell r="A1019">
            <v>0</v>
          </cell>
          <cell r="B1019">
            <v>0</v>
          </cell>
          <cell r="C1019">
            <v>0</v>
          </cell>
          <cell r="D1019">
            <v>0</v>
          </cell>
          <cell r="E1019">
            <v>0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 t="str">
            <v>V</v>
          </cell>
        </row>
        <row r="1020">
          <cell r="A1020">
            <v>0</v>
          </cell>
          <cell r="B1020">
            <v>0</v>
          </cell>
          <cell r="C1020">
            <v>0</v>
          </cell>
          <cell r="D1020">
            <v>0</v>
          </cell>
          <cell r="E1020">
            <v>0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 t="str">
            <v>V</v>
          </cell>
        </row>
        <row r="1021">
          <cell r="A1021">
            <v>0</v>
          </cell>
          <cell r="B1021">
            <v>0</v>
          </cell>
          <cell r="C1021">
            <v>0</v>
          </cell>
          <cell r="D1021">
            <v>0</v>
          </cell>
          <cell r="E1021">
            <v>0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 t="str">
            <v>V</v>
          </cell>
        </row>
        <row r="1022">
          <cell r="A1022">
            <v>0</v>
          </cell>
          <cell r="B1022">
            <v>0</v>
          </cell>
          <cell r="C1022">
            <v>0</v>
          </cell>
          <cell r="D1022">
            <v>0</v>
          </cell>
          <cell r="E1022">
            <v>0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 t="str">
            <v>V</v>
          </cell>
        </row>
        <row r="1023">
          <cell r="A1023">
            <v>0</v>
          </cell>
          <cell r="B1023">
            <v>0</v>
          </cell>
          <cell r="C1023">
            <v>0</v>
          </cell>
          <cell r="D1023">
            <v>0</v>
          </cell>
          <cell r="E1023">
            <v>0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 t="str">
            <v>V</v>
          </cell>
        </row>
        <row r="1024">
          <cell r="A1024">
            <v>0</v>
          </cell>
          <cell r="B1024">
            <v>0</v>
          </cell>
          <cell r="C1024">
            <v>0</v>
          </cell>
          <cell r="D1024">
            <v>0</v>
          </cell>
          <cell r="E1024">
            <v>0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 t="str">
            <v>V</v>
          </cell>
        </row>
        <row r="1025">
          <cell r="A1025">
            <v>0</v>
          </cell>
          <cell r="B1025">
            <v>0</v>
          </cell>
          <cell r="C1025">
            <v>0</v>
          </cell>
          <cell r="D1025">
            <v>0</v>
          </cell>
          <cell r="E1025">
            <v>0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 t="str">
            <v>V</v>
          </cell>
        </row>
        <row r="1026">
          <cell r="A1026">
            <v>0</v>
          </cell>
          <cell r="B1026">
            <v>0</v>
          </cell>
          <cell r="C1026">
            <v>0</v>
          </cell>
          <cell r="D1026">
            <v>0</v>
          </cell>
          <cell r="E1026">
            <v>0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 t="str">
            <v>V</v>
          </cell>
        </row>
        <row r="1027">
          <cell r="A1027">
            <v>0</v>
          </cell>
          <cell r="B1027">
            <v>0</v>
          </cell>
          <cell r="C1027">
            <v>0</v>
          </cell>
          <cell r="D1027">
            <v>0</v>
          </cell>
          <cell r="E1027">
            <v>0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 t="str">
            <v>V</v>
          </cell>
        </row>
        <row r="1028">
          <cell r="A1028">
            <v>0</v>
          </cell>
          <cell r="B1028">
            <v>0</v>
          </cell>
          <cell r="C1028">
            <v>0</v>
          </cell>
          <cell r="D1028">
            <v>0</v>
          </cell>
          <cell r="E1028">
            <v>0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 t="str">
            <v>V</v>
          </cell>
        </row>
        <row r="1029">
          <cell r="A1029">
            <v>0</v>
          </cell>
          <cell r="B1029">
            <v>0</v>
          </cell>
          <cell r="C1029">
            <v>0</v>
          </cell>
          <cell r="D1029">
            <v>0</v>
          </cell>
          <cell r="E1029">
            <v>0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 t="str">
            <v>V</v>
          </cell>
        </row>
        <row r="1030">
          <cell r="A1030">
            <v>0</v>
          </cell>
          <cell r="B1030">
            <v>0</v>
          </cell>
          <cell r="C1030">
            <v>0</v>
          </cell>
          <cell r="D1030">
            <v>0</v>
          </cell>
          <cell r="E1030">
            <v>0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 t="str">
            <v>V</v>
          </cell>
        </row>
        <row r="1031">
          <cell r="A1031">
            <v>0</v>
          </cell>
          <cell r="B1031">
            <v>0</v>
          </cell>
          <cell r="C1031">
            <v>0</v>
          </cell>
          <cell r="D1031">
            <v>0</v>
          </cell>
          <cell r="E1031">
            <v>0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 t="str">
            <v>V</v>
          </cell>
        </row>
        <row r="1032">
          <cell r="A1032">
            <v>0</v>
          </cell>
          <cell r="B1032">
            <v>0</v>
          </cell>
          <cell r="C1032">
            <v>0</v>
          </cell>
          <cell r="D1032">
            <v>0</v>
          </cell>
          <cell r="E1032">
            <v>0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 t="str">
            <v>V</v>
          </cell>
        </row>
        <row r="1033">
          <cell r="A1033">
            <v>0</v>
          </cell>
          <cell r="B1033">
            <v>0</v>
          </cell>
          <cell r="C1033">
            <v>0</v>
          </cell>
          <cell r="D1033">
            <v>0</v>
          </cell>
          <cell r="E1033">
            <v>0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 t="str">
            <v>V</v>
          </cell>
        </row>
        <row r="1034">
          <cell r="A1034">
            <v>0</v>
          </cell>
          <cell r="B1034">
            <v>0</v>
          </cell>
          <cell r="C1034">
            <v>0</v>
          </cell>
          <cell r="D1034">
            <v>0</v>
          </cell>
          <cell r="E1034">
            <v>0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 t="str">
            <v>V</v>
          </cell>
        </row>
        <row r="1035">
          <cell r="A1035">
            <v>0</v>
          </cell>
          <cell r="B1035">
            <v>0</v>
          </cell>
          <cell r="C1035">
            <v>0</v>
          </cell>
          <cell r="D1035">
            <v>0</v>
          </cell>
          <cell r="E1035">
            <v>0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 t="str">
            <v>V</v>
          </cell>
        </row>
        <row r="1036">
          <cell r="A1036">
            <v>0</v>
          </cell>
          <cell r="B1036">
            <v>0</v>
          </cell>
          <cell r="C1036">
            <v>0</v>
          </cell>
          <cell r="D1036">
            <v>0</v>
          </cell>
          <cell r="E1036">
            <v>0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 t="str">
            <v>V</v>
          </cell>
        </row>
        <row r="1037">
          <cell r="A1037">
            <v>0</v>
          </cell>
          <cell r="B1037">
            <v>0</v>
          </cell>
          <cell r="C1037">
            <v>0</v>
          </cell>
          <cell r="D1037">
            <v>0</v>
          </cell>
          <cell r="E1037">
            <v>0</v>
          </cell>
          <cell r="F1037">
            <v>0</v>
          </cell>
          <cell r="G1037">
            <v>0</v>
          </cell>
          <cell r="H1037">
            <v>0</v>
          </cell>
          <cell r="I1037">
            <v>0</v>
          </cell>
          <cell r="J1037">
            <v>0</v>
          </cell>
          <cell r="K1037">
            <v>0</v>
          </cell>
          <cell r="L1037">
            <v>0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 t="str">
            <v>V</v>
          </cell>
        </row>
        <row r="1038">
          <cell r="A1038">
            <v>0</v>
          </cell>
          <cell r="B1038">
            <v>0</v>
          </cell>
          <cell r="C1038">
            <v>0</v>
          </cell>
          <cell r="D1038">
            <v>0</v>
          </cell>
          <cell r="E1038">
            <v>0</v>
          </cell>
          <cell r="F1038">
            <v>0</v>
          </cell>
          <cell r="G1038">
            <v>0</v>
          </cell>
          <cell r="H1038">
            <v>0</v>
          </cell>
          <cell r="I1038">
            <v>0</v>
          </cell>
          <cell r="J1038">
            <v>0</v>
          </cell>
          <cell r="K1038">
            <v>0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0</v>
          </cell>
          <cell r="T1038">
            <v>0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 t="str">
            <v>V</v>
          </cell>
        </row>
        <row r="1039">
          <cell r="A1039">
            <v>0</v>
          </cell>
          <cell r="B1039">
            <v>0</v>
          </cell>
          <cell r="C1039">
            <v>0</v>
          </cell>
          <cell r="D1039">
            <v>0</v>
          </cell>
          <cell r="E1039">
            <v>0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 t="str">
            <v>V</v>
          </cell>
        </row>
        <row r="1040">
          <cell r="A1040">
            <v>0</v>
          </cell>
          <cell r="B1040">
            <v>0</v>
          </cell>
          <cell r="C1040">
            <v>0</v>
          </cell>
          <cell r="D1040">
            <v>0</v>
          </cell>
          <cell r="E1040">
            <v>0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 t="str">
            <v>V</v>
          </cell>
        </row>
        <row r="1041">
          <cell r="A1041">
            <v>0</v>
          </cell>
          <cell r="B1041">
            <v>0</v>
          </cell>
          <cell r="C1041">
            <v>0</v>
          </cell>
          <cell r="D1041">
            <v>0</v>
          </cell>
          <cell r="E1041">
            <v>0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 t="str">
            <v>V</v>
          </cell>
        </row>
        <row r="1042">
          <cell r="A1042">
            <v>0</v>
          </cell>
          <cell r="B1042">
            <v>0</v>
          </cell>
          <cell r="C1042">
            <v>0</v>
          </cell>
          <cell r="D1042">
            <v>0</v>
          </cell>
          <cell r="E1042">
            <v>0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 t="str">
            <v>V</v>
          </cell>
        </row>
        <row r="1043">
          <cell r="A1043">
            <v>0</v>
          </cell>
          <cell r="B1043">
            <v>0</v>
          </cell>
          <cell r="C1043">
            <v>0</v>
          </cell>
          <cell r="D1043">
            <v>0</v>
          </cell>
          <cell r="E1043">
            <v>0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 t="str">
            <v>V</v>
          </cell>
        </row>
        <row r="1044">
          <cell r="A1044">
            <v>0</v>
          </cell>
          <cell r="B1044">
            <v>0</v>
          </cell>
          <cell r="C1044">
            <v>0</v>
          </cell>
          <cell r="D1044">
            <v>0</v>
          </cell>
          <cell r="E1044">
            <v>0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 t="str">
            <v>V</v>
          </cell>
        </row>
        <row r="1045">
          <cell r="A1045">
            <v>0</v>
          </cell>
          <cell r="B1045">
            <v>0</v>
          </cell>
          <cell r="C1045">
            <v>0</v>
          </cell>
          <cell r="D1045">
            <v>0</v>
          </cell>
          <cell r="E1045">
            <v>0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 t="str">
            <v>V</v>
          </cell>
        </row>
        <row r="1046">
          <cell r="A1046">
            <v>0</v>
          </cell>
          <cell r="B1046">
            <v>0</v>
          </cell>
          <cell r="C1046">
            <v>0</v>
          </cell>
          <cell r="D1046">
            <v>0</v>
          </cell>
          <cell r="E1046">
            <v>0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 t="str">
            <v>V</v>
          </cell>
        </row>
        <row r="1047">
          <cell r="A1047">
            <v>0</v>
          </cell>
          <cell r="B1047">
            <v>0</v>
          </cell>
          <cell r="C1047">
            <v>0</v>
          </cell>
          <cell r="D1047">
            <v>0</v>
          </cell>
          <cell r="E1047">
            <v>0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 t="str">
            <v>V</v>
          </cell>
        </row>
        <row r="1048">
          <cell r="A1048">
            <v>0</v>
          </cell>
          <cell r="B1048">
            <v>0</v>
          </cell>
          <cell r="C1048">
            <v>0</v>
          </cell>
          <cell r="D1048">
            <v>0</v>
          </cell>
          <cell r="E1048">
            <v>0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 t="str">
            <v>V</v>
          </cell>
        </row>
        <row r="1049">
          <cell r="A1049">
            <v>0</v>
          </cell>
          <cell r="B1049">
            <v>0</v>
          </cell>
          <cell r="C1049">
            <v>0</v>
          </cell>
          <cell r="D1049">
            <v>0</v>
          </cell>
          <cell r="E1049">
            <v>0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 t="str">
            <v>V</v>
          </cell>
        </row>
        <row r="1050">
          <cell r="A1050">
            <v>0</v>
          </cell>
          <cell r="B1050">
            <v>0</v>
          </cell>
          <cell r="C1050">
            <v>0</v>
          </cell>
          <cell r="D1050">
            <v>0</v>
          </cell>
          <cell r="E1050">
            <v>0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 t="str">
            <v>V</v>
          </cell>
        </row>
        <row r="1051">
          <cell r="A1051">
            <v>0</v>
          </cell>
          <cell r="B1051">
            <v>0</v>
          </cell>
          <cell r="C1051">
            <v>0</v>
          </cell>
          <cell r="D1051">
            <v>0</v>
          </cell>
          <cell r="E1051">
            <v>0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 t="str">
            <v>V</v>
          </cell>
        </row>
        <row r="1052">
          <cell r="A1052">
            <v>0</v>
          </cell>
          <cell r="B1052">
            <v>0</v>
          </cell>
          <cell r="C1052">
            <v>0</v>
          </cell>
          <cell r="D1052">
            <v>0</v>
          </cell>
          <cell r="E1052">
            <v>0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 t="str">
            <v>V</v>
          </cell>
        </row>
        <row r="1053">
          <cell r="A1053">
            <v>0</v>
          </cell>
          <cell r="B1053">
            <v>0</v>
          </cell>
          <cell r="C1053">
            <v>0</v>
          </cell>
          <cell r="D1053">
            <v>0</v>
          </cell>
          <cell r="E1053">
            <v>0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 t="str">
            <v>V</v>
          </cell>
        </row>
        <row r="1054">
          <cell r="A1054">
            <v>0</v>
          </cell>
          <cell r="B1054">
            <v>0</v>
          </cell>
          <cell r="C1054">
            <v>0</v>
          </cell>
          <cell r="D1054">
            <v>0</v>
          </cell>
          <cell r="E1054">
            <v>0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 t="str">
            <v>V</v>
          </cell>
        </row>
        <row r="1055">
          <cell r="A1055">
            <v>0</v>
          </cell>
          <cell r="B1055">
            <v>0</v>
          </cell>
          <cell r="C1055">
            <v>0</v>
          </cell>
          <cell r="D1055">
            <v>0</v>
          </cell>
          <cell r="E1055">
            <v>0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 t="str">
            <v>V</v>
          </cell>
        </row>
        <row r="1056">
          <cell r="A1056">
            <v>0</v>
          </cell>
          <cell r="B1056">
            <v>0</v>
          </cell>
          <cell r="C1056">
            <v>0</v>
          </cell>
          <cell r="D1056">
            <v>0</v>
          </cell>
          <cell r="E1056">
            <v>0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 t="str">
            <v>V</v>
          </cell>
        </row>
        <row r="1057">
          <cell r="A1057">
            <v>0</v>
          </cell>
          <cell r="B1057">
            <v>0</v>
          </cell>
          <cell r="C1057">
            <v>0</v>
          </cell>
          <cell r="D1057">
            <v>0</v>
          </cell>
          <cell r="E1057">
            <v>0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 t="str">
            <v>V</v>
          </cell>
        </row>
        <row r="1058">
          <cell r="A1058">
            <v>0</v>
          </cell>
          <cell r="B1058">
            <v>0</v>
          </cell>
          <cell r="C1058">
            <v>0</v>
          </cell>
          <cell r="D1058">
            <v>0</v>
          </cell>
          <cell r="E1058">
            <v>0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 t="str">
            <v>V</v>
          </cell>
        </row>
        <row r="1059">
          <cell r="A1059">
            <v>0</v>
          </cell>
          <cell r="B1059">
            <v>0</v>
          </cell>
          <cell r="C1059">
            <v>0</v>
          </cell>
          <cell r="D1059">
            <v>0</v>
          </cell>
          <cell r="E1059">
            <v>0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 t="str">
            <v>V</v>
          </cell>
        </row>
        <row r="1060">
          <cell r="A1060">
            <v>0</v>
          </cell>
          <cell r="B1060">
            <v>0</v>
          </cell>
          <cell r="C1060">
            <v>0</v>
          </cell>
          <cell r="D1060">
            <v>0</v>
          </cell>
          <cell r="E1060">
            <v>0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 t="str">
            <v>V</v>
          </cell>
        </row>
        <row r="1061">
          <cell r="A1061">
            <v>0</v>
          </cell>
          <cell r="B1061">
            <v>0</v>
          </cell>
          <cell r="C1061">
            <v>0</v>
          </cell>
          <cell r="D1061">
            <v>0</v>
          </cell>
          <cell r="E1061">
            <v>0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 t="str">
            <v>V</v>
          </cell>
        </row>
        <row r="1062">
          <cell r="A1062">
            <v>0</v>
          </cell>
          <cell r="B1062">
            <v>0</v>
          </cell>
          <cell r="C1062">
            <v>0</v>
          </cell>
          <cell r="D1062">
            <v>0</v>
          </cell>
          <cell r="E1062">
            <v>0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 t="str">
            <v>V</v>
          </cell>
        </row>
        <row r="1063">
          <cell r="A1063">
            <v>0</v>
          </cell>
          <cell r="B1063">
            <v>0</v>
          </cell>
          <cell r="C1063">
            <v>0</v>
          </cell>
          <cell r="D1063">
            <v>0</v>
          </cell>
          <cell r="E1063">
            <v>0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 t="str">
            <v>V</v>
          </cell>
        </row>
        <row r="1064">
          <cell r="A1064">
            <v>0</v>
          </cell>
          <cell r="B1064">
            <v>0</v>
          </cell>
          <cell r="C1064">
            <v>0</v>
          </cell>
          <cell r="D1064">
            <v>0</v>
          </cell>
          <cell r="E1064">
            <v>0</v>
          </cell>
          <cell r="F1064">
            <v>0</v>
          </cell>
          <cell r="G1064">
            <v>0</v>
          </cell>
          <cell r="H1064">
            <v>0</v>
          </cell>
          <cell r="I1064">
            <v>0</v>
          </cell>
          <cell r="J1064">
            <v>0</v>
          </cell>
          <cell r="K1064">
            <v>0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0</v>
          </cell>
          <cell r="T1064">
            <v>0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 t="str">
            <v>V</v>
          </cell>
        </row>
        <row r="1065">
          <cell r="A1065">
            <v>0</v>
          </cell>
          <cell r="B1065">
            <v>0</v>
          </cell>
          <cell r="C1065">
            <v>0</v>
          </cell>
          <cell r="D1065">
            <v>0</v>
          </cell>
          <cell r="E1065">
            <v>0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 t="str">
            <v>V</v>
          </cell>
        </row>
        <row r="1066">
          <cell r="A1066">
            <v>0</v>
          </cell>
          <cell r="B1066">
            <v>0</v>
          </cell>
          <cell r="C1066">
            <v>0</v>
          </cell>
          <cell r="D1066">
            <v>0</v>
          </cell>
          <cell r="E1066">
            <v>0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 t="str">
            <v>V</v>
          </cell>
        </row>
        <row r="1067">
          <cell r="A1067">
            <v>0</v>
          </cell>
          <cell r="B1067">
            <v>0</v>
          </cell>
          <cell r="C1067">
            <v>0</v>
          </cell>
          <cell r="D1067">
            <v>0</v>
          </cell>
          <cell r="E1067">
            <v>0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 t="str">
            <v>V</v>
          </cell>
        </row>
        <row r="1068">
          <cell r="A1068">
            <v>0</v>
          </cell>
          <cell r="B1068">
            <v>0</v>
          </cell>
          <cell r="C1068">
            <v>0</v>
          </cell>
          <cell r="D1068">
            <v>0</v>
          </cell>
          <cell r="E1068">
            <v>0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 t="str">
            <v>V</v>
          </cell>
        </row>
        <row r="1069">
          <cell r="A1069">
            <v>0</v>
          </cell>
          <cell r="B1069">
            <v>0</v>
          </cell>
          <cell r="C1069">
            <v>0</v>
          </cell>
          <cell r="D1069">
            <v>0</v>
          </cell>
          <cell r="E1069">
            <v>0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 t="str">
            <v>V</v>
          </cell>
        </row>
        <row r="1070">
          <cell r="A1070">
            <v>0</v>
          </cell>
          <cell r="B1070">
            <v>0</v>
          </cell>
          <cell r="C1070">
            <v>0</v>
          </cell>
          <cell r="D1070">
            <v>0</v>
          </cell>
          <cell r="E1070">
            <v>0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 t="str">
            <v>V</v>
          </cell>
        </row>
        <row r="1071">
          <cell r="A1071">
            <v>0</v>
          </cell>
          <cell r="B1071">
            <v>0</v>
          </cell>
          <cell r="C1071">
            <v>0</v>
          </cell>
          <cell r="D1071">
            <v>0</v>
          </cell>
          <cell r="E1071">
            <v>0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 t="str">
            <v>V</v>
          </cell>
        </row>
        <row r="1072">
          <cell r="A1072">
            <v>0</v>
          </cell>
          <cell r="B1072">
            <v>0</v>
          </cell>
          <cell r="C1072">
            <v>0</v>
          </cell>
          <cell r="D1072">
            <v>0</v>
          </cell>
          <cell r="E1072">
            <v>0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 t="str">
            <v>V</v>
          </cell>
        </row>
        <row r="1073">
          <cell r="A1073">
            <v>0</v>
          </cell>
          <cell r="B1073">
            <v>0</v>
          </cell>
          <cell r="C1073">
            <v>0</v>
          </cell>
          <cell r="D1073">
            <v>0</v>
          </cell>
          <cell r="E1073">
            <v>0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 t="str">
            <v>V</v>
          </cell>
        </row>
        <row r="1074">
          <cell r="A1074">
            <v>0</v>
          </cell>
          <cell r="B1074">
            <v>0</v>
          </cell>
          <cell r="C1074">
            <v>0</v>
          </cell>
          <cell r="D1074">
            <v>0</v>
          </cell>
          <cell r="E1074">
            <v>0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 t="str">
            <v>V</v>
          </cell>
        </row>
        <row r="1075">
          <cell r="A1075">
            <v>0</v>
          </cell>
          <cell r="B1075">
            <v>0</v>
          </cell>
          <cell r="C1075">
            <v>0</v>
          </cell>
          <cell r="D1075">
            <v>0</v>
          </cell>
          <cell r="E1075">
            <v>0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 t="str">
            <v>V</v>
          </cell>
        </row>
        <row r="1076">
          <cell r="A1076">
            <v>0</v>
          </cell>
          <cell r="B1076">
            <v>0</v>
          </cell>
          <cell r="C1076">
            <v>0</v>
          </cell>
          <cell r="D1076">
            <v>0</v>
          </cell>
          <cell r="E1076">
            <v>0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 t="str">
            <v>V</v>
          </cell>
        </row>
        <row r="1077">
          <cell r="A1077">
            <v>0</v>
          </cell>
          <cell r="B1077">
            <v>0</v>
          </cell>
          <cell r="C1077">
            <v>0</v>
          </cell>
          <cell r="D1077">
            <v>0</v>
          </cell>
          <cell r="E1077">
            <v>0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 t="str">
            <v>V</v>
          </cell>
        </row>
        <row r="1078">
          <cell r="A1078">
            <v>0</v>
          </cell>
          <cell r="B1078">
            <v>0</v>
          </cell>
          <cell r="C1078">
            <v>0</v>
          </cell>
          <cell r="D1078">
            <v>0</v>
          </cell>
          <cell r="E1078">
            <v>0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 t="str">
            <v>V</v>
          </cell>
        </row>
        <row r="1079">
          <cell r="A1079">
            <v>0</v>
          </cell>
          <cell r="B1079">
            <v>0</v>
          </cell>
          <cell r="C1079">
            <v>0</v>
          </cell>
          <cell r="D1079">
            <v>0</v>
          </cell>
          <cell r="E1079">
            <v>0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 t="str">
            <v>V</v>
          </cell>
        </row>
        <row r="1080">
          <cell r="A1080">
            <v>0</v>
          </cell>
          <cell r="B1080">
            <v>0</v>
          </cell>
          <cell r="C1080">
            <v>0</v>
          </cell>
          <cell r="D1080">
            <v>0</v>
          </cell>
          <cell r="E1080">
            <v>0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 t="str">
            <v>V</v>
          </cell>
        </row>
        <row r="1081">
          <cell r="A1081">
            <v>0</v>
          </cell>
          <cell r="B1081">
            <v>0</v>
          </cell>
          <cell r="C1081">
            <v>0</v>
          </cell>
          <cell r="D1081">
            <v>0</v>
          </cell>
          <cell r="E1081">
            <v>0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 t="str">
            <v>V</v>
          </cell>
        </row>
        <row r="1082">
          <cell r="A1082">
            <v>0</v>
          </cell>
          <cell r="B1082">
            <v>0</v>
          </cell>
          <cell r="C1082">
            <v>0</v>
          </cell>
          <cell r="D1082">
            <v>0</v>
          </cell>
          <cell r="E1082">
            <v>0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 t="str">
            <v>V</v>
          </cell>
        </row>
        <row r="1083">
          <cell r="A1083">
            <v>0</v>
          </cell>
          <cell r="B1083">
            <v>0</v>
          </cell>
          <cell r="C1083">
            <v>0</v>
          </cell>
          <cell r="D1083">
            <v>0</v>
          </cell>
          <cell r="E1083">
            <v>0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 t="str">
            <v>V</v>
          </cell>
        </row>
        <row r="1084">
          <cell r="A1084">
            <v>0</v>
          </cell>
          <cell r="B1084">
            <v>0</v>
          </cell>
          <cell r="C1084">
            <v>0</v>
          </cell>
          <cell r="D1084">
            <v>0</v>
          </cell>
          <cell r="E1084">
            <v>0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 t="str">
            <v>V</v>
          </cell>
        </row>
        <row r="1085">
          <cell r="A1085">
            <v>0</v>
          </cell>
          <cell r="B1085">
            <v>0</v>
          </cell>
          <cell r="C1085">
            <v>0</v>
          </cell>
          <cell r="D1085">
            <v>0</v>
          </cell>
          <cell r="E1085">
            <v>0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 t="str">
            <v>V</v>
          </cell>
        </row>
        <row r="1086">
          <cell r="A1086">
            <v>0</v>
          </cell>
          <cell r="B1086">
            <v>0</v>
          </cell>
          <cell r="C1086">
            <v>0</v>
          </cell>
          <cell r="D1086">
            <v>0</v>
          </cell>
          <cell r="E1086">
            <v>0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 t="str">
            <v>V</v>
          </cell>
        </row>
        <row r="1087">
          <cell r="A1087">
            <v>0</v>
          </cell>
          <cell r="B1087">
            <v>0</v>
          </cell>
          <cell r="C1087">
            <v>0</v>
          </cell>
          <cell r="D1087">
            <v>0</v>
          </cell>
          <cell r="E1087">
            <v>0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 t="str">
            <v>V</v>
          </cell>
        </row>
        <row r="1088">
          <cell r="A1088">
            <v>0</v>
          </cell>
          <cell r="B1088">
            <v>0</v>
          </cell>
          <cell r="C1088">
            <v>0</v>
          </cell>
          <cell r="D1088">
            <v>0</v>
          </cell>
          <cell r="E1088">
            <v>0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 t="str">
            <v>V</v>
          </cell>
        </row>
        <row r="1089">
          <cell r="A1089">
            <v>0</v>
          </cell>
          <cell r="B1089">
            <v>0</v>
          </cell>
          <cell r="C1089">
            <v>0</v>
          </cell>
          <cell r="D1089">
            <v>0</v>
          </cell>
          <cell r="E1089">
            <v>0</v>
          </cell>
          <cell r="F1089">
            <v>0</v>
          </cell>
          <cell r="G1089">
            <v>0</v>
          </cell>
          <cell r="H1089">
            <v>0</v>
          </cell>
          <cell r="I1089">
            <v>0</v>
          </cell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0</v>
          </cell>
          <cell r="X1089">
            <v>0</v>
          </cell>
          <cell r="Y1089">
            <v>0</v>
          </cell>
          <cell r="Z1089" t="str">
            <v>V</v>
          </cell>
        </row>
        <row r="1090">
          <cell r="A1090">
            <v>0</v>
          </cell>
          <cell r="B1090">
            <v>0</v>
          </cell>
          <cell r="C1090">
            <v>0</v>
          </cell>
          <cell r="D1090">
            <v>0</v>
          </cell>
          <cell r="E1090">
            <v>0</v>
          </cell>
          <cell r="F1090">
            <v>0</v>
          </cell>
          <cell r="G1090">
            <v>0</v>
          </cell>
          <cell r="H1090">
            <v>0</v>
          </cell>
          <cell r="I1090">
            <v>0</v>
          </cell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V1090">
            <v>0</v>
          </cell>
          <cell r="W1090">
            <v>0</v>
          </cell>
          <cell r="X1090">
            <v>0</v>
          </cell>
          <cell r="Y1090">
            <v>0</v>
          </cell>
          <cell r="Z1090" t="str">
            <v>V</v>
          </cell>
        </row>
        <row r="1091">
          <cell r="A1091">
            <v>0</v>
          </cell>
          <cell r="B1091">
            <v>0</v>
          </cell>
          <cell r="C1091">
            <v>0</v>
          </cell>
          <cell r="D1091">
            <v>0</v>
          </cell>
          <cell r="E1091">
            <v>0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 t="str">
            <v>V</v>
          </cell>
        </row>
        <row r="1092">
          <cell r="A1092">
            <v>0</v>
          </cell>
          <cell r="B1092">
            <v>0</v>
          </cell>
          <cell r="C1092">
            <v>0</v>
          </cell>
          <cell r="D1092">
            <v>0</v>
          </cell>
          <cell r="E1092">
            <v>0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 t="str">
            <v>V</v>
          </cell>
        </row>
        <row r="1093">
          <cell r="A1093">
            <v>0</v>
          </cell>
          <cell r="B1093">
            <v>0</v>
          </cell>
          <cell r="C1093">
            <v>0</v>
          </cell>
          <cell r="D1093">
            <v>0</v>
          </cell>
          <cell r="E1093">
            <v>0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 t="str">
            <v>V</v>
          </cell>
        </row>
        <row r="1094">
          <cell r="A1094">
            <v>0</v>
          </cell>
          <cell r="B1094">
            <v>0</v>
          </cell>
          <cell r="C1094">
            <v>0</v>
          </cell>
          <cell r="D1094">
            <v>0</v>
          </cell>
          <cell r="E1094">
            <v>0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 t="str">
            <v>V</v>
          </cell>
        </row>
        <row r="1095">
          <cell r="A1095">
            <v>0</v>
          </cell>
          <cell r="B1095">
            <v>0</v>
          </cell>
          <cell r="C1095">
            <v>0</v>
          </cell>
          <cell r="D1095">
            <v>0</v>
          </cell>
          <cell r="E1095">
            <v>0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 t="str">
            <v>V</v>
          </cell>
        </row>
        <row r="1096">
          <cell r="A1096">
            <v>0</v>
          </cell>
          <cell r="B1096">
            <v>0</v>
          </cell>
          <cell r="C1096">
            <v>0</v>
          </cell>
          <cell r="D1096">
            <v>0</v>
          </cell>
          <cell r="E1096">
            <v>0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 t="str">
            <v>V</v>
          </cell>
        </row>
        <row r="1097">
          <cell r="A1097">
            <v>0</v>
          </cell>
          <cell r="B1097">
            <v>0</v>
          </cell>
          <cell r="C1097">
            <v>0</v>
          </cell>
          <cell r="D1097">
            <v>0</v>
          </cell>
          <cell r="E1097">
            <v>0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 t="str">
            <v>V</v>
          </cell>
        </row>
        <row r="1098">
          <cell r="A1098">
            <v>0</v>
          </cell>
          <cell r="B1098">
            <v>0</v>
          </cell>
          <cell r="C1098">
            <v>0</v>
          </cell>
          <cell r="D1098">
            <v>0</v>
          </cell>
          <cell r="E1098">
            <v>0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 t="str">
            <v>V</v>
          </cell>
        </row>
        <row r="1099">
          <cell r="A1099">
            <v>0</v>
          </cell>
          <cell r="B1099">
            <v>0</v>
          </cell>
          <cell r="C1099">
            <v>0</v>
          </cell>
          <cell r="D1099">
            <v>0</v>
          </cell>
          <cell r="E1099">
            <v>0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 t="str">
            <v>V</v>
          </cell>
        </row>
        <row r="1100">
          <cell r="A1100">
            <v>0</v>
          </cell>
          <cell r="B1100">
            <v>0</v>
          </cell>
          <cell r="C1100">
            <v>0</v>
          </cell>
          <cell r="D1100">
            <v>0</v>
          </cell>
          <cell r="E1100">
            <v>0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 t="str">
            <v>V</v>
          </cell>
        </row>
        <row r="1101">
          <cell r="A1101">
            <v>0</v>
          </cell>
          <cell r="B1101">
            <v>0</v>
          </cell>
          <cell r="C1101">
            <v>0</v>
          </cell>
          <cell r="D1101">
            <v>0</v>
          </cell>
          <cell r="E1101">
            <v>0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 t="str">
            <v>V</v>
          </cell>
        </row>
        <row r="1102">
          <cell r="A1102">
            <v>0</v>
          </cell>
          <cell r="B1102">
            <v>0</v>
          </cell>
          <cell r="C1102">
            <v>0</v>
          </cell>
          <cell r="D1102">
            <v>0</v>
          </cell>
          <cell r="E1102">
            <v>0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 t="str">
            <v>V</v>
          </cell>
        </row>
        <row r="1103">
          <cell r="A1103">
            <v>0</v>
          </cell>
          <cell r="B1103">
            <v>0</v>
          </cell>
          <cell r="C1103">
            <v>0</v>
          </cell>
          <cell r="D1103">
            <v>0</v>
          </cell>
          <cell r="E1103">
            <v>0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 t="str">
            <v>V</v>
          </cell>
        </row>
        <row r="1104">
          <cell r="A1104">
            <v>0</v>
          </cell>
          <cell r="B1104">
            <v>0</v>
          </cell>
          <cell r="C1104">
            <v>0</v>
          </cell>
          <cell r="D1104">
            <v>0</v>
          </cell>
          <cell r="E1104">
            <v>0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 t="str">
            <v>V</v>
          </cell>
        </row>
        <row r="1105">
          <cell r="A1105">
            <v>0</v>
          </cell>
          <cell r="B1105">
            <v>0</v>
          </cell>
          <cell r="C1105">
            <v>0</v>
          </cell>
          <cell r="D1105">
            <v>0</v>
          </cell>
          <cell r="E1105">
            <v>0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 t="str">
            <v>V</v>
          </cell>
        </row>
        <row r="1106">
          <cell r="A1106">
            <v>0</v>
          </cell>
          <cell r="B1106">
            <v>0</v>
          </cell>
          <cell r="C1106">
            <v>0</v>
          </cell>
          <cell r="D1106">
            <v>0</v>
          </cell>
          <cell r="E1106">
            <v>0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 t="str">
            <v>V</v>
          </cell>
        </row>
        <row r="1107">
          <cell r="A1107">
            <v>0</v>
          </cell>
          <cell r="B1107">
            <v>0</v>
          </cell>
          <cell r="C1107">
            <v>0</v>
          </cell>
          <cell r="D1107">
            <v>0</v>
          </cell>
          <cell r="E1107">
            <v>0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 t="str">
            <v>V</v>
          </cell>
        </row>
        <row r="1108">
          <cell r="A1108">
            <v>0</v>
          </cell>
          <cell r="B1108">
            <v>0</v>
          </cell>
          <cell r="C1108">
            <v>0</v>
          </cell>
          <cell r="D1108">
            <v>0</v>
          </cell>
          <cell r="E1108">
            <v>0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 t="str">
            <v>V</v>
          </cell>
        </row>
        <row r="1109">
          <cell r="A1109">
            <v>0</v>
          </cell>
          <cell r="B1109">
            <v>0</v>
          </cell>
          <cell r="C1109">
            <v>0</v>
          </cell>
          <cell r="D1109">
            <v>0</v>
          </cell>
          <cell r="E1109">
            <v>0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 t="str">
            <v>V</v>
          </cell>
        </row>
        <row r="1110">
          <cell r="A1110">
            <v>0</v>
          </cell>
          <cell r="B1110">
            <v>0</v>
          </cell>
          <cell r="C1110">
            <v>0</v>
          </cell>
          <cell r="D1110">
            <v>0</v>
          </cell>
          <cell r="E1110">
            <v>0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 t="str">
            <v>V</v>
          </cell>
        </row>
        <row r="1111">
          <cell r="A1111">
            <v>0</v>
          </cell>
          <cell r="B1111">
            <v>0</v>
          </cell>
          <cell r="C1111">
            <v>0</v>
          </cell>
          <cell r="D1111">
            <v>0</v>
          </cell>
          <cell r="E1111">
            <v>0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 t="str">
            <v>V</v>
          </cell>
        </row>
        <row r="1112">
          <cell r="A1112">
            <v>0</v>
          </cell>
          <cell r="B1112">
            <v>0</v>
          </cell>
          <cell r="C1112">
            <v>0</v>
          </cell>
          <cell r="D1112">
            <v>0</v>
          </cell>
          <cell r="E1112">
            <v>0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 t="str">
            <v>V</v>
          </cell>
        </row>
        <row r="1113">
          <cell r="A1113">
            <v>0</v>
          </cell>
          <cell r="B1113">
            <v>0</v>
          </cell>
          <cell r="C1113">
            <v>0</v>
          </cell>
          <cell r="D1113">
            <v>0</v>
          </cell>
          <cell r="E1113">
            <v>0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 t="str">
            <v>V</v>
          </cell>
        </row>
        <row r="1114">
          <cell r="A1114">
            <v>0</v>
          </cell>
          <cell r="B1114">
            <v>0</v>
          </cell>
          <cell r="C1114">
            <v>0</v>
          </cell>
          <cell r="D1114">
            <v>0</v>
          </cell>
          <cell r="E1114">
            <v>0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 t="str">
            <v>V</v>
          </cell>
        </row>
        <row r="1115">
          <cell r="A1115">
            <v>0</v>
          </cell>
          <cell r="B1115">
            <v>0</v>
          </cell>
          <cell r="C1115">
            <v>0</v>
          </cell>
          <cell r="D1115">
            <v>0</v>
          </cell>
          <cell r="E1115">
            <v>0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 t="str">
            <v>V</v>
          </cell>
        </row>
        <row r="1116">
          <cell r="A1116">
            <v>0</v>
          </cell>
          <cell r="B1116">
            <v>0</v>
          </cell>
          <cell r="C1116">
            <v>0</v>
          </cell>
          <cell r="D1116">
            <v>0</v>
          </cell>
          <cell r="E1116">
            <v>0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 t="str">
            <v>V</v>
          </cell>
        </row>
        <row r="1117">
          <cell r="A1117">
            <v>0</v>
          </cell>
          <cell r="B1117">
            <v>0</v>
          </cell>
          <cell r="C1117">
            <v>0</v>
          </cell>
          <cell r="D1117">
            <v>0</v>
          </cell>
          <cell r="E1117">
            <v>0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 t="str">
            <v>V</v>
          </cell>
        </row>
        <row r="1118">
          <cell r="A1118">
            <v>0</v>
          </cell>
          <cell r="B1118">
            <v>0</v>
          </cell>
          <cell r="C1118">
            <v>0</v>
          </cell>
          <cell r="D1118">
            <v>0</v>
          </cell>
          <cell r="E1118">
            <v>0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 t="str">
            <v>V</v>
          </cell>
        </row>
        <row r="1119">
          <cell r="A1119">
            <v>0</v>
          </cell>
          <cell r="B1119">
            <v>0</v>
          </cell>
          <cell r="C1119">
            <v>0</v>
          </cell>
          <cell r="D1119">
            <v>0</v>
          </cell>
          <cell r="E1119">
            <v>0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 t="str">
            <v>V</v>
          </cell>
        </row>
        <row r="1120">
          <cell r="A1120">
            <v>0</v>
          </cell>
          <cell r="B1120">
            <v>0</v>
          </cell>
          <cell r="C1120">
            <v>0</v>
          </cell>
          <cell r="D1120">
            <v>0</v>
          </cell>
          <cell r="E1120">
            <v>0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 t="str">
            <v>V</v>
          </cell>
        </row>
        <row r="1121">
          <cell r="A1121">
            <v>0</v>
          </cell>
          <cell r="B1121">
            <v>0</v>
          </cell>
          <cell r="C1121">
            <v>0</v>
          </cell>
          <cell r="D1121">
            <v>0</v>
          </cell>
          <cell r="E1121">
            <v>0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 t="str">
            <v>V</v>
          </cell>
        </row>
        <row r="1122">
          <cell r="A1122">
            <v>0</v>
          </cell>
          <cell r="B1122">
            <v>0</v>
          </cell>
          <cell r="C1122">
            <v>0</v>
          </cell>
          <cell r="D1122">
            <v>0</v>
          </cell>
          <cell r="E1122">
            <v>0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 t="str">
            <v>V</v>
          </cell>
        </row>
        <row r="1123">
          <cell r="A1123">
            <v>0</v>
          </cell>
          <cell r="B1123">
            <v>0</v>
          </cell>
          <cell r="C1123">
            <v>0</v>
          </cell>
          <cell r="D1123">
            <v>0</v>
          </cell>
          <cell r="E1123">
            <v>0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 t="str">
            <v>V</v>
          </cell>
        </row>
        <row r="1124">
          <cell r="A1124">
            <v>0</v>
          </cell>
          <cell r="B1124">
            <v>0</v>
          </cell>
          <cell r="C1124">
            <v>0</v>
          </cell>
          <cell r="D1124">
            <v>0</v>
          </cell>
          <cell r="E1124">
            <v>0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 t="str">
            <v>V</v>
          </cell>
        </row>
        <row r="1125">
          <cell r="A1125">
            <v>0</v>
          </cell>
          <cell r="B1125">
            <v>0</v>
          </cell>
          <cell r="C1125">
            <v>0</v>
          </cell>
          <cell r="D1125">
            <v>0</v>
          </cell>
          <cell r="E1125">
            <v>0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 t="str">
            <v>V</v>
          </cell>
        </row>
        <row r="1126">
          <cell r="A1126">
            <v>0</v>
          </cell>
          <cell r="B1126">
            <v>0</v>
          </cell>
          <cell r="C1126">
            <v>0</v>
          </cell>
          <cell r="D1126">
            <v>0</v>
          </cell>
          <cell r="E1126">
            <v>0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 t="str">
            <v>V</v>
          </cell>
        </row>
        <row r="1127">
          <cell r="A1127">
            <v>0</v>
          </cell>
          <cell r="B1127">
            <v>0</v>
          </cell>
          <cell r="C1127">
            <v>0</v>
          </cell>
          <cell r="D1127">
            <v>0</v>
          </cell>
          <cell r="E1127">
            <v>0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 t="str">
            <v>V</v>
          </cell>
        </row>
        <row r="1128">
          <cell r="A1128">
            <v>0</v>
          </cell>
          <cell r="B1128">
            <v>0</v>
          </cell>
          <cell r="C1128">
            <v>0</v>
          </cell>
          <cell r="D1128">
            <v>0</v>
          </cell>
          <cell r="E1128">
            <v>0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 t="str">
            <v>V</v>
          </cell>
        </row>
        <row r="1129">
          <cell r="A1129">
            <v>0</v>
          </cell>
          <cell r="B1129">
            <v>0</v>
          </cell>
          <cell r="C1129">
            <v>0</v>
          </cell>
          <cell r="D1129">
            <v>0</v>
          </cell>
          <cell r="E1129">
            <v>0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 t="str">
            <v>V</v>
          </cell>
        </row>
        <row r="1130">
          <cell r="A1130">
            <v>0</v>
          </cell>
          <cell r="B1130">
            <v>0</v>
          </cell>
          <cell r="C1130">
            <v>0</v>
          </cell>
          <cell r="D1130">
            <v>0</v>
          </cell>
          <cell r="E1130">
            <v>0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 t="str">
            <v>V</v>
          </cell>
        </row>
        <row r="1131">
          <cell r="A1131">
            <v>0</v>
          </cell>
          <cell r="B1131">
            <v>0</v>
          </cell>
          <cell r="C1131">
            <v>0</v>
          </cell>
          <cell r="D1131">
            <v>0</v>
          </cell>
          <cell r="E1131">
            <v>0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 t="str">
            <v>V</v>
          </cell>
        </row>
        <row r="1132">
          <cell r="A1132">
            <v>0</v>
          </cell>
          <cell r="B1132">
            <v>0</v>
          </cell>
          <cell r="C1132">
            <v>0</v>
          </cell>
          <cell r="D1132">
            <v>0</v>
          </cell>
          <cell r="E1132">
            <v>0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 t="str">
            <v>V</v>
          </cell>
        </row>
        <row r="1133">
          <cell r="A1133">
            <v>0</v>
          </cell>
          <cell r="B1133">
            <v>0</v>
          </cell>
          <cell r="C1133">
            <v>0</v>
          </cell>
          <cell r="D1133">
            <v>0</v>
          </cell>
          <cell r="E1133">
            <v>0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 t="str">
            <v>V</v>
          </cell>
        </row>
        <row r="1134">
          <cell r="A1134">
            <v>0</v>
          </cell>
          <cell r="B1134">
            <v>0</v>
          </cell>
          <cell r="C1134">
            <v>0</v>
          </cell>
          <cell r="D1134">
            <v>0</v>
          </cell>
          <cell r="E1134">
            <v>0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 t="str">
            <v>V</v>
          </cell>
        </row>
        <row r="1135">
          <cell r="A1135">
            <v>0</v>
          </cell>
          <cell r="B1135">
            <v>0</v>
          </cell>
          <cell r="C1135">
            <v>0</v>
          </cell>
          <cell r="D1135">
            <v>0</v>
          </cell>
          <cell r="E1135">
            <v>0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 t="str">
            <v>V</v>
          </cell>
        </row>
        <row r="1136">
          <cell r="A1136">
            <v>0</v>
          </cell>
          <cell r="B1136">
            <v>0</v>
          </cell>
          <cell r="C1136">
            <v>0</v>
          </cell>
          <cell r="D1136">
            <v>0</v>
          </cell>
          <cell r="E1136">
            <v>0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 t="str">
            <v>V</v>
          </cell>
        </row>
        <row r="1137">
          <cell r="A1137">
            <v>0</v>
          </cell>
          <cell r="B1137">
            <v>0</v>
          </cell>
          <cell r="C1137">
            <v>0</v>
          </cell>
          <cell r="D1137">
            <v>0</v>
          </cell>
          <cell r="E1137">
            <v>0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 t="str">
            <v>V</v>
          </cell>
        </row>
        <row r="1138">
          <cell r="A1138">
            <v>0</v>
          </cell>
          <cell r="B1138">
            <v>0</v>
          </cell>
          <cell r="C1138">
            <v>0</v>
          </cell>
          <cell r="D1138">
            <v>0</v>
          </cell>
          <cell r="E1138">
            <v>0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 t="str">
            <v>V</v>
          </cell>
        </row>
        <row r="1139">
          <cell r="A1139">
            <v>0</v>
          </cell>
          <cell r="B1139">
            <v>0</v>
          </cell>
          <cell r="C1139">
            <v>0</v>
          </cell>
          <cell r="D1139">
            <v>0</v>
          </cell>
          <cell r="E1139">
            <v>0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 t="str">
            <v>V</v>
          </cell>
        </row>
        <row r="1140">
          <cell r="A1140">
            <v>0</v>
          </cell>
          <cell r="B1140">
            <v>0</v>
          </cell>
          <cell r="C1140">
            <v>0</v>
          </cell>
          <cell r="D1140">
            <v>0</v>
          </cell>
          <cell r="E1140">
            <v>0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 t="str">
            <v>V</v>
          </cell>
        </row>
        <row r="1141">
          <cell r="A1141">
            <v>0</v>
          </cell>
          <cell r="B1141">
            <v>0</v>
          </cell>
          <cell r="C1141">
            <v>0</v>
          </cell>
          <cell r="D1141">
            <v>0</v>
          </cell>
          <cell r="E1141">
            <v>0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 t="str">
            <v>V</v>
          </cell>
        </row>
        <row r="1142">
          <cell r="A1142">
            <v>0</v>
          </cell>
          <cell r="B1142">
            <v>0</v>
          </cell>
          <cell r="C1142">
            <v>0</v>
          </cell>
          <cell r="D1142">
            <v>0</v>
          </cell>
          <cell r="E1142">
            <v>0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 t="str">
            <v>V</v>
          </cell>
        </row>
        <row r="1143">
          <cell r="A1143">
            <v>0</v>
          </cell>
          <cell r="B1143">
            <v>0</v>
          </cell>
          <cell r="C1143">
            <v>0</v>
          </cell>
          <cell r="D1143">
            <v>0</v>
          </cell>
          <cell r="E1143">
            <v>0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 t="str">
            <v>V</v>
          </cell>
        </row>
        <row r="1144">
          <cell r="A1144">
            <v>0</v>
          </cell>
          <cell r="B1144">
            <v>0</v>
          </cell>
          <cell r="C1144">
            <v>0</v>
          </cell>
          <cell r="D1144">
            <v>0</v>
          </cell>
          <cell r="E1144">
            <v>0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 t="str">
            <v>V</v>
          </cell>
        </row>
        <row r="1145">
          <cell r="A1145">
            <v>0</v>
          </cell>
          <cell r="B1145">
            <v>0</v>
          </cell>
          <cell r="C1145">
            <v>0</v>
          </cell>
          <cell r="D1145">
            <v>0</v>
          </cell>
          <cell r="E1145">
            <v>0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 t="str">
            <v>V</v>
          </cell>
        </row>
        <row r="1146">
          <cell r="A1146">
            <v>0</v>
          </cell>
          <cell r="B1146">
            <v>0</v>
          </cell>
          <cell r="C1146">
            <v>0</v>
          </cell>
          <cell r="D1146">
            <v>0</v>
          </cell>
          <cell r="E1146">
            <v>0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 t="str">
            <v>V</v>
          </cell>
        </row>
        <row r="1147">
          <cell r="A1147">
            <v>0</v>
          </cell>
          <cell r="B1147">
            <v>0</v>
          </cell>
          <cell r="C1147">
            <v>0</v>
          </cell>
          <cell r="D1147">
            <v>0</v>
          </cell>
          <cell r="E1147">
            <v>0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 t="str">
            <v>V</v>
          </cell>
        </row>
        <row r="1148">
          <cell r="A1148">
            <v>0</v>
          </cell>
          <cell r="B1148">
            <v>0</v>
          </cell>
          <cell r="C1148">
            <v>0</v>
          </cell>
          <cell r="D1148">
            <v>0</v>
          </cell>
          <cell r="E1148">
            <v>0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 t="str">
            <v>V</v>
          </cell>
        </row>
        <row r="1149">
          <cell r="A1149">
            <v>0</v>
          </cell>
          <cell r="B1149">
            <v>0</v>
          </cell>
          <cell r="C1149">
            <v>0</v>
          </cell>
          <cell r="D1149">
            <v>0</v>
          </cell>
          <cell r="E1149">
            <v>0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 t="str">
            <v>V</v>
          </cell>
        </row>
        <row r="1150">
          <cell r="A1150">
            <v>0</v>
          </cell>
          <cell r="B1150">
            <v>0</v>
          </cell>
          <cell r="C1150">
            <v>0</v>
          </cell>
          <cell r="D1150">
            <v>0</v>
          </cell>
          <cell r="E1150">
            <v>0</v>
          </cell>
          <cell r="F1150">
            <v>0</v>
          </cell>
          <cell r="G1150">
            <v>0</v>
          </cell>
          <cell r="H1150">
            <v>0</v>
          </cell>
          <cell r="I1150">
            <v>0</v>
          </cell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 t="str">
            <v>V</v>
          </cell>
        </row>
        <row r="1151">
          <cell r="A1151">
            <v>0</v>
          </cell>
          <cell r="B1151">
            <v>0</v>
          </cell>
          <cell r="C1151">
            <v>0</v>
          </cell>
          <cell r="D1151">
            <v>0</v>
          </cell>
          <cell r="E1151">
            <v>0</v>
          </cell>
          <cell r="F1151">
            <v>0</v>
          </cell>
          <cell r="G1151">
            <v>0</v>
          </cell>
          <cell r="H1151">
            <v>0</v>
          </cell>
          <cell r="I1151">
            <v>0</v>
          </cell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 t="str">
            <v>V</v>
          </cell>
        </row>
        <row r="1152">
          <cell r="A1152">
            <v>0</v>
          </cell>
          <cell r="B1152">
            <v>0</v>
          </cell>
          <cell r="C1152">
            <v>0</v>
          </cell>
          <cell r="D1152">
            <v>0</v>
          </cell>
          <cell r="E1152">
            <v>0</v>
          </cell>
          <cell r="F1152">
            <v>0</v>
          </cell>
          <cell r="G1152">
            <v>0</v>
          </cell>
          <cell r="H1152">
            <v>0</v>
          </cell>
          <cell r="I1152">
            <v>0</v>
          </cell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 t="str">
            <v>V</v>
          </cell>
        </row>
        <row r="1153">
          <cell r="A1153">
            <v>0</v>
          </cell>
          <cell r="B1153">
            <v>0</v>
          </cell>
          <cell r="C1153">
            <v>0</v>
          </cell>
          <cell r="D1153">
            <v>0</v>
          </cell>
          <cell r="E1153">
            <v>0</v>
          </cell>
          <cell r="F1153">
            <v>0</v>
          </cell>
          <cell r="G1153">
            <v>0</v>
          </cell>
          <cell r="H1153">
            <v>0</v>
          </cell>
          <cell r="I1153">
            <v>0</v>
          </cell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 t="str">
            <v>V</v>
          </cell>
        </row>
        <row r="1154">
          <cell r="A1154">
            <v>0</v>
          </cell>
          <cell r="B1154">
            <v>0</v>
          </cell>
          <cell r="C1154">
            <v>0</v>
          </cell>
          <cell r="D1154">
            <v>0</v>
          </cell>
          <cell r="E1154">
            <v>0</v>
          </cell>
          <cell r="F1154">
            <v>0</v>
          </cell>
          <cell r="G1154">
            <v>0</v>
          </cell>
          <cell r="H1154">
            <v>0</v>
          </cell>
          <cell r="I1154">
            <v>0</v>
          </cell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 t="str">
            <v>V</v>
          </cell>
        </row>
        <row r="1155">
          <cell r="A1155">
            <v>0</v>
          </cell>
          <cell r="B1155">
            <v>0</v>
          </cell>
          <cell r="C1155">
            <v>0</v>
          </cell>
          <cell r="D1155">
            <v>0</v>
          </cell>
          <cell r="E1155">
            <v>0</v>
          </cell>
          <cell r="F1155">
            <v>0</v>
          </cell>
          <cell r="G1155">
            <v>0</v>
          </cell>
          <cell r="H1155">
            <v>0</v>
          </cell>
          <cell r="I1155">
            <v>0</v>
          </cell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 t="str">
            <v>V</v>
          </cell>
        </row>
        <row r="1156">
          <cell r="A1156">
            <v>0</v>
          </cell>
          <cell r="B1156">
            <v>0</v>
          </cell>
          <cell r="C1156">
            <v>0</v>
          </cell>
          <cell r="D1156">
            <v>0</v>
          </cell>
          <cell r="E1156">
            <v>0</v>
          </cell>
          <cell r="F1156">
            <v>0</v>
          </cell>
          <cell r="G1156">
            <v>0</v>
          </cell>
          <cell r="H1156">
            <v>0</v>
          </cell>
          <cell r="I1156">
            <v>0</v>
          </cell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 t="str">
            <v>V</v>
          </cell>
        </row>
        <row r="1157">
          <cell r="A1157">
            <v>0</v>
          </cell>
          <cell r="B1157">
            <v>0</v>
          </cell>
          <cell r="C1157">
            <v>0</v>
          </cell>
          <cell r="D1157">
            <v>0</v>
          </cell>
          <cell r="E1157">
            <v>0</v>
          </cell>
          <cell r="F1157">
            <v>0</v>
          </cell>
          <cell r="G1157">
            <v>0</v>
          </cell>
          <cell r="H1157">
            <v>0</v>
          </cell>
          <cell r="I1157">
            <v>0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 t="str">
            <v>V</v>
          </cell>
        </row>
        <row r="1158">
          <cell r="A1158">
            <v>0</v>
          </cell>
          <cell r="B1158">
            <v>0</v>
          </cell>
          <cell r="C1158">
            <v>0</v>
          </cell>
          <cell r="D1158">
            <v>0</v>
          </cell>
          <cell r="E1158">
            <v>0</v>
          </cell>
          <cell r="F1158">
            <v>0</v>
          </cell>
          <cell r="G1158">
            <v>0</v>
          </cell>
          <cell r="H1158">
            <v>0</v>
          </cell>
          <cell r="I1158">
            <v>0</v>
          </cell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 t="str">
            <v>V</v>
          </cell>
        </row>
        <row r="1159">
          <cell r="A1159">
            <v>0</v>
          </cell>
          <cell r="B1159">
            <v>0</v>
          </cell>
          <cell r="C1159">
            <v>0</v>
          </cell>
          <cell r="D1159">
            <v>0</v>
          </cell>
          <cell r="E1159">
            <v>0</v>
          </cell>
          <cell r="F1159">
            <v>0</v>
          </cell>
          <cell r="G1159">
            <v>0</v>
          </cell>
          <cell r="H1159">
            <v>0</v>
          </cell>
          <cell r="I1159">
            <v>0</v>
          </cell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 t="str">
            <v>V</v>
          </cell>
        </row>
        <row r="1160">
          <cell r="A1160">
            <v>0</v>
          </cell>
          <cell r="B1160">
            <v>0</v>
          </cell>
          <cell r="C1160">
            <v>0</v>
          </cell>
          <cell r="D1160">
            <v>0</v>
          </cell>
          <cell r="E1160">
            <v>0</v>
          </cell>
          <cell r="F1160">
            <v>0</v>
          </cell>
          <cell r="G1160">
            <v>0</v>
          </cell>
          <cell r="H1160">
            <v>0</v>
          </cell>
          <cell r="I1160">
            <v>0</v>
          </cell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 t="str">
            <v>V</v>
          </cell>
        </row>
        <row r="1161">
          <cell r="A1161">
            <v>0</v>
          </cell>
          <cell r="B1161">
            <v>0</v>
          </cell>
          <cell r="C1161">
            <v>0</v>
          </cell>
          <cell r="D1161">
            <v>0</v>
          </cell>
          <cell r="E1161">
            <v>0</v>
          </cell>
          <cell r="F1161">
            <v>0</v>
          </cell>
          <cell r="G1161">
            <v>0</v>
          </cell>
          <cell r="H1161">
            <v>0</v>
          </cell>
          <cell r="I1161">
            <v>0</v>
          </cell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 t="str">
            <v>V</v>
          </cell>
        </row>
        <row r="1162">
          <cell r="A1162">
            <v>0</v>
          </cell>
          <cell r="B1162">
            <v>0</v>
          </cell>
          <cell r="C1162">
            <v>0</v>
          </cell>
          <cell r="D1162">
            <v>0</v>
          </cell>
          <cell r="E1162">
            <v>0</v>
          </cell>
          <cell r="F1162">
            <v>0</v>
          </cell>
          <cell r="G1162">
            <v>0</v>
          </cell>
          <cell r="H1162">
            <v>0</v>
          </cell>
          <cell r="I1162">
            <v>0</v>
          </cell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 t="str">
            <v>V</v>
          </cell>
        </row>
        <row r="1163">
          <cell r="A1163">
            <v>0</v>
          </cell>
          <cell r="B1163">
            <v>0</v>
          </cell>
          <cell r="C1163">
            <v>0</v>
          </cell>
          <cell r="D1163">
            <v>0</v>
          </cell>
          <cell r="E1163">
            <v>0</v>
          </cell>
          <cell r="F1163">
            <v>0</v>
          </cell>
          <cell r="G1163">
            <v>0</v>
          </cell>
          <cell r="H1163">
            <v>0</v>
          </cell>
          <cell r="I1163">
            <v>0</v>
          </cell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 t="str">
            <v>V</v>
          </cell>
        </row>
        <row r="1164">
          <cell r="A1164">
            <v>0</v>
          </cell>
          <cell r="B1164">
            <v>0</v>
          </cell>
          <cell r="C1164">
            <v>0</v>
          </cell>
          <cell r="D1164">
            <v>0</v>
          </cell>
          <cell r="E1164">
            <v>0</v>
          </cell>
          <cell r="F1164">
            <v>0</v>
          </cell>
          <cell r="G1164">
            <v>0</v>
          </cell>
          <cell r="H1164">
            <v>0</v>
          </cell>
          <cell r="I1164">
            <v>0</v>
          </cell>
          <cell r="J1164">
            <v>0</v>
          </cell>
          <cell r="K1164">
            <v>0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 t="str">
            <v>V</v>
          </cell>
        </row>
        <row r="1165">
          <cell r="A1165">
            <v>0</v>
          </cell>
          <cell r="B1165">
            <v>0</v>
          </cell>
          <cell r="C1165">
            <v>0</v>
          </cell>
          <cell r="D1165">
            <v>0</v>
          </cell>
          <cell r="E1165">
            <v>0</v>
          </cell>
          <cell r="F1165">
            <v>0</v>
          </cell>
          <cell r="G1165">
            <v>0</v>
          </cell>
          <cell r="H1165">
            <v>0</v>
          </cell>
          <cell r="I1165">
            <v>0</v>
          </cell>
          <cell r="J1165">
            <v>0</v>
          </cell>
          <cell r="K1165">
            <v>0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 t="str">
            <v>V</v>
          </cell>
        </row>
        <row r="1166">
          <cell r="A1166">
            <v>0</v>
          </cell>
          <cell r="B1166">
            <v>0</v>
          </cell>
          <cell r="C1166">
            <v>0</v>
          </cell>
          <cell r="D1166">
            <v>0</v>
          </cell>
          <cell r="E1166">
            <v>0</v>
          </cell>
          <cell r="F1166">
            <v>0</v>
          </cell>
          <cell r="G1166">
            <v>0</v>
          </cell>
          <cell r="H1166">
            <v>0</v>
          </cell>
          <cell r="I1166">
            <v>0</v>
          </cell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 t="str">
            <v>V</v>
          </cell>
        </row>
        <row r="1167">
          <cell r="A1167">
            <v>0</v>
          </cell>
          <cell r="B1167">
            <v>0</v>
          </cell>
          <cell r="C1167">
            <v>0</v>
          </cell>
          <cell r="D1167">
            <v>0</v>
          </cell>
          <cell r="E1167">
            <v>0</v>
          </cell>
          <cell r="F1167">
            <v>0</v>
          </cell>
          <cell r="G1167">
            <v>0</v>
          </cell>
          <cell r="H1167">
            <v>0</v>
          </cell>
          <cell r="I1167">
            <v>0</v>
          </cell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 t="str">
            <v>V</v>
          </cell>
        </row>
        <row r="1168">
          <cell r="A1168">
            <v>0</v>
          </cell>
          <cell r="B1168">
            <v>0</v>
          </cell>
          <cell r="C1168">
            <v>0</v>
          </cell>
          <cell r="D1168">
            <v>0</v>
          </cell>
          <cell r="E1168">
            <v>0</v>
          </cell>
          <cell r="F1168">
            <v>0</v>
          </cell>
          <cell r="G1168">
            <v>0</v>
          </cell>
          <cell r="H1168">
            <v>0</v>
          </cell>
          <cell r="I1168">
            <v>0</v>
          </cell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 t="str">
            <v>V</v>
          </cell>
        </row>
        <row r="1169">
          <cell r="A1169">
            <v>0</v>
          </cell>
          <cell r="B1169">
            <v>0</v>
          </cell>
          <cell r="C1169">
            <v>0</v>
          </cell>
          <cell r="D1169">
            <v>0</v>
          </cell>
          <cell r="E1169">
            <v>0</v>
          </cell>
          <cell r="F1169">
            <v>0</v>
          </cell>
          <cell r="G1169">
            <v>0</v>
          </cell>
          <cell r="H1169">
            <v>0</v>
          </cell>
          <cell r="I1169">
            <v>0</v>
          </cell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 t="str">
            <v>V</v>
          </cell>
        </row>
        <row r="1170">
          <cell r="A1170">
            <v>0</v>
          </cell>
          <cell r="B1170">
            <v>0</v>
          </cell>
          <cell r="C1170">
            <v>0</v>
          </cell>
          <cell r="D1170">
            <v>0</v>
          </cell>
          <cell r="E1170">
            <v>0</v>
          </cell>
          <cell r="F1170">
            <v>0</v>
          </cell>
          <cell r="G1170">
            <v>0</v>
          </cell>
          <cell r="H1170">
            <v>0</v>
          </cell>
          <cell r="I1170">
            <v>0</v>
          </cell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 t="str">
            <v>V</v>
          </cell>
        </row>
        <row r="1171">
          <cell r="A1171">
            <v>0</v>
          </cell>
          <cell r="B1171">
            <v>0</v>
          </cell>
          <cell r="C1171">
            <v>0</v>
          </cell>
          <cell r="D1171">
            <v>0</v>
          </cell>
          <cell r="E1171">
            <v>0</v>
          </cell>
          <cell r="F1171">
            <v>0</v>
          </cell>
          <cell r="G1171">
            <v>0</v>
          </cell>
          <cell r="H1171">
            <v>0</v>
          </cell>
          <cell r="I1171">
            <v>0</v>
          </cell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 t="str">
            <v>V</v>
          </cell>
        </row>
        <row r="1172">
          <cell r="A1172">
            <v>0</v>
          </cell>
          <cell r="B1172">
            <v>0</v>
          </cell>
          <cell r="C1172">
            <v>0</v>
          </cell>
          <cell r="D1172">
            <v>0</v>
          </cell>
          <cell r="E1172">
            <v>0</v>
          </cell>
          <cell r="F1172">
            <v>0</v>
          </cell>
          <cell r="G1172">
            <v>0</v>
          </cell>
          <cell r="H1172">
            <v>0</v>
          </cell>
          <cell r="I1172">
            <v>0</v>
          </cell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 t="str">
            <v>V</v>
          </cell>
        </row>
        <row r="1173">
          <cell r="A1173">
            <v>0</v>
          </cell>
          <cell r="B1173">
            <v>0</v>
          </cell>
          <cell r="C1173">
            <v>0</v>
          </cell>
          <cell r="D1173">
            <v>0</v>
          </cell>
          <cell r="E1173">
            <v>0</v>
          </cell>
          <cell r="F1173">
            <v>0</v>
          </cell>
          <cell r="G1173">
            <v>0</v>
          </cell>
          <cell r="H1173">
            <v>0</v>
          </cell>
          <cell r="I1173">
            <v>0</v>
          </cell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 t="str">
            <v>V</v>
          </cell>
        </row>
        <row r="1174">
          <cell r="A1174">
            <v>0</v>
          </cell>
          <cell r="B1174">
            <v>0</v>
          </cell>
          <cell r="C1174">
            <v>0</v>
          </cell>
          <cell r="D1174">
            <v>0</v>
          </cell>
          <cell r="E1174">
            <v>0</v>
          </cell>
          <cell r="F1174">
            <v>0</v>
          </cell>
          <cell r="G1174">
            <v>0</v>
          </cell>
          <cell r="H1174">
            <v>0</v>
          </cell>
          <cell r="I1174">
            <v>0</v>
          </cell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 t="str">
            <v>V</v>
          </cell>
        </row>
        <row r="1175">
          <cell r="A1175">
            <v>0</v>
          </cell>
          <cell r="B1175">
            <v>0</v>
          </cell>
          <cell r="C1175">
            <v>0</v>
          </cell>
          <cell r="D1175">
            <v>0</v>
          </cell>
          <cell r="E1175">
            <v>0</v>
          </cell>
          <cell r="F1175">
            <v>0</v>
          </cell>
          <cell r="G1175">
            <v>0</v>
          </cell>
          <cell r="H1175">
            <v>0</v>
          </cell>
          <cell r="I1175">
            <v>0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 t="str">
            <v>V</v>
          </cell>
        </row>
        <row r="1176">
          <cell r="A1176">
            <v>0</v>
          </cell>
          <cell r="B1176">
            <v>0</v>
          </cell>
          <cell r="C1176">
            <v>0</v>
          </cell>
          <cell r="D1176">
            <v>0</v>
          </cell>
          <cell r="E1176">
            <v>0</v>
          </cell>
          <cell r="F1176">
            <v>0</v>
          </cell>
          <cell r="G1176">
            <v>0</v>
          </cell>
          <cell r="H1176">
            <v>0</v>
          </cell>
          <cell r="I1176">
            <v>0</v>
          </cell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 t="str">
            <v>V</v>
          </cell>
        </row>
        <row r="1177">
          <cell r="A1177">
            <v>0</v>
          </cell>
          <cell r="B1177">
            <v>0</v>
          </cell>
          <cell r="C1177">
            <v>0</v>
          </cell>
          <cell r="D1177">
            <v>0</v>
          </cell>
          <cell r="E1177">
            <v>0</v>
          </cell>
          <cell r="F1177">
            <v>0</v>
          </cell>
          <cell r="G1177">
            <v>0</v>
          </cell>
          <cell r="H1177">
            <v>0</v>
          </cell>
          <cell r="I1177">
            <v>0</v>
          </cell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 t="str">
            <v>V</v>
          </cell>
        </row>
        <row r="1178">
          <cell r="A1178">
            <v>0</v>
          </cell>
          <cell r="B1178">
            <v>0</v>
          </cell>
          <cell r="C1178">
            <v>0</v>
          </cell>
          <cell r="D1178">
            <v>0</v>
          </cell>
          <cell r="E1178">
            <v>0</v>
          </cell>
          <cell r="F1178">
            <v>0</v>
          </cell>
          <cell r="G1178">
            <v>0</v>
          </cell>
          <cell r="H1178">
            <v>0</v>
          </cell>
          <cell r="I1178">
            <v>0</v>
          </cell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 t="str">
            <v>V</v>
          </cell>
        </row>
        <row r="1179">
          <cell r="A1179">
            <v>0</v>
          </cell>
          <cell r="B1179">
            <v>0</v>
          </cell>
          <cell r="C1179">
            <v>0</v>
          </cell>
          <cell r="D1179">
            <v>0</v>
          </cell>
          <cell r="E1179">
            <v>0</v>
          </cell>
          <cell r="F1179">
            <v>0</v>
          </cell>
          <cell r="G1179">
            <v>0</v>
          </cell>
          <cell r="H1179">
            <v>0</v>
          </cell>
          <cell r="I1179">
            <v>0</v>
          </cell>
          <cell r="J1179">
            <v>0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 t="str">
            <v>V</v>
          </cell>
        </row>
        <row r="1180">
          <cell r="A1180">
            <v>0</v>
          </cell>
          <cell r="B1180">
            <v>0</v>
          </cell>
          <cell r="C1180">
            <v>0</v>
          </cell>
          <cell r="D1180">
            <v>0</v>
          </cell>
          <cell r="E1180">
            <v>0</v>
          </cell>
          <cell r="F1180">
            <v>0</v>
          </cell>
          <cell r="G1180">
            <v>0</v>
          </cell>
          <cell r="H1180">
            <v>0</v>
          </cell>
          <cell r="I1180">
            <v>0</v>
          </cell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 t="str">
            <v>V</v>
          </cell>
        </row>
        <row r="1181">
          <cell r="A1181">
            <v>0</v>
          </cell>
          <cell r="B1181">
            <v>0</v>
          </cell>
          <cell r="C1181">
            <v>0</v>
          </cell>
          <cell r="D1181">
            <v>0</v>
          </cell>
          <cell r="E1181">
            <v>0</v>
          </cell>
          <cell r="F1181">
            <v>0</v>
          </cell>
          <cell r="G1181">
            <v>0</v>
          </cell>
          <cell r="H1181">
            <v>0</v>
          </cell>
          <cell r="I1181">
            <v>0</v>
          </cell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 t="str">
            <v>V</v>
          </cell>
        </row>
        <row r="1182">
          <cell r="A1182">
            <v>0</v>
          </cell>
          <cell r="B1182">
            <v>0</v>
          </cell>
          <cell r="C1182">
            <v>0</v>
          </cell>
          <cell r="D1182">
            <v>0</v>
          </cell>
          <cell r="E1182">
            <v>0</v>
          </cell>
          <cell r="F1182">
            <v>0</v>
          </cell>
          <cell r="G1182">
            <v>0</v>
          </cell>
          <cell r="H1182">
            <v>0</v>
          </cell>
          <cell r="I1182">
            <v>0</v>
          </cell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 t="str">
            <v>V</v>
          </cell>
        </row>
        <row r="1183">
          <cell r="A1183">
            <v>0</v>
          </cell>
          <cell r="B1183">
            <v>0</v>
          </cell>
          <cell r="C1183">
            <v>0</v>
          </cell>
          <cell r="D1183">
            <v>0</v>
          </cell>
          <cell r="E1183">
            <v>0</v>
          </cell>
          <cell r="F1183">
            <v>0</v>
          </cell>
          <cell r="G1183">
            <v>0</v>
          </cell>
          <cell r="H1183">
            <v>0</v>
          </cell>
          <cell r="I1183">
            <v>0</v>
          </cell>
          <cell r="J1183">
            <v>0</v>
          </cell>
          <cell r="K1183">
            <v>0</v>
          </cell>
          <cell r="L1183">
            <v>0</v>
          </cell>
          <cell r="M1183">
            <v>0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 t="str">
            <v>V</v>
          </cell>
        </row>
        <row r="1184">
          <cell r="A1184">
            <v>0</v>
          </cell>
          <cell r="B1184">
            <v>0</v>
          </cell>
          <cell r="C1184">
            <v>0</v>
          </cell>
          <cell r="D1184">
            <v>0</v>
          </cell>
          <cell r="E1184">
            <v>0</v>
          </cell>
          <cell r="F1184">
            <v>0</v>
          </cell>
          <cell r="G1184">
            <v>0</v>
          </cell>
          <cell r="H1184">
            <v>0</v>
          </cell>
          <cell r="I1184">
            <v>0</v>
          </cell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 t="str">
            <v>V</v>
          </cell>
        </row>
        <row r="1185">
          <cell r="A1185">
            <v>0</v>
          </cell>
          <cell r="B1185">
            <v>0</v>
          </cell>
          <cell r="C1185">
            <v>0</v>
          </cell>
          <cell r="D1185">
            <v>0</v>
          </cell>
          <cell r="E1185">
            <v>0</v>
          </cell>
          <cell r="F1185">
            <v>0</v>
          </cell>
          <cell r="G1185">
            <v>0</v>
          </cell>
          <cell r="H1185">
            <v>0</v>
          </cell>
          <cell r="I1185">
            <v>0</v>
          </cell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 t="str">
            <v>V</v>
          </cell>
        </row>
        <row r="1186">
          <cell r="A1186">
            <v>0</v>
          </cell>
          <cell r="B1186">
            <v>0</v>
          </cell>
          <cell r="C1186">
            <v>0</v>
          </cell>
          <cell r="D1186">
            <v>0</v>
          </cell>
          <cell r="E1186">
            <v>0</v>
          </cell>
          <cell r="F1186">
            <v>0</v>
          </cell>
          <cell r="G1186">
            <v>0</v>
          </cell>
          <cell r="H1186">
            <v>0</v>
          </cell>
          <cell r="I1186">
            <v>0</v>
          </cell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 t="str">
            <v>V</v>
          </cell>
        </row>
        <row r="1187">
          <cell r="A1187">
            <v>0</v>
          </cell>
          <cell r="B1187">
            <v>0</v>
          </cell>
          <cell r="C1187">
            <v>0</v>
          </cell>
          <cell r="D1187">
            <v>0</v>
          </cell>
          <cell r="E1187">
            <v>0</v>
          </cell>
          <cell r="F1187">
            <v>0</v>
          </cell>
          <cell r="G1187">
            <v>0</v>
          </cell>
          <cell r="H1187">
            <v>0</v>
          </cell>
          <cell r="I1187">
            <v>0</v>
          </cell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 t="str">
            <v>V</v>
          </cell>
        </row>
        <row r="1188">
          <cell r="A1188">
            <v>0</v>
          </cell>
          <cell r="B1188">
            <v>0</v>
          </cell>
          <cell r="C1188">
            <v>0</v>
          </cell>
          <cell r="D1188">
            <v>0</v>
          </cell>
          <cell r="E1188">
            <v>0</v>
          </cell>
          <cell r="F1188">
            <v>0</v>
          </cell>
          <cell r="G1188">
            <v>0</v>
          </cell>
          <cell r="H1188">
            <v>0</v>
          </cell>
          <cell r="I1188">
            <v>0</v>
          </cell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 t="str">
            <v>V</v>
          </cell>
        </row>
        <row r="1189">
          <cell r="A1189">
            <v>0</v>
          </cell>
          <cell r="B1189">
            <v>0</v>
          </cell>
          <cell r="C1189">
            <v>0</v>
          </cell>
          <cell r="D1189">
            <v>0</v>
          </cell>
          <cell r="E1189">
            <v>0</v>
          </cell>
          <cell r="F1189">
            <v>0</v>
          </cell>
          <cell r="G1189">
            <v>0</v>
          </cell>
          <cell r="H1189">
            <v>0</v>
          </cell>
          <cell r="I1189">
            <v>0</v>
          </cell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 t="str">
            <v>V</v>
          </cell>
        </row>
        <row r="1190">
          <cell r="A1190">
            <v>0</v>
          </cell>
          <cell r="B1190">
            <v>0</v>
          </cell>
          <cell r="C1190">
            <v>0</v>
          </cell>
          <cell r="D1190">
            <v>0</v>
          </cell>
          <cell r="E1190">
            <v>0</v>
          </cell>
          <cell r="F1190">
            <v>0</v>
          </cell>
          <cell r="G1190">
            <v>0</v>
          </cell>
          <cell r="H1190">
            <v>0</v>
          </cell>
          <cell r="I1190">
            <v>0</v>
          </cell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 t="str">
            <v>V</v>
          </cell>
        </row>
        <row r="1191">
          <cell r="A1191">
            <v>0</v>
          </cell>
          <cell r="B1191">
            <v>0</v>
          </cell>
          <cell r="C1191">
            <v>0</v>
          </cell>
          <cell r="D1191">
            <v>0</v>
          </cell>
          <cell r="E1191">
            <v>0</v>
          </cell>
          <cell r="F1191">
            <v>0</v>
          </cell>
          <cell r="G1191">
            <v>0</v>
          </cell>
          <cell r="H1191">
            <v>0</v>
          </cell>
          <cell r="I1191">
            <v>0</v>
          </cell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 t="str">
            <v>V</v>
          </cell>
        </row>
        <row r="1192">
          <cell r="A1192">
            <v>0</v>
          </cell>
          <cell r="B1192">
            <v>0</v>
          </cell>
          <cell r="C1192">
            <v>0</v>
          </cell>
          <cell r="D1192">
            <v>0</v>
          </cell>
          <cell r="E1192">
            <v>0</v>
          </cell>
          <cell r="F1192">
            <v>0</v>
          </cell>
          <cell r="G1192">
            <v>0</v>
          </cell>
          <cell r="H1192">
            <v>0</v>
          </cell>
          <cell r="I1192">
            <v>0</v>
          </cell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 t="str">
            <v>V</v>
          </cell>
        </row>
        <row r="1193">
          <cell r="A1193">
            <v>0</v>
          </cell>
          <cell r="B1193">
            <v>0</v>
          </cell>
          <cell r="C1193">
            <v>0</v>
          </cell>
          <cell r="D1193">
            <v>0</v>
          </cell>
          <cell r="E1193">
            <v>0</v>
          </cell>
          <cell r="F1193">
            <v>0</v>
          </cell>
          <cell r="G1193">
            <v>0</v>
          </cell>
          <cell r="H1193">
            <v>0</v>
          </cell>
          <cell r="I1193">
            <v>0</v>
          </cell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 t="str">
            <v>V</v>
          </cell>
        </row>
        <row r="1194">
          <cell r="A1194">
            <v>0</v>
          </cell>
          <cell r="B1194">
            <v>0</v>
          </cell>
          <cell r="C1194">
            <v>0</v>
          </cell>
          <cell r="D1194">
            <v>0</v>
          </cell>
          <cell r="E1194">
            <v>0</v>
          </cell>
          <cell r="F1194">
            <v>0</v>
          </cell>
          <cell r="G1194">
            <v>0</v>
          </cell>
          <cell r="H1194">
            <v>0</v>
          </cell>
          <cell r="I1194">
            <v>0</v>
          </cell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 t="str">
            <v>V</v>
          </cell>
        </row>
        <row r="1195">
          <cell r="A1195">
            <v>0</v>
          </cell>
          <cell r="B1195">
            <v>0</v>
          </cell>
          <cell r="C1195">
            <v>0</v>
          </cell>
          <cell r="D1195">
            <v>0</v>
          </cell>
          <cell r="E1195">
            <v>0</v>
          </cell>
          <cell r="F1195">
            <v>0</v>
          </cell>
          <cell r="G1195">
            <v>0</v>
          </cell>
          <cell r="H1195">
            <v>0</v>
          </cell>
          <cell r="I1195">
            <v>0</v>
          </cell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 t="str">
            <v>V</v>
          </cell>
        </row>
        <row r="1196">
          <cell r="A1196">
            <v>0</v>
          </cell>
          <cell r="B1196">
            <v>0</v>
          </cell>
          <cell r="C1196">
            <v>0</v>
          </cell>
          <cell r="D1196">
            <v>0</v>
          </cell>
          <cell r="E1196">
            <v>0</v>
          </cell>
          <cell r="F1196">
            <v>0</v>
          </cell>
          <cell r="G1196">
            <v>0</v>
          </cell>
          <cell r="H1196">
            <v>0</v>
          </cell>
          <cell r="I1196">
            <v>0</v>
          </cell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 t="str">
            <v>V</v>
          </cell>
        </row>
        <row r="1197">
          <cell r="A1197">
            <v>0</v>
          </cell>
          <cell r="B1197">
            <v>0</v>
          </cell>
          <cell r="C1197">
            <v>0</v>
          </cell>
          <cell r="D1197">
            <v>0</v>
          </cell>
          <cell r="E1197">
            <v>0</v>
          </cell>
          <cell r="F1197">
            <v>0</v>
          </cell>
          <cell r="G1197">
            <v>0</v>
          </cell>
          <cell r="H1197">
            <v>0</v>
          </cell>
          <cell r="I1197">
            <v>0</v>
          </cell>
          <cell r="J1197">
            <v>0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 t="str">
            <v>V</v>
          </cell>
        </row>
        <row r="1198">
          <cell r="A1198">
            <v>0</v>
          </cell>
          <cell r="B1198">
            <v>0</v>
          </cell>
          <cell r="C1198">
            <v>0</v>
          </cell>
          <cell r="D1198">
            <v>0</v>
          </cell>
          <cell r="E1198">
            <v>0</v>
          </cell>
          <cell r="F1198">
            <v>0</v>
          </cell>
          <cell r="G1198">
            <v>0</v>
          </cell>
          <cell r="H1198">
            <v>0</v>
          </cell>
          <cell r="I1198">
            <v>0</v>
          </cell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 t="str">
            <v>V</v>
          </cell>
        </row>
        <row r="1199">
          <cell r="A1199">
            <v>0</v>
          </cell>
          <cell r="B1199">
            <v>0</v>
          </cell>
          <cell r="C1199">
            <v>0</v>
          </cell>
          <cell r="D1199">
            <v>0</v>
          </cell>
          <cell r="E1199">
            <v>0</v>
          </cell>
          <cell r="F1199">
            <v>0</v>
          </cell>
          <cell r="G1199">
            <v>0</v>
          </cell>
          <cell r="H1199">
            <v>0</v>
          </cell>
          <cell r="I1199">
            <v>0</v>
          </cell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 t="str">
            <v>V</v>
          </cell>
        </row>
        <row r="1200">
          <cell r="A1200">
            <v>0</v>
          </cell>
          <cell r="B1200">
            <v>0</v>
          </cell>
          <cell r="C1200">
            <v>0</v>
          </cell>
          <cell r="D1200">
            <v>0</v>
          </cell>
          <cell r="E1200">
            <v>0</v>
          </cell>
          <cell r="F1200">
            <v>0</v>
          </cell>
          <cell r="G1200">
            <v>0</v>
          </cell>
          <cell r="H1200">
            <v>0</v>
          </cell>
          <cell r="I1200">
            <v>0</v>
          </cell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 t="str">
            <v>V</v>
          </cell>
        </row>
        <row r="1201">
          <cell r="A1201">
            <v>0</v>
          </cell>
          <cell r="B1201">
            <v>0</v>
          </cell>
          <cell r="C1201">
            <v>0</v>
          </cell>
          <cell r="D1201">
            <v>0</v>
          </cell>
          <cell r="E1201">
            <v>0</v>
          </cell>
          <cell r="F1201">
            <v>0</v>
          </cell>
          <cell r="G1201">
            <v>0</v>
          </cell>
          <cell r="H1201">
            <v>0</v>
          </cell>
          <cell r="I1201">
            <v>0</v>
          </cell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 t="str">
            <v>V</v>
          </cell>
        </row>
        <row r="1202">
          <cell r="A1202">
            <v>0</v>
          </cell>
          <cell r="B1202">
            <v>0</v>
          </cell>
          <cell r="C1202">
            <v>0</v>
          </cell>
          <cell r="D1202">
            <v>0</v>
          </cell>
          <cell r="E1202">
            <v>0</v>
          </cell>
          <cell r="F1202">
            <v>0</v>
          </cell>
          <cell r="G1202">
            <v>0</v>
          </cell>
          <cell r="H1202">
            <v>0</v>
          </cell>
          <cell r="I1202">
            <v>0</v>
          </cell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 t="str">
            <v>V</v>
          </cell>
        </row>
        <row r="1203">
          <cell r="A1203">
            <v>0</v>
          </cell>
          <cell r="B1203">
            <v>0</v>
          </cell>
          <cell r="C1203">
            <v>0</v>
          </cell>
          <cell r="D1203">
            <v>0</v>
          </cell>
          <cell r="E1203">
            <v>0</v>
          </cell>
          <cell r="F1203">
            <v>0</v>
          </cell>
          <cell r="G1203">
            <v>0</v>
          </cell>
          <cell r="H1203">
            <v>0</v>
          </cell>
          <cell r="I1203">
            <v>0</v>
          </cell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 t="str">
            <v>V</v>
          </cell>
        </row>
        <row r="1204">
          <cell r="A1204">
            <v>0</v>
          </cell>
          <cell r="B1204">
            <v>0</v>
          </cell>
          <cell r="C1204">
            <v>0</v>
          </cell>
          <cell r="D1204">
            <v>0</v>
          </cell>
          <cell r="E1204">
            <v>0</v>
          </cell>
          <cell r="F1204">
            <v>0</v>
          </cell>
          <cell r="G1204">
            <v>0</v>
          </cell>
          <cell r="H1204">
            <v>0</v>
          </cell>
          <cell r="I1204">
            <v>0</v>
          </cell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 t="str">
            <v>V</v>
          </cell>
        </row>
        <row r="1205">
          <cell r="A1205">
            <v>0</v>
          </cell>
          <cell r="B1205">
            <v>0</v>
          </cell>
          <cell r="C1205">
            <v>0</v>
          </cell>
          <cell r="D1205">
            <v>0</v>
          </cell>
          <cell r="E1205">
            <v>0</v>
          </cell>
          <cell r="F1205">
            <v>0</v>
          </cell>
          <cell r="G1205">
            <v>0</v>
          </cell>
          <cell r="H1205">
            <v>0</v>
          </cell>
          <cell r="I1205">
            <v>0</v>
          </cell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 t="str">
            <v>V</v>
          </cell>
        </row>
        <row r="1206">
          <cell r="A1206">
            <v>0</v>
          </cell>
          <cell r="B1206">
            <v>0</v>
          </cell>
          <cell r="C1206">
            <v>0</v>
          </cell>
          <cell r="D1206">
            <v>0</v>
          </cell>
          <cell r="E1206">
            <v>0</v>
          </cell>
          <cell r="F1206">
            <v>0</v>
          </cell>
          <cell r="G1206">
            <v>0</v>
          </cell>
          <cell r="H1206">
            <v>0</v>
          </cell>
          <cell r="I1206">
            <v>0</v>
          </cell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 t="str">
            <v>V</v>
          </cell>
        </row>
        <row r="1207">
          <cell r="A1207">
            <v>0</v>
          </cell>
          <cell r="B1207">
            <v>0</v>
          </cell>
          <cell r="C1207">
            <v>0</v>
          </cell>
          <cell r="D1207">
            <v>0</v>
          </cell>
          <cell r="E1207">
            <v>0</v>
          </cell>
          <cell r="F1207">
            <v>0</v>
          </cell>
          <cell r="G1207">
            <v>0</v>
          </cell>
          <cell r="H1207">
            <v>0</v>
          </cell>
          <cell r="I1207">
            <v>0</v>
          </cell>
          <cell r="J1207">
            <v>0</v>
          </cell>
          <cell r="K1207">
            <v>0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 t="str">
            <v>V</v>
          </cell>
        </row>
        <row r="1208">
          <cell r="A1208">
            <v>0</v>
          </cell>
          <cell r="B1208">
            <v>0</v>
          </cell>
          <cell r="C1208">
            <v>0</v>
          </cell>
          <cell r="D1208">
            <v>0</v>
          </cell>
          <cell r="E1208">
            <v>0</v>
          </cell>
          <cell r="F1208">
            <v>0</v>
          </cell>
          <cell r="G1208">
            <v>0</v>
          </cell>
          <cell r="H1208">
            <v>0</v>
          </cell>
          <cell r="I1208">
            <v>0</v>
          </cell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 t="str">
            <v>V</v>
          </cell>
        </row>
        <row r="1209">
          <cell r="A1209">
            <v>0</v>
          </cell>
          <cell r="B1209">
            <v>0</v>
          </cell>
          <cell r="C1209">
            <v>0</v>
          </cell>
          <cell r="D1209">
            <v>0</v>
          </cell>
          <cell r="E1209">
            <v>0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 t="str">
            <v>V</v>
          </cell>
        </row>
        <row r="1210">
          <cell r="A1210">
            <v>0</v>
          </cell>
          <cell r="B1210">
            <v>0</v>
          </cell>
          <cell r="C1210">
            <v>0</v>
          </cell>
          <cell r="D1210">
            <v>0</v>
          </cell>
          <cell r="E1210">
            <v>0</v>
          </cell>
          <cell r="F1210">
            <v>0</v>
          </cell>
          <cell r="G1210">
            <v>0</v>
          </cell>
          <cell r="H1210">
            <v>0</v>
          </cell>
          <cell r="I1210">
            <v>0</v>
          </cell>
          <cell r="J1210">
            <v>0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 t="str">
            <v>V</v>
          </cell>
        </row>
        <row r="1211">
          <cell r="A1211">
            <v>0</v>
          </cell>
          <cell r="B1211">
            <v>0</v>
          </cell>
          <cell r="C1211">
            <v>0</v>
          </cell>
          <cell r="D1211">
            <v>0</v>
          </cell>
          <cell r="E1211">
            <v>0</v>
          </cell>
          <cell r="F1211">
            <v>0</v>
          </cell>
          <cell r="G1211">
            <v>0</v>
          </cell>
          <cell r="H1211">
            <v>0</v>
          </cell>
          <cell r="I1211">
            <v>0</v>
          </cell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 t="str">
            <v>V</v>
          </cell>
        </row>
        <row r="1212">
          <cell r="A1212">
            <v>0</v>
          </cell>
          <cell r="B1212">
            <v>0</v>
          </cell>
          <cell r="C1212">
            <v>0</v>
          </cell>
          <cell r="D1212">
            <v>0</v>
          </cell>
          <cell r="E1212">
            <v>0</v>
          </cell>
          <cell r="F1212">
            <v>0</v>
          </cell>
          <cell r="G1212">
            <v>0</v>
          </cell>
          <cell r="H1212">
            <v>0</v>
          </cell>
          <cell r="I1212">
            <v>0</v>
          </cell>
          <cell r="J1212">
            <v>0</v>
          </cell>
          <cell r="K1212">
            <v>0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 t="str">
            <v>V</v>
          </cell>
        </row>
        <row r="1213">
          <cell r="A1213">
            <v>0</v>
          </cell>
          <cell r="B1213">
            <v>0</v>
          </cell>
          <cell r="C1213">
            <v>0</v>
          </cell>
          <cell r="D1213">
            <v>0</v>
          </cell>
          <cell r="E1213">
            <v>0</v>
          </cell>
          <cell r="F1213">
            <v>0</v>
          </cell>
          <cell r="G1213">
            <v>0</v>
          </cell>
          <cell r="H1213">
            <v>0</v>
          </cell>
          <cell r="I1213">
            <v>0</v>
          </cell>
          <cell r="J1213">
            <v>0</v>
          </cell>
          <cell r="K1213">
            <v>0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 t="str">
            <v>V</v>
          </cell>
        </row>
        <row r="1214">
          <cell r="A1214">
            <v>0</v>
          </cell>
          <cell r="B1214">
            <v>0</v>
          </cell>
          <cell r="C1214">
            <v>0</v>
          </cell>
          <cell r="D1214">
            <v>0</v>
          </cell>
          <cell r="E1214">
            <v>0</v>
          </cell>
          <cell r="F1214">
            <v>0</v>
          </cell>
          <cell r="G1214">
            <v>0</v>
          </cell>
          <cell r="H1214">
            <v>0</v>
          </cell>
          <cell r="I1214">
            <v>0</v>
          </cell>
          <cell r="J1214">
            <v>0</v>
          </cell>
          <cell r="K1214">
            <v>0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 t="str">
            <v>V</v>
          </cell>
        </row>
        <row r="1215">
          <cell r="A1215">
            <v>0</v>
          </cell>
          <cell r="B1215">
            <v>0</v>
          </cell>
          <cell r="C1215">
            <v>0</v>
          </cell>
          <cell r="D1215">
            <v>0</v>
          </cell>
          <cell r="E1215">
            <v>0</v>
          </cell>
          <cell r="F1215">
            <v>0</v>
          </cell>
          <cell r="G1215">
            <v>0</v>
          </cell>
          <cell r="H1215">
            <v>0</v>
          </cell>
          <cell r="I1215">
            <v>0</v>
          </cell>
          <cell r="J1215">
            <v>0</v>
          </cell>
          <cell r="K1215">
            <v>0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 t="str">
            <v>V</v>
          </cell>
        </row>
        <row r="1216">
          <cell r="A1216">
            <v>0</v>
          </cell>
          <cell r="B1216">
            <v>0</v>
          </cell>
          <cell r="C1216">
            <v>0</v>
          </cell>
          <cell r="D1216">
            <v>0</v>
          </cell>
          <cell r="E1216">
            <v>0</v>
          </cell>
          <cell r="F1216">
            <v>0</v>
          </cell>
          <cell r="G1216">
            <v>0</v>
          </cell>
          <cell r="H1216">
            <v>0</v>
          </cell>
          <cell r="I1216">
            <v>0</v>
          </cell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 t="str">
            <v>V</v>
          </cell>
        </row>
        <row r="1217">
          <cell r="A1217">
            <v>0</v>
          </cell>
          <cell r="B1217">
            <v>0</v>
          </cell>
          <cell r="C1217">
            <v>0</v>
          </cell>
          <cell r="D1217">
            <v>0</v>
          </cell>
          <cell r="E1217">
            <v>0</v>
          </cell>
          <cell r="F1217">
            <v>0</v>
          </cell>
          <cell r="G1217">
            <v>0</v>
          </cell>
          <cell r="H1217">
            <v>0</v>
          </cell>
          <cell r="I1217">
            <v>0</v>
          </cell>
          <cell r="J1217">
            <v>0</v>
          </cell>
          <cell r="K1217">
            <v>0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 t="str">
            <v>V</v>
          </cell>
        </row>
        <row r="1218">
          <cell r="A1218">
            <v>0</v>
          </cell>
          <cell r="B1218">
            <v>0</v>
          </cell>
          <cell r="C1218">
            <v>0</v>
          </cell>
          <cell r="D1218">
            <v>0</v>
          </cell>
          <cell r="E1218">
            <v>0</v>
          </cell>
          <cell r="F1218">
            <v>0</v>
          </cell>
          <cell r="G1218">
            <v>0</v>
          </cell>
          <cell r="H1218">
            <v>0</v>
          </cell>
          <cell r="I1218">
            <v>0</v>
          </cell>
          <cell r="J1218">
            <v>0</v>
          </cell>
          <cell r="K1218">
            <v>0</v>
          </cell>
          <cell r="L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 t="str">
            <v>V</v>
          </cell>
        </row>
        <row r="1219">
          <cell r="A1219">
            <v>0</v>
          </cell>
          <cell r="B1219">
            <v>0</v>
          </cell>
          <cell r="C1219">
            <v>0</v>
          </cell>
          <cell r="D1219">
            <v>0</v>
          </cell>
          <cell r="E1219">
            <v>0</v>
          </cell>
          <cell r="F1219">
            <v>0</v>
          </cell>
          <cell r="G1219">
            <v>0</v>
          </cell>
          <cell r="H1219">
            <v>0</v>
          </cell>
          <cell r="I1219">
            <v>0</v>
          </cell>
          <cell r="J1219">
            <v>0</v>
          </cell>
          <cell r="K1219">
            <v>0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 t="str">
            <v>V</v>
          </cell>
        </row>
        <row r="1220">
          <cell r="A1220">
            <v>0</v>
          </cell>
          <cell r="B1220">
            <v>0</v>
          </cell>
          <cell r="C1220">
            <v>0</v>
          </cell>
          <cell r="D1220">
            <v>0</v>
          </cell>
          <cell r="E1220">
            <v>0</v>
          </cell>
          <cell r="F1220">
            <v>0</v>
          </cell>
          <cell r="G1220">
            <v>0</v>
          </cell>
          <cell r="H1220">
            <v>0</v>
          </cell>
          <cell r="I1220">
            <v>0</v>
          </cell>
          <cell r="J1220">
            <v>0</v>
          </cell>
          <cell r="K1220">
            <v>0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 t="str">
            <v>V</v>
          </cell>
        </row>
        <row r="1221">
          <cell r="A1221">
            <v>0</v>
          </cell>
          <cell r="B1221">
            <v>0</v>
          </cell>
          <cell r="C1221">
            <v>0</v>
          </cell>
          <cell r="D1221">
            <v>0</v>
          </cell>
          <cell r="E1221">
            <v>0</v>
          </cell>
          <cell r="F1221">
            <v>0</v>
          </cell>
          <cell r="G1221">
            <v>0</v>
          </cell>
          <cell r="H1221">
            <v>0</v>
          </cell>
          <cell r="I1221">
            <v>0</v>
          </cell>
          <cell r="J1221">
            <v>0</v>
          </cell>
          <cell r="K1221">
            <v>0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 t="str">
            <v>V</v>
          </cell>
        </row>
        <row r="1222">
          <cell r="A1222">
            <v>0</v>
          </cell>
          <cell r="B1222">
            <v>0</v>
          </cell>
          <cell r="C1222">
            <v>0</v>
          </cell>
          <cell r="D1222">
            <v>0</v>
          </cell>
          <cell r="E1222">
            <v>0</v>
          </cell>
          <cell r="F1222">
            <v>0</v>
          </cell>
          <cell r="G1222">
            <v>0</v>
          </cell>
          <cell r="H1222">
            <v>0</v>
          </cell>
          <cell r="I1222">
            <v>0</v>
          </cell>
          <cell r="J1222">
            <v>0</v>
          </cell>
          <cell r="K1222">
            <v>0</v>
          </cell>
          <cell r="L1222">
            <v>0</v>
          </cell>
          <cell r="M1222">
            <v>0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 t="str">
            <v>V</v>
          </cell>
        </row>
        <row r="1223">
          <cell r="A1223">
            <v>0</v>
          </cell>
          <cell r="B1223">
            <v>0</v>
          </cell>
          <cell r="C1223">
            <v>0</v>
          </cell>
          <cell r="D1223">
            <v>0</v>
          </cell>
          <cell r="E1223">
            <v>0</v>
          </cell>
          <cell r="F1223">
            <v>0</v>
          </cell>
          <cell r="G1223">
            <v>0</v>
          </cell>
          <cell r="H1223">
            <v>0</v>
          </cell>
          <cell r="I1223">
            <v>0</v>
          </cell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 t="str">
            <v>V</v>
          </cell>
        </row>
        <row r="1224">
          <cell r="A1224">
            <v>0</v>
          </cell>
          <cell r="B1224">
            <v>0</v>
          </cell>
          <cell r="C1224">
            <v>0</v>
          </cell>
          <cell r="D1224">
            <v>0</v>
          </cell>
          <cell r="E1224">
            <v>0</v>
          </cell>
          <cell r="F1224">
            <v>0</v>
          </cell>
          <cell r="G1224">
            <v>0</v>
          </cell>
          <cell r="H1224">
            <v>0</v>
          </cell>
          <cell r="I1224">
            <v>0</v>
          </cell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 t="str">
            <v>V</v>
          </cell>
        </row>
        <row r="1225">
          <cell r="A1225">
            <v>0</v>
          </cell>
          <cell r="B1225">
            <v>0</v>
          </cell>
          <cell r="C1225">
            <v>0</v>
          </cell>
          <cell r="D1225">
            <v>0</v>
          </cell>
          <cell r="E1225">
            <v>0</v>
          </cell>
          <cell r="F1225">
            <v>0</v>
          </cell>
          <cell r="G1225">
            <v>0</v>
          </cell>
          <cell r="H1225">
            <v>0</v>
          </cell>
          <cell r="I1225">
            <v>0</v>
          </cell>
          <cell r="J1225">
            <v>0</v>
          </cell>
          <cell r="K1225">
            <v>0</v>
          </cell>
          <cell r="L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 t="str">
            <v>V</v>
          </cell>
        </row>
        <row r="1226">
          <cell r="A1226">
            <v>0</v>
          </cell>
          <cell r="B1226">
            <v>0</v>
          </cell>
          <cell r="C1226">
            <v>0</v>
          </cell>
          <cell r="D1226">
            <v>0</v>
          </cell>
          <cell r="E1226">
            <v>0</v>
          </cell>
          <cell r="F1226">
            <v>0</v>
          </cell>
          <cell r="G1226">
            <v>0</v>
          </cell>
          <cell r="H1226">
            <v>0</v>
          </cell>
          <cell r="I1226">
            <v>0</v>
          </cell>
          <cell r="J1226">
            <v>0</v>
          </cell>
          <cell r="K1226">
            <v>0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 t="str">
            <v>V</v>
          </cell>
        </row>
        <row r="1227">
          <cell r="A1227">
            <v>0</v>
          </cell>
          <cell r="B1227">
            <v>0</v>
          </cell>
          <cell r="C1227">
            <v>0</v>
          </cell>
          <cell r="D1227">
            <v>0</v>
          </cell>
          <cell r="E1227">
            <v>0</v>
          </cell>
          <cell r="F1227">
            <v>0</v>
          </cell>
          <cell r="G1227">
            <v>0</v>
          </cell>
          <cell r="H1227">
            <v>0</v>
          </cell>
          <cell r="I1227">
            <v>0</v>
          </cell>
          <cell r="J1227">
            <v>0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 t="str">
            <v>V</v>
          </cell>
        </row>
        <row r="1228">
          <cell r="A1228">
            <v>0</v>
          </cell>
          <cell r="B1228">
            <v>0</v>
          </cell>
          <cell r="C1228">
            <v>0</v>
          </cell>
          <cell r="D1228">
            <v>0</v>
          </cell>
          <cell r="E1228">
            <v>0</v>
          </cell>
          <cell r="F1228">
            <v>0</v>
          </cell>
          <cell r="G1228">
            <v>0</v>
          </cell>
          <cell r="H1228">
            <v>0</v>
          </cell>
          <cell r="I1228">
            <v>0</v>
          </cell>
          <cell r="J1228">
            <v>0</v>
          </cell>
          <cell r="K1228">
            <v>0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 t="str">
            <v>V</v>
          </cell>
        </row>
        <row r="1229">
          <cell r="A1229">
            <v>0</v>
          </cell>
          <cell r="B1229">
            <v>0</v>
          </cell>
          <cell r="C1229">
            <v>0</v>
          </cell>
          <cell r="D1229">
            <v>0</v>
          </cell>
          <cell r="E1229">
            <v>0</v>
          </cell>
          <cell r="F1229">
            <v>0</v>
          </cell>
          <cell r="G1229">
            <v>0</v>
          </cell>
          <cell r="H1229">
            <v>0</v>
          </cell>
          <cell r="I1229">
            <v>0</v>
          </cell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 t="str">
            <v>V</v>
          </cell>
        </row>
        <row r="1230">
          <cell r="A1230">
            <v>0</v>
          </cell>
          <cell r="B1230">
            <v>0</v>
          </cell>
          <cell r="C1230">
            <v>0</v>
          </cell>
          <cell r="D1230">
            <v>0</v>
          </cell>
          <cell r="E1230">
            <v>0</v>
          </cell>
          <cell r="F1230">
            <v>0</v>
          </cell>
          <cell r="G1230">
            <v>0</v>
          </cell>
          <cell r="H1230">
            <v>0</v>
          </cell>
          <cell r="I1230">
            <v>0</v>
          </cell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 t="str">
            <v>V</v>
          </cell>
        </row>
        <row r="1231">
          <cell r="A1231">
            <v>0</v>
          </cell>
          <cell r="B1231">
            <v>0</v>
          </cell>
          <cell r="C1231">
            <v>0</v>
          </cell>
          <cell r="D1231">
            <v>0</v>
          </cell>
          <cell r="E1231">
            <v>0</v>
          </cell>
          <cell r="F1231">
            <v>0</v>
          </cell>
          <cell r="G1231">
            <v>0</v>
          </cell>
          <cell r="H1231">
            <v>0</v>
          </cell>
          <cell r="I1231">
            <v>0</v>
          </cell>
          <cell r="J1231">
            <v>0</v>
          </cell>
          <cell r="K1231">
            <v>0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 t="str">
            <v>V</v>
          </cell>
        </row>
        <row r="1232">
          <cell r="A1232">
            <v>0</v>
          </cell>
          <cell r="B1232">
            <v>0</v>
          </cell>
          <cell r="C1232">
            <v>0</v>
          </cell>
          <cell r="D1232">
            <v>0</v>
          </cell>
          <cell r="E1232">
            <v>0</v>
          </cell>
          <cell r="F1232">
            <v>0</v>
          </cell>
          <cell r="G1232">
            <v>0</v>
          </cell>
          <cell r="H1232">
            <v>0</v>
          </cell>
          <cell r="I1232">
            <v>0</v>
          </cell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 t="str">
            <v>V</v>
          </cell>
        </row>
        <row r="1233">
          <cell r="A1233">
            <v>0</v>
          </cell>
          <cell r="B1233">
            <v>0</v>
          </cell>
          <cell r="C1233">
            <v>0</v>
          </cell>
          <cell r="D1233">
            <v>0</v>
          </cell>
          <cell r="E1233">
            <v>0</v>
          </cell>
          <cell r="F1233">
            <v>0</v>
          </cell>
          <cell r="G1233">
            <v>0</v>
          </cell>
          <cell r="H1233">
            <v>0</v>
          </cell>
          <cell r="I1233">
            <v>0</v>
          </cell>
          <cell r="J1233">
            <v>0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 t="str">
            <v>V</v>
          </cell>
        </row>
        <row r="1234">
          <cell r="A1234">
            <v>0</v>
          </cell>
          <cell r="B1234">
            <v>0</v>
          </cell>
          <cell r="C1234">
            <v>0</v>
          </cell>
          <cell r="D1234">
            <v>0</v>
          </cell>
          <cell r="E1234">
            <v>0</v>
          </cell>
          <cell r="F1234">
            <v>0</v>
          </cell>
          <cell r="G1234">
            <v>0</v>
          </cell>
          <cell r="H1234">
            <v>0</v>
          </cell>
          <cell r="I1234">
            <v>0</v>
          </cell>
          <cell r="J1234">
            <v>0</v>
          </cell>
          <cell r="K1234">
            <v>0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 t="str">
            <v>V</v>
          </cell>
        </row>
        <row r="1235">
          <cell r="A1235">
            <v>0</v>
          </cell>
          <cell r="B1235">
            <v>0</v>
          </cell>
          <cell r="C1235">
            <v>0</v>
          </cell>
          <cell r="D1235">
            <v>0</v>
          </cell>
          <cell r="E1235">
            <v>0</v>
          </cell>
          <cell r="F1235">
            <v>0</v>
          </cell>
          <cell r="G1235">
            <v>0</v>
          </cell>
          <cell r="H1235">
            <v>0</v>
          </cell>
          <cell r="I1235">
            <v>0</v>
          </cell>
          <cell r="J1235">
            <v>0</v>
          </cell>
          <cell r="K1235">
            <v>0</v>
          </cell>
          <cell r="L1235">
            <v>0</v>
          </cell>
          <cell r="M1235">
            <v>0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 t="str">
            <v>V</v>
          </cell>
        </row>
        <row r="1236">
          <cell r="A1236">
            <v>0</v>
          </cell>
          <cell r="B1236">
            <v>0</v>
          </cell>
          <cell r="C1236">
            <v>0</v>
          </cell>
          <cell r="D1236">
            <v>0</v>
          </cell>
          <cell r="E1236">
            <v>0</v>
          </cell>
          <cell r="F1236">
            <v>0</v>
          </cell>
          <cell r="G1236">
            <v>0</v>
          </cell>
          <cell r="H1236">
            <v>0</v>
          </cell>
          <cell r="I1236">
            <v>0</v>
          </cell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 t="str">
            <v>V</v>
          </cell>
        </row>
        <row r="1237">
          <cell r="A1237">
            <v>0</v>
          </cell>
          <cell r="B1237">
            <v>0</v>
          </cell>
          <cell r="C1237">
            <v>0</v>
          </cell>
          <cell r="D1237">
            <v>0</v>
          </cell>
          <cell r="E1237">
            <v>0</v>
          </cell>
          <cell r="F1237">
            <v>0</v>
          </cell>
          <cell r="G1237">
            <v>0</v>
          </cell>
          <cell r="H1237">
            <v>0</v>
          </cell>
          <cell r="I1237">
            <v>0</v>
          </cell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 t="str">
            <v>V</v>
          </cell>
        </row>
        <row r="1238">
          <cell r="A1238">
            <v>0</v>
          </cell>
          <cell r="B1238">
            <v>0</v>
          </cell>
          <cell r="C1238">
            <v>0</v>
          </cell>
          <cell r="D1238">
            <v>0</v>
          </cell>
          <cell r="E1238">
            <v>0</v>
          </cell>
          <cell r="F1238">
            <v>0</v>
          </cell>
          <cell r="G1238">
            <v>0</v>
          </cell>
          <cell r="H1238">
            <v>0</v>
          </cell>
          <cell r="I1238">
            <v>0</v>
          </cell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 t="str">
            <v>V</v>
          </cell>
        </row>
        <row r="1239">
          <cell r="A1239">
            <v>0</v>
          </cell>
          <cell r="B1239">
            <v>0</v>
          </cell>
          <cell r="C1239">
            <v>0</v>
          </cell>
          <cell r="D1239">
            <v>0</v>
          </cell>
          <cell r="E1239">
            <v>0</v>
          </cell>
          <cell r="F1239">
            <v>0</v>
          </cell>
          <cell r="G1239">
            <v>0</v>
          </cell>
          <cell r="H1239">
            <v>0</v>
          </cell>
          <cell r="I1239">
            <v>0</v>
          </cell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 t="str">
            <v>V</v>
          </cell>
        </row>
        <row r="1240">
          <cell r="A1240">
            <v>0</v>
          </cell>
          <cell r="B1240">
            <v>0</v>
          </cell>
          <cell r="C1240">
            <v>0</v>
          </cell>
          <cell r="D1240">
            <v>0</v>
          </cell>
          <cell r="E1240">
            <v>0</v>
          </cell>
          <cell r="F1240">
            <v>0</v>
          </cell>
          <cell r="G1240">
            <v>0</v>
          </cell>
          <cell r="H1240">
            <v>0</v>
          </cell>
          <cell r="I1240">
            <v>0</v>
          </cell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 t="str">
            <v>V</v>
          </cell>
        </row>
        <row r="1241">
          <cell r="A1241">
            <v>0</v>
          </cell>
          <cell r="B1241">
            <v>0</v>
          </cell>
          <cell r="C1241">
            <v>0</v>
          </cell>
          <cell r="D1241">
            <v>0</v>
          </cell>
          <cell r="E1241">
            <v>0</v>
          </cell>
          <cell r="F1241">
            <v>0</v>
          </cell>
          <cell r="G1241">
            <v>0</v>
          </cell>
          <cell r="H1241">
            <v>0</v>
          </cell>
          <cell r="I1241">
            <v>0</v>
          </cell>
          <cell r="J1241">
            <v>0</v>
          </cell>
          <cell r="K1241">
            <v>0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 t="str">
            <v>V</v>
          </cell>
        </row>
        <row r="1242">
          <cell r="A1242">
            <v>0</v>
          </cell>
          <cell r="B1242">
            <v>0</v>
          </cell>
          <cell r="C1242">
            <v>0</v>
          </cell>
          <cell r="D1242">
            <v>0</v>
          </cell>
          <cell r="E1242">
            <v>0</v>
          </cell>
          <cell r="F1242">
            <v>0</v>
          </cell>
          <cell r="G1242">
            <v>0</v>
          </cell>
          <cell r="H1242">
            <v>0</v>
          </cell>
          <cell r="I1242">
            <v>0</v>
          </cell>
          <cell r="J1242">
            <v>0</v>
          </cell>
          <cell r="K1242">
            <v>0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 t="str">
            <v>V</v>
          </cell>
        </row>
        <row r="1243">
          <cell r="A1243">
            <v>0</v>
          </cell>
          <cell r="B1243">
            <v>0</v>
          </cell>
          <cell r="C1243">
            <v>0</v>
          </cell>
          <cell r="D1243">
            <v>0</v>
          </cell>
          <cell r="E1243">
            <v>0</v>
          </cell>
          <cell r="F1243">
            <v>0</v>
          </cell>
          <cell r="G1243">
            <v>0</v>
          </cell>
          <cell r="H1243">
            <v>0</v>
          </cell>
          <cell r="I1243">
            <v>0</v>
          </cell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 t="str">
            <v>V</v>
          </cell>
        </row>
        <row r="1244">
          <cell r="A1244">
            <v>0</v>
          </cell>
          <cell r="B1244">
            <v>0</v>
          </cell>
          <cell r="C1244">
            <v>0</v>
          </cell>
          <cell r="D1244">
            <v>0</v>
          </cell>
          <cell r="E1244">
            <v>0</v>
          </cell>
          <cell r="F1244">
            <v>0</v>
          </cell>
          <cell r="G1244">
            <v>0</v>
          </cell>
          <cell r="H1244">
            <v>0</v>
          </cell>
          <cell r="I1244">
            <v>0</v>
          </cell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 t="str">
            <v>V</v>
          </cell>
        </row>
        <row r="1245">
          <cell r="A1245">
            <v>0</v>
          </cell>
          <cell r="B1245">
            <v>0</v>
          </cell>
          <cell r="C1245">
            <v>0</v>
          </cell>
          <cell r="D1245">
            <v>0</v>
          </cell>
          <cell r="E1245">
            <v>0</v>
          </cell>
          <cell r="F1245">
            <v>0</v>
          </cell>
          <cell r="G1245">
            <v>0</v>
          </cell>
          <cell r="H1245">
            <v>0</v>
          </cell>
          <cell r="I1245">
            <v>0</v>
          </cell>
          <cell r="J1245">
            <v>0</v>
          </cell>
          <cell r="K1245">
            <v>0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 t="str">
            <v>V</v>
          </cell>
        </row>
        <row r="1246">
          <cell r="A1246">
            <v>0</v>
          </cell>
          <cell r="B1246">
            <v>0</v>
          </cell>
          <cell r="C1246">
            <v>0</v>
          </cell>
          <cell r="D1246">
            <v>0</v>
          </cell>
          <cell r="E1246">
            <v>0</v>
          </cell>
          <cell r="F1246">
            <v>0</v>
          </cell>
          <cell r="G1246">
            <v>0</v>
          </cell>
          <cell r="H1246">
            <v>0</v>
          </cell>
          <cell r="I1246">
            <v>0</v>
          </cell>
          <cell r="J1246">
            <v>0</v>
          </cell>
          <cell r="K1246">
            <v>0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 t="str">
            <v>V</v>
          </cell>
        </row>
        <row r="1247">
          <cell r="A1247">
            <v>0</v>
          </cell>
          <cell r="B1247">
            <v>0</v>
          </cell>
          <cell r="C1247">
            <v>0</v>
          </cell>
          <cell r="D1247">
            <v>0</v>
          </cell>
          <cell r="E1247">
            <v>0</v>
          </cell>
          <cell r="F1247">
            <v>0</v>
          </cell>
          <cell r="G1247">
            <v>0</v>
          </cell>
          <cell r="H1247">
            <v>0</v>
          </cell>
          <cell r="I1247">
            <v>0</v>
          </cell>
          <cell r="J1247">
            <v>0</v>
          </cell>
          <cell r="K1247">
            <v>0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 t="str">
            <v>V</v>
          </cell>
        </row>
        <row r="1248">
          <cell r="A1248">
            <v>0</v>
          </cell>
          <cell r="B1248">
            <v>0</v>
          </cell>
          <cell r="C1248">
            <v>0</v>
          </cell>
          <cell r="D1248">
            <v>0</v>
          </cell>
          <cell r="E1248">
            <v>0</v>
          </cell>
          <cell r="F1248">
            <v>0</v>
          </cell>
          <cell r="G1248">
            <v>0</v>
          </cell>
          <cell r="H1248">
            <v>0</v>
          </cell>
          <cell r="I1248">
            <v>0</v>
          </cell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 t="str">
            <v>V</v>
          </cell>
        </row>
        <row r="1249">
          <cell r="A1249">
            <v>0</v>
          </cell>
          <cell r="B1249">
            <v>0</v>
          </cell>
          <cell r="C1249">
            <v>0</v>
          </cell>
          <cell r="D1249">
            <v>0</v>
          </cell>
          <cell r="E1249">
            <v>0</v>
          </cell>
          <cell r="F1249">
            <v>0</v>
          </cell>
          <cell r="G1249">
            <v>0</v>
          </cell>
          <cell r="H1249">
            <v>0</v>
          </cell>
          <cell r="I1249">
            <v>0</v>
          </cell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 t="str">
            <v>V</v>
          </cell>
        </row>
        <row r="1250">
          <cell r="A1250">
            <v>0</v>
          </cell>
          <cell r="B1250">
            <v>0</v>
          </cell>
          <cell r="C1250">
            <v>0</v>
          </cell>
          <cell r="D1250">
            <v>0</v>
          </cell>
          <cell r="E1250">
            <v>0</v>
          </cell>
          <cell r="F1250">
            <v>0</v>
          </cell>
          <cell r="G1250">
            <v>0</v>
          </cell>
          <cell r="H1250">
            <v>0</v>
          </cell>
          <cell r="I1250">
            <v>0</v>
          </cell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 t="str">
            <v>V</v>
          </cell>
        </row>
        <row r="1251">
          <cell r="A1251">
            <v>0</v>
          </cell>
          <cell r="B1251">
            <v>0</v>
          </cell>
          <cell r="C1251">
            <v>0</v>
          </cell>
          <cell r="D1251">
            <v>0</v>
          </cell>
          <cell r="E1251">
            <v>0</v>
          </cell>
          <cell r="F1251">
            <v>0</v>
          </cell>
          <cell r="G1251">
            <v>0</v>
          </cell>
          <cell r="H1251">
            <v>0</v>
          </cell>
          <cell r="I1251">
            <v>0</v>
          </cell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 t="str">
            <v>V</v>
          </cell>
        </row>
        <row r="1252">
          <cell r="A1252">
            <v>0</v>
          </cell>
          <cell r="B1252">
            <v>0</v>
          </cell>
          <cell r="C1252">
            <v>0</v>
          </cell>
          <cell r="D1252">
            <v>0</v>
          </cell>
          <cell r="E1252">
            <v>0</v>
          </cell>
          <cell r="F1252">
            <v>0</v>
          </cell>
          <cell r="G1252">
            <v>0</v>
          </cell>
          <cell r="H1252">
            <v>0</v>
          </cell>
          <cell r="I1252">
            <v>0</v>
          </cell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 t="str">
            <v>V</v>
          </cell>
        </row>
        <row r="1253">
          <cell r="A1253">
            <v>0</v>
          </cell>
          <cell r="B1253">
            <v>0</v>
          </cell>
          <cell r="C1253">
            <v>0</v>
          </cell>
          <cell r="D1253">
            <v>0</v>
          </cell>
          <cell r="E1253">
            <v>0</v>
          </cell>
          <cell r="F1253">
            <v>0</v>
          </cell>
          <cell r="G1253">
            <v>0</v>
          </cell>
          <cell r="H1253">
            <v>0</v>
          </cell>
          <cell r="I1253">
            <v>0</v>
          </cell>
          <cell r="J1253">
            <v>0</v>
          </cell>
          <cell r="K1253">
            <v>0</v>
          </cell>
          <cell r="L1253">
            <v>0</v>
          </cell>
          <cell r="M1253">
            <v>0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 t="str">
            <v>V</v>
          </cell>
        </row>
        <row r="1254">
          <cell r="A1254">
            <v>0</v>
          </cell>
          <cell r="B1254">
            <v>0</v>
          </cell>
          <cell r="C1254">
            <v>0</v>
          </cell>
          <cell r="D1254">
            <v>0</v>
          </cell>
          <cell r="E1254">
            <v>0</v>
          </cell>
          <cell r="F1254">
            <v>0</v>
          </cell>
          <cell r="G1254">
            <v>0</v>
          </cell>
          <cell r="H1254">
            <v>0</v>
          </cell>
          <cell r="I1254">
            <v>0</v>
          </cell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 t="str">
            <v>V</v>
          </cell>
        </row>
        <row r="1255">
          <cell r="A1255">
            <v>0</v>
          </cell>
          <cell r="B1255">
            <v>0</v>
          </cell>
          <cell r="C1255">
            <v>0</v>
          </cell>
          <cell r="D1255">
            <v>0</v>
          </cell>
          <cell r="E1255">
            <v>0</v>
          </cell>
          <cell r="F1255">
            <v>0</v>
          </cell>
          <cell r="G1255">
            <v>0</v>
          </cell>
          <cell r="H1255">
            <v>0</v>
          </cell>
          <cell r="I1255">
            <v>0</v>
          </cell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 t="str">
            <v>V</v>
          </cell>
        </row>
        <row r="1256">
          <cell r="A1256">
            <v>0</v>
          </cell>
          <cell r="B1256">
            <v>0</v>
          </cell>
          <cell r="C1256">
            <v>0</v>
          </cell>
          <cell r="D1256">
            <v>0</v>
          </cell>
          <cell r="E1256">
            <v>0</v>
          </cell>
          <cell r="F1256">
            <v>0</v>
          </cell>
          <cell r="G1256">
            <v>0</v>
          </cell>
          <cell r="H1256">
            <v>0</v>
          </cell>
          <cell r="I1256">
            <v>0</v>
          </cell>
          <cell r="J1256">
            <v>0</v>
          </cell>
          <cell r="K1256">
            <v>0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 t="str">
            <v>V</v>
          </cell>
        </row>
        <row r="1257">
          <cell r="A1257">
            <v>0</v>
          </cell>
          <cell r="B1257">
            <v>0</v>
          </cell>
          <cell r="C1257">
            <v>0</v>
          </cell>
          <cell r="D1257">
            <v>0</v>
          </cell>
          <cell r="E1257">
            <v>0</v>
          </cell>
          <cell r="F1257">
            <v>0</v>
          </cell>
          <cell r="G1257">
            <v>0</v>
          </cell>
          <cell r="H1257">
            <v>0</v>
          </cell>
          <cell r="I1257">
            <v>0</v>
          </cell>
          <cell r="J1257">
            <v>0</v>
          </cell>
          <cell r="K1257">
            <v>0</v>
          </cell>
          <cell r="L1257">
            <v>0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 t="str">
            <v>V</v>
          </cell>
        </row>
        <row r="1258">
          <cell r="A1258">
            <v>0</v>
          </cell>
          <cell r="B1258">
            <v>0</v>
          </cell>
          <cell r="C1258">
            <v>0</v>
          </cell>
          <cell r="D1258">
            <v>0</v>
          </cell>
          <cell r="E1258">
            <v>0</v>
          </cell>
          <cell r="F1258">
            <v>0</v>
          </cell>
          <cell r="G1258">
            <v>0</v>
          </cell>
          <cell r="H1258">
            <v>0</v>
          </cell>
          <cell r="I1258">
            <v>0</v>
          </cell>
          <cell r="J1258">
            <v>0</v>
          </cell>
          <cell r="K1258">
            <v>0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 t="str">
            <v>V</v>
          </cell>
        </row>
        <row r="1259">
          <cell r="A1259">
            <v>0</v>
          </cell>
          <cell r="B1259">
            <v>0</v>
          </cell>
          <cell r="C1259">
            <v>0</v>
          </cell>
          <cell r="D1259">
            <v>0</v>
          </cell>
          <cell r="E1259">
            <v>0</v>
          </cell>
          <cell r="F1259">
            <v>0</v>
          </cell>
          <cell r="G1259">
            <v>0</v>
          </cell>
          <cell r="H1259">
            <v>0</v>
          </cell>
          <cell r="I1259">
            <v>0</v>
          </cell>
          <cell r="J1259">
            <v>0</v>
          </cell>
          <cell r="K1259">
            <v>0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 t="str">
            <v>V</v>
          </cell>
        </row>
        <row r="1260">
          <cell r="A1260">
            <v>0</v>
          </cell>
          <cell r="B1260">
            <v>0</v>
          </cell>
          <cell r="C1260">
            <v>0</v>
          </cell>
          <cell r="D1260">
            <v>0</v>
          </cell>
          <cell r="E1260">
            <v>0</v>
          </cell>
          <cell r="F1260">
            <v>0</v>
          </cell>
          <cell r="G1260">
            <v>0</v>
          </cell>
          <cell r="H1260">
            <v>0</v>
          </cell>
          <cell r="I1260">
            <v>0</v>
          </cell>
          <cell r="J1260">
            <v>0</v>
          </cell>
          <cell r="K1260">
            <v>0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 t="str">
            <v>V</v>
          </cell>
        </row>
        <row r="1261">
          <cell r="A1261">
            <v>0</v>
          </cell>
          <cell r="B1261">
            <v>0</v>
          </cell>
          <cell r="C1261">
            <v>0</v>
          </cell>
          <cell r="D1261">
            <v>0</v>
          </cell>
          <cell r="E1261">
            <v>0</v>
          </cell>
          <cell r="F1261">
            <v>0</v>
          </cell>
          <cell r="G1261">
            <v>0</v>
          </cell>
          <cell r="H1261">
            <v>0</v>
          </cell>
          <cell r="I1261">
            <v>0</v>
          </cell>
          <cell r="J1261">
            <v>0</v>
          </cell>
          <cell r="K1261">
            <v>0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 t="str">
            <v>V</v>
          </cell>
        </row>
        <row r="1262">
          <cell r="A1262">
            <v>0</v>
          </cell>
          <cell r="B1262">
            <v>0</v>
          </cell>
          <cell r="C1262">
            <v>0</v>
          </cell>
          <cell r="D1262">
            <v>0</v>
          </cell>
          <cell r="E1262">
            <v>0</v>
          </cell>
          <cell r="F1262">
            <v>0</v>
          </cell>
          <cell r="G1262">
            <v>0</v>
          </cell>
          <cell r="H1262">
            <v>0</v>
          </cell>
          <cell r="I1262">
            <v>0</v>
          </cell>
          <cell r="J1262">
            <v>0</v>
          </cell>
          <cell r="K1262">
            <v>0</v>
          </cell>
          <cell r="L1262">
            <v>0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 t="str">
            <v>V</v>
          </cell>
        </row>
        <row r="1263">
          <cell r="A1263">
            <v>0</v>
          </cell>
          <cell r="B1263">
            <v>0</v>
          </cell>
          <cell r="C1263">
            <v>0</v>
          </cell>
          <cell r="D1263">
            <v>0</v>
          </cell>
          <cell r="E1263">
            <v>0</v>
          </cell>
          <cell r="F1263">
            <v>0</v>
          </cell>
          <cell r="G1263">
            <v>0</v>
          </cell>
          <cell r="H1263">
            <v>0</v>
          </cell>
          <cell r="I1263">
            <v>0</v>
          </cell>
          <cell r="J1263">
            <v>0</v>
          </cell>
          <cell r="K1263">
            <v>0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 t="str">
            <v>V</v>
          </cell>
        </row>
        <row r="1264">
          <cell r="A1264">
            <v>0</v>
          </cell>
          <cell r="B1264">
            <v>0</v>
          </cell>
          <cell r="C1264">
            <v>0</v>
          </cell>
          <cell r="D1264">
            <v>0</v>
          </cell>
          <cell r="E1264">
            <v>0</v>
          </cell>
          <cell r="F1264">
            <v>0</v>
          </cell>
          <cell r="G1264">
            <v>0</v>
          </cell>
          <cell r="H1264">
            <v>0</v>
          </cell>
          <cell r="I1264">
            <v>0</v>
          </cell>
          <cell r="J1264">
            <v>0</v>
          </cell>
          <cell r="K1264">
            <v>0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 t="str">
            <v>V</v>
          </cell>
        </row>
        <row r="1265">
          <cell r="A1265">
            <v>0</v>
          </cell>
          <cell r="B1265">
            <v>0</v>
          </cell>
          <cell r="C1265">
            <v>0</v>
          </cell>
          <cell r="D1265">
            <v>0</v>
          </cell>
          <cell r="E1265">
            <v>0</v>
          </cell>
          <cell r="F1265">
            <v>0</v>
          </cell>
          <cell r="G1265">
            <v>0</v>
          </cell>
          <cell r="H1265">
            <v>0</v>
          </cell>
          <cell r="I1265">
            <v>0</v>
          </cell>
          <cell r="J1265">
            <v>0</v>
          </cell>
          <cell r="K1265">
            <v>0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 t="str">
            <v>V</v>
          </cell>
        </row>
        <row r="1266">
          <cell r="A1266">
            <v>0</v>
          </cell>
          <cell r="B1266">
            <v>0</v>
          </cell>
          <cell r="C1266">
            <v>0</v>
          </cell>
          <cell r="D1266">
            <v>0</v>
          </cell>
          <cell r="E1266">
            <v>0</v>
          </cell>
          <cell r="F1266">
            <v>0</v>
          </cell>
          <cell r="G1266">
            <v>0</v>
          </cell>
          <cell r="H1266">
            <v>0</v>
          </cell>
          <cell r="I1266">
            <v>0</v>
          </cell>
          <cell r="J1266">
            <v>0</v>
          </cell>
          <cell r="K1266">
            <v>0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 t="str">
            <v>V</v>
          </cell>
        </row>
        <row r="1267">
          <cell r="A1267">
            <v>0</v>
          </cell>
          <cell r="B1267">
            <v>0</v>
          </cell>
          <cell r="C1267">
            <v>0</v>
          </cell>
          <cell r="D1267">
            <v>0</v>
          </cell>
          <cell r="E1267">
            <v>0</v>
          </cell>
          <cell r="F1267">
            <v>0</v>
          </cell>
          <cell r="G1267">
            <v>0</v>
          </cell>
          <cell r="H1267">
            <v>0</v>
          </cell>
          <cell r="I1267">
            <v>0</v>
          </cell>
          <cell r="J1267">
            <v>0</v>
          </cell>
          <cell r="K1267">
            <v>0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 t="str">
            <v>V</v>
          </cell>
        </row>
        <row r="1268">
          <cell r="A1268">
            <v>0</v>
          </cell>
          <cell r="B1268">
            <v>0</v>
          </cell>
          <cell r="C1268">
            <v>0</v>
          </cell>
          <cell r="D1268">
            <v>0</v>
          </cell>
          <cell r="E1268">
            <v>0</v>
          </cell>
          <cell r="F1268">
            <v>0</v>
          </cell>
          <cell r="G1268">
            <v>0</v>
          </cell>
          <cell r="H1268">
            <v>0</v>
          </cell>
          <cell r="I1268">
            <v>0</v>
          </cell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 t="str">
            <v>V</v>
          </cell>
        </row>
        <row r="1269">
          <cell r="A1269">
            <v>0</v>
          </cell>
          <cell r="B1269">
            <v>0</v>
          </cell>
          <cell r="C1269">
            <v>0</v>
          </cell>
          <cell r="D1269">
            <v>0</v>
          </cell>
          <cell r="E1269">
            <v>0</v>
          </cell>
          <cell r="F1269">
            <v>0</v>
          </cell>
          <cell r="G1269">
            <v>0</v>
          </cell>
          <cell r="H1269">
            <v>0</v>
          </cell>
          <cell r="I1269">
            <v>0</v>
          </cell>
          <cell r="J1269">
            <v>0</v>
          </cell>
          <cell r="K1269">
            <v>0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 t="str">
            <v>V</v>
          </cell>
        </row>
        <row r="1270">
          <cell r="A1270">
            <v>0</v>
          </cell>
          <cell r="B1270">
            <v>0</v>
          </cell>
          <cell r="C1270">
            <v>0</v>
          </cell>
          <cell r="D1270">
            <v>0</v>
          </cell>
          <cell r="E1270">
            <v>0</v>
          </cell>
          <cell r="F1270">
            <v>0</v>
          </cell>
          <cell r="G1270">
            <v>0</v>
          </cell>
          <cell r="H1270">
            <v>0</v>
          </cell>
          <cell r="I1270">
            <v>0</v>
          </cell>
          <cell r="J1270">
            <v>0</v>
          </cell>
          <cell r="K1270">
            <v>0</v>
          </cell>
          <cell r="L1270">
            <v>0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 t="str">
            <v>V</v>
          </cell>
        </row>
        <row r="1271">
          <cell r="A1271">
            <v>0</v>
          </cell>
          <cell r="B1271">
            <v>0</v>
          </cell>
          <cell r="C1271">
            <v>0</v>
          </cell>
          <cell r="D1271">
            <v>0</v>
          </cell>
          <cell r="E1271">
            <v>0</v>
          </cell>
          <cell r="F1271">
            <v>0</v>
          </cell>
          <cell r="G1271">
            <v>0</v>
          </cell>
          <cell r="H1271">
            <v>0</v>
          </cell>
          <cell r="I1271">
            <v>0</v>
          </cell>
          <cell r="J1271">
            <v>0</v>
          </cell>
          <cell r="K1271">
            <v>0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 t="str">
            <v>V</v>
          </cell>
        </row>
        <row r="1272">
          <cell r="A1272">
            <v>0</v>
          </cell>
          <cell r="B1272">
            <v>0</v>
          </cell>
          <cell r="C1272">
            <v>0</v>
          </cell>
          <cell r="D1272">
            <v>0</v>
          </cell>
          <cell r="E1272">
            <v>0</v>
          </cell>
          <cell r="F1272">
            <v>0</v>
          </cell>
          <cell r="G1272">
            <v>0</v>
          </cell>
          <cell r="H1272">
            <v>0</v>
          </cell>
          <cell r="I1272">
            <v>0</v>
          </cell>
          <cell r="J1272">
            <v>0</v>
          </cell>
          <cell r="K1272">
            <v>0</v>
          </cell>
          <cell r="L1272">
            <v>0</v>
          </cell>
          <cell r="M1272">
            <v>0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 t="str">
            <v>V</v>
          </cell>
        </row>
        <row r="1273">
          <cell r="A1273">
            <v>0</v>
          </cell>
          <cell r="B1273">
            <v>0</v>
          </cell>
          <cell r="C1273">
            <v>0</v>
          </cell>
          <cell r="D1273">
            <v>0</v>
          </cell>
          <cell r="E1273">
            <v>0</v>
          </cell>
          <cell r="F1273">
            <v>0</v>
          </cell>
          <cell r="G1273">
            <v>0</v>
          </cell>
          <cell r="H1273">
            <v>0</v>
          </cell>
          <cell r="I1273">
            <v>0</v>
          </cell>
          <cell r="J1273">
            <v>0</v>
          </cell>
          <cell r="K1273">
            <v>0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 t="str">
            <v>V</v>
          </cell>
        </row>
        <row r="1274">
          <cell r="A1274">
            <v>0</v>
          </cell>
          <cell r="B1274">
            <v>0</v>
          </cell>
          <cell r="C1274">
            <v>0</v>
          </cell>
          <cell r="D1274">
            <v>0</v>
          </cell>
          <cell r="E1274">
            <v>0</v>
          </cell>
          <cell r="F1274">
            <v>0</v>
          </cell>
          <cell r="G1274">
            <v>0</v>
          </cell>
          <cell r="H1274">
            <v>0</v>
          </cell>
          <cell r="I1274">
            <v>0</v>
          </cell>
          <cell r="J1274">
            <v>0</v>
          </cell>
          <cell r="K1274">
            <v>0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 t="str">
            <v>V</v>
          </cell>
        </row>
        <row r="1275">
          <cell r="A1275">
            <v>0</v>
          </cell>
          <cell r="B1275">
            <v>0</v>
          </cell>
          <cell r="C1275">
            <v>0</v>
          </cell>
          <cell r="D1275">
            <v>0</v>
          </cell>
          <cell r="E1275">
            <v>0</v>
          </cell>
          <cell r="F1275">
            <v>0</v>
          </cell>
          <cell r="G1275">
            <v>0</v>
          </cell>
          <cell r="H1275">
            <v>0</v>
          </cell>
          <cell r="I1275">
            <v>0</v>
          </cell>
          <cell r="J1275">
            <v>0</v>
          </cell>
          <cell r="K1275">
            <v>0</v>
          </cell>
          <cell r="L1275">
            <v>0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 t="str">
            <v>V</v>
          </cell>
        </row>
        <row r="1276">
          <cell r="A1276">
            <v>0</v>
          </cell>
          <cell r="B1276">
            <v>0</v>
          </cell>
          <cell r="C1276">
            <v>0</v>
          </cell>
          <cell r="D1276">
            <v>0</v>
          </cell>
          <cell r="E1276">
            <v>0</v>
          </cell>
          <cell r="F1276">
            <v>0</v>
          </cell>
          <cell r="G1276">
            <v>0</v>
          </cell>
          <cell r="H1276">
            <v>0</v>
          </cell>
          <cell r="I1276">
            <v>0</v>
          </cell>
          <cell r="J1276">
            <v>0</v>
          </cell>
          <cell r="K1276">
            <v>0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 t="str">
            <v>V</v>
          </cell>
        </row>
        <row r="1277">
          <cell r="A1277">
            <v>0</v>
          </cell>
          <cell r="B1277">
            <v>0</v>
          </cell>
          <cell r="C1277">
            <v>0</v>
          </cell>
          <cell r="D1277">
            <v>0</v>
          </cell>
          <cell r="E1277">
            <v>0</v>
          </cell>
          <cell r="F1277">
            <v>0</v>
          </cell>
          <cell r="G1277">
            <v>0</v>
          </cell>
          <cell r="H1277">
            <v>0</v>
          </cell>
          <cell r="I1277">
            <v>0</v>
          </cell>
          <cell r="J1277">
            <v>0</v>
          </cell>
          <cell r="K1277">
            <v>0</v>
          </cell>
          <cell r="L1277">
            <v>0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 t="str">
            <v>V</v>
          </cell>
        </row>
        <row r="1278">
          <cell r="A1278">
            <v>0</v>
          </cell>
          <cell r="B1278">
            <v>0</v>
          </cell>
          <cell r="C1278">
            <v>0</v>
          </cell>
          <cell r="D1278">
            <v>0</v>
          </cell>
          <cell r="E1278">
            <v>0</v>
          </cell>
          <cell r="F1278">
            <v>0</v>
          </cell>
          <cell r="G1278">
            <v>0</v>
          </cell>
          <cell r="H1278">
            <v>0</v>
          </cell>
          <cell r="I1278">
            <v>0</v>
          </cell>
          <cell r="J1278">
            <v>0</v>
          </cell>
          <cell r="K1278">
            <v>0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 t="str">
            <v>V</v>
          </cell>
        </row>
        <row r="1279">
          <cell r="A1279">
            <v>0</v>
          </cell>
          <cell r="B1279">
            <v>0</v>
          </cell>
          <cell r="C1279">
            <v>0</v>
          </cell>
          <cell r="D1279">
            <v>0</v>
          </cell>
          <cell r="E1279">
            <v>0</v>
          </cell>
          <cell r="F1279">
            <v>0</v>
          </cell>
          <cell r="G1279">
            <v>0</v>
          </cell>
          <cell r="H1279">
            <v>0</v>
          </cell>
          <cell r="I1279">
            <v>0</v>
          </cell>
          <cell r="J1279">
            <v>0</v>
          </cell>
          <cell r="K1279">
            <v>0</v>
          </cell>
          <cell r="L1279">
            <v>0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 t="str">
            <v>V</v>
          </cell>
        </row>
        <row r="1280">
          <cell r="A1280">
            <v>0</v>
          </cell>
          <cell r="B1280">
            <v>0</v>
          </cell>
          <cell r="C1280">
            <v>0</v>
          </cell>
          <cell r="D1280">
            <v>0</v>
          </cell>
          <cell r="E1280">
            <v>0</v>
          </cell>
          <cell r="F1280">
            <v>0</v>
          </cell>
          <cell r="G1280">
            <v>0</v>
          </cell>
          <cell r="H1280">
            <v>0</v>
          </cell>
          <cell r="I1280">
            <v>0</v>
          </cell>
          <cell r="J1280">
            <v>0</v>
          </cell>
          <cell r="K1280">
            <v>0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 t="str">
            <v>V</v>
          </cell>
        </row>
        <row r="1281">
          <cell r="A1281">
            <v>0</v>
          </cell>
          <cell r="B1281">
            <v>0</v>
          </cell>
          <cell r="C1281">
            <v>0</v>
          </cell>
          <cell r="D1281">
            <v>0</v>
          </cell>
          <cell r="E1281">
            <v>0</v>
          </cell>
          <cell r="F1281">
            <v>0</v>
          </cell>
          <cell r="G1281">
            <v>0</v>
          </cell>
          <cell r="H1281">
            <v>0</v>
          </cell>
          <cell r="I1281">
            <v>0</v>
          </cell>
          <cell r="J1281">
            <v>0</v>
          </cell>
          <cell r="K1281">
            <v>0</v>
          </cell>
          <cell r="L1281">
            <v>0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 t="str">
            <v>V</v>
          </cell>
        </row>
        <row r="1282">
          <cell r="A1282">
            <v>0</v>
          </cell>
          <cell r="B1282">
            <v>0</v>
          </cell>
          <cell r="C1282">
            <v>0</v>
          </cell>
          <cell r="D1282">
            <v>0</v>
          </cell>
          <cell r="E1282">
            <v>0</v>
          </cell>
          <cell r="F1282">
            <v>0</v>
          </cell>
          <cell r="G1282">
            <v>0</v>
          </cell>
          <cell r="H1282">
            <v>0</v>
          </cell>
          <cell r="I1282">
            <v>0</v>
          </cell>
          <cell r="J1282">
            <v>0</v>
          </cell>
          <cell r="K1282">
            <v>0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 t="str">
            <v>V</v>
          </cell>
        </row>
        <row r="1283">
          <cell r="A1283">
            <v>0</v>
          </cell>
          <cell r="B1283">
            <v>0</v>
          </cell>
          <cell r="C1283">
            <v>0</v>
          </cell>
          <cell r="D1283">
            <v>0</v>
          </cell>
          <cell r="E1283">
            <v>0</v>
          </cell>
          <cell r="F1283">
            <v>0</v>
          </cell>
          <cell r="G1283">
            <v>0</v>
          </cell>
          <cell r="H1283">
            <v>0</v>
          </cell>
          <cell r="I1283">
            <v>0</v>
          </cell>
          <cell r="J1283">
            <v>0</v>
          </cell>
          <cell r="K1283">
            <v>0</v>
          </cell>
          <cell r="L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 t="str">
            <v>V</v>
          </cell>
        </row>
        <row r="1284">
          <cell r="A1284">
            <v>0</v>
          </cell>
          <cell r="B1284">
            <v>0</v>
          </cell>
          <cell r="C1284">
            <v>0</v>
          </cell>
          <cell r="D1284">
            <v>0</v>
          </cell>
          <cell r="E1284">
            <v>0</v>
          </cell>
          <cell r="F1284">
            <v>0</v>
          </cell>
          <cell r="G1284">
            <v>0</v>
          </cell>
          <cell r="H1284">
            <v>0</v>
          </cell>
          <cell r="I1284">
            <v>0</v>
          </cell>
          <cell r="J1284">
            <v>0</v>
          </cell>
          <cell r="K1284">
            <v>0</v>
          </cell>
          <cell r="L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 t="str">
            <v>V</v>
          </cell>
        </row>
        <row r="1285">
          <cell r="A1285">
            <v>0</v>
          </cell>
          <cell r="B1285">
            <v>0</v>
          </cell>
          <cell r="C1285">
            <v>0</v>
          </cell>
          <cell r="D1285">
            <v>0</v>
          </cell>
          <cell r="E1285">
            <v>0</v>
          </cell>
          <cell r="F1285">
            <v>0</v>
          </cell>
          <cell r="G1285">
            <v>0</v>
          </cell>
          <cell r="H1285">
            <v>0</v>
          </cell>
          <cell r="I1285">
            <v>0</v>
          </cell>
          <cell r="J1285">
            <v>0</v>
          </cell>
          <cell r="K1285">
            <v>0</v>
          </cell>
          <cell r="L1285">
            <v>0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 t="str">
            <v>V</v>
          </cell>
        </row>
        <row r="1286">
          <cell r="A1286">
            <v>0</v>
          </cell>
          <cell r="B1286">
            <v>0</v>
          </cell>
          <cell r="C1286">
            <v>0</v>
          </cell>
          <cell r="D1286">
            <v>0</v>
          </cell>
          <cell r="E1286">
            <v>0</v>
          </cell>
          <cell r="F1286">
            <v>0</v>
          </cell>
          <cell r="G1286">
            <v>0</v>
          </cell>
          <cell r="H1286">
            <v>0</v>
          </cell>
          <cell r="I1286">
            <v>0</v>
          </cell>
          <cell r="J1286">
            <v>0</v>
          </cell>
          <cell r="K1286">
            <v>0</v>
          </cell>
          <cell r="L1286">
            <v>0</v>
          </cell>
          <cell r="M1286">
            <v>0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 t="str">
            <v>V</v>
          </cell>
        </row>
        <row r="1287">
          <cell r="A1287">
            <v>0</v>
          </cell>
          <cell r="B1287">
            <v>0</v>
          </cell>
          <cell r="C1287">
            <v>0</v>
          </cell>
          <cell r="D1287">
            <v>0</v>
          </cell>
          <cell r="E1287">
            <v>0</v>
          </cell>
          <cell r="F1287">
            <v>0</v>
          </cell>
          <cell r="G1287">
            <v>0</v>
          </cell>
          <cell r="H1287">
            <v>0</v>
          </cell>
          <cell r="I1287">
            <v>0</v>
          </cell>
          <cell r="J1287">
            <v>0</v>
          </cell>
          <cell r="K1287">
            <v>0</v>
          </cell>
          <cell r="L1287">
            <v>0</v>
          </cell>
          <cell r="M1287">
            <v>0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 t="str">
            <v>V</v>
          </cell>
        </row>
        <row r="1288">
          <cell r="A1288">
            <v>0</v>
          </cell>
          <cell r="B1288">
            <v>0</v>
          </cell>
          <cell r="C1288">
            <v>0</v>
          </cell>
          <cell r="D1288">
            <v>0</v>
          </cell>
          <cell r="E1288">
            <v>0</v>
          </cell>
          <cell r="F1288">
            <v>0</v>
          </cell>
          <cell r="G1288">
            <v>0</v>
          </cell>
          <cell r="H1288">
            <v>0</v>
          </cell>
          <cell r="I1288">
            <v>0</v>
          </cell>
          <cell r="J1288">
            <v>0</v>
          </cell>
          <cell r="K1288">
            <v>0</v>
          </cell>
          <cell r="L1288">
            <v>0</v>
          </cell>
          <cell r="M1288">
            <v>0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 t="str">
            <v>V</v>
          </cell>
        </row>
        <row r="1289">
          <cell r="A1289">
            <v>0</v>
          </cell>
          <cell r="B1289">
            <v>0</v>
          </cell>
          <cell r="C1289">
            <v>0</v>
          </cell>
          <cell r="D1289">
            <v>0</v>
          </cell>
          <cell r="E1289">
            <v>0</v>
          </cell>
          <cell r="F1289">
            <v>0</v>
          </cell>
          <cell r="G1289">
            <v>0</v>
          </cell>
          <cell r="H1289">
            <v>0</v>
          </cell>
          <cell r="I1289">
            <v>0</v>
          </cell>
          <cell r="J1289">
            <v>0</v>
          </cell>
          <cell r="K1289">
            <v>0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 t="str">
            <v>V</v>
          </cell>
        </row>
        <row r="1290">
          <cell r="A1290">
            <v>0</v>
          </cell>
          <cell r="B1290">
            <v>0</v>
          </cell>
          <cell r="C1290">
            <v>0</v>
          </cell>
          <cell r="D1290">
            <v>0</v>
          </cell>
          <cell r="E1290">
            <v>0</v>
          </cell>
          <cell r="F1290">
            <v>0</v>
          </cell>
          <cell r="G1290">
            <v>0</v>
          </cell>
          <cell r="H1290">
            <v>0</v>
          </cell>
          <cell r="I1290">
            <v>0</v>
          </cell>
          <cell r="J1290">
            <v>0</v>
          </cell>
          <cell r="K1290">
            <v>0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 t="str">
            <v>V</v>
          </cell>
        </row>
        <row r="1291">
          <cell r="A1291">
            <v>0</v>
          </cell>
          <cell r="B1291">
            <v>0</v>
          </cell>
          <cell r="C1291">
            <v>0</v>
          </cell>
          <cell r="D1291">
            <v>0</v>
          </cell>
          <cell r="E1291">
            <v>0</v>
          </cell>
          <cell r="F1291">
            <v>0</v>
          </cell>
          <cell r="G1291">
            <v>0</v>
          </cell>
          <cell r="H1291">
            <v>0</v>
          </cell>
          <cell r="I1291">
            <v>0</v>
          </cell>
          <cell r="J1291">
            <v>0</v>
          </cell>
          <cell r="K1291">
            <v>0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 t="str">
            <v>V</v>
          </cell>
        </row>
        <row r="1292">
          <cell r="A1292">
            <v>0</v>
          </cell>
          <cell r="B1292">
            <v>0</v>
          </cell>
          <cell r="C1292">
            <v>0</v>
          </cell>
          <cell r="D1292">
            <v>0</v>
          </cell>
          <cell r="E1292">
            <v>0</v>
          </cell>
          <cell r="F1292">
            <v>0</v>
          </cell>
          <cell r="G1292">
            <v>0</v>
          </cell>
          <cell r="H1292">
            <v>0</v>
          </cell>
          <cell r="I1292">
            <v>0</v>
          </cell>
          <cell r="J1292">
            <v>0</v>
          </cell>
          <cell r="K1292">
            <v>0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0</v>
          </cell>
          <cell r="T1292">
            <v>0</v>
          </cell>
          <cell r="U1292">
            <v>0</v>
          </cell>
          <cell r="V1292">
            <v>0</v>
          </cell>
          <cell r="W1292">
            <v>0</v>
          </cell>
          <cell r="X1292">
            <v>0</v>
          </cell>
          <cell r="Y1292">
            <v>0</v>
          </cell>
          <cell r="Z1292" t="str">
            <v>V</v>
          </cell>
        </row>
        <row r="1293">
          <cell r="A1293">
            <v>0</v>
          </cell>
          <cell r="B1293">
            <v>0</v>
          </cell>
          <cell r="C1293">
            <v>0</v>
          </cell>
          <cell r="D1293">
            <v>0</v>
          </cell>
          <cell r="E1293">
            <v>0</v>
          </cell>
          <cell r="F1293">
            <v>0</v>
          </cell>
          <cell r="G1293">
            <v>0</v>
          </cell>
          <cell r="H1293">
            <v>0</v>
          </cell>
          <cell r="I1293">
            <v>0</v>
          </cell>
          <cell r="J1293">
            <v>0</v>
          </cell>
          <cell r="K1293">
            <v>0</v>
          </cell>
          <cell r="L1293">
            <v>0</v>
          </cell>
          <cell r="M1293">
            <v>0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</v>
          </cell>
          <cell r="T1293">
            <v>0</v>
          </cell>
          <cell r="U1293">
            <v>0</v>
          </cell>
          <cell r="V1293">
            <v>0</v>
          </cell>
          <cell r="W1293">
            <v>0</v>
          </cell>
          <cell r="X1293">
            <v>0</v>
          </cell>
          <cell r="Y1293">
            <v>0</v>
          </cell>
          <cell r="Z1293" t="str">
            <v>V</v>
          </cell>
        </row>
        <row r="1294">
          <cell r="A1294">
            <v>0</v>
          </cell>
          <cell r="B1294">
            <v>0</v>
          </cell>
          <cell r="C1294">
            <v>0</v>
          </cell>
          <cell r="D1294">
            <v>0</v>
          </cell>
          <cell r="E1294">
            <v>0</v>
          </cell>
          <cell r="F1294">
            <v>0</v>
          </cell>
          <cell r="G1294">
            <v>0</v>
          </cell>
          <cell r="H1294">
            <v>0</v>
          </cell>
          <cell r="I1294">
            <v>0</v>
          </cell>
          <cell r="J1294">
            <v>0</v>
          </cell>
          <cell r="K1294">
            <v>0</v>
          </cell>
          <cell r="L1294">
            <v>0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</v>
          </cell>
          <cell r="T1294">
            <v>0</v>
          </cell>
          <cell r="U1294">
            <v>0</v>
          </cell>
          <cell r="V1294">
            <v>0</v>
          </cell>
          <cell r="W1294">
            <v>0</v>
          </cell>
          <cell r="X1294">
            <v>0</v>
          </cell>
          <cell r="Y1294">
            <v>0</v>
          </cell>
          <cell r="Z1294" t="str">
            <v>V</v>
          </cell>
        </row>
        <row r="1295">
          <cell r="A1295">
            <v>0</v>
          </cell>
          <cell r="B1295">
            <v>0</v>
          </cell>
          <cell r="C1295">
            <v>0</v>
          </cell>
          <cell r="D1295">
            <v>0</v>
          </cell>
          <cell r="E1295">
            <v>0</v>
          </cell>
          <cell r="F1295">
            <v>0</v>
          </cell>
          <cell r="G1295">
            <v>0</v>
          </cell>
          <cell r="H1295">
            <v>0</v>
          </cell>
          <cell r="I1295">
            <v>0</v>
          </cell>
          <cell r="J1295">
            <v>0</v>
          </cell>
          <cell r="K1295">
            <v>0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</v>
          </cell>
          <cell r="T1295">
            <v>0</v>
          </cell>
          <cell r="U1295">
            <v>0</v>
          </cell>
          <cell r="V1295">
            <v>0</v>
          </cell>
          <cell r="W1295">
            <v>0</v>
          </cell>
          <cell r="X1295">
            <v>0</v>
          </cell>
          <cell r="Y1295">
            <v>0</v>
          </cell>
          <cell r="Z1295" t="str">
            <v>V</v>
          </cell>
        </row>
        <row r="1296">
          <cell r="A1296">
            <v>0</v>
          </cell>
          <cell r="B1296">
            <v>0</v>
          </cell>
          <cell r="C1296">
            <v>0</v>
          </cell>
          <cell r="D1296">
            <v>0</v>
          </cell>
          <cell r="E1296">
            <v>0</v>
          </cell>
          <cell r="F1296">
            <v>0</v>
          </cell>
          <cell r="G1296">
            <v>0</v>
          </cell>
          <cell r="H1296">
            <v>0</v>
          </cell>
          <cell r="I1296">
            <v>0</v>
          </cell>
          <cell r="J1296">
            <v>0</v>
          </cell>
          <cell r="K1296">
            <v>0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</v>
          </cell>
          <cell r="T1296">
            <v>0</v>
          </cell>
          <cell r="U1296">
            <v>0</v>
          </cell>
          <cell r="V1296">
            <v>0</v>
          </cell>
          <cell r="W1296">
            <v>0</v>
          </cell>
          <cell r="X1296">
            <v>0</v>
          </cell>
          <cell r="Y1296">
            <v>0</v>
          </cell>
          <cell r="Z1296" t="str">
            <v>V</v>
          </cell>
        </row>
        <row r="1297">
          <cell r="A1297">
            <v>0</v>
          </cell>
          <cell r="B1297">
            <v>0</v>
          </cell>
          <cell r="C1297">
            <v>0</v>
          </cell>
          <cell r="D1297">
            <v>0</v>
          </cell>
          <cell r="E1297">
            <v>0</v>
          </cell>
          <cell r="F1297">
            <v>0</v>
          </cell>
          <cell r="G1297">
            <v>0</v>
          </cell>
          <cell r="H1297">
            <v>0</v>
          </cell>
          <cell r="I1297">
            <v>0</v>
          </cell>
          <cell r="J1297">
            <v>0</v>
          </cell>
          <cell r="K1297">
            <v>0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0</v>
          </cell>
          <cell r="W1297">
            <v>0</v>
          </cell>
          <cell r="X1297">
            <v>0</v>
          </cell>
          <cell r="Y1297">
            <v>0</v>
          </cell>
          <cell r="Z1297" t="str">
            <v>V</v>
          </cell>
        </row>
        <row r="1298">
          <cell r="A1298">
            <v>0</v>
          </cell>
          <cell r="B1298">
            <v>0</v>
          </cell>
          <cell r="C1298">
            <v>0</v>
          </cell>
          <cell r="D1298">
            <v>0</v>
          </cell>
          <cell r="E1298">
            <v>0</v>
          </cell>
          <cell r="F1298">
            <v>0</v>
          </cell>
          <cell r="G1298">
            <v>0</v>
          </cell>
          <cell r="H1298">
            <v>0</v>
          </cell>
          <cell r="I1298">
            <v>0</v>
          </cell>
          <cell r="J1298">
            <v>0</v>
          </cell>
          <cell r="K1298">
            <v>0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0</v>
          </cell>
          <cell r="W1298">
            <v>0</v>
          </cell>
          <cell r="X1298">
            <v>0</v>
          </cell>
          <cell r="Y1298">
            <v>0</v>
          </cell>
          <cell r="Z1298" t="str">
            <v>V</v>
          </cell>
        </row>
        <row r="1299">
          <cell r="A1299">
            <v>0</v>
          </cell>
          <cell r="B1299">
            <v>0</v>
          </cell>
          <cell r="C1299">
            <v>0</v>
          </cell>
          <cell r="D1299">
            <v>0</v>
          </cell>
          <cell r="E1299">
            <v>0</v>
          </cell>
          <cell r="F1299">
            <v>0</v>
          </cell>
          <cell r="G1299">
            <v>0</v>
          </cell>
          <cell r="H1299">
            <v>0</v>
          </cell>
          <cell r="I1299">
            <v>0</v>
          </cell>
          <cell r="J1299">
            <v>0</v>
          </cell>
          <cell r="K1299">
            <v>0</v>
          </cell>
          <cell r="L1299">
            <v>0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0</v>
          </cell>
          <cell r="W1299">
            <v>0</v>
          </cell>
          <cell r="X1299">
            <v>0</v>
          </cell>
          <cell r="Y1299">
            <v>0</v>
          </cell>
          <cell r="Z1299" t="str">
            <v>V</v>
          </cell>
        </row>
        <row r="1300">
          <cell r="A1300">
            <v>0</v>
          </cell>
          <cell r="B1300">
            <v>0</v>
          </cell>
          <cell r="C1300">
            <v>0</v>
          </cell>
          <cell r="D1300">
            <v>0</v>
          </cell>
          <cell r="E1300">
            <v>0</v>
          </cell>
          <cell r="F1300">
            <v>0</v>
          </cell>
          <cell r="G1300">
            <v>0</v>
          </cell>
          <cell r="H1300">
            <v>0</v>
          </cell>
          <cell r="I1300">
            <v>0</v>
          </cell>
          <cell r="J1300">
            <v>0</v>
          </cell>
          <cell r="K1300">
            <v>0</v>
          </cell>
          <cell r="L1300">
            <v>0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</v>
          </cell>
          <cell r="T1300">
            <v>0</v>
          </cell>
          <cell r="U1300">
            <v>0</v>
          </cell>
          <cell r="V1300">
            <v>0</v>
          </cell>
          <cell r="W1300">
            <v>0</v>
          </cell>
          <cell r="X1300">
            <v>0</v>
          </cell>
          <cell r="Y1300">
            <v>0</v>
          </cell>
          <cell r="Z1300" t="str">
            <v>V</v>
          </cell>
        </row>
        <row r="1301">
          <cell r="A1301">
            <v>0</v>
          </cell>
          <cell r="B1301">
            <v>0</v>
          </cell>
          <cell r="C1301">
            <v>0</v>
          </cell>
          <cell r="D1301">
            <v>0</v>
          </cell>
          <cell r="E1301">
            <v>0</v>
          </cell>
          <cell r="F1301">
            <v>0</v>
          </cell>
          <cell r="G1301">
            <v>0</v>
          </cell>
          <cell r="H1301">
            <v>0</v>
          </cell>
          <cell r="I1301">
            <v>0</v>
          </cell>
          <cell r="J1301">
            <v>0</v>
          </cell>
          <cell r="K1301">
            <v>0</v>
          </cell>
          <cell r="L1301">
            <v>0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</v>
          </cell>
          <cell r="T1301">
            <v>0</v>
          </cell>
          <cell r="U1301">
            <v>0</v>
          </cell>
          <cell r="V1301">
            <v>0</v>
          </cell>
          <cell r="W1301">
            <v>0</v>
          </cell>
          <cell r="X1301">
            <v>0</v>
          </cell>
          <cell r="Y1301">
            <v>0</v>
          </cell>
          <cell r="Z1301" t="str">
            <v>V</v>
          </cell>
        </row>
        <row r="1302">
          <cell r="A1302">
            <v>0</v>
          </cell>
          <cell r="B1302">
            <v>0</v>
          </cell>
          <cell r="C1302">
            <v>0</v>
          </cell>
          <cell r="D1302">
            <v>0</v>
          </cell>
          <cell r="E1302">
            <v>0</v>
          </cell>
          <cell r="F1302">
            <v>0</v>
          </cell>
          <cell r="G1302">
            <v>0</v>
          </cell>
          <cell r="H1302">
            <v>0</v>
          </cell>
          <cell r="I1302">
            <v>0</v>
          </cell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</v>
          </cell>
          <cell r="T1302">
            <v>0</v>
          </cell>
          <cell r="U1302">
            <v>0</v>
          </cell>
          <cell r="V1302">
            <v>0</v>
          </cell>
          <cell r="W1302">
            <v>0</v>
          </cell>
          <cell r="X1302">
            <v>0</v>
          </cell>
          <cell r="Y1302">
            <v>0</v>
          </cell>
          <cell r="Z1302" t="str">
            <v>V</v>
          </cell>
        </row>
        <row r="1303">
          <cell r="A1303">
            <v>0</v>
          </cell>
          <cell r="B1303">
            <v>0</v>
          </cell>
          <cell r="C1303">
            <v>0</v>
          </cell>
          <cell r="D1303">
            <v>0</v>
          </cell>
          <cell r="E1303">
            <v>0</v>
          </cell>
          <cell r="F1303">
            <v>0</v>
          </cell>
          <cell r="G1303">
            <v>0</v>
          </cell>
          <cell r="H1303">
            <v>0</v>
          </cell>
          <cell r="I1303">
            <v>0</v>
          </cell>
          <cell r="J1303">
            <v>0</v>
          </cell>
          <cell r="K1303">
            <v>0</v>
          </cell>
          <cell r="L1303">
            <v>0</v>
          </cell>
          <cell r="M1303">
            <v>0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0</v>
          </cell>
          <cell r="W1303">
            <v>0</v>
          </cell>
          <cell r="X1303">
            <v>0</v>
          </cell>
          <cell r="Y1303">
            <v>0</v>
          </cell>
          <cell r="Z1303" t="str">
            <v>V</v>
          </cell>
        </row>
        <row r="1304">
          <cell r="A1304">
            <v>0</v>
          </cell>
          <cell r="B1304">
            <v>0</v>
          </cell>
          <cell r="C1304">
            <v>0</v>
          </cell>
          <cell r="D1304">
            <v>0</v>
          </cell>
          <cell r="E1304">
            <v>0</v>
          </cell>
          <cell r="F1304">
            <v>0</v>
          </cell>
          <cell r="G1304">
            <v>0</v>
          </cell>
          <cell r="H1304">
            <v>0</v>
          </cell>
          <cell r="I1304">
            <v>0</v>
          </cell>
          <cell r="J1304">
            <v>0</v>
          </cell>
          <cell r="K1304">
            <v>0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</v>
          </cell>
          <cell r="T1304">
            <v>0</v>
          </cell>
          <cell r="U1304">
            <v>0</v>
          </cell>
          <cell r="V1304">
            <v>0</v>
          </cell>
          <cell r="W1304">
            <v>0</v>
          </cell>
          <cell r="X1304">
            <v>0</v>
          </cell>
          <cell r="Y1304">
            <v>0</v>
          </cell>
          <cell r="Z1304" t="str">
            <v>V</v>
          </cell>
        </row>
        <row r="1305">
          <cell r="A1305">
            <v>0</v>
          </cell>
          <cell r="B1305">
            <v>0</v>
          </cell>
          <cell r="C1305">
            <v>0</v>
          </cell>
          <cell r="D1305">
            <v>0</v>
          </cell>
          <cell r="E1305">
            <v>0</v>
          </cell>
          <cell r="F1305">
            <v>0</v>
          </cell>
          <cell r="G1305">
            <v>0</v>
          </cell>
          <cell r="H1305">
            <v>0</v>
          </cell>
          <cell r="I1305">
            <v>0</v>
          </cell>
          <cell r="J1305">
            <v>0</v>
          </cell>
          <cell r="K1305">
            <v>0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</v>
          </cell>
          <cell r="T1305">
            <v>0</v>
          </cell>
          <cell r="U1305">
            <v>0</v>
          </cell>
          <cell r="V1305">
            <v>0</v>
          </cell>
          <cell r="W1305">
            <v>0</v>
          </cell>
          <cell r="X1305">
            <v>0</v>
          </cell>
          <cell r="Y1305">
            <v>0</v>
          </cell>
          <cell r="Z1305" t="str">
            <v>V</v>
          </cell>
        </row>
        <row r="1306">
          <cell r="A1306">
            <v>0</v>
          </cell>
          <cell r="B1306">
            <v>0</v>
          </cell>
          <cell r="C1306">
            <v>0</v>
          </cell>
          <cell r="D1306">
            <v>0</v>
          </cell>
          <cell r="E1306">
            <v>0</v>
          </cell>
          <cell r="F1306">
            <v>0</v>
          </cell>
          <cell r="G1306">
            <v>0</v>
          </cell>
          <cell r="H1306">
            <v>0</v>
          </cell>
          <cell r="I1306">
            <v>0</v>
          </cell>
          <cell r="J1306">
            <v>0</v>
          </cell>
          <cell r="K1306">
            <v>0</v>
          </cell>
          <cell r="L1306">
            <v>0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0</v>
          </cell>
          <cell r="W1306">
            <v>0</v>
          </cell>
          <cell r="X1306">
            <v>0</v>
          </cell>
          <cell r="Y1306">
            <v>0</v>
          </cell>
          <cell r="Z1306" t="str">
            <v>V</v>
          </cell>
        </row>
        <row r="1307">
          <cell r="A1307">
            <v>0</v>
          </cell>
          <cell r="B1307">
            <v>0</v>
          </cell>
          <cell r="C1307">
            <v>0</v>
          </cell>
          <cell r="D1307">
            <v>0</v>
          </cell>
          <cell r="E1307">
            <v>0</v>
          </cell>
          <cell r="F1307">
            <v>0</v>
          </cell>
          <cell r="G1307">
            <v>0</v>
          </cell>
          <cell r="H1307">
            <v>0</v>
          </cell>
          <cell r="I1307">
            <v>0</v>
          </cell>
          <cell r="J1307">
            <v>0</v>
          </cell>
          <cell r="K1307">
            <v>0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</v>
          </cell>
          <cell r="T1307">
            <v>0</v>
          </cell>
          <cell r="U1307">
            <v>0</v>
          </cell>
          <cell r="V1307">
            <v>0</v>
          </cell>
          <cell r="W1307">
            <v>0</v>
          </cell>
          <cell r="X1307">
            <v>0</v>
          </cell>
          <cell r="Y1307">
            <v>0</v>
          </cell>
          <cell r="Z1307" t="str">
            <v>V</v>
          </cell>
        </row>
        <row r="1308">
          <cell r="A1308">
            <v>0</v>
          </cell>
          <cell r="B1308">
            <v>0</v>
          </cell>
          <cell r="C1308">
            <v>0</v>
          </cell>
          <cell r="D1308">
            <v>0</v>
          </cell>
          <cell r="E1308">
            <v>0</v>
          </cell>
          <cell r="F1308">
            <v>0</v>
          </cell>
          <cell r="G1308">
            <v>0</v>
          </cell>
          <cell r="H1308">
            <v>0</v>
          </cell>
          <cell r="I1308">
            <v>0</v>
          </cell>
          <cell r="J1308">
            <v>0</v>
          </cell>
          <cell r="K1308">
            <v>0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</v>
          </cell>
          <cell r="T1308">
            <v>0</v>
          </cell>
          <cell r="U1308">
            <v>0</v>
          </cell>
          <cell r="V1308">
            <v>0</v>
          </cell>
          <cell r="W1308">
            <v>0</v>
          </cell>
          <cell r="X1308">
            <v>0</v>
          </cell>
          <cell r="Y1308">
            <v>0</v>
          </cell>
          <cell r="Z1308" t="str">
            <v>V</v>
          </cell>
        </row>
        <row r="1309">
          <cell r="A1309">
            <v>0</v>
          </cell>
          <cell r="B1309">
            <v>0</v>
          </cell>
          <cell r="C1309">
            <v>0</v>
          </cell>
          <cell r="D1309">
            <v>0</v>
          </cell>
          <cell r="E1309">
            <v>0</v>
          </cell>
          <cell r="F1309">
            <v>0</v>
          </cell>
          <cell r="G1309">
            <v>0</v>
          </cell>
          <cell r="H1309">
            <v>0</v>
          </cell>
          <cell r="I1309">
            <v>0</v>
          </cell>
          <cell r="J1309">
            <v>0</v>
          </cell>
          <cell r="K1309">
            <v>0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</v>
          </cell>
          <cell r="T1309">
            <v>0</v>
          </cell>
          <cell r="U1309">
            <v>0</v>
          </cell>
          <cell r="V1309">
            <v>0</v>
          </cell>
          <cell r="W1309">
            <v>0</v>
          </cell>
          <cell r="X1309">
            <v>0</v>
          </cell>
          <cell r="Y1309">
            <v>0</v>
          </cell>
          <cell r="Z1309" t="str">
            <v>V</v>
          </cell>
        </row>
        <row r="1310">
          <cell r="A1310">
            <v>0</v>
          </cell>
          <cell r="B1310">
            <v>0</v>
          </cell>
          <cell r="C1310">
            <v>0</v>
          </cell>
          <cell r="D1310">
            <v>0</v>
          </cell>
          <cell r="E1310">
            <v>0</v>
          </cell>
          <cell r="F1310">
            <v>0</v>
          </cell>
          <cell r="G1310">
            <v>0</v>
          </cell>
          <cell r="H1310">
            <v>0</v>
          </cell>
          <cell r="I1310">
            <v>0</v>
          </cell>
          <cell r="J1310">
            <v>0</v>
          </cell>
          <cell r="K1310">
            <v>0</v>
          </cell>
          <cell r="L1310">
            <v>0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</v>
          </cell>
          <cell r="T1310">
            <v>0</v>
          </cell>
          <cell r="U1310">
            <v>0</v>
          </cell>
          <cell r="V1310">
            <v>0</v>
          </cell>
          <cell r="W1310">
            <v>0</v>
          </cell>
          <cell r="X1310">
            <v>0</v>
          </cell>
          <cell r="Y1310">
            <v>0</v>
          </cell>
          <cell r="Z1310" t="str">
            <v>V</v>
          </cell>
        </row>
        <row r="1311">
          <cell r="A1311">
            <v>0</v>
          </cell>
          <cell r="B1311">
            <v>0</v>
          </cell>
          <cell r="C1311">
            <v>0</v>
          </cell>
          <cell r="D1311">
            <v>0</v>
          </cell>
          <cell r="E1311">
            <v>0</v>
          </cell>
          <cell r="F1311">
            <v>0</v>
          </cell>
          <cell r="G1311">
            <v>0</v>
          </cell>
          <cell r="H1311">
            <v>0</v>
          </cell>
          <cell r="I1311">
            <v>0</v>
          </cell>
          <cell r="J1311">
            <v>0</v>
          </cell>
          <cell r="K1311">
            <v>0</v>
          </cell>
          <cell r="L1311">
            <v>0</v>
          </cell>
          <cell r="M1311">
            <v>0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</v>
          </cell>
          <cell r="T1311">
            <v>0</v>
          </cell>
          <cell r="U1311">
            <v>0</v>
          </cell>
          <cell r="V1311">
            <v>0</v>
          </cell>
          <cell r="W1311">
            <v>0</v>
          </cell>
          <cell r="X1311">
            <v>0</v>
          </cell>
          <cell r="Y1311">
            <v>0</v>
          </cell>
          <cell r="Z1311" t="str">
            <v>V</v>
          </cell>
        </row>
        <row r="1312">
          <cell r="A1312">
            <v>0</v>
          </cell>
          <cell r="B1312">
            <v>0</v>
          </cell>
          <cell r="C1312">
            <v>0</v>
          </cell>
          <cell r="D1312">
            <v>0</v>
          </cell>
          <cell r="E1312">
            <v>0</v>
          </cell>
          <cell r="F1312">
            <v>0</v>
          </cell>
          <cell r="G1312">
            <v>0</v>
          </cell>
          <cell r="H1312">
            <v>0</v>
          </cell>
          <cell r="I1312">
            <v>0</v>
          </cell>
          <cell r="J1312">
            <v>0</v>
          </cell>
          <cell r="K1312">
            <v>0</v>
          </cell>
          <cell r="L1312">
            <v>0</v>
          </cell>
          <cell r="M1312">
            <v>0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 t="str">
            <v>V</v>
          </cell>
        </row>
        <row r="1313">
          <cell r="A1313">
            <v>0</v>
          </cell>
          <cell r="B1313">
            <v>0</v>
          </cell>
          <cell r="C1313">
            <v>0</v>
          </cell>
          <cell r="D1313">
            <v>0</v>
          </cell>
          <cell r="E1313">
            <v>0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 t="str">
            <v>V</v>
          </cell>
        </row>
        <row r="1314">
          <cell r="A1314">
            <v>0</v>
          </cell>
          <cell r="B1314">
            <v>0</v>
          </cell>
          <cell r="C1314">
            <v>0</v>
          </cell>
          <cell r="D1314">
            <v>0</v>
          </cell>
          <cell r="E1314">
            <v>0</v>
          </cell>
          <cell r="F1314">
            <v>0</v>
          </cell>
          <cell r="G1314">
            <v>0</v>
          </cell>
          <cell r="H1314">
            <v>0</v>
          </cell>
          <cell r="I1314">
            <v>0</v>
          </cell>
          <cell r="J1314">
            <v>0</v>
          </cell>
          <cell r="K1314">
            <v>0</v>
          </cell>
          <cell r="L1314">
            <v>0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 t="str">
            <v>V</v>
          </cell>
        </row>
        <row r="1315">
          <cell r="A1315">
            <v>0</v>
          </cell>
          <cell r="B1315">
            <v>0</v>
          </cell>
          <cell r="C1315">
            <v>0</v>
          </cell>
          <cell r="D1315">
            <v>0</v>
          </cell>
          <cell r="E1315">
            <v>0</v>
          </cell>
          <cell r="F1315">
            <v>0</v>
          </cell>
          <cell r="G1315">
            <v>0</v>
          </cell>
          <cell r="H1315">
            <v>0</v>
          </cell>
          <cell r="I1315">
            <v>0</v>
          </cell>
          <cell r="J1315">
            <v>0</v>
          </cell>
          <cell r="K1315">
            <v>0</v>
          </cell>
          <cell r="L1315">
            <v>0</v>
          </cell>
          <cell r="M1315">
            <v>0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 t="str">
            <v>V</v>
          </cell>
        </row>
        <row r="1316">
          <cell r="A1316">
            <v>0</v>
          </cell>
          <cell r="B1316">
            <v>0</v>
          </cell>
          <cell r="C1316">
            <v>0</v>
          </cell>
          <cell r="D1316">
            <v>0</v>
          </cell>
          <cell r="E1316">
            <v>0</v>
          </cell>
          <cell r="F1316">
            <v>0</v>
          </cell>
          <cell r="G1316">
            <v>0</v>
          </cell>
          <cell r="H1316">
            <v>0</v>
          </cell>
          <cell r="I1316">
            <v>0</v>
          </cell>
          <cell r="J1316">
            <v>0</v>
          </cell>
          <cell r="K1316">
            <v>0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 t="str">
            <v>V</v>
          </cell>
        </row>
        <row r="1317">
          <cell r="A1317">
            <v>0</v>
          </cell>
          <cell r="B1317">
            <v>0</v>
          </cell>
          <cell r="C1317">
            <v>0</v>
          </cell>
          <cell r="D1317">
            <v>0</v>
          </cell>
          <cell r="E1317">
            <v>0</v>
          </cell>
          <cell r="F1317">
            <v>0</v>
          </cell>
          <cell r="G1317">
            <v>0</v>
          </cell>
          <cell r="H1317">
            <v>0</v>
          </cell>
          <cell r="I1317">
            <v>0</v>
          </cell>
          <cell r="J1317">
            <v>0</v>
          </cell>
          <cell r="K1317">
            <v>0</v>
          </cell>
          <cell r="L1317">
            <v>0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 t="str">
            <v>V</v>
          </cell>
        </row>
        <row r="1318">
          <cell r="A1318">
            <v>0</v>
          </cell>
          <cell r="B1318">
            <v>0</v>
          </cell>
          <cell r="C1318">
            <v>0</v>
          </cell>
          <cell r="D1318">
            <v>0</v>
          </cell>
          <cell r="E1318">
            <v>0</v>
          </cell>
          <cell r="F1318">
            <v>0</v>
          </cell>
          <cell r="G1318">
            <v>0</v>
          </cell>
          <cell r="H1318">
            <v>0</v>
          </cell>
          <cell r="I1318">
            <v>0</v>
          </cell>
          <cell r="J1318">
            <v>0</v>
          </cell>
          <cell r="K1318">
            <v>0</v>
          </cell>
          <cell r="L1318">
            <v>0</v>
          </cell>
          <cell r="M1318">
            <v>0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 t="str">
            <v>V</v>
          </cell>
        </row>
        <row r="1319">
          <cell r="A1319">
            <v>0</v>
          </cell>
          <cell r="B1319">
            <v>0</v>
          </cell>
          <cell r="C1319">
            <v>0</v>
          </cell>
          <cell r="D1319">
            <v>0</v>
          </cell>
          <cell r="E1319">
            <v>0</v>
          </cell>
          <cell r="F1319">
            <v>0</v>
          </cell>
          <cell r="G1319">
            <v>0</v>
          </cell>
          <cell r="H1319">
            <v>0</v>
          </cell>
          <cell r="I1319">
            <v>0</v>
          </cell>
          <cell r="J1319">
            <v>0</v>
          </cell>
          <cell r="K1319">
            <v>0</v>
          </cell>
          <cell r="L1319">
            <v>0</v>
          </cell>
          <cell r="M1319">
            <v>0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 t="str">
            <v>V</v>
          </cell>
        </row>
        <row r="1320">
          <cell r="A1320">
            <v>0</v>
          </cell>
          <cell r="B1320">
            <v>0</v>
          </cell>
          <cell r="C1320">
            <v>0</v>
          </cell>
          <cell r="D1320">
            <v>0</v>
          </cell>
          <cell r="E1320">
            <v>0</v>
          </cell>
          <cell r="F1320">
            <v>0</v>
          </cell>
          <cell r="G1320">
            <v>0</v>
          </cell>
          <cell r="H1320">
            <v>0</v>
          </cell>
          <cell r="I1320">
            <v>0</v>
          </cell>
          <cell r="J1320">
            <v>0</v>
          </cell>
          <cell r="K1320">
            <v>0</v>
          </cell>
          <cell r="L1320">
            <v>0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 t="str">
            <v>V</v>
          </cell>
        </row>
        <row r="1321">
          <cell r="A1321">
            <v>0</v>
          </cell>
          <cell r="B1321">
            <v>0</v>
          </cell>
          <cell r="C1321">
            <v>0</v>
          </cell>
          <cell r="D1321">
            <v>0</v>
          </cell>
          <cell r="E1321">
            <v>0</v>
          </cell>
          <cell r="F1321">
            <v>0</v>
          </cell>
          <cell r="G1321">
            <v>0</v>
          </cell>
          <cell r="H1321">
            <v>0</v>
          </cell>
          <cell r="I1321">
            <v>0</v>
          </cell>
          <cell r="J1321">
            <v>0</v>
          </cell>
          <cell r="K1321">
            <v>0</v>
          </cell>
          <cell r="L1321">
            <v>0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 t="str">
            <v>V</v>
          </cell>
        </row>
        <row r="1322">
          <cell r="A1322">
            <v>0</v>
          </cell>
          <cell r="B1322">
            <v>0</v>
          </cell>
          <cell r="C1322">
            <v>0</v>
          </cell>
          <cell r="D1322">
            <v>0</v>
          </cell>
          <cell r="E1322">
            <v>0</v>
          </cell>
          <cell r="F1322">
            <v>0</v>
          </cell>
          <cell r="G1322">
            <v>0</v>
          </cell>
          <cell r="H1322">
            <v>0</v>
          </cell>
          <cell r="I1322">
            <v>0</v>
          </cell>
          <cell r="J1322">
            <v>0</v>
          </cell>
          <cell r="K1322">
            <v>0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 t="str">
            <v>V</v>
          </cell>
        </row>
        <row r="1323">
          <cell r="A1323">
            <v>0</v>
          </cell>
          <cell r="B1323">
            <v>0</v>
          </cell>
          <cell r="C1323">
            <v>0</v>
          </cell>
          <cell r="D1323">
            <v>0</v>
          </cell>
          <cell r="E1323">
            <v>0</v>
          </cell>
          <cell r="F1323">
            <v>0</v>
          </cell>
          <cell r="G1323">
            <v>0</v>
          </cell>
          <cell r="H1323">
            <v>0</v>
          </cell>
          <cell r="I1323">
            <v>0</v>
          </cell>
          <cell r="J1323">
            <v>0</v>
          </cell>
          <cell r="K1323">
            <v>0</v>
          </cell>
          <cell r="L1323">
            <v>0</v>
          </cell>
          <cell r="M1323">
            <v>0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 t="str">
            <v>V</v>
          </cell>
        </row>
        <row r="1324">
          <cell r="A1324">
            <v>0</v>
          </cell>
          <cell r="B1324">
            <v>0</v>
          </cell>
          <cell r="C1324">
            <v>0</v>
          </cell>
          <cell r="D1324">
            <v>0</v>
          </cell>
          <cell r="E1324">
            <v>0</v>
          </cell>
          <cell r="F1324">
            <v>0</v>
          </cell>
          <cell r="G1324">
            <v>0</v>
          </cell>
          <cell r="H1324">
            <v>0</v>
          </cell>
          <cell r="I1324">
            <v>0</v>
          </cell>
          <cell r="J1324">
            <v>0</v>
          </cell>
          <cell r="K1324">
            <v>0</v>
          </cell>
          <cell r="L1324">
            <v>0</v>
          </cell>
          <cell r="M1324">
            <v>0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 t="str">
            <v>V</v>
          </cell>
        </row>
        <row r="1325">
          <cell r="A1325">
            <v>0</v>
          </cell>
          <cell r="B1325">
            <v>0</v>
          </cell>
          <cell r="C1325">
            <v>0</v>
          </cell>
          <cell r="D1325">
            <v>0</v>
          </cell>
          <cell r="E1325">
            <v>0</v>
          </cell>
          <cell r="F1325">
            <v>0</v>
          </cell>
          <cell r="G1325">
            <v>0</v>
          </cell>
          <cell r="H1325">
            <v>0</v>
          </cell>
          <cell r="I1325">
            <v>0</v>
          </cell>
          <cell r="J1325">
            <v>0</v>
          </cell>
          <cell r="K1325">
            <v>0</v>
          </cell>
          <cell r="L1325">
            <v>0</v>
          </cell>
          <cell r="M1325">
            <v>0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 t="str">
            <v>V</v>
          </cell>
        </row>
        <row r="1326">
          <cell r="A1326">
            <v>0</v>
          </cell>
          <cell r="B1326">
            <v>0</v>
          </cell>
          <cell r="C1326">
            <v>0</v>
          </cell>
          <cell r="D1326">
            <v>0</v>
          </cell>
          <cell r="E1326">
            <v>0</v>
          </cell>
          <cell r="F1326">
            <v>0</v>
          </cell>
          <cell r="G1326">
            <v>0</v>
          </cell>
          <cell r="H1326">
            <v>0</v>
          </cell>
          <cell r="I1326">
            <v>0</v>
          </cell>
          <cell r="J1326">
            <v>0</v>
          </cell>
          <cell r="K1326">
            <v>0</v>
          </cell>
          <cell r="L1326">
            <v>0</v>
          </cell>
          <cell r="M1326">
            <v>0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 t="str">
            <v>V</v>
          </cell>
        </row>
        <row r="1327">
          <cell r="A1327">
            <v>0</v>
          </cell>
          <cell r="B1327">
            <v>0</v>
          </cell>
          <cell r="C1327">
            <v>0</v>
          </cell>
          <cell r="D1327">
            <v>0</v>
          </cell>
          <cell r="E1327">
            <v>0</v>
          </cell>
          <cell r="F1327">
            <v>0</v>
          </cell>
          <cell r="G1327">
            <v>0</v>
          </cell>
          <cell r="H1327">
            <v>0</v>
          </cell>
          <cell r="I1327">
            <v>0</v>
          </cell>
          <cell r="J1327">
            <v>0</v>
          </cell>
          <cell r="K1327">
            <v>0</v>
          </cell>
          <cell r="L1327">
            <v>0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 t="str">
            <v>V</v>
          </cell>
        </row>
        <row r="1328">
          <cell r="A1328">
            <v>0</v>
          </cell>
          <cell r="B1328">
            <v>0</v>
          </cell>
          <cell r="C1328">
            <v>0</v>
          </cell>
          <cell r="D1328">
            <v>0</v>
          </cell>
          <cell r="E1328">
            <v>0</v>
          </cell>
          <cell r="F1328">
            <v>0</v>
          </cell>
          <cell r="G1328">
            <v>0</v>
          </cell>
          <cell r="H1328">
            <v>0</v>
          </cell>
          <cell r="I1328">
            <v>0</v>
          </cell>
          <cell r="J1328">
            <v>0</v>
          </cell>
          <cell r="K1328">
            <v>0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 t="str">
            <v>V</v>
          </cell>
        </row>
        <row r="1329">
          <cell r="A1329">
            <v>0</v>
          </cell>
          <cell r="B1329">
            <v>0</v>
          </cell>
          <cell r="C1329">
            <v>0</v>
          </cell>
          <cell r="D1329">
            <v>0</v>
          </cell>
          <cell r="E1329">
            <v>0</v>
          </cell>
          <cell r="F1329">
            <v>0</v>
          </cell>
          <cell r="G1329">
            <v>0</v>
          </cell>
          <cell r="H1329">
            <v>0</v>
          </cell>
          <cell r="I1329">
            <v>0</v>
          </cell>
          <cell r="J1329">
            <v>0</v>
          </cell>
          <cell r="K1329">
            <v>0</v>
          </cell>
          <cell r="L1329">
            <v>0</v>
          </cell>
          <cell r="M1329">
            <v>0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 t="str">
            <v>V</v>
          </cell>
        </row>
        <row r="1330">
          <cell r="A1330">
            <v>0</v>
          </cell>
          <cell r="B1330">
            <v>0</v>
          </cell>
          <cell r="C1330">
            <v>0</v>
          </cell>
          <cell r="D1330">
            <v>0</v>
          </cell>
          <cell r="E1330">
            <v>0</v>
          </cell>
          <cell r="F1330">
            <v>0</v>
          </cell>
          <cell r="G1330">
            <v>0</v>
          </cell>
          <cell r="H1330">
            <v>0</v>
          </cell>
          <cell r="I1330">
            <v>0</v>
          </cell>
          <cell r="J1330">
            <v>0</v>
          </cell>
          <cell r="K1330">
            <v>0</v>
          </cell>
          <cell r="L1330">
            <v>0</v>
          </cell>
          <cell r="M1330">
            <v>0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 t="str">
            <v>V</v>
          </cell>
        </row>
        <row r="1331">
          <cell r="A1331">
            <v>0</v>
          </cell>
          <cell r="B1331">
            <v>0</v>
          </cell>
          <cell r="C1331">
            <v>0</v>
          </cell>
          <cell r="D1331">
            <v>0</v>
          </cell>
          <cell r="E1331">
            <v>0</v>
          </cell>
          <cell r="F1331">
            <v>0</v>
          </cell>
          <cell r="G1331">
            <v>0</v>
          </cell>
          <cell r="H1331">
            <v>0</v>
          </cell>
          <cell r="I1331">
            <v>0</v>
          </cell>
          <cell r="J1331">
            <v>0</v>
          </cell>
          <cell r="K1331">
            <v>0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 t="str">
            <v>V</v>
          </cell>
        </row>
        <row r="1332">
          <cell r="A1332">
            <v>0</v>
          </cell>
          <cell r="B1332">
            <v>0</v>
          </cell>
          <cell r="C1332">
            <v>0</v>
          </cell>
          <cell r="D1332">
            <v>0</v>
          </cell>
          <cell r="E1332">
            <v>0</v>
          </cell>
          <cell r="F1332">
            <v>0</v>
          </cell>
          <cell r="G1332">
            <v>0</v>
          </cell>
          <cell r="H1332">
            <v>0</v>
          </cell>
          <cell r="I1332">
            <v>0</v>
          </cell>
          <cell r="J1332">
            <v>0</v>
          </cell>
          <cell r="K1332">
            <v>0</v>
          </cell>
          <cell r="L1332">
            <v>0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 t="str">
            <v>V</v>
          </cell>
        </row>
        <row r="1333">
          <cell r="A1333">
            <v>0</v>
          </cell>
          <cell r="B1333">
            <v>0</v>
          </cell>
          <cell r="C1333">
            <v>0</v>
          </cell>
          <cell r="D1333">
            <v>0</v>
          </cell>
          <cell r="E1333">
            <v>0</v>
          </cell>
          <cell r="F1333">
            <v>0</v>
          </cell>
          <cell r="G1333">
            <v>0</v>
          </cell>
          <cell r="H1333">
            <v>0</v>
          </cell>
          <cell r="I1333">
            <v>0</v>
          </cell>
          <cell r="J1333">
            <v>0</v>
          </cell>
          <cell r="K1333">
            <v>0</v>
          </cell>
          <cell r="L1333">
            <v>0</v>
          </cell>
          <cell r="M1333">
            <v>0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 t="str">
            <v>V</v>
          </cell>
        </row>
        <row r="1334">
          <cell r="A1334">
            <v>0</v>
          </cell>
          <cell r="B1334">
            <v>0</v>
          </cell>
          <cell r="C1334">
            <v>0</v>
          </cell>
          <cell r="D1334">
            <v>0</v>
          </cell>
          <cell r="E1334">
            <v>0</v>
          </cell>
          <cell r="F1334">
            <v>0</v>
          </cell>
          <cell r="G1334">
            <v>0</v>
          </cell>
          <cell r="H1334">
            <v>0</v>
          </cell>
          <cell r="I1334">
            <v>0</v>
          </cell>
          <cell r="J1334">
            <v>0</v>
          </cell>
          <cell r="K1334">
            <v>0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 t="str">
            <v>V</v>
          </cell>
        </row>
        <row r="1335">
          <cell r="A1335">
            <v>0</v>
          </cell>
          <cell r="B1335">
            <v>0</v>
          </cell>
          <cell r="C1335">
            <v>0</v>
          </cell>
          <cell r="D1335">
            <v>0</v>
          </cell>
          <cell r="E1335">
            <v>0</v>
          </cell>
          <cell r="F1335">
            <v>0</v>
          </cell>
          <cell r="G1335">
            <v>0</v>
          </cell>
          <cell r="H1335">
            <v>0</v>
          </cell>
          <cell r="I1335">
            <v>0</v>
          </cell>
          <cell r="J1335">
            <v>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 t="str">
            <v>V</v>
          </cell>
        </row>
        <row r="1336">
          <cell r="A1336">
            <v>0</v>
          </cell>
          <cell r="B1336">
            <v>0</v>
          </cell>
          <cell r="C1336">
            <v>0</v>
          </cell>
          <cell r="D1336">
            <v>0</v>
          </cell>
          <cell r="E1336">
            <v>0</v>
          </cell>
          <cell r="F1336">
            <v>0</v>
          </cell>
          <cell r="G1336">
            <v>0</v>
          </cell>
          <cell r="H1336">
            <v>0</v>
          </cell>
          <cell r="I1336">
            <v>0</v>
          </cell>
          <cell r="J1336">
            <v>0</v>
          </cell>
          <cell r="K1336">
            <v>0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 t="str">
            <v>V</v>
          </cell>
        </row>
        <row r="1337">
          <cell r="A1337">
            <v>0</v>
          </cell>
          <cell r="B1337">
            <v>0</v>
          </cell>
          <cell r="C1337">
            <v>0</v>
          </cell>
          <cell r="D1337">
            <v>0</v>
          </cell>
          <cell r="E1337">
            <v>0</v>
          </cell>
          <cell r="F1337">
            <v>0</v>
          </cell>
          <cell r="G1337">
            <v>0</v>
          </cell>
          <cell r="H1337">
            <v>0</v>
          </cell>
          <cell r="I1337">
            <v>0</v>
          </cell>
          <cell r="J1337">
            <v>0</v>
          </cell>
          <cell r="K1337">
            <v>0</v>
          </cell>
          <cell r="L1337">
            <v>0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 t="str">
            <v>V</v>
          </cell>
        </row>
        <row r="1338">
          <cell r="A1338">
            <v>0</v>
          </cell>
          <cell r="B1338">
            <v>0</v>
          </cell>
          <cell r="C1338">
            <v>0</v>
          </cell>
          <cell r="D1338">
            <v>0</v>
          </cell>
          <cell r="E1338">
            <v>0</v>
          </cell>
          <cell r="F1338">
            <v>0</v>
          </cell>
          <cell r="G1338">
            <v>0</v>
          </cell>
          <cell r="H1338">
            <v>0</v>
          </cell>
          <cell r="I1338">
            <v>0</v>
          </cell>
          <cell r="J1338">
            <v>0</v>
          </cell>
          <cell r="K1338">
            <v>0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 t="str">
            <v>V</v>
          </cell>
        </row>
        <row r="1339">
          <cell r="A1339">
            <v>0</v>
          </cell>
          <cell r="B1339">
            <v>0</v>
          </cell>
          <cell r="C1339">
            <v>0</v>
          </cell>
          <cell r="D1339">
            <v>0</v>
          </cell>
          <cell r="E1339">
            <v>0</v>
          </cell>
          <cell r="F1339">
            <v>0</v>
          </cell>
          <cell r="G1339">
            <v>0</v>
          </cell>
          <cell r="H1339">
            <v>0</v>
          </cell>
          <cell r="I1339">
            <v>0</v>
          </cell>
          <cell r="J1339">
            <v>0</v>
          </cell>
          <cell r="K1339">
            <v>0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 t="str">
            <v>V</v>
          </cell>
        </row>
        <row r="1340">
          <cell r="A1340">
            <v>0</v>
          </cell>
          <cell r="B1340">
            <v>0</v>
          </cell>
          <cell r="C1340">
            <v>0</v>
          </cell>
          <cell r="D1340">
            <v>0</v>
          </cell>
          <cell r="E1340">
            <v>0</v>
          </cell>
          <cell r="F1340">
            <v>0</v>
          </cell>
          <cell r="G1340">
            <v>0</v>
          </cell>
          <cell r="H1340">
            <v>0</v>
          </cell>
          <cell r="I1340">
            <v>0</v>
          </cell>
          <cell r="J1340">
            <v>0</v>
          </cell>
          <cell r="K1340">
            <v>0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 t="str">
            <v>V</v>
          </cell>
        </row>
        <row r="1341">
          <cell r="A1341">
            <v>0</v>
          </cell>
          <cell r="B1341">
            <v>0</v>
          </cell>
          <cell r="C1341">
            <v>0</v>
          </cell>
          <cell r="D1341">
            <v>0</v>
          </cell>
          <cell r="E1341">
            <v>0</v>
          </cell>
          <cell r="F1341">
            <v>0</v>
          </cell>
          <cell r="G1341">
            <v>0</v>
          </cell>
          <cell r="H1341">
            <v>0</v>
          </cell>
          <cell r="I1341">
            <v>0</v>
          </cell>
          <cell r="J1341">
            <v>0</v>
          </cell>
          <cell r="K1341">
            <v>0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 t="str">
            <v>V</v>
          </cell>
        </row>
        <row r="1342">
          <cell r="A1342">
            <v>0</v>
          </cell>
          <cell r="B1342">
            <v>0</v>
          </cell>
          <cell r="C1342">
            <v>0</v>
          </cell>
          <cell r="D1342">
            <v>0</v>
          </cell>
          <cell r="E1342">
            <v>0</v>
          </cell>
          <cell r="F1342">
            <v>0</v>
          </cell>
          <cell r="G1342">
            <v>0</v>
          </cell>
          <cell r="H1342">
            <v>0</v>
          </cell>
          <cell r="I1342">
            <v>0</v>
          </cell>
          <cell r="J1342">
            <v>0</v>
          </cell>
          <cell r="K1342">
            <v>0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 t="str">
            <v>V</v>
          </cell>
        </row>
        <row r="1343">
          <cell r="A1343">
            <v>0</v>
          </cell>
          <cell r="B1343">
            <v>0</v>
          </cell>
          <cell r="C1343">
            <v>0</v>
          </cell>
          <cell r="D1343">
            <v>0</v>
          </cell>
          <cell r="E1343">
            <v>0</v>
          </cell>
          <cell r="F1343">
            <v>0</v>
          </cell>
          <cell r="G1343">
            <v>0</v>
          </cell>
          <cell r="H1343">
            <v>0</v>
          </cell>
          <cell r="I1343">
            <v>0</v>
          </cell>
          <cell r="J1343">
            <v>0</v>
          </cell>
          <cell r="K1343">
            <v>0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 t="str">
            <v>V</v>
          </cell>
        </row>
        <row r="1344">
          <cell r="A1344">
            <v>0</v>
          </cell>
          <cell r="B1344">
            <v>0</v>
          </cell>
          <cell r="C1344">
            <v>0</v>
          </cell>
          <cell r="D1344">
            <v>0</v>
          </cell>
          <cell r="E1344">
            <v>0</v>
          </cell>
          <cell r="F1344">
            <v>0</v>
          </cell>
          <cell r="G1344">
            <v>0</v>
          </cell>
          <cell r="H1344">
            <v>0</v>
          </cell>
          <cell r="I1344">
            <v>0</v>
          </cell>
          <cell r="J1344">
            <v>0</v>
          </cell>
          <cell r="K1344">
            <v>0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 t="str">
            <v>V</v>
          </cell>
        </row>
        <row r="1345">
          <cell r="A1345">
            <v>0</v>
          </cell>
          <cell r="B1345">
            <v>0</v>
          </cell>
          <cell r="C1345">
            <v>0</v>
          </cell>
          <cell r="D1345">
            <v>0</v>
          </cell>
          <cell r="E1345">
            <v>0</v>
          </cell>
          <cell r="F1345">
            <v>0</v>
          </cell>
          <cell r="G1345">
            <v>0</v>
          </cell>
          <cell r="H1345">
            <v>0</v>
          </cell>
          <cell r="I1345">
            <v>0</v>
          </cell>
          <cell r="J1345">
            <v>0</v>
          </cell>
          <cell r="K1345">
            <v>0</v>
          </cell>
          <cell r="L1345">
            <v>0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 t="str">
            <v>V</v>
          </cell>
        </row>
        <row r="1346">
          <cell r="A1346">
            <v>0</v>
          </cell>
          <cell r="B1346">
            <v>0</v>
          </cell>
          <cell r="C1346">
            <v>0</v>
          </cell>
          <cell r="D1346">
            <v>0</v>
          </cell>
          <cell r="E1346">
            <v>0</v>
          </cell>
          <cell r="F1346">
            <v>0</v>
          </cell>
          <cell r="G1346">
            <v>0</v>
          </cell>
          <cell r="H1346">
            <v>0</v>
          </cell>
          <cell r="I1346">
            <v>0</v>
          </cell>
          <cell r="J1346">
            <v>0</v>
          </cell>
          <cell r="K1346">
            <v>0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 t="str">
            <v>V</v>
          </cell>
        </row>
        <row r="1347">
          <cell r="A1347">
            <v>0</v>
          </cell>
          <cell r="B1347">
            <v>0</v>
          </cell>
          <cell r="C1347">
            <v>0</v>
          </cell>
          <cell r="D1347">
            <v>0</v>
          </cell>
          <cell r="E1347">
            <v>0</v>
          </cell>
          <cell r="F1347">
            <v>0</v>
          </cell>
          <cell r="G1347">
            <v>0</v>
          </cell>
          <cell r="H1347">
            <v>0</v>
          </cell>
          <cell r="I1347">
            <v>0</v>
          </cell>
          <cell r="J1347">
            <v>0</v>
          </cell>
          <cell r="K1347">
            <v>0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 t="str">
            <v>V</v>
          </cell>
        </row>
        <row r="1348">
          <cell r="A1348">
            <v>0</v>
          </cell>
          <cell r="B1348">
            <v>0</v>
          </cell>
          <cell r="C1348">
            <v>0</v>
          </cell>
          <cell r="D1348">
            <v>0</v>
          </cell>
          <cell r="E1348">
            <v>0</v>
          </cell>
          <cell r="F1348">
            <v>0</v>
          </cell>
          <cell r="G1348">
            <v>0</v>
          </cell>
          <cell r="H1348">
            <v>0</v>
          </cell>
          <cell r="I1348">
            <v>0</v>
          </cell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 t="str">
            <v>V</v>
          </cell>
        </row>
        <row r="1349">
          <cell r="A1349">
            <v>0</v>
          </cell>
          <cell r="B1349">
            <v>0</v>
          </cell>
          <cell r="C1349">
            <v>0</v>
          </cell>
          <cell r="D1349">
            <v>0</v>
          </cell>
          <cell r="E1349">
            <v>0</v>
          </cell>
          <cell r="F1349">
            <v>0</v>
          </cell>
          <cell r="G1349">
            <v>0</v>
          </cell>
          <cell r="H1349">
            <v>0</v>
          </cell>
          <cell r="I1349">
            <v>0</v>
          </cell>
          <cell r="J1349">
            <v>0</v>
          </cell>
          <cell r="K1349">
            <v>0</v>
          </cell>
          <cell r="L1349">
            <v>0</v>
          </cell>
          <cell r="M1349">
            <v>0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 t="str">
            <v>V</v>
          </cell>
        </row>
        <row r="1350">
          <cell r="A1350">
            <v>0</v>
          </cell>
          <cell r="B1350">
            <v>0</v>
          </cell>
          <cell r="C1350">
            <v>0</v>
          </cell>
          <cell r="D1350">
            <v>0</v>
          </cell>
          <cell r="E1350">
            <v>0</v>
          </cell>
          <cell r="F1350">
            <v>0</v>
          </cell>
          <cell r="G1350">
            <v>0</v>
          </cell>
          <cell r="H1350">
            <v>0</v>
          </cell>
          <cell r="I1350">
            <v>0</v>
          </cell>
          <cell r="J1350">
            <v>0</v>
          </cell>
          <cell r="K1350">
            <v>0</v>
          </cell>
          <cell r="L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 t="str">
            <v>V</v>
          </cell>
        </row>
        <row r="1351">
          <cell r="A1351">
            <v>0</v>
          </cell>
          <cell r="B1351">
            <v>0</v>
          </cell>
          <cell r="C1351">
            <v>0</v>
          </cell>
          <cell r="D1351">
            <v>0</v>
          </cell>
          <cell r="E1351">
            <v>0</v>
          </cell>
          <cell r="F1351">
            <v>0</v>
          </cell>
          <cell r="G1351">
            <v>0</v>
          </cell>
          <cell r="H1351">
            <v>0</v>
          </cell>
          <cell r="I1351">
            <v>0</v>
          </cell>
          <cell r="J1351">
            <v>0</v>
          </cell>
          <cell r="K1351">
            <v>0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 t="str">
            <v>V</v>
          </cell>
        </row>
        <row r="1352">
          <cell r="A1352">
            <v>0</v>
          </cell>
          <cell r="B1352">
            <v>0</v>
          </cell>
          <cell r="C1352">
            <v>0</v>
          </cell>
          <cell r="D1352">
            <v>0</v>
          </cell>
          <cell r="E1352">
            <v>0</v>
          </cell>
          <cell r="F1352">
            <v>0</v>
          </cell>
          <cell r="G1352">
            <v>0</v>
          </cell>
          <cell r="H1352">
            <v>0</v>
          </cell>
          <cell r="I1352">
            <v>0</v>
          </cell>
          <cell r="J1352">
            <v>0</v>
          </cell>
          <cell r="K1352">
            <v>0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 t="str">
            <v>V</v>
          </cell>
        </row>
        <row r="1353">
          <cell r="A1353">
            <v>0</v>
          </cell>
          <cell r="B1353">
            <v>0</v>
          </cell>
          <cell r="C1353">
            <v>0</v>
          </cell>
          <cell r="D1353">
            <v>0</v>
          </cell>
          <cell r="E1353">
            <v>0</v>
          </cell>
          <cell r="F1353">
            <v>0</v>
          </cell>
          <cell r="G1353">
            <v>0</v>
          </cell>
          <cell r="H1353">
            <v>0</v>
          </cell>
          <cell r="I1353">
            <v>0</v>
          </cell>
          <cell r="J1353">
            <v>0</v>
          </cell>
          <cell r="K1353">
            <v>0</v>
          </cell>
          <cell r="L1353">
            <v>0</v>
          </cell>
          <cell r="M1353">
            <v>0</v>
          </cell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 t="str">
            <v>V</v>
          </cell>
        </row>
        <row r="1354">
          <cell r="A1354">
            <v>0</v>
          </cell>
          <cell r="B1354">
            <v>0</v>
          </cell>
          <cell r="C1354">
            <v>0</v>
          </cell>
          <cell r="D1354">
            <v>0</v>
          </cell>
          <cell r="E1354">
            <v>0</v>
          </cell>
          <cell r="F1354">
            <v>0</v>
          </cell>
          <cell r="G1354">
            <v>0</v>
          </cell>
          <cell r="H1354">
            <v>0</v>
          </cell>
          <cell r="I1354">
            <v>0</v>
          </cell>
          <cell r="J1354">
            <v>0</v>
          </cell>
          <cell r="K1354">
            <v>0</v>
          </cell>
          <cell r="L1354">
            <v>0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 t="str">
            <v>V</v>
          </cell>
        </row>
        <row r="1355">
          <cell r="A1355">
            <v>0</v>
          </cell>
          <cell r="B1355">
            <v>0</v>
          </cell>
          <cell r="C1355">
            <v>0</v>
          </cell>
          <cell r="D1355">
            <v>0</v>
          </cell>
          <cell r="E1355">
            <v>0</v>
          </cell>
          <cell r="F1355">
            <v>0</v>
          </cell>
          <cell r="G1355">
            <v>0</v>
          </cell>
          <cell r="H1355">
            <v>0</v>
          </cell>
          <cell r="I1355">
            <v>0</v>
          </cell>
          <cell r="J1355">
            <v>0</v>
          </cell>
          <cell r="K1355">
            <v>0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 t="str">
            <v>V</v>
          </cell>
        </row>
        <row r="1356">
          <cell r="A1356">
            <v>0</v>
          </cell>
          <cell r="B1356">
            <v>0</v>
          </cell>
          <cell r="C1356">
            <v>0</v>
          </cell>
          <cell r="D1356">
            <v>0</v>
          </cell>
          <cell r="E1356">
            <v>0</v>
          </cell>
          <cell r="F1356">
            <v>0</v>
          </cell>
          <cell r="G1356">
            <v>0</v>
          </cell>
          <cell r="H1356">
            <v>0</v>
          </cell>
          <cell r="I1356">
            <v>0</v>
          </cell>
          <cell r="J1356">
            <v>0</v>
          </cell>
          <cell r="K1356">
            <v>0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 t="str">
            <v>V</v>
          </cell>
        </row>
        <row r="1357">
          <cell r="A1357">
            <v>0</v>
          </cell>
          <cell r="B1357">
            <v>0</v>
          </cell>
          <cell r="C1357">
            <v>0</v>
          </cell>
          <cell r="D1357">
            <v>0</v>
          </cell>
          <cell r="E1357">
            <v>0</v>
          </cell>
          <cell r="F1357">
            <v>0</v>
          </cell>
          <cell r="G1357">
            <v>0</v>
          </cell>
          <cell r="H1357">
            <v>0</v>
          </cell>
          <cell r="I1357">
            <v>0</v>
          </cell>
          <cell r="J1357">
            <v>0</v>
          </cell>
          <cell r="K1357">
            <v>0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0</v>
          </cell>
          <cell r="V1357">
            <v>0</v>
          </cell>
          <cell r="W1357">
            <v>0</v>
          </cell>
          <cell r="X1357">
            <v>0</v>
          </cell>
          <cell r="Y1357">
            <v>0</v>
          </cell>
          <cell r="Z1357" t="str">
            <v>V</v>
          </cell>
        </row>
        <row r="1358">
          <cell r="A1358">
            <v>0</v>
          </cell>
          <cell r="B1358">
            <v>0</v>
          </cell>
          <cell r="C1358">
            <v>0</v>
          </cell>
          <cell r="D1358">
            <v>0</v>
          </cell>
          <cell r="E1358">
            <v>0</v>
          </cell>
          <cell r="F1358">
            <v>0</v>
          </cell>
          <cell r="G1358">
            <v>0</v>
          </cell>
          <cell r="H1358">
            <v>0</v>
          </cell>
          <cell r="I1358">
            <v>0</v>
          </cell>
          <cell r="J1358">
            <v>0</v>
          </cell>
          <cell r="K1358">
            <v>0</v>
          </cell>
          <cell r="L1358">
            <v>0</v>
          </cell>
          <cell r="M1358">
            <v>0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0</v>
          </cell>
          <cell r="V1358">
            <v>0</v>
          </cell>
          <cell r="W1358">
            <v>0</v>
          </cell>
          <cell r="X1358">
            <v>0</v>
          </cell>
          <cell r="Y1358">
            <v>0</v>
          </cell>
          <cell r="Z1358" t="str">
            <v>V</v>
          </cell>
        </row>
        <row r="1359">
          <cell r="A1359">
            <v>0</v>
          </cell>
          <cell r="B1359">
            <v>0</v>
          </cell>
          <cell r="C1359">
            <v>0</v>
          </cell>
          <cell r="D1359">
            <v>0</v>
          </cell>
          <cell r="E1359">
            <v>0</v>
          </cell>
          <cell r="F1359">
            <v>0</v>
          </cell>
          <cell r="G1359">
            <v>0</v>
          </cell>
          <cell r="H1359">
            <v>0</v>
          </cell>
          <cell r="I1359">
            <v>0</v>
          </cell>
          <cell r="J1359">
            <v>0</v>
          </cell>
          <cell r="K1359">
            <v>0</v>
          </cell>
          <cell r="L1359">
            <v>0</v>
          </cell>
          <cell r="M1359">
            <v>0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0</v>
          </cell>
          <cell r="V1359">
            <v>0</v>
          </cell>
          <cell r="W1359">
            <v>0</v>
          </cell>
          <cell r="X1359">
            <v>0</v>
          </cell>
          <cell r="Y1359">
            <v>0</v>
          </cell>
          <cell r="Z1359" t="str">
            <v>V</v>
          </cell>
        </row>
        <row r="1360">
          <cell r="A1360">
            <v>0</v>
          </cell>
          <cell r="B1360">
            <v>0</v>
          </cell>
          <cell r="C1360">
            <v>0</v>
          </cell>
          <cell r="D1360">
            <v>0</v>
          </cell>
          <cell r="E1360">
            <v>0</v>
          </cell>
          <cell r="F1360">
            <v>0</v>
          </cell>
          <cell r="G1360">
            <v>0</v>
          </cell>
          <cell r="H1360">
            <v>0</v>
          </cell>
          <cell r="I1360">
            <v>0</v>
          </cell>
          <cell r="J1360">
            <v>0</v>
          </cell>
          <cell r="K1360">
            <v>0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0</v>
          </cell>
          <cell r="V1360">
            <v>0</v>
          </cell>
          <cell r="W1360">
            <v>0</v>
          </cell>
          <cell r="X1360">
            <v>0</v>
          </cell>
          <cell r="Y1360">
            <v>0</v>
          </cell>
          <cell r="Z1360" t="str">
            <v>V</v>
          </cell>
        </row>
        <row r="1361">
          <cell r="A1361">
            <v>0</v>
          </cell>
          <cell r="B1361">
            <v>0</v>
          </cell>
          <cell r="C1361">
            <v>0</v>
          </cell>
          <cell r="D1361">
            <v>0</v>
          </cell>
          <cell r="E1361">
            <v>0</v>
          </cell>
          <cell r="F1361">
            <v>0</v>
          </cell>
          <cell r="G1361">
            <v>0</v>
          </cell>
          <cell r="H1361">
            <v>0</v>
          </cell>
          <cell r="I1361">
            <v>0</v>
          </cell>
          <cell r="J1361">
            <v>0</v>
          </cell>
          <cell r="K1361">
            <v>0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0</v>
          </cell>
          <cell r="V1361">
            <v>0</v>
          </cell>
          <cell r="W1361">
            <v>0</v>
          </cell>
          <cell r="X1361">
            <v>0</v>
          </cell>
          <cell r="Y1361">
            <v>0</v>
          </cell>
          <cell r="Z1361" t="str">
            <v>V</v>
          </cell>
        </row>
        <row r="1362">
          <cell r="A1362">
            <v>0</v>
          </cell>
          <cell r="B1362">
            <v>0</v>
          </cell>
          <cell r="C1362">
            <v>0</v>
          </cell>
          <cell r="D1362">
            <v>0</v>
          </cell>
          <cell r="E1362">
            <v>0</v>
          </cell>
          <cell r="F1362">
            <v>0</v>
          </cell>
          <cell r="G1362">
            <v>0</v>
          </cell>
          <cell r="H1362">
            <v>0</v>
          </cell>
          <cell r="I1362">
            <v>0</v>
          </cell>
          <cell r="J1362">
            <v>0</v>
          </cell>
          <cell r="K1362">
            <v>0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0</v>
          </cell>
          <cell r="V1362">
            <v>0</v>
          </cell>
          <cell r="W1362">
            <v>0</v>
          </cell>
          <cell r="X1362">
            <v>0</v>
          </cell>
          <cell r="Y1362">
            <v>0</v>
          </cell>
          <cell r="Z1362" t="str">
            <v>V</v>
          </cell>
        </row>
        <row r="1363">
          <cell r="A1363">
            <v>0</v>
          </cell>
          <cell r="B1363">
            <v>0</v>
          </cell>
          <cell r="C1363">
            <v>0</v>
          </cell>
          <cell r="D1363">
            <v>0</v>
          </cell>
          <cell r="E1363">
            <v>0</v>
          </cell>
          <cell r="F1363">
            <v>0</v>
          </cell>
          <cell r="G1363">
            <v>0</v>
          </cell>
          <cell r="H1363">
            <v>0</v>
          </cell>
          <cell r="I1363">
            <v>0</v>
          </cell>
          <cell r="J1363">
            <v>0</v>
          </cell>
          <cell r="K1363">
            <v>0</v>
          </cell>
          <cell r="L1363">
            <v>0</v>
          </cell>
          <cell r="M1363">
            <v>0</v>
          </cell>
          <cell r="N1363">
            <v>0</v>
          </cell>
          <cell r="O1363">
            <v>0</v>
          </cell>
          <cell r="P1363">
            <v>0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0</v>
          </cell>
          <cell r="V1363">
            <v>0</v>
          </cell>
          <cell r="W1363">
            <v>0</v>
          </cell>
          <cell r="X1363">
            <v>0</v>
          </cell>
          <cell r="Y1363">
            <v>0</v>
          </cell>
          <cell r="Z1363" t="str">
            <v>V</v>
          </cell>
        </row>
        <row r="1364">
          <cell r="A1364">
            <v>0</v>
          </cell>
          <cell r="B1364">
            <v>0</v>
          </cell>
          <cell r="C1364">
            <v>0</v>
          </cell>
          <cell r="D1364">
            <v>0</v>
          </cell>
          <cell r="E1364">
            <v>0</v>
          </cell>
          <cell r="F1364">
            <v>0</v>
          </cell>
          <cell r="G1364">
            <v>0</v>
          </cell>
          <cell r="H1364">
            <v>0</v>
          </cell>
          <cell r="I1364">
            <v>0</v>
          </cell>
          <cell r="J1364">
            <v>0</v>
          </cell>
          <cell r="K1364">
            <v>0</v>
          </cell>
          <cell r="L1364">
            <v>0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0</v>
          </cell>
          <cell r="W1364">
            <v>0</v>
          </cell>
          <cell r="X1364">
            <v>0</v>
          </cell>
          <cell r="Y1364">
            <v>0</v>
          </cell>
          <cell r="Z1364" t="str">
            <v>V</v>
          </cell>
        </row>
        <row r="1365">
          <cell r="A1365">
            <v>0</v>
          </cell>
          <cell r="B1365">
            <v>0</v>
          </cell>
          <cell r="C1365">
            <v>0</v>
          </cell>
          <cell r="D1365">
            <v>0</v>
          </cell>
          <cell r="E1365">
            <v>0</v>
          </cell>
          <cell r="F1365">
            <v>0</v>
          </cell>
          <cell r="G1365">
            <v>0</v>
          </cell>
          <cell r="H1365">
            <v>0</v>
          </cell>
          <cell r="I1365">
            <v>0</v>
          </cell>
          <cell r="J1365">
            <v>0</v>
          </cell>
          <cell r="K1365">
            <v>0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 t="str">
            <v>V</v>
          </cell>
        </row>
        <row r="1366">
          <cell r="A1366">
            <v>0</v>
          </cell>
          <cell r="B1366">
            <v>0</v>
          </cell>
          <cell r="C1366">
            <v>0</v>
          </cell>
          <cell r="D1366">
            <v>0</v>
          </cell>
          <cell r="E1366">
            <v>0</v>
          </cell>
          <cell r="F1366">
            <v>0</v>
          </cell>
          <cell r="G1366">
            <v>0</v>
          </cell>
          <cell r="H1366">
            <v>0</v>
          </cell>
          <cell r="I1366">
            <v>0</v>
          </cell>
          <cell r="J1366">
            <v>0</v>
          </cell>
          <cell r="K1366">
            <v>0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0</v>
          </cell>
          <cell r="W1366">
            <v>0</v>
          </cell>
          <cell r="X1366">
            <v>0</v>
          </cell>
          <cell r="Y1366">
            <v>0</v>
          </cell>
          <cell r="Z1366" t="str">
            <v>V</v>
          </cell>
        </row>
        <row r="1367">
          <cell r="A1367">
            <v>0</v>
          </cell>
          <cell r="B1367">
            <v>0</v>
          </cell>
          <cell r="C1367">
            <v>0</v>
          </cell>
          <cell r="D1367">
            <v>0</v>
          </cell>
          <cell r="E1367">
            <v>0</v>
          </cell>
          <cell r="F1367">
            <v>0</v>
          </cell>
          <cell r="G1367">
            <v>0</v>
          </cell>
          <cell r="H1367">
            <v>0</v>
          </cell>
          <cell r="I1367">
            <v>0</v>
          </cell>
          <cell r="J1367">
            <v>0</v>
          </cell>
          <cell r="K1367">
            <v>0</v>
          </cell>
          <cell r="L1367">
            <v>0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0</v>
          </cell>
          <cell r="V1367">
            <v>0</v>
          </cell>
          <cell r="W1367">
            <v>0</v>
          </cell>
          <cell r="X1367">
            <v>0</v>
          </cell>
          <cell r="Y1367">
            <v>0</v>
          </cell>
          <cell r="Z1367" t="str">
            <v>V</v>
          </cell>
        </row>
        <row r="1368">
          <cell r="A1368">
            <v>0</v>
          </cell>
          <cell r="B1368">
            <v>0</v>
          </cell>
          <cell r="C1368">
            <v>0</v>
          </cell>
          <cell r="D1368">
            <v>0</v>
          </cell>
          <cell r="E1368">
            <v>0</v>
          </cell>
          <cell r="F1368">
            <v>0</v>
          </cell>
          <cell r="G1368">
            <v>0</v>
          </cell>
          <cell r="H1368">
            <v>0</v>
          </cell>
          <cell r="I1368">
            <v>0</v>
          </cell>
          <cell r="J1368">
            <v>0</v>
          </cell>
          <cell r="K1368">
            <v>0</v>
          </cell>
          <cell r="L1368">
            <v>0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0</v>
          </cell>
          <cell r="V1368">
            <v>0</v>
          </cell>
          <cell r="W1368">
            <v>0</v>
          </cell>
          <cell r="X1368">
            <v>0</v>
          </cell>
          <cell r="Y1368">
            <v>0</v>
          </cell>
          <cell r="Z1368" t="str">
            <v>V</v>
          </cell>
        </row>
        <row r="1369">
          <cell r="A1369">
            <v>0</v>
          </cell>
          <cell r="B1369">
            <v>0</v>
          </cell>
          <cell r="C1369">
            <v>0</v>
          </cell>
          <cell r="D1369">
            <v>0</v>
          </cell>
          <cell r="E1369">
            <v>0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 t="str">
            <v>V</v>
          </cell>
        </row>
        <row r="1370">
          <cell r="A1370">
            <v>0</v>
          </cell>
          <cell r="B1370">
            <v>0</v>
          </cell>
          <cell r="C1370">
            <v>0</v>
          </cell>
          <cell r="D1370">
            <v>0</v>
          </cell>
          <cell r="E1370">
            <v>0</v>
          </cell>
          <cell r="F1370">
            <v>0</v>
          </cell>
          <cell r="G1370">
            <v>0</v>
          </cell>
          <cell r="H1370">
            <v>0</v>
          </cell>
          <cell r="I1370">
            <v>0</v>
          </cell>
          <cell r="J1370">
            <v>0</v>
          </cell>
          <cell r="K1370">
            <v>0</v>
          </cell>
          <cell r="L1370">
            <v>0</v>
          </cell>
          <cell r="M1370">
            <v>0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0</v>
          </cell>
          <cell r="V1370">
            <v>0</v>
          </cell>
          <cell r="W1370">
            <v>0</v>
          </cell>
          <cell r="X1370">
            <v>0</v>
          </cell>
          <cell r="Y1370">
            <v>0</v>
          </cell>
          <cell r="Z1370" t="str">
            <v>V</v>
          </cell>
        </row>
        <row r="1371">
          <cell r="A1371">
            <v>0</v>
          </cell>
          <cell r="B1371">
            <v>0</v>
          </cell>
          <cell r="C1371">
            <v>0</v>
          </cell>
          <cell r="D1371">
            <v>0</v>
          </cell>
          <cell r="E1371">
            <v>0</v>
          </cell>
          <cell r="F1371">
            <v>0</v>
          </cell>
          <cell r="G1371">
            <v>0</v>
          </cell>
          <cell r="H1371">
            <v>0</v>
          </cell>
          <cell r="I1371">
            <v>0</v>
          </cell>
          <cell r="J1371">
            <v>0</v>
          </cell>
          <cell r="K1371">
            <v>0</v>
          </cell>
          <cell r="L1371">
            <v>0</v>
          </cell>
          <cell r="M1371">
            <v>0</v>
          </cell>
          <cell r="N1371">
            <v>0</v>
          </cell>
          <cell r="O1371">
            <v>0</v>
          </cell>
          <cell r="P1371">
            <v>0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0</v>
          </cell>
          <cell r="V1371">
            <v>0</v>
          </cell>
          <cell r="W1371">
            <v>0</v>
          </cell>
          <cell r="X1371">
            <v>0</v>
          </cell>
          <cell r="Y1371">
            <v>0</v>
          </cell>
          <cell r="Z1371" t="str">
            <v>V</v>
          </cell>
        </row>
        <row r="1372">
          <cell r="A1372">
            <v>0</v>
          </cell>
          <cell r="B1372">
            <v>0</v>
          </cell>
          <cell r="C1372">
            <v>0</v>
          </cell>
          <cell r="D1372">
            <v>0</v>
          </cell>
          <cell r="E1372">
            <v>0</v>
          </cell>
          <cell r="F1372">
            <v>0</v>
          </cell>
          <cell r="G1372">
            <v>0</v>
          </cell>
          <cell r="H1372">
            <v>0</v>
          </cell>
          <cell r="I1372">
            <v>0</v>
          </cell>
          <cell r="J1372">
            <v>0</v>
          </cell>
          <cell r="K1372">
            <v>0</v>
          </cell>
          <cell r="L1372">
            <v>0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0</v>
          </cell>
          <cell r="V1372">
            <v>0</v>
          </cell>
          <cell r="W1372">
            <v>0</v>
          </cell>
          <cell r="X1372">
            <v>0</v>
          </cell>
          <cell r="Y1372">
            <v>0</v>
          </cell>
          <cell r="Z1372" t="str">
            <v>V</v>
          </cell>
        </row>
        <row r="1373">
          <cell r="A1373">
            <v>0</v>
          </cell>
          <cell r="B1373">
            <v>0</v>
          </cell>
          <cell r="C1373">
            <v>0</v>
          </cell>
          <cell r="D1373">
            <v>0</v>
          </cell>
          <cell r="E1373">
            <v>0</v>
          </cell>
          <cell r="F1373">
            <v>0</v>
          </cell>
          <cell r="G1373">
            <v>0</v>
          </cell>
          <cell r="H1373">
            <v>0</v>
          </cell>
          <cell r="I1373">
            <v>0</v>
          </cell>
          <cell r="J1373">
            <v>0</v>
          </cell>
          <cell r="K1373">
            <v>0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</v>
          </cell>
          <cell r="T1373">
            <v>0</v>
          </cell>
          <cell r="U1373">
            <v>0</v>
          </cell>
          <cell r="V1373">
            <v>0</v>
          </cell>
          <cell r="W1373">
            <v>0</v>
          </cell>
          <cell r="X1373">
            <v>0</v>
          </cell>
          <cell r="Y1373">
            <v>0</v>
          </cell>
          <cell r="Z1373" t="str">
            <v>V</v>
          </cell>
        </row>
        <row r="1374">
          <cell r="A1374">
            <v>0</v>
          </cell>
          <cell r="B1374">
            <v>0</v>
          </cell>
          <cell r="C1374">
            <v>0</v>
          </cell>
          <cell r="D1374">
            <v>0</v>
          </cell>
          <cell r="E1374">
            <v>0</v>
          </cell>
          <cell r="F1374">
            <v>0</v>
          </cell>
          <cell r="G1374">
            <v>0</v>
          </cell>
          <cell r="H1374">
            <v>0</v>
          </cell>
          <cell r="I1374">
            <v>0</v>
          </cell>
          <cell r="J1374">
            <v>0</v>
          </cell>
          <cell r="K1374">
            <v>0</v>
          </cell>
          <cell r="L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0</v>
          </cell>
          <cell r="W1374">
            <v>0</v>
          </cell>
          <cell r="X1374">
            <v>0</v>
          </cell>
          <cell r="Y1374">
            <v>0</v>
          </cell>
          <cell r="Z1374" t="str">
            <v>V</v>
          </cell>
        </row>
        <row r="1375">
          <cell r="A1375">
            <v>0</v>
          </cell>
          <cell r="B1375">
            <v>0</v>
          </cell>
          <cell r="C1375">
            <v>0</v>
          </cell>
          <cell r="D1375">
            <v>0</v>
          </cell>
          <cell r="E1375">
            <v>0</v>
          </cell>
          <cell r="F1375">
            <v>0</v>
          </cell>
          <cell r="G1375">
            <v>0</v>
          </cell>
          <cell r="H1375">
            <v>0</v>
          </cell>
          <cell r="I1375">
            <v>0</v>
          </cell>
          <cell r="J1375">
            <v>0</v>
          </cell>
          <cell r="K1375">
            <v>0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0</v>
          </cell>
          <cell r="V1375">
            <v>0</v>
          </cell>
          <cell r="W1375">
            <v>0</v>
          </cell>
          <cell r="X1375">
            <v>0</v>
          </cell>
          <cell r="Y1375">
            <v>0</v>
          </cell>
          <cell r="Z1375" t="str">
            <v>V</v>
          </cell>
        </row>
        <row r="1376">
          <cell r="A1376">
            <v>0</v>
          </cell>
          <cell r="B1376">
            <v>0</v>
          </cell>
          <cell r="C1376">
            <v>0</v>
          </cell>
          <cell r="D1376">
            <v>0</v>
          </cell>
          <cell r="E1376">
            <v>0</v>
          </cell>
          <cell r="F1376">
            <v>0</v>
          </cell>
          <cell r="G1376">
            <v>0</v>
          </cell>
          <cell r="H1376">
            <v>0</v>
          </cell>
          <cell r="I1376">
            <v>0</v>
          </cell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  <cell r="V1376">
            <v>0</v>
          </cell>
          <cell r="W1376">
            <v>0</v>
          </cell>
          <cell r="X1376">
            <v>0</v>
          </cell>
          <cell r="Y1376">
            <v>0</v>
          </cell>
          <cell r="Z1376" t="str">
            <v>V</v>
          </cell>
        </row>
        <row r="1377">
          <cell r="A1377">
            <v>0</v>
          </cell>
          <cell r="B1377">
            <v>0</v>
          </cell>
          <cell r="C1377">
            <v>0</v>
          </cell>
          <cell r="D1377">
            <v>0</v>
          </cell>
          <cell r="E1377">
            <v>0</v>
          </cell>
          <cell r="F1377">
            <v>0</v>
          </cell>
          <cell r="G1377">
            <v>0</v>
          </cell>
          <cell r="H1377">
            <v>0</v>
          </cell>
          <cell r="I1377">
            <v>0</v>
          </cell>
          <cell r="J1377">
            <v>0</v>
          </cell>
          <cell r="K1377">
            <v>0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0</v>
          </cell>
          <cell r="V1377">
            <v>0</v>
          </cell>
          <cell r="W1377">
            <v>0</v>
          </cell>
          <cell r="X1377">
            <v>0</v>
          </cell>
          <cell r="Y1377">
            <v>0</v>
          </cell>
          <cell r="Z1377" t="str">
            <v>V</v>
          </cell>
        </row>
        <row r="1378">
          <cell r="A1378">
            <v>0</v>
          </cell>
          <cell r="B1378">
            <v>0</v>
          </cell>
          <cell r="C1378">
            <v>0</v>
          </cell>
          <cell r="D1378">
            <v>0</v>
          </cell>
          <cell r="E1378">
            <v>0</v>
          </cell>
          <cell r="F1378">
            <v>0</v>
          </cell>
          <cell r="G1378">
            <v>0</v>
          </cell>
          <cell r="H1378">
            <v>0</v>
          </cell>
          <cell r="I1378">
            <v>0</v>
          </cell>
          <cell r="J1378">
            <v>0</v>
          </cell>
          <cell r="K1378">
            <v>0</v>
          </cell>
          <cell r="L1378">
            <v>0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0</v>
          </cell>
          <cell r="V1378">
            <v>0</v>
          </cell>
          <cell r="W1378">
            <v>0</v>
          </cell>
          <cell r="X1378">
            <v>0</v>
          </cell>
          <cell r="Y1378">
            <v>0</v>
          </cell>
          <cell r="Z1378" t="str">
            <v>V</v>
          </cell>
        </row>
        <row r="1379">
          <cell r="A1379">
            <v>0</v>
          </cell>
          <cell r="B1379">
            <v>0</v>
          </cell>
          <cell r="C1379">
            <v>0</v>
          </cell>
          <cell r="D1379">
            <v>0</v>
          </cell>
          <cell r="E1379">
            <v>0</v>
          </cell>
          <cell r="F1379">
            <v>0</v>
          </cell>
          <cell r="G1379">
            <v>0</v>
          </cell>
          <cell r="H1379">
            <v>0</v>
          </cell>
          <cell r="I1379">
            <v>0</v>
          </cell>
          <cell r="J1379">
            <v>0</v>
          </cell>
          <cell r="K1379">
            <v>0</v>
          </cell>
          <cell r="L1379">
            <v>0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0</v>
          </cell>
          <cell r="V1379">
            <v>0</v>
          </cell>
          <cell r="W1379">
            <v>0</v>
          </cell>
          <cell r="X1379">
            <v>0</v>
          </cell>
          <cell r="Y1379">
            <v>0</v>
          </cell>
          <cell r="Z1379" t="str">
            <v>V</v>
          </cell>
        </row>
        <row r="1380">
          <cell r="A1380">
            <v>0</v>
          </cell>
          <cell r="B1380">
            <v>0</v>
          </cell>
          <cell r="C1380">
            <v>0</v>
          </cell>
          <cell r="D1380">
            <v>0</v>
          </cell>
          <cell r="E1380">
            <v>0</v>
          </cell>
          <cell r="F1380">
            <v>0</v>
          </cell>
          <cell r="G1380">
            <v>0</v>
          </cell>
          <cell r="H1380">
            <v>0</v>
          </cell>
          <cell r="I1380">
            <v>0</v>
          </cell>
          <cell r="J1380">
            <v>0</v>
          </cell>
          <cell r="K1380">
            <v>0</v>
          </cell>
          <cell r="L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  <cell r="V1380">
            <v>0</v>
          </cell>
          <cell r="W1380">
            <v>0</v>
          </cell>
          <cell r="X1380">
            <v>0</v>
          </cell>
          <cell r="Y1380">
            <v>0</v>
          </cell>
          <cell r="Z1380" t="str">
            <v>V</v>
          </cell>
        </row>
        <row r="1381">
          <cell r="A1381">
            <v>0</v>
          </cell>
          <cell r="B1381">
            <v>0</v>
          </cell>
          <cell r="C1381">
            <v>0</v>
          </cell>
          <cell r="D1381">
            <v>0</v>
          </cell>
          <cell r="E1381">
            <v>0</v>
          </cell>
          <cell r="F1381">
            <v>0</v>
          </cell>
          <cell r="G1381">
            <v>0</v>
          </cell>
          <cell r="H1381">
            <v>0</v>
          </cell>
          <cell r="I1381">
            <v>0</v>
          </cell>
          <cell r="J1381">
            <v>0</v>
          </cell>
          <cell r="K1381">
            <v>0</v>
          </cell>
          <cell r="L1381">
            <v>0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0</v>
          </cell>
          <cell r="W1381">
            <v>0</v>
          </cell>
          <cell r="X1381">
            <v>0</v>
          </cell>
          <cell r="Y1381">
            <v>0</v>
          </cell>
          <cell r="Z1381" t="str">
            <v>V</v>
          </cell>
        </row>
        <row r="1382">
          <cell r="A1382">
            <v>0</v>
          </cell>
          <cell r="B1382">
            <v>0</v>
          </cell>
          <cell r="C1382">
            <v>0</v>
          </cell>
          <cell r="D1382">
            <v>0</v>
          </cell>
          <cell r="E1382">
            <v>0</v>
          </cell>
          <cell r="F1382">
            <v>0</v>
          </cell>
          <cell r="G1382">
            <v>0</v>
          </cell>
          <cell r="H1382">
            <v>0</v>
          </cell>
          <cell r="I1382">
            <v>0</v>
          </cell>
          <cell r="J1382">
            <v>0</v>
          </cell>
          <cell r="K1382">
            <v>0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0</v>
          </cell>
          <cell r="V1382">
            <v>0</v>
          </cell>
          <cell r="W1382">
            <v>0</v>
          </cell>
          <cell r="X1382">
            <v>0</v>
          </cell>
          <cell r="Y1382">
            <v>0</v>
          </cell>
          <cell r="Z1382" t="str">
            <v>V</v>
          </cell>
        </row>
        <row r="1383">
          <cell r="A1383">
            <v>0</v>
          </cell>
          <cell r="B1383">
            <v>0</v>
          </cell>
          <cell r="C1383">
            <v>0</v>
          </cell>
          <cell r="D1383">
            <v>0</v>
          </cell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0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 t="str">
            <v>V</v>
          </cell>
        </row>
        <row r="1384">
          <cell r="A1384">
            <v>0</v>
          </cell>
          <cell r="B1384">
            <v>0</v>
          </cell>
          <cell r="C1384">
            <v>0</v>
          </cell>
          <cell r="D1384">
            <v>0</v>
          </cell>
          <cell r="E1384">
            <v>0</v>
          </cell>
          <cell r="F1384">
            <v>0</v>
          </cell>
          <cell r="G1384">
            <v>0</v>
          </cell>
          <cell r="H1384">
            <v>0</v>
          </cell>
          <cell r="I1384">
            <v>0</v>
          </cell>
          <cell r="J1384">
            <v>0</v>
          </cell>
          <cell r="K1384">
            <v>0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</v>
          </cell>
          <cell r="T1384">
            <v>0</v>
          </cell>
          <cell r="U1384">
            <v>0</v>
          </cell>
          <cell r="V1384">
            <v>0</v>
          </cell>
          <cell r="W1384">
            <v>0</v>
          </cell>
          <cell r="X1384">
            <v>0</v>
          </cell>
          <cell r="Y1384">
            <v>0</v>
          </cell>
          <cell r="Z1384" t="str">
            <v>V</v>
          </cell>
        </row>
        <row r="1385">
          <cell r="A1385">
            <v>0</v>
          </cell>
          <cell r="B1385">
            <v>0</v>
          </cell>
          <cell r="C1385">
            <v>0</v>
          </cell>
          <cell r="D1385">
            <v>0</v>
          </cell>
          <cell r="E1385">
            <v>0</v>
          </cell>
          <cell r="F1385">
            <v>0</v>
          </cell>
          <cell r="G1385">
            <v>0</v>
          </cell>
          <cell r="H1385">
            <v>0</v>
          </cell>
          <cell r="I1385">
            <v>0</v>
          </cell>
          <cell r="J1385">
            <v>0</v>
          </cell>
          <cell r="K1385">
            <v>0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0</v>
          </cell>
          <cell r="V1385">
            <v>0</v>
          </cell>
          <cell r="W1385">
            <v>0</v>
          </cell>
          <cell r="X1385">
            <v>0</v>
          </cell>
          <cell r="Y1385">
            <v>0</v>
          </cell>
          <cell r="Z1385" t="str">
            <v>V</v>
          </cell>
        </row>
        <row r="1386">
          <cell r="A1386">
            <v>0</v>
          </cell>
          <cell r="B1386">
            <v>0</v>
          </cell>
          <cell r="C1386">
            <v>0</v>
          </cell>
          <cell r="D1386">
            <v>0</v>
          </cell>
          <cell r="E1386">
            <v>0</v>
          </cell>
          <cell r="F1386">
            <v>0</v>
          </cell>
          <cell r="G1386">
            <v>0</v>
          </cell>
          <cell r="H1386">
            <v>0</v>
          </cell>
          <cell r="I1386">
            <v>0</v>
          </cell>
          <cell r="J1386">
            <v>0</v>
          </cell>
          <cell r="K1386">
            <v>0</v>
          </cell>
          <cell r="L1386">
            <v>0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0</v>
          </cell>
          <cell r="W1386">
            <v>0</v>
          </cell>
          <cell r="X1386">
            <v>0</v>
          </cell>
          <cell r="Y1386">
            <v>0</v>
          </cell>
          <cell r="Z1386" t="str">
            <v>V</v>
          </cell>
        </row>
        <row r="1387">
          <cell r="A1387">
            <v>0</v>
          </cell>
          <cell r="B1387">
            <v>0</v>
          </cell>
          <cell r="C1387">
            <v>0</v>
          </cell>
          <cell r="D1387">
            <v>0</v>
          </cell>
          <cell r="E1387">
            <v>0</v>
          </cell>
          <cell r="F1387">
            <v>0</v>
          </cell>
          <cell r="G1387">
            <v>0</v>
          </cell>
          <cell r="H1387">
            <v>0</v>
          </cell>
          <cell r="I1387">
            <v>0</v>
          </cell>
          <cell r="J1387">
            <v>0</v>
          </cell>
          <cell r="K1387">
            <v>0</v>
          </cell>
          <cell r="L1387">
            <v>0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</v>
          </cell>
          <cell r="T1387">
            <v>0</v>
          </cell>
          <cell r="U1387">
            <v>0</v>
          </cell>
          <cell r="V1387">
            <v>0</v>
          </cell>
          <cell r="W1387">
            <v>0</v>
          </cell>
          <cell r="X1387">
            <v>0</v>
          </cell>
          <cell r="Y1387">
            <v>0</v>
          </cell>
          <cell r="Z1387" t="str">
            <v>V</v>
          </cell>
        </row>
        <row r="1388">
          <cell r="A1388">
            <v>0</v>
          </cell>
          <cell r="B1388">
            <v>0</v>
          </cell>
          <cell r="C1388">
            <v>0</v>
          </cell>
          <cell r="D1388">
            <v>0</v>
          </cell>
          <cell r="E1388">
            <v>0</v>
          </cell>
          <cell r="F1388">
            <v>0</v>
          </cell>
          <cell r="G1388">
            <v>0</v>
          </cell>
          <cell r="H1388">
            <v>0</v>
          </cell>
          <cell r="I1388">
            <v>0</v>
          </cell>
          <cell r="J1388">
            <v>0</v>
          </cell>
          <cell r="K1388">
            <v>0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0</v>
          </cell>
          <cell r="W1388">
            <v>0</v>
          </cell>
          <cell r="X1388">
            <v>0</v>
          </cell>
          <cell r="Y1388">
            <v>0</v>
          </cell>
          <cell r="Z1388" t="str">
            <v>V</v>
          </cell>
        </row>
        <row r="1389">
          <cell r="A1389">
            <v>0</v>
          </cell>
          <cell r="B1389">
            <v>0</v>
          </cell>
          <cell r="C1389">
            <v>0</v>
          </cell>
          <cell r="D1389">
            <v>0</v>
          </cell>
          <cell r="E1389">
            <v>0</v>
          </cell>
          <cell r="F1389">
            <v>0</v>
          </cell>
          <cell r="G1389">
            <v>0</v>
          </cell>
          <cell r="H1389">
            <v>0</v>
          </cell>
          <cell r="I1389">
            <v>0</v>
          </cell>
          <cell r="J1389">
            <v>0</v>
          </cell>
          <cell r="K1389">
            <v>0</v>
          </cell>
          <cell r="L1389">
            <v>0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0</v>
          </cell>
          <cell r="V1389">
            <v>0</v>
          </cell>
          <cell r="W1389">
            <v>0</v>
          </cell>
          <cell r="X1389">
            <v>0</v>
          </cell>
          <cell r="Y1389">
            <v>0</v>
          </cell>
          <cell r="Z1389" t="str">
            <v>V</v>
          </cell>
        </row>
        <row r="1390">
          <cell r="A1390">
            <v>0</v>
          </cell>
          <cell r="B1390">
            <v>0</v>
          </cell>
          <cell r="C1390">
            <v>0</v>
          </cell>
          <cell r="D1390">
            <v>0</v>
          </cell>
          <cell r="E1390">
            <v>0</v>
          </cell>
          <cell r="F1390">
            <v>0</v>
          </cell>
          <cell r="G1390">
            <v>0</v>
          </cell>
          <cell r="H1390">
            <v>0</v>
          </cell>
          <cell r="I1390">
            <v>0</v>
          </cell>
          <cell r="J1390">
            <v>0</v>
          </cell>
          <cell r="K1390">
            <v>0</v>
          </cell>
          <cell r="L1390">
            <v>0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 t="str">
            <v>V</v>
          </cell>
        </row>
        <row r="1391">
          <cell r="A1391">
            <v>0</v>
          </cell>
          <cell r="B1391">
            <v>0</v>
          </cell>
          <cell r="C1391">
            <v>0</v>
          </cell>
          <cell r="D1391">
            <v>0</v>
          </cell>
          <cell r="E1391">
            <v>0</v>
          </cell>
          <cell r="F1391">
            <v>0</v>
          </cell>
          <cell r="G1391">
            <v>0</v>
          </cell>
          <cell r="H1391">
            <v>0</v>
          </cell>
          <cell r="I1391">
            <v>0</v>
          </cell>
          <cell r="J1391">
            <v>0</v>
          </cell>
          <cell r="K1391">
            <v>0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 t="str">
            <v>V</v>
          </cell>
        </row>
        <row r="1392">
          <cell r="A1392">
            <v>0</v>
          </cell>
          <cell r="B1392">
            <v>0</v>
          </cell>
          <cell r="C1392">
            <v>0</v>
          </cell>
          <cell r="D1392">
            <v>0</v>
          </cell>
          <cell r="E1392">
            <v>0</v>
          </cell>
          <cell r="F1392">
            <v>0</v>
          </cell>
          <cell r="G1392">
            <v>0</v>
          </cell>
          <cell r="H1392">
            <v>0</v>
          </cell>
          <cell r="I1392">
            <v>0</v>
          </cell>
          <cell r="J1392">
            <v>0</v>
          </cell>
          <cell r="K1392">
            <v>0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 t="str">
            <v>V</v>
          </cell>
        </row>
        <row r="1393">
          <cell r="A1393">
            <v>0</v>
          </cell>
          <cell r="B1393">
            <v>0</v>
          </cell>
          <cell r="C1393">
            <v>0</v>
          </cell>
          <cell r="D1393">
            <v>0</v>
          </cell>
          <cell r="E1393">
            <v>0</v>
          </cell>
          <cell r="F1393">
            <v>0</v>
          </cell>
          <cell r="G1393">
            <v>0</v>
          </cell>
          <cell r="H1393">
            <v>0</v>
          </cell>
          <cell r="I1393">
            <v>0</v>
          </cell>
          <cell r="J1393">
            <v>0</v>
          </cell>
          <cell r="K1393">
            <v>0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 t="str">
            <v>V</v>
          </cell>
        </row>
        <row r="1394">
          <cell r="A1394">
            <v>0</v>
          </cell>
          <cell r="B1394">
            <v>0</v>
          </cell>
          <cell r="C1394">
            <v>0</v>
          </cell>
          <cell r="D1394">
            <v>0</v>
          </cell>
          <cell r="E1394">
            <v>0</v>
          </cell>
          <cell r="F1394">
            <v>0</v>
          </cell>
          <cell r="G1394">
            <v>0</v>
          </cell>
          <cell r="H1394">
            <v>0</v>
          </cell>
          <cell r="I1394">
            <v>0</v>
          </cell>
          <cell r="J1394">
            <v>0</v>
          </cell>
          <cell r="K1394">
            <v>0</v>
          </cell>
          <cell r="L1394">
            <v>0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 t="str">
            <v>V</v>
          </cell>
        </row>
        <row r="1395">
          <cell r="A1395">
            <v>0</v>
          </cell>
          <cell r="B1395">
            <v>0</v>
          </cell>
          <cell r="C1395">
            <v>0</v>
          </cell>
          <cell r="D1395">
            <v>0</v>
          </cell>
          <cell r="E1395">
            <v>0</v>
          </cell>
          <cell r="F1395">
            <v>0</v>
          </cell>
          <cell r="G1395">
            <v>0</v>
          </cell>
          <cell r="H1395">
            <v>0</v>
          </cell>
          <cell r="I1395">
            <v>0</v>
          </cell>
          <cell r="J1395">
            <v>0</v>
          </cell>
          <cell r="K1395">
            <v>0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 t="str">
            <v>V</v>
          </cell>
        </row>
        <row r="1396">
          <cell r="A1396">
            <v>0</v>
          </cell>
          <cell r="B1396">
            <v>0</v>
          </cell>
          <cell r="C1396">
            <v>0</v>
          </cell>
          <cell r="D1396">
            <v>0</v>
          </cell>
          <cell r="E1396">
            <v>0</v>
          </cell>
          <cell r="F1396">
            <v>0</v>
          </cell>
          <cell r="G1396">
            <v>0</v>
          </cell>
          <cell r="H1396">
            <v>0</v>
          </cell>
          <cell r="I1396">
            <v>0</v>
          </cell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 t="str">
            <v>V</v>
          </cell>
        </row>
        <row r="1397">
          <cell r="A1397">
            <v>0</v>
          </cell>
          <cell r="B1397">
            <v>0</v>
          </cell>
          <cell r="C1397">
            <v>0</v>
          </cell>
          <cell r="D1397">
            <v>0</v>
          </cell>
          <cell r="E1397">
            <v>0</v>
          </cell>
          <cell r="F1397">
            <v>0</v>
          </cell>
          <cell r="G1397">
            <v>0</v>
          </cell>
          <cell r="H1397">
            <v>0</v>
          </cell>
          <cell r="I1397">
            <v>0</v>
          </cell>
          <cell r="J1397">
            <v>0</v>
          </cell>
          <cell r="K1397">
            <v>0</v>
          </cell>
          <cell r="L1397">
            <v>0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 t="str">
            <v>V</v>
          </cell>
        </row>
        <row r="1398">
          <cell r="A1398">
            <v>0</v>
          </cell>
          <cell r="B1398">
            <v>0</v>
          </cell>
          <cell r="C1398">
            <v>0</v>
          </cell>
          <cell r="D1398">
            <v>0</v>
          </cell>
          <cell r="E1398">
            <v>0</v>
          </cell>
          <cell r="F1398">
            <v>0</v>
          </cell>
          <cell r="G1398">
            <v>0</v>
          </cell>
          <cell r="H1398">
            <v>0</v>
          </cell>
          <cell r="I1398">
            <v>0</v>
          </cell>
          <cell r="J1398">
            <v>0</v>
          </cell>
          <cell r="K1398">
            <v>0</v>
          </cell>
          <cell r="L1398">
            <v>0</v>
          </cell>
          <cell r="M1398">
            <v>0</v>
          </cell>
          <cell r="N1398">
            <v>0</v>
          </cell>
          <cell r="O1398">
            <v>0</v>
          </cell>
          <cell r="P1398">
            <v>0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 t="str">
            <v>V</v>
          </cell>
        </row>
        <row r="1399">
          <cell r="A1399">
            <v>0</v>
          </cell>
          <cell r="B1399">
            <v>0</v>
          </cell>
          <cell r="C1399">
            <v>0</v>
          </cell>
          <cell r="D1399">
            <v>0</v>
          </cell>
          <cell r="E1399">
            <v>0</v>
          </cell>
          <cell r="F1399">
            <v>0</v>
          </cell>
          <cell r="G1399">
            <v>0</v>
          </cell>
          <cell r="H1399">
            <v>0</v>
          </cell>
          <cell r="I1399">
            <v>0</v>
          </cell>
          <cell r="J1399">
            <v>0</v>
          </cell>
          <cell r="K1399">
            <v>0</v>
          </cell>
          <cell r="L1399">
            <v>0</v>
          </cell>
          <cell r="M1399">
            <v>0</v>
          </cell>
          <cell r="N1399">
            <v>0</v>
          </cell>
          <cell r="O1399">
            <v>0</v>
          </cell>
          <cell r="P1399">
            <v>0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 t="str">
            <v>V</v>
          </cell>
        </row>
        <row r="1400">
          <cell r="A1400">
            <v>0</v>
          </cell>
          <cell r="B1400">
            <v>0</v>
          </cell>
          <cell r="C1400">
            <v>0</v>
          </cell>
          <cell r="D1400">
            <v>0</v>
          </cell>
          <cell r="E1400">
            <v>0</v>
          </cell>
          <cell r="F1400">
            <v>0</v>
          </cell>
          <cell r="G1400">
            <v>0</v>
          </cell>
          <cell r="H1400">
            <v>0</v>
          </cell>
          <cell r="I1400">
            <v>0</v>
          </cell>
          <cell r="J1400">
            <v>0</v>
          </cell>
          <cell r="K1400">
            <v>0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 t="str">
            <v>V</v>
          </cell>
        </row>
        <row r="1401">
          <cell r="A1401">
            <v>0</v>
          </cell>
          <cell r="B1401">
            <v>0</v>
          </cell>
          <cell r="C1401">
            <v>0</v>
          </cell>
          <cell r="D1401">
            <v>0</v>
          </cell>
          <cell r="E1401">
            <v>0</v>
          </cell>
          <cell r="F1401">
            <v>0</v>
          </cell>
          <cell r="G1401">
            <v>0</v>
          </cell>
          <cell r="H1401">
            <v>0</v>
          </cell>
          <cell r="I1401">
            <v>0</v>
          </cell>
          <cell r="J1401">
            <v>0</v>
          </cell>
          <cell r="K1401">
            <v>0</v>
          </cell>
          <cell r="L1401">
            <v>0</v>
          </cell>
          <cell r="M1401">
            <v>0</v>
          </cell>
          <cell r="N1401">
            <v>0</v>
          </cell>
          <cell r="O1401">
            <v>0</v>
          </cell>
          <cell r="P1401">
            <v>0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 t="str">
            <v>V</v>
          </cell>
        </row>
        <row r="1402">
          <cell r="A1402">
            <v>0</v>
          </cell>
          <cell r="B1402">
            <v>0</v>
          </cell>
          <cell r="C1402">
            <v>0</v>
          </cell>
          <cell r="D1402">
            <v>0</v>
          </cell>
          <cell r="E1402">
            <v>0</v>
          </cell>
          <cell r="F1402">
            <v>0</v>
          </cell>
          <cell r="G1402">
            <v>0</v>
          </cell>
          <cell r="H1402">
            <v>0</v>
          </cell>
          <cell r="I1402">
            <v>0</v>
          </cell>
          <cell r="J1402">
            <v>0</v>
          </cell>
          <cell r="K1402">
            <v>0</v>
          </cell>
          <cell r="L1402">
            <v>0</v>
          </cell>
          <cell r="M1402">
            <v>0</v>
          </cell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 t="str">
            <v>V</v>
          </cell>
        </row>
        <row r="1403">
          <cell r="A1403">
            <v>0</v>
          </cell>
          <cell r="B1403">
            <v>0</v>
          </cell>
          <cell r="C1403">
            <v>0</v>
          </cell>
          <cell r="D1403">
            <v>0</v>
          </cell>
          <cell r="E1403">
            <v>0</v>
          </cell>
          <cell r="F1403">
            <v>0</v>
          </cell>
          <cell r="G1403">
            <v>0</v>
          </cell>
          <cell r="H1403">
            <v>0</v>
          </cell>
          <cell r="I1403">
            <v>0</v>
          </cell>
          <cell r="J1403">
            <v>0</v>
          </cell>
          <cell r="K1403">
            <v>0</v>
          </cell>
          <cell r="L1403">
            <v>0</v>
          </cell>
          <cell r="M1403">
            <v>0</v>
          </cell>
          <cell r="N1403">
            <v>0</v>
          </cell>
          <cell r="O1403">
            <v>0</v>
          </cell>
          <cell r="P1403">
            <v>0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 t="str">
            <v>V</v>
          </cell>
        </row>
        <row r="1404">
          <cell r="A1404">
            <v>0</v>
          </cell>
          <cell r="B1404">
            <v>0</v>
          </cell>
          <cell r="C1404">
            <v>0</v>
          </cell>
          <cell r="D1404">
            <v>0</v>
          </cell>
          <cell r="E1404">
            <v>0</v>
          </cell>
          <cell r="F1404">
            <v>0</v>
          </cell>
          <cell r="G1404">
            <v>0</v>
          </cell>
          <cell r="H1404">
            <v>0</v>
          </cell>
          <cell r="I1404">
            <v>0</v>
          </cell>
          <cell r="J1404">
            <v>0</v>
          </cell>
          <cell r="K1404">
            <v>0</v>
          </cell>
          <cell r="L1404">
            <v>0</v>
          </cell>
          <cell r="M1404">
            <v>0</v>
          </cell>
          <cell r="N1404">
            <v>0</v>
          </cell>
          <cell r="O1404">
            <v>0</v>
          </cell>
          <cell r="P1404">
            <v>0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 t="str">
            <v>V</v>
          </cell>
        </row>
        <row r="1405">
          <cell r="A1405">
            <v>0</v>
          </cell>
          <cell r="B1405">
            <v>0</v>
          </cell>
          <cell r="C1405">
            <v>0</v>
          </cell>
          <cell r="D1405">
            <v>0</v>
          </cell>
          <cell r="E1405">
            <v>0</v>
          </cell>
          <cell r="F1405">
            <v>0</v>
          </cell>
          <cell r="G1405">
            <v>0</v>
          </cell>
          <cell r="H1405">
            <v>0</v>
          </cell>
          <cell r="I1405">
            <v>0</v>
          </cell>
          <cell r="J1405">
            <v>0</v>
          </cell>
          <cell r="K1405">
            <v>0</v>
          </cell>
          <cell r="L1405">
            <v>0</v>
          </cell>
          <cell r="M1405">
            <v>0</v>
          </cell>
          <cell r="N1405">
            <v>0</v>
          </cell>
          <cell r="O1405">
            <v>0</v>
          </cell>
          <cell r="P1405">
            <v>0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 t="str">
            <v>V</v>
          </cell>
        </row>
        <row r="1406">
          <cell r="A1406">
            <v>0</v>
          </cell>
          <cell r="B1406">
            <v>0</v>
          </cell>
          <cell r="C1406">
            <v>0</v>
          </cell>
          <cell r="D1406">
            <v>0</v>
          </cell>
          <cell r="E1406">
            <v>0</v>
          </cell>
          <cell r="F1406">
            <v>0</v>
          </cell>
          <cell r="G1406">
            <v>0</v>
          </cell>
          <cell r="H1406">
            <v>0</v>
          </cell>
          <cell r="I1406">
            <v>0</v>
          </cell>
          <cell r="J1406">
            <v>0</v>
          </cell>
          <cell r="K1406">
            <v>0</v>
          </cell>
          <cell r="L1406">
            <v>0</v>
          </cell>
          <cell r="M1406">
            <v>0</v>
          </cell>
          <cell r="N1406">
            <v>0</v>
          </cell>
          <cell r="O1406">
            <v>0</v>
          </cell>
          <cell r="P1406">
            <v>0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 t="str">
            <v>V</v>
          </cell>
        </row>
        <row r="1407">
          <cell r="A1407">
            <v>0</v>
          </cell>
          <cell r="B1407">
            <v>0</v>
          </cell>
          <cell r="C1407">
            <v>0</v>
          </cell>
          <cell r="D1407">
            <v>0</v>
          </cell>
          <cell r="E1407">
            <v>0</v>
          </cell>
          <cell r="F1407">
            <v>0</v>
          </cell>
          <cell r="G1407">
            <v>0</v>
          </cell>
          <cell r="H1407">
            <v>0</v>
          </cell>
          <cell r="I1407">
            <v>0</v>
          </cell>
          <cell r="J1407">
            <v>0</v>
          </cell>
          <cell r="K1407">
            <v>0</v>
          </cell>
          <cell r="L1407">
            <v>0</v>
          </cell>
          <cell r="M1407">
            <v>0</v>
          </cell>
          <cell r="N1407">
            <v>0</v>
          </cell>
          <cell r="O1407">
            <v>0</v>
          </cell>
          <cell r="P1407">
            <v>0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 t="str">
            <v>V</v>
          </cell>
        </row>
        <row r="1408">
          <cell r="A1408">
            <v>0</v>
          </cell>
          <cell r="B1408">
            <v>0</v>
          </cell>
          <cell r="C1408">
            <v>0</v>
          </cell>
          <cell r="D1408">
            <v>0</v>
          </cell>
          <cell r="E1408">
            <v>0</v>
          </cell>
          <cell r="F1408">
            <v>0</v>
          </cell>
          <cell r="G1408">
            <v>0</v>
          </cell>
          <cell r="H1408">
            <v>0</v>
          </cell>
          <cell r="I1408">
            <v>0</v>
          </cell>
          <cell r="J1408">
            <v>0</v>
          </cell>
          <cell r="K1408">
            <v>0</v>
          </cell>
          <cell r="L1408">
            <v>0</v>
          </cell>
          <cell r="M1408">
            <v>0</v>
          </cell>
          <cell r="N1408">
            <v>0</v>
          </cell>
          <cell r="O1408">
            <v>0</v>
          </cell>
          <cell r="P1408">
            <v>0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 t="str">
            <v>V</v>
          </cell>
        </row>
        <row r="1409">
          <cell r="A1409">
            <v>0</v>
          </cell>
          <cell r="B1409">
            <v>0</v>
          </cell>
          <cell r="C1409">
            <v>0</v>
          </cell>
          <cell r="D1409">
            <v>0</v>
          </cell>
          <cell r="E1409">
            <v>0</v>
          </cell>
          <cell r="F1409">
            <v>0</v>
          </cell>
          <cell r="G1409">
            <v>0</v>
          </cell>
          <cell r="H1409">
            <v>0</v>
          </cell>
          <cell r="I1409">
            <v>0</v>
          </cell>
          <cell r="J1409">
            <v>0</v>
          </cell>
          <cell r="K1409">
            <v>0</v>
          </cell>
          <cell r="L1409">
            <v>0</v>
          </cell>
          <cell r="M1409">
            <v>0</v>
          </cell>
          <cell r="N1409">
            <v>0</v>
          </cell>
          <cell r="O1409">
            <v>0</v>
          </cell>
          <cell r="P1409">
            <v>0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 t="str">
            <v>V</v>
          </cell>
        </row>
        <row r="1410">
          <cell r="A1410">
            <v>0</v>
          </cell>
          <cell r="B1410">
            <v>0</v>
          </cell>
          <cell r="C1410">
            <v>0</v>
          </cell>
          <cell r="D1410">
            <v>0</v>
          </cell>
          <cell r="E1410">
            <v>0</v>
          </cell>
          <cell r="F1410">
            <v>0</v>
          </cell>
          <cell r="G1410">
            <v>0</v>
          </cell>
          <cell r="H1410">
            <v>0</v>
          </cell>
          <cell r="I1410">
            <v>0</v>
          </cell>
          <cell r="J1410">
            <v>0</v>
          </cell>
          <cell r="K1410">
            <v>0</v>
          </cell>
          <cell r="L1410">
            <v>0</v>
          </cell>
          <cell r="M1410">
            <v>0</v>
          </cell>
          <cell r="N1410">
            <v>0</v>
          </cell>
          <cell r="O1410">
            <v>0</v>
          </cell>
          <cell r="P1410">
            <v>0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 t="str">
            <v>V</v>
          </cell>
        </row>
        <row r="1411">
          <cell r="A1411">
            <v>0</v>
          </cell>
          <cell r="B1411">
            <v>0</v>
          </cell>
          <cell r="C1411">
            <v>0</v>
          </cell>
          <cell r="D1411">
            <v>0</v>
          </cell>
          <cell r="E1411">
            <v>0</v>
          </cell>
          <cell r="F1411">
            <v>0</v>
          </cell>
          <cell r="G1411">
            <v>0</v>
          </cell>
          <cell r="H1411">
            <v>0</v>
          </cell>
          <cell r="I1411">
            <v>0</v>
          </cell>
          <cell r="J1411">
            <v>0</v>
          </cell>
          <cell r="K1411">
            <v>0</v>
          </cell>
          <cell r="L1411">
            <v>0</v>
          </cell>
          <cell r="M1411">
            <v>0</v>
          </cell>
          <cell r="N1411">
            <v>0</v>
          </cell>
          <cell r="O1411">
            <v>0</v>
          </cell>
          <cell r="P1411">
            <v>0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 t="str">
            <v>V</v>
          </cell>
        </row>
        <row r="1412">
          <cell r="A1412">
            <v>0</v>
          </cell>
          <cell r="B1412">
            <v>0</v>
          </cell>
          <cell r="C1412">
            <v>0</v>
          </cell>
          <cell r="D1412">
            <v>0</v>
          </cell>
          <cell r="E1412">
            <v>0</v>
          </cell>
          <cell r="F1412">
            <v>0</v>
          </cell>
          <cell r="G1412">
            <v>0</v>
          </cell>
          <cell r="H1412">
            <v>0</v>
          </cell>
          <cell r="I1412">
            <v>0</v>
          </cell>
          <cell r="J1412">
            <v>0</v>
          </cell>
          <cell r="K1412">
            <v>0</v>
          </cell>
          <cell r="L1412">
            <v>0</v>
          </cell>
          <cell r="M1412">
            <v>0</v>
          </cell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 t="str">
            <v>V</v>
          </cell>
        </row>
        <row r="1413">
          <cell r="A1413">
            <v>0</v>
          </cell>
          <cell r="B1413">
            <v>0</v>
          </cell>
          <cell r="C1413">
            <v>0</v>
          </cell>
          <cell r="D1413">
            <v>0</v>
          </cell>
          <cell r="E1413">
            <v>0</v>
          </cell>
          <cell r="F1413">
            <v>0</v>
          </cell>
          <cell r="G1413">
            <v>0</v>
          </cell>
          <cell r="H1413">
            <v>0</v>
          </cell>
          <cell r="I1413">
            <v>0</v>
          </cell>
          <cell r="J1413">
            <v>0</v>
          </cell>
          <cell r="K1413">
            <v>0</v>
          </cell>
          <cell r="L1413">
            <v>0</v>
          </cell>
          <cell r="M1413">
            <v>0</v>
          </cell>
          <cell r="N1413">
            <v>0</v>
          </cell>
          <cell r="O1413">
            <v>0</v>
          </cell>
          <cell r="P1413">
            <v>0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 t="str">
            <v>V</v>
          </cell>
        </row>
        <row r="1414">
          <cell r="A1414">
            <v>0</v>
          </cell>
          <cell r="B1414">
            <v>0</v>
          </cell>
          <cell r="C1414">
            <v>0</v>
          </cell>
          <cell r="D1414">
            <v>0</v>
          </cell>
          <cell r="E1414">
            <v>0</v>
          </cell>
          <cell r="F1414">
            <v>0</v>
          </cell>
          <cell r="G1414">
            <v>0</v>
          </cell>
          <cell r="H1414">
            <v>0</v>
          </cell>
          <cell r="I1414">
            <v>0</v>
          </cell>
          <cell r="J1414">
            <v>0</v>
          </cell>
          <cell r="K1414">
            <v>0</v>
          </cell>
          <cell r="L1414">
            <v>0</v>
          </cell>
          <cell r="M1414">
            <v>0</v>
          </cell>
          <cell r="N1414">
            <v>0</v>
          </cell>
          <cell r="O1414">
            <v>0</v>
          </cell>
          <cell r="P1414">
            <v>0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 t="str">
            <v>V</v>
          </cell>
        </row>
        <row r="1415">
          <cell r="A1415">
            <v>0</v>
          </cell>
          <cell r="B1415">
            <v>0</v>
          </cell>
          <cell r="C1415">
            <v>0</v>
          </cell>
          <cell r="D1415">
            <v>0</v>
          </cell>
          <cell r="E1415">
            <v>0</v>
          </cell>
          <cell r="F1415">
            <v>0</v>
          </cell>
          <cell r="G1415">
            <v>0</v>
          </cell>
          <cell r="H1415">
            <v>0</v>
          </cell>
          <cell r="I1415">
            <v>0</v>
          </cell>
          <cell r="J1415">
            <v>0</v>
          </cell>
          <cell r="K1415">
            <v>0</v>
          </cell>
          <cell r="L1415">
            <v>0</v>
          </cell>
          <cell r="M1415">
            <v>0</v>
          </cell>
          <cell r="N1415">
            <v>0</v>
          </cell>
          <cell r="O1415">
            <v>0</v>
          </cell>
          <cell r="P1415">
            <v>0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 t="str">
            <v>V</v>
          </cell>
        </row>
        <row r="1416">
          <cell r="A1416">
            <v>0</v>
          </cell>
          <cell r="B1416">
            <v>0</v>
          </cell>
          <cell r="C1416">
            <v>0</v>
          </cell>
          <cell r="D1416">
            <v>0</v>
          </cell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 t="str">
            <v>V</v>
          </cell>
        </row>
        <row r="1417">
          <cell r="A1417">
            <v>0</v>
          </cell>
          <cell r="B1417">
            <v>0</v>
          </cell>
          <cell r="C1417">
            <v>0</v>
          </cell>
          <cell r="D1417">
            <v>0</v>
          </cell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 t="str">
            <v>V</v>
          </cell>
        </row>
        <row r="1418">
          <cell r="A1418">
            <v>0</v>
          </cell>
          <cell r="B1418">
            <v>0</v>
          </cell>
          <cell r="C1418">
            <v>0</v>
          </cell>
          <cell r="D1418">
            <v>0</v>
          </cell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 t="str">
            <v>V</v>
          </cell>
        </row>
        <row r="1419">
          <cell r="A1419">
            <v>0</v>
          </cell>
          <cell r="B1419">
            <v>0</v>
          </cell>
          <cell r="C1419">
            <v>0</v>
          </cell>
          <cell r="D1419">
            <v>0</v>
          </cell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 t="str">
            <v>V</v>
          </cell>
        </row>
        <row r="1420">
          <cell r="A1420">
            <v>0</v>
          </cell>
          <cell r="B1420">
            <v>0</v>
          </cell>
          <cell r="C1420">
            <v>0</v>
          </cell>
          <cell r="D1420">
            <v>0</v>
          </cell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 t="str">
            <v>V</v>
          </cell>
        </row>
        <row r="1421">
          <cell r="A1421">
            <v>0</v>
          </cell>
          <cell r="B1421">
            <v>0</v>
          </cell>
          <cell r="C1421">
            <v>0</v>
          </cell>
          <cell r="D1421">
            <v>0</v>
          </cell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</v>
          </cell>
          <cell r="T1421">
            <v>0</v>
          </cell>
          <cell r="U1421">
            <v>0</v>
          </cell>
          <cell r="V1421">
            <v>0</v>
          </cell>
          <cell r="W1421">
            <v>0</v>
          </cell>
          <cell r="X1421">
            <v>0</v>
          </cell>
          <cell r="Y1421">
            <v>0</v>
          </cell>
          <cell r="Z1421" t="str">
            <v>V</v>
          </cell>
        </row>
        <row r="1422">
          <cell r="A1422">
            <v>0</v>
          </cell>
          <cell r="B1422">
            <v>0</v>
          </cell>
          <cell r="C1422">
            <v>0</v>
          </cell>
          <cell r="D1422">
            <v>0</v>
          </cell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</v>
          </cell>
          <cell r="T1422">
            <v>0</v>
          </cell>
          <cell r="U1422">
            <v>0</v>
          </cell>
          <cell r="V1422">
            <v>0</v>
          </cell>
          <cell r="W1422">
            <v>0</v>
          </cell>
          <cell r="X1422">
            <v>0</v>
          </cell>
          <cell r="Y1422">
            <v>0</v>
          </cell>
          <cell r="Z1422" t="str">
            <v>V</v>
          </cell>
        </row>
        <row r="1423">
          <cell r="A1423">
            <v>0</v>
          </cell>
          <cell r="B1423">
            <v>0</v>
          </cell>
          <cell r="C1423">
            <v>0</v>
          </cell>
          <cell r="D1423">
            <v>0</v>
          </cell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</v>
          </cell>
          <cell r="T1423">
            <v>0</v>
          </cell>
          <cell r="U1423">
            <v>0</v>
          </cell>
          <cell r="V1423">
            <v>0</v>
          </cell>
          <cell r="W1423">
            <v>0</v>
          </cell>
          <cell r="X1423">
            <v>0</v>
          </cell>
          <cell r="Y1423">
            <v>0</v>
          </cell>
          <cell r="Z1423" t="str">
            <v>V</v>
          </cell>
        </row>
        <row r="1424">
          <cell r="A1424">
            <v>0</v>
          </cell>
          <cell r="B1424">
            <v>0</v>
          </cell>
          <cell r="C1424">
            <v>0</v>
          </cell>
          <cell r="D1424">
            <v>0</v>
          </cell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0</v>
          </cell>
          <cell r="Y1424">
            <v>0</v>
          </cell>
          <cell r="Z1424" t="str">
            <v>V</v>
          </cell>
        </row>
        <row r="1425">
          <cell r="A1425">
            <v>0</v>
          </cell>
          <cell r="B1425">
            <v>0</v>
          </cell>
          <cell r="C1425">
            <v>0</v>
          </cell>
          <cell r="D1425">
            <v>0</v>
          </cell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</v>
          </cell>
          <cell r="T1425">
            <v>0</v>
          </cell>
          <cell r="U1425">
            <v>0</v>
          </cell>
          <cell r="V1425">
            <v>0</v>
          </cell>
          <cell r="W1425">
            <v>0</v>
          </cell>
          <cell r="X1425">
            <v>0</v>
          </cell>
          <cell r="Y1425">
            <v>0</v>
          </cell>
          <cell r="Z1425" t="str">
            <v>V</v>
          </cell>
        </row>
        <row r="1426">
          <cell r="A1426">
            <v>0</v>
          </cell>
          <cell r="B1426">
            <v>0</v>
          </cell>
          <cell r="C1426">
            <v>0</v>
          </cell>
          <cell r="D1426">
            <v>0</v>
          </cell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0</v>
          </cell>
          <cell r="W1426">
            <v>0</v>
          </cell>
          <cell r="X1426">
            <v>0</v>
          </cell>
          <cell r="Y1426">
            <v>0</v>
          </cell>
          <cell r="Z1426" t="str">
            <v>V</v>
          </cell>
        </row>
        <row r="1427">
          <cell r="A1427">
            <v>0</v>
          </cell>
          <cell r="B1427">
            <v>0</v>
          </cell>
          <cell r="C1427">
            <v>0</v>
          </cell>
          <cell r="D1427">
            <v>0</v>
          </cell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</v>
          </cell>
          <cell r="T1427">
            <v>0</v>
          </cell>
          <cell r="U1427">
            <v>0</v>
          </cell>
          <cell r="V1427">
            <v>0</v>
          </cell>
          <cell r="W1427">
            <v>0</v>
          </cell>
          <cell r="X1427">
            <v>0</v>
          </cell>
          <cell r="Y1427">
            <v>0</v>
          </cell>
          <cell r="Z1427" t="str">
            <v>V</v>
          </cell>
        </row>
        <row r="1428">
          <cell r="A1428">
            <v>0</v>
          </cell>
          <cell r="B1428">
            <v>0</v>
          </cell>
          <cell r="C1428">
            <v>0</v>
          </cell>
          <cell r="D1428">
            <v>0</v>
          </cell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</v>
          </cell>
          <cell r="T1428">
            <v>0</v>
          </cell>
          <cell r="U1428">
            <v>0</v>
          </cell>
          <cell r="V1428">
            <v>0</v>
          </cell>
          <cell r="W1428">
            <v>0</v>
          </cell>
          <cell r="X1428">
            <v>0</v>
          </cell>
          <cell r="Y1428">
            <v>0</v>
          </cell>
          <cell r="Z1428" t="str">
            <v>V</v>
          </cell>
        </row>
        <row r="1429">
          <cell r="A1429">
            <v>0</v>
          </cell>
          <cell r="B1429">
            <v>0</v>
          </cell>
          <cell r="C1429">
            <v>0</v>
          </cell>
          <cell r="D1429">
            <v>0</v>
          </cell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</v>
          </cell>
          <cell r="T1429">
            <v>0</v>
          </cell>
          <cell r="U1429">
            <v>0</v>
          </cell>
          <cell r="V1429">
            <v>0</v>
          </cell>
          <cell r="W1429">
            <v>0</v>
          </cell>
          <cell r="X1429">
            <v>0</v>
          </cell>
          <cell r="Y1429">
            <v>0</v>
          </cell>
          <cell r="Z1429" t="str">
            <v>V</v>
          </cell>
        </row>
        <row r="1430">
          <cell r="A1430">
            <v>0</v>
          </cell>
          <cell r="B1430">
            <v>0</v>
          </cell>
          <cell r="C1430">
            <v>0</v>
          </cell>
          <cell r="D1430">
            <v>0</v>
          </cell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</v>
          </cell>
          <cell r="T1430">
            <v>0</v>
          </cell>
          <cell r="U1430">
            <v>0</v>
          </cell>
          <cell r="V1430">
            <v>0</v>
          </cell>
          <cell r="W1430">
            <v>0</v>
          </cell>
          <cell r="X1430">
            <v>0</v>
          </cell>
          <cell r="Y1430">
            <v>0</v>
          </cell>
          <cell r="Z1430" t="str">
            <v>V</v>
          </cell>
        </row>
        <row r="1431">
          <cell r="A1431">
            <v>0</v>
          </cell>
          <cell r="B1431">
            <v>0</v>
          </cell>
          <cell r="C1431">
            <v>0</v>
          </cell>
          <cell r="D1431">
            <v>0</v>
          </cell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</v>
          </cell>
          <cell r="T1431">
            <v>0</v>
          </cell>
          <cell r="U1431">
            <v>0</v>
          </cell>
          <cell r="V1431">
            <v>0</v>
          </cell>
          <cell r="W1431">
            <v>0</v>
          </cell>
          <cell r="X1431">
            <v>0</v>
          </cell>
          <cell r="Y1431">
            <v>0</v>
          </cell>
          <cell r="Z1431" t="str">
            <v>V</v>
          </cell>
        </row>
        <row r="1432">
          <cell r="A1432">
            <v>0</v>
          </cell>
          <cell r="B1432">
            <v>0</v>
          </cell>
          <cell r="C1432">
            <v>0</v>
          </cell>
          <cell r="D1432">
            <v>0</v>
          </cell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</v>
          </cell>
          <cell r="T1432">
            <v>0</v>
          </cell>
          <cell r="U1432">
            <v>0</v>
          </cell>
          <cell r="V1432">
            <v>0</v>
          </cell>
          <cell r="W1432">
            <v>0</v>
          </cell>
          <cell r="X1432">
            <v>0</v>
          </cell>
          <cell r="Y1432">
            <v>0</v>
          </cell>
          <cell r="Z1432" t="str">
            <v>V</v>
          </cell>
        </row>
        <row r="1433">
          <cell r="A1433">
            <v>0</v>
          </cell>
          <cell r="B1433">
            <v>0</v>
          </cell>
          <cell r="C1433">
            <v>0</v>
          </cell>
          <cell r="D1433">
            <v>0</v>
          </cell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</v>
          </cell>
          <cell r="T1433">
            <v>0</v>
          </cell>
          <cell r="U1433">
            <v>0</v>
          </cell>
          <cell r="V1433">
            <v>0</v>
          </cell>
          <cell r="W1433">
            <v>0</v>
          </cell>
          <cell r="X1433">
            <v>0</v>
          </cell>
          <cell r="Y1433">
            <v>0</v>
          </cell>
          <cell r="Z1433" t="str">
            <v>V</v>
          </cell>
        </row>
        <row r="1434">
          <cell r="A1434">
            <v>0</v>
          </cell>
          <cell r="B1434">
            <v>0</v>
          </cell>
          <cell r="C1434">
            <v>0</v>
          </cell>
          <cell r="D1434">
            <v>0</v>
          </cell>
          <cell r="E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</v>
          </cell>
          <cell r="T1434">
            <v>0</v>
          </cell>
          <cell r="U1434">
            <v>0</v>
          </cell>
          <cell r="V1434">
            <v>0</v>
          </cell>
          <cell r="W1434">
            <v>0</v>
          </cell>
          <cell r="X1434">
            <v>0</v>
          </cell>
          <cell r="Y1434">
            <v>0</v>
          </cell>
          <cell r="Z1434" t="str">
            <v>V</v>
          </cell>
        </row>
        <row r="1435">
          <cell r="A1435">
            <v>0</v>
          </cell>
          <cell r="B1435">
            <v>0</v>
          </cell>
          <cell r="C1435">
            <v>0</v>
          </cell>
          <cell r="D1435">
            <v>0</v>
          </cell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</v>
          </cell>
          <cell r="T1435">
            <v>0</v>
          </cell>
          <cell r="U1435">
            <v>0</v>
          </cell>
          <cell r="V1435">
            <v>0</v>
          </cell>
          <cell r="W1435">
            <v>0</v>
          </cell>
          <cell r="X1435">
            <v>0</v>
          </cell>
          <cell r="Y1435">
            <v>0</v>
          </cell>
          <cell r="Z1435" t="str">
            <v>V</v>
          </cell>
        </row>
        <row r="1436">
          <cell r="A1436">
            <v>0</v>
          </cell>
          <cell r="B1436">
            <v>0</v>
          </cell>
          <cell r="C1436">
            <v>0</v>
          </cell>
          <cell r="D1436">
            <v>0</v>
          </cell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</v>
          </cell>
          <cell r="T1436">
            <v>0</v>
          </cell>
          <cell r="U1436">
            <v>0</v>
          </cell>
          <cell r="V1436">
            <v>0</v>
          </cell>
          <cell r="W1436">
            <v>0</v>
          </cell>
          <cell r="X1436">
            <v>0</v>
          </cell>
          <cell r="Y1436">
            <v>0</v>
          </cell>
          <cell r="Z1436" t="str">
            <v>V</v>
          </cell>
        </row>
        <row r="1437">
          <cell r="A1437">
            <v>0</v>
          </cell>
          <cell r="B1437">
            <v>0</v>
          </cell>
          <cell r="C1437">
            <v>0</v>
          </cell>
          <cell r="D1437">
            <v>0</v>
          </cell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</v>
          </cell>
          <cell r="T1437">
            <v>0</v>
          </cell>
          <cell r="U1437">
            <v>0</v>
          </cell>
          <cell r="V1437">
            <v>0</v>
          </cell>
          <cell r="W1437">
            <v>0</v>
          </cell>
          <cell r="X1437">
            <v>0</v>
          </cell>
          <cell r="Y1437">
            <v>0</v>
          </cell>
          <cell r="Z1437" t="str">
            <v>V</v>
          </cell>
        </row>
        <row r="1438">
          <cell r="A1438">
            <v>0</v>
          </cell>
          <cell r="B1438">
            <v>0</v>
          </cell>
          <cell r="C1438">
            <v>0</v>
          </cell>
          <cell r="D1438">
            <v>0</v>
          </cell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</v>
          </cell>
          <cell r="T1438">
            <v>0</v>
          </cell>
          <cell r="U1438">
            <v>0</v>
          </cell>
          <cell r="V1438">
            <v>0</v>
          </cell>
          <cell r="W1438">
            <v>0</v>
          </cell>
          <cell r="X1438">
            <v>0</v>
          </cell>
          <cell r="Y1438">
            <v>0</v>
          </cell>
          <cell r="Z1438" t="str">
            <v>V</v>
          </cell>
        </row>
        <row r="1439">
          <cell r="A1439">
            <v>0</v>
          </cell>
          <cell r="B1439">
            <v>0</v>
          </cell>
          <cell r="C1439">
            <v>0</v>
          </cell>
          <cell r="D1439">
            <v>0</v>
          </cell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</v>
          </cell>
          <cell r="T1439">
            <v>0</v>
          </cell>
          <cell r="U1439">
            <v>0</v>
          </cell>
          <cell r="V1439">
            <v>0</v>
          </cell>
          <cell r="W1439">
            <v>0</v>
          </cell>
          <cell r="X1439">
            <v>0</v>
          </cell>
          <cell r="Y1439">
            <v>0</v>
          </cell>
          <cell r="Z1439" t="str">
            <v>V</v>
          </cell>
        </row>
        <row r="1440">
          <cell r="A1440">
            <v>0</v>
          </cell>
          <cell r="B1440">
            <v>0</v>
          </cell>
          <cell r="C1440">
            <v>0</v>
          </cell>
          <cell r="D1440">
            <v>0</v>
          </cell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</v>
          </cell>
          <cell r="T1440">
            <v>0</v>
          </cell>
          <cell r="U1440">
            <v>0</v>
          </cell>
          <cell r="V1440">
            <v>0</v>
          </cell>
          <cell r="W1440">
            <v>0</v>
          </cell>
          <cell r="X1440">
            <v>0</v>
          </cell>
          <cell r="Y1440">
            <v>0</v>
          </cell>
          <cell r="Z1440" t="str">
            <v>V</v>
          </cell>
        </row>
        <row r="1441">
          <cell r="A1441">
            <v>0</v>
          </cell>
          <cell r="B1441">
            <v>0</v>
          </cell>
          <cell r="C1441">
            <v>0</v>
          </cell>
          <cell r="D1441">
            <v>0</v>
          </cell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0</v>
          </cell>
          <cell r="W1441">
            <v>0</v>
          </cell>
          <cell r="X1441">
            <v>0</v>
          </cell>
          <cell r="Y1441">
            <v>0</v>
          </cell>
          <cell r="Z1441" t="str">
            <v>V</v>
          </cell>
        </row>
        <row r="1442">
          <cell r="A1442">
            <v>0</v>
          </cell>
          <cell r="B1442">
            <v>0</v>
          </cell>
          <cell r="C1442">
            <v>0</v>
          </cell>
          <cell r="D1442">
            <v>0</v>
          </cell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</v>
          </cell>
          <cell r="T1442">
            <v>0</v>
          </cell>
          <cell r="U1442">
            <v>0</v>
          </cell>
          <cell r="V1442">
            <v>0</v>
          </cell>
          <cell r="W1442">
            <v>0</v>
          </cell>
          <cell r="X1442">
            <v>0</v>
          </cell>
          <cell r="Y1442">
            <v>0</v>
          </cell>
          <cell r="Z1442" t="str">
            <v>V</v>
          </cell>
        </row>
        <row r="1443">
          <cell r="A1443">
            <v>0</v>
          </cell>
          <cell r="B1443">
            <v>0</v>
          </cell>
          <cell r="C1443">
            <v>0</v>
          </cell>
          <cell r="D1443">
            <v>0</v>
          </cell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0</v>
          </cell>
          <cell r="W1443">
            <v>0</v>
          </cell>
          <cell r="X1443">
            <v>0</v>
          </cell>
          <cell r="Y1443">
            <v>0</v>
          </cell>
          <cell r="Z1443" t="str">
            <v>V</v>
          </cell>
        </row>
        <row r="1444">
          <cell r="A1444">
            <v>0</v>
          </cell>
          <cell r="B1444">
            <v>0</v>
          </cell>
          <cell r="C1444">
            <v>0</v>
          </cell>
          <cell r="D1444">
            <v>0</v>
          </cell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0</v>
          </cell>
          <cell r="W1444">
            <v>0</v>
          </cell>
          <cell r="X1444">
            <v>0</v>
          </cell>
          <cell r="Y1444">
            <v>0</v>
          </cell>
          <cell r="Z1444" t="str">
            <v>V</v>
          </cell>
        </row>
        <row r="1445">
          <cell r="A1445">
            <v>0</v>
          </cell>
          <cell r="B1445">
            <v>0</v>
          </cell>
          <cell r="C1445">
            <v>0</v>
          </cell>
          <cell r="D1445">
            <v>0</v>
          </cell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0</v>
          </cell>
          <cell r="W1445">
            <v>0</v>
          </cell>
          <cell r="X1445">
            <v>0</v>
          </cell>
          <cell r="Y1445">
            <v>0</v>
          </cell>
          <cell r="Z1445" t="str">
            <v>V</v>
          </cell>
        </row>
        <row r="1446">
          <cell r="A1446">
            <v>0</v>
          </cell>
          <cell r="B1446">
            <v>0</v>
          </cell>
          <cell r="C1446">
            <v>0</v>
          </cell>
          <cell r="D1446">
            <v>0</v>
          </cell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0</v>
          </cell>
          <cell r="Y1446">
            <v>0</v>
          </cell>
          <cell r="Z1446" t="str">
            <v>V</v>
          </cell>
        </row>
        <row r="1447">
          <cell r="A1447">
            <v>0</v>
          </cell>
          <cell r="B1447">
            <v>0</v>
          </cell>
          <cell r="C1447">
            <v>0</v>
          </cell>
          <cell r="D1447">
            <v>0</v>
          </cell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0</v>
          </cell>
          <cell r="Y1447">
            <v>0</v>
          </cell>
          <cell r="Z1447" t="str">
            <v>V</v>
          </cell>
        </row>
        <row r="1448">
          <cell r="A1448">
            <v>0</v>
          </cell>
          <cell r="B1448">
            <v>0</v>
          </cell>
          <cell r="C1448">
            <v>0</v>
          </cell>
          <cell r="D1448">
            <v>0</v>
          </cell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0</v>
          </cell>
          <cell r="Z1448" t="str">
            <v>V</v>
          </cell>
        </row>
        <row r="1449">
          <cell r="A1449">
            <v>0</v>
          </cell>
          <cell r="B1449">
            <v>0</v>
          </cell>
          <cell r="C1449">
            <v>0</v>
          </cell>
          <cell r="D1449">
            <v>0</v>
          </cell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0</v>
          </cell>
          <cell r="Y1449">
            <v>0</v>
          </cell>
          <cell r="Z1449" t="str">
            <v>V</v>
          </cell>
        </row>
        <row r="1450">
          <cell r="A1450">
            <v>0</v>
          </cell>
          <cell r="B1450">
            <v>0</v>
          </cell>
          <cell r="C1450">
            <v>0</v>
          </cell>
          <cell r="D1450">
            <v>0</v>
          </cell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0</v>
          </cell>
          <cell r="Y1450">
            <v>0</v>
          </cell>
          <cell r="Z1450" t="str">
            <v>V</v>
          </cell>
        </row>
        <row r="1451">
          <cell r="A1451">
            <v>0</v>
          </cell>
          <cell r="B1451">
            <v>0</v>
          </cell>
          <cell r="C1451">
            <v>0</v>
          </cell>
          <cell r="D1451">
            <v>0</v>
          </cell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</v>
          </cell>
          <cell r="O1451">
            <v>0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0</v>
          </cell>
          <cell r="Y1451">
            <v>0</v>
          </cell>
          <cell r="Z1451" t="str">
            <v>V</v>
          </cell>
        </row>
        <row r="1452">
          <cell r="A1452">
            <v>0</v>
          </cell>
          <cell r="B1452">
            <v>0</v>
          </cell>
          <cell r="C1452">
            <v>0</v>
          </cell>
          <cell r="D1452">
            <v>0</v>
          </cell>
          <cell r="E1452">
            <v>0</v>
          </cell>
          <cell r="F1452">
            <v>0</v>
          </cell>
          <cell r="G1452">
            <v>0</v>
          </cell>
          <cell r="H1452">
            <v>0</v>
          </cell>
          <cell r="I1452">
            <v>0</v>
          </cell>
          <cell r="J1452">
            <v>0</v>
          </cell>
          <cell r="K1452">
            <v>0</v>
          </cell>
          <cell r="L1452">
            <v>0</v>
          </cell>
          <cell r="M1452">
            <v>0</v>
          </cell>
          <cell r="N1452">
            <v>0</v>
          </cell>
          <cell r="O1452">
            <v>0</v>
          </cell>
          <cell r="P1452">
            <v>0</v>
          </cell>
          <cell r="Q1452">
            <v>0</v>
          </cell>
          <cell r="R1452">
            <v>0</v>
          </cell>
          <cell r="S1452">
            <v>0</v>
          </cell>
          <cell r="T1452">
            <v>0</v>
          </cell>
          <cell r="U1452">
            <v>0</v>
          </cell>
          <cell r="V1452">
            <v>0</v>
          </cell>
          <cell r="W1452">
            <v>0</v>
          </cell>
          <cell r="X1452">
            <v>0</v>
          </cell>
          <cell r="Y1452">
            <v>0</v>
          </cell>
          <cell r="Z1452" t="str">
            <v>V</v>
          </cell>
        </row>
        <row r="1453">
          <cell r="A1453">
            <v>0</v>
          </cell>
          <cell r="B1453">
            <v>0</v>
          </cell>
          <cell r="C1453">
            <v>0</v>
          </cell>
          <cell r="D1453">
            <v>0</v>
          </cell>
          <cell r="E1453">
            <v>0</v>
          </cell>
          <cell r="F1453">
            <v>0</v>
          </cell>
          <cell r="G1453">
            <v>0</v>
          </cell>
          <cell r="H1453">
            <v>0</v>
          </cell>
          <cell r="I1453">
            <v>0</v>
          </cell>
          <cell r="J1453">
            <v>0</v>
          </cell>
          <cell r="K1453">
            <v>0</v>
          </cell>
          <cell r="L1453">
            <v>0</v>
          </cell>
          <cell r="M1453">
            <v>0</v>
          </cell>
          <cell r="N1453">
            <v>0</v>
          </cell>
          <cell r="O1453">
            <v>0</v>
          </cell>
          <cell r="P1453">
            <v>0</v>
          </cell>
          <cell r="Q1453">
            <v>0</v>
          </cell>
          <cell r="R1453">
            <v>0</v>
          </cell>
          <cell r="S1453">
            <v>0</v>
          </cell>
          <cell r="T1453">
            <v>0</v>
          </cell>
          <cell r="U1453">
            <v>0</v>
          </cell>
          <cell r="V1453">
            <v>0</v>
          </cell>
          <cell r="W1453">
            <v>0</v>
          </cell>
          <cell r="X1453">
            <v>0</v>
          </cell>
          <cell r="Y1453">
            <v>0</v>
          </cell>
          <cell r="Z1453" t="str">
            <v>V</v>
          </cell>
        </row>
        <row r="1454">
          <cell r="A1454">
            <v>0</v>
          </cell>
          <cell r="B1454">
            <v>0</v>
          </cell>
          <cell r="C1454">
            <v>0</v>
          </cell>
          <cell r="D1454">
            <v>0</v>
          </cell>
          <cell r="E1454">
            <v>0</v>
          </cell>
          <cell r="F1454">
            <v>0</v>
          </cell>
          <cell r="G1454">
            <v>0</v>
          </cell>
          <cell r="H1454">
            <v>0</v>
          </cell>
          <cell r="I1454">
            <v>0</v>
          </cell>
          <cell r="J1454">
            <v>0</v>
          </cell>
          <cell r="K1454">
            <v>0</v>
          </cell>
          <cell r="L1454">
            <v>0</v>
          </cell>
          <cell r="M1454">
            <v>0</v>
          </cell>
          <cell r="N1454">
            <v>0</v>
          </cell>
          <cell r="O1454">
            <v>0</v>
          </cell>
          <cell r="P1454">
            <v>0</v>
          </cell>
          <cell r="Q1454">
            <v>0</v>
          </cell>
          <cell r="R1454">
            <v>0</v>
          </cell>
          <cell r="S1454">
            <v>0</v>
          </cell>
          <cell r="T1454">
            <v>0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 t="str">
            <v>V</v>
          </cell>
        </row>
        <row r="1455">
          <cell r="A1455">
            <v>0</v>
          </cell>
          <cell r="B1455">
            <v>0</v>
          </cell>
          <cell r="C1455">
            <v>0</v>
          </cell>
          <cell r="D1455">
            <v>0</v>
          </cell>
          <cell r="E1455">
            <v>0</v>
          </cell>
          <cell r="F1455">
            <v>0</v>
          </cell>
          <cell r="G1455">
            <v>0</v>
          </cell>
          <cell r="H1455">
            <v>0</v>
          </cell>
          <cell r="I1455">
            <v>0</v>
          </cell>
          <cell r="J1455">
            <v>0</v>
          </cell>
          <cell r="K1455">
            <v>0</v>
          </cell>
          <cell r="L1455">
            <v>0</v>
          </cell>
          <cell r="M1455">
            <v>0</v>
          </cell>
          <cell r="N1455">
            <v>0</v>
          </cell>
          <cell r="O1455">
            <v>0</v>
          </cell>
          <cell r="P1455">
            <v>0</v>
          </cell>
          <cell r="Q1455">
            <v>0</v>
          </cell>
          <cell r="R1455">
            <v>0</v>
          </cell>
          <cell r="S1455">
            <v>0</v>
          </cell>
          <cell r="T1455">
            <v>0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 t="str">
            <v>V</v>
          </cell>
        </row>
        <row r="1456">
          <cell r="A1456">
            <v>0</v>
          </cell>
          <cell r="B1456">
            <v>0</v>
          </cell>
          <cell r="C1456">
            <v>0</v>
          </cell>
          <cell r="D1456">
            <v>0</v>
          </cell>
          <cell r="E1456">
            <v>0</v>
          </cell>
          <cell r="F1456">
            <v>0</v>
          </cell>
          <cell r="G1456">
            <v>0</v>
          </cell>
          <cell r="H1456">
            <v>0</v>
          </cell>
          <cell r="I1456">
            <v>0</v>
          </cell>
          <cell r="J1456">
            <v>0</v>
          </cell>
          <cell r="K1456">
            <v>0</v>
          </cell>
          <cell r="L1456">
            <v>0</v>
          </cell>
          <cell r="M1456">
            <v>0</v>
          </cell>
          <cell r="N1456">
            <v>0</v>
          </cell>
          <cell r="O1456">
            <v>0</v>
          </cell>
          <cell r="P1456">
            <v>0</v>
          </cell>
          <cell r="Q1456">
            <v>0</v>
          </cell>
          <cell r="R1456">
            <v>0</v>
          </cell>
          <cell r="S1456">
            <v>0</v>
          </cell>
          <cell r="T1456">
            <v>0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 t="str">
            <v>V</v>
          </cell>
        </row>
        <row r="1457">
          <cell r="A1457">
            <v>0</v>
          </cell>
          <cell r="B1457">
            <v>0</v>
          </cell>
          <cell r="C1457">
            <v>0</v>
          </cell>
          <cell r="D1457">
            <v>0</v>
          </cell>
          <cell r="E1457">
            <v>0</v>
          </cell>
          <cell r="F1457">
            <v>0</v>
          </cell>
          <cell r="G1457">
            <v>0</v>
          </cell>
          <cell r="H1457">
            <v>0</v>
          </cell>
          <cell r="I1457">
            <v>0</v>
          </cell>
          <cell r="J1457">
            <v>0</v>
          </cell>
          <cell r="K1457">
            <v>0</v>
          </cell>
          <cell r="L1457">
            <v>0</v>
          </cell>
          <cell r="M1457">
            <v>0</v>
          </cell>
          <cell r="N1457">
            <v>0</v>
          </cell>
          <cell r="O1457">
            <v>0</v>
          </cell>
          <cell r="P1457">
            <v>0</v>
          </cell>
          <cell r="Q1457">
            <v>0</v>
          </cell>
          <cell r="R1457">
            <v>0</v>
          </cell>
          <cell r="S1457">
            <v>0</v>
          </cell>
          <cell r="T1457">
            <v>0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 t="str">
            <v>V</v>
          </cell>
        </row>
        <row r="1458">
          <cell r="A1458">
            <v>0</v>
          </cell>
          <cell r="B1458">
            <v>0</v>
          </cell>
          <cell r="C1458">
            <v>0</v>
          </cell>
          <cell r="D1458">
            <v>0</v>
          </cell>
          <cell r="E1458">
            <v>0</v>
          </cell>
          <cell r="F1458">
            <v>0</v>
          </cell>
          <cell r="G1458">
            <v>0</v>
          </cell>
          <cell r="H1458">
            <v>0</v>
          </cell>
          <cell r="I1458">
            <v>0</v>
          </cell>
          <cell r="J1458">
            <v>0</v>
          </cell>
          <cell r="K1458">
            <v>0</v>
          </cell>
          <cell r="L1458">
            <v>0</v>
          </cell>
          <cell r="M1458">
            <v>0</v>
          </cell>
          <cell r="N1458">
            <v>0</v>
          </cell>
          <cell r="O1458">
            <v>0</v>
          </cell>
          <cell r="P1458">
            <v>0</v>
          </cell>
          <cell r="Q1458">
            <v>0</v>
          </cell>
          <cell r="R1458">
            <v>0</v>
          </cell>
          <cell r="S1458">
            <v>0</v>
          </cell>
          <cell r="T1458">
            <v>0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 t="str">
            <v>V</v>
          </cell>
        </row>
        <row r="1459">
          <cell r="A1459">
            <v>0</v>
          </cell>
          <cell r="B1459">
            <v>0</v>
          </cell>
          <cell r="C1459">
            <v>0</v>
          </cell>
          <cell r="D1459">
            <v>0</v>
          </cell>
          <cell r="E1459">
            <v>0</v>
          </cell>
          <cell r="F1459">
            <v>0</v>
          </cell>
          <cell r="G1459">
            <v>0</v>
          </cell>
          <cell r="H1459">
            <v>0</v>
          </cell>
          <cell r="I1459">
            <v>0</v>
          </cell>
          <cell r="J1459">
            <v>0</v>
          </cell>
          <cell r="K1459">
            <v>0</v>
          </cell>
          <cell r="L1459">
            <v>0</v>
          </cell>
          <cell r="M1459">
            <v>0</v>
          </cell>
          <cell r="N1459">
            <v>0</v>
          </cell>
          <cell r="O1459">
            <v>0</v>
          </cell>
          <cell r="P1459">
            <v>0</v>
          </cell>
          <cell r="Q1459">
            <v>0</v>
          </cell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 t="str">
            <v>V</v>
          </cell>
        </row>
        <row r="1460">
          <cell r="A1460">
            <v>0</v>
          </cell>
          <cell r="B1460">
            <v>0</v>
          </cell>
          <cell r="C1460">
            <v>0</v>
          </cell>
          <cell r="D1460">
            <v>0</v>
          </cell>
          <cell r="E1460">
            <v>0</v>
          </cell>
          <cell r="F1460">
            <v>0</v>
          </cell>
          <cell r="G1460">
            <v>0</v>
          </cell>
          <cell r="H1460">
            <v>0</v>
          </cell>
          <cell r="I1460">
            <v>0</v>
          </cell>
          <cell r="J1460">
            <v>0</v>
          </cell>
          <cell r="K1460">
            <v>0</v>
          </cell>
          <cell r="L1460">
            <v>0</v>
          </cell>
          <cell r="M1460">
            <v>0</v>
          </cell>
          <cell r="N1460">
            <v>0</v>
          </cell>
          <cell r="O1460">
            <v>0</v>
          </cell>
          <cell r="P1460">
            <v>0</v>
          </cell>
          <cell r="Q1460">
            <v>0</v>
          </cell>
          <cell r="R1460">
            <v>0</v>
          </cell>
          <cell r="S1460">
            <v>0</v>
          </cell>
          <cell r="T1460">
            <v>0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 t="str">
            <v>V</v>
          </cell>
        </row>
        <row r="1461">
          <cell r="A1461">
            <v>0</v>
          </cell>
          <cell r="B1461">
            <v>0</v>
          </cell>
          <cell r="C1461">
            <v>0</v>
          </cell>
          <cell r="D1461">
            <v>0</v>
          </cell>
          <cell r="E1461">
            <v>0</v>
          </cell>
          <cell r="F1461">
            <v>0</v>
          </cell>
          <cell r="G1461">
            <v>0</v>
          </cell>
          <cell r="H1461">
            <v>0</v>
          </cell>
          <cell r="I1461">
            <v>0</v>
          </cell>
          <cell r="J1461">
            <v>0</v>
          </cell>
          <cell r="K1461">
            <v>0</v>
          </cell>
          <cell r="L1461">
            <v>0</v>
          </cell>
          <cell r="M1461">
            <v>0</v>
          </cell>
          <cell r="N1461">
            <v>0</v>
          </cell>
          <cell r="O1461">
            <v>0</v>
          </cell>
          <cell r="P1461">
            <v>0</v>
          </cell>
          <cell r="Q1461">
            <v>0</v>
          </cell>
          <cell r="R1461">
            <v>0</v>
          </cell>
          <cell r="S1461">
            <v>0</v>
          </cell>
          <cell r="T1461">
            <v>0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 t="str">
            <v>V</v>
          </cell>
        </row>
        <row r="1462">
          <cell r="A1462">
            <v>0</v>
          </cell>
          <cell r="B1462">
            <v>0</v>
          </cell>
          <cell r="C1462">
            <v>0</v>
          </cell>
          <cell r="D1462">
            <v>0</v>
          </cell>
          <cell r="E1462">
            <v>0</v>
          </cell>
          <cell r="F1462">
            <v>0</v>
          </cell>
          <cell r="G1462">
            <v>0</v>
          </cell>
          <cell r="H1462">
            <v>0</v>
          </cell>
          <cell r="I1462">
            <v>0</v>
          </cell>
          <cell r="J1462">
            <v>0</v>
          </cell>
          <cell r="K1462">
            <v>0</v>
          </cell>
          <cell r="L1462">
            <v>0</v>
          </cell>
          <cell r="M1462">
            <v>0</v>
          </cell>
          <cell r="N1462">
            <v>0</v>
          </cell>
          <cell r="O1462">
            <v>0</v>
          </cell>
          <cell r="P1462">
            <v>0</v>
          </cell>
          <cell r="Q1462">
            <v>0</v>
          </cell>
          <cell r="R1462">
            <v>0</v>
          </cell>
          <cell r="S1462">
            <v>0</v>
          </cell>
          <cell r="T1462">
            <v>0</v>
          </cell>
          <cell r="U1462">
            <v>0</v>
          </cell>
          <cell r="V1462">
            <v>0</v>
          </cell>
          <cell r="W1462">
            <v>0</v>
          </cell>
          <cell r="X1462">
            <v>0</v>
          </cell>
          <cell r="Y1462">
            <v>0</v>
          </cell>
          <cell r="Z1462" t="str">
            <v>V</v>
          </cell>
        </row>
        <row r="1463">
          <cell r="A1463">
            <v>0</v>
          </cell>
          <cell r="B1463">
            <v>0</v>
          </cell>
          <cell r="C1463">
            <v>0</v>
          </cell>
          <cell r="D1463">
            <v>0</v>
          </cell>
          <cell r="E1463">
            <v>0</v>
          </cell>
          <cell r="F1463">
            <v>0</v>
          </cell>
          <cell r="G1463">
            <v>0</v>
          </cell>
          <cell r="H1463">
            <v>0</v>
          </cell>
          <cell r="I1463">
            <v>0</v>
          </cell>
          <cell r="J1463">
            <v>0</v>
          </cell>
          <cell r="K1463">
            <v>0</v>
          </cell>
          <cell r="L1463">
            <v>0</v>
          </cell>
          <cell r="M1463">
            <v>0</v>
          </cell>
          <cell r="N1463">
            <v>0</v>
          </cell>
          <cell r="O1463">
            <v>0</v>
          </cell>
          <cell r="P1463">
            <v>0</v>
          </cell>
          <cell r="Q1463">
            <v>0</v>
          </cell>
          <cell r="R1463">
            <v>0</v>
          </cell>
          <cell r="S1463">
            <v>0</v>
          </cell>
          <cell r="T1463">
            <v>0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 t="str">
            <v>V</v>
          </cell>
        </row>
        <row r="1464">
          <cell r="A1464">
            <v>0</v>
          </cell>
          <cell r="B1464">
            <v>0</v>
          </cell>
          <cell r="C1464">
            <v>0</v>
          </cell>
          <cell r="D1464">
            <v>0</v>
          </cell>
          <cell r="E1464">
            <v>0</v>
          </cell>
          <cell r="F1464">
            <v>0</v>
          </cell>
          <cell r="G1464">
            <v>0</v>
          </cell>
          <cell r="H1464">
            <v>0</v>
          </cell>
          <cell r="I1464">
            <v>0</v>
          </cell>
          <cell r="J1464">
            <v>0</v>
          </cell>
          <cell r="K1464">
            <v>0</v>
          </cell>
          <cell r="L1464">
            <v>0</v>
          </cell>
          <cell r="M1464">
            <v>0</v>
          </cell>
          <cell r="N1464">
            <v>0</v>
          </cell>
          <cell r="O1464">
            <v>0</v>
          </cell>
          <cell r="P1464">
            <v>0</v>
          </cell>
          <cell r="Q1464">
            <v>0</v>
          </cell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 t="str">
            <v>V</v>
          </cell>
        </row>
        <row r="1465">
          <cell r="A1465">
            <v>0</v>
          </cell>
          <cell r="B1465">
            <v>0</v>
          </cell>
          <cell r="C1465">
            <v>0</v>
          </cell>
          <cell r="D1465">
            <v>0</v>
          </cell>
          <cell r="E1465">
            <v>0</v>
          </cell>
          <cell r="F1465">
            <v>0</v>
          </cell>
          <cell r="G1465">
            <v>0</v>
          </cell>
          <cell r="H1465">
            <v>0</v>
          </cell>
          <cell r="I1465">
            <v>0</v>
          </cell>
          <cell r="J1465">
            <v>0</v>
          </cell>
          <cell r="K1465">
            <v>0</v>
          </cell>
          <cell r="L1465">
            <v>0</v>
          </cell>
          <cell r="M1465">
            <v>0</v>
          </cell>
          <cell r="N1465">
            <v>0</v>
          </cell>
          <cell r="O1465">
            <v>0</v>
          </cell>
          <cell r="P1465">
            <v>0</v>
          </cell>
          <cell r="Q1465">
            <v>0</v>
          </cell>
          <cell r="R1465">
            <v>0</v>
          </cell>
          <cell r="S1465">
            <v>0</v>
          </cell>
          <cell r="T1465">
            <v>0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 t="str">
            <v>V</v>
          </cell>
        </row>
        <row r="1466">
          <cell r="A1466">
            <v>0</v>
          </cell>
          <cell r="B1466">
            <v>0</v>
          </cell>
          <cell r="C1466">
            <v>0</v>
          </cell>
          <cell r="D1466">
            <v>0</v>
          </cell>
          <cell r="E1466">
            <v>0</v>
          </cell>
          <cell r="F1466">
            <v>0</v>
          </cell>
          <cell r="G1466">
            <v>0</v>
          </cell>
          <cell r="H1466">
            <v>0</v>
          </cell>
          <cell r="I1466">
            <v>0</v>
          </cell>
          <cell r="J1466">
            <v>0</v>
          </cell>
          <cell r="K1466">
            <v>0</v>
          </cell>
          <cell r="L1466">
            <v>0</v>
          </cell>
          <cell r="M1466">
            <v>0</v>
          </cell>
          <cell r="N1466">
            <v>0</v>
          </cell>
          <cell r="O1466">
            <v>0</v>
          </cell>
          <cell r="P1466">
            <v>0</v>
          </cell>
          <cell r="Q1466">
            <v>0</v>
          </cell>
          <cell r="R1466">
            <v>0</v>
          </cell>
          <cell r="S1466">
            <v>0</v>
          </cell>
          <cell r="T1466">
            <v>0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 t="str">
            <v>V</v>
          </cell>
        </row>
        <row r="1467">
          <cell r="A1467">
            <v>0</v>
          </cell>
          <cell r="B1467">
            <v>0</v>
          </cell>
          <cell r="C1467">
            <v>0</v>
          </cell>
          <cell r="D1467">
            <v>0</v>
          </cell>
          <cell r="E1467">
            <v>0</v>
          </cell>
          <cell r="F1467">
            <v>0</v>
          </cell>
          <cell r="G1467">
            <v>0</v>
          </cell>
          <cell r="H1467">
            <v>0</v>
          </cell>
          <cell r="I1467">
            <v>0</v>
          </cell>
          <cell r="J1467">
            <v>0</v>
          </cell>
          <cell r="K1467">
            <v>0</v>
          </cell>
          <cell r="L1467">
            <v>0</v>
          </cell>
          <cell r="M1467">
            <v>0</v>
          </cell>
          <cell r="N1467">
            <v>0</v>
          </cell>
          <cell r="O1467">
            <v>0</v>
          </cell>
          <cell r="P1467">
            <v>0</v>
          </cell>
          <cell r="Q1467">
            <v>0</v>
          </cell>
          <cell r="R1467">
            <v>0</v>
          </cell>
          <cell r="S1467">
            <v>0</v>
          </cell>
          <cell r="T1467">
            <v>0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 t="str">
            <v>V</v>
          </cell>
        </row>
        <row r="1468">
          <cell r="A1468">
            <v>0</v>
          </cell>
          <cell r="B1468">
            <v>0</v>
          </cell>
          <cell r="C1468">
            <v>0</v>
          </cell>
          <cell r="D1468">
            <v>0</v>
          </cell>
          <cell r="E1468">
            <v>0</v>
          </cell>
          <cell r="F1468">
            <v>0</v>
          </cell>
          <cell r="G1468">
            <v>0</v>
          </cell>
          <cell r="H1468">
            <v>0</v>
          </cell>
          <cell r="I1468">
            <v>0</v>
          </cell>
          <cell r="J1468">
            <v>0</v>
          </cell>
          <cell r="K1468">
            <v>0</v>
          </cell>
          <cell r="L1468">
            <v>0</v>
          </cell>
          <cell r="M1468">
            <v>0</v>
          </cell>
          <cell r="N1468">
            <v>0</v>
          </cell>
          <cell r="O1468">
            <v>0</v>
          </cell>
          <cell r="P1468">
            <v>0</v>
          </cell>
          <cell r="Q1468">
            <v>0</v>
          </cell>
          <cell r="R1468">
            <v>0</v>
          </cell>
          <cell r="S1468">
            <v>0</v>
          </cell>
          <cell r="T1468">
            <v>0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 t="str">
            <v>V</v>
          </cell>
        </row>
        <row r="1469">
          <cell r="A1469">
            <v>0</v>
          </cell>
          <cell r="B1469">
            <v>0</v>
          </cell>
          <cell r="C1469">
            <v>0</v>
          </cell>
          <cell r="D1469">
            <v>0</v>
          </cell>
          <cell r="E1469">
            <v>0</v>
          </cell>
          <cell r="F1469">
            <v>0</v>
          </cell>
          <cell r="G1469">
            <v>0</v>
          </cell>
          <cell r="H1469">
            <v>0</v>
          </cell>
          <cell r="I1469">
            <v>0</v>
          </cell>
          <cell r="J1469">
            <v>0</v>
          </cell>
          <cell r="K1469">
            <v>0</v>
          </cell>
          <cell r="L1469">
            <v>0</v>
          </cell>
          <cell r="M1469">
            <v>0</v>
          </cell>
          <cell r="N1469">
            <v>0</v>
          </cell>
          <cell r="O1469">
            <v>0</v>
          </cell>
          <cell r="P1469">
            <v>0</v>
          </cell>
          <cell r="Q1469">
            <v>0</v>
          </cell>
          <cell r="R1469">
            <v>0</v>
          </cell>
          <cell r="S1469">
            <v>0</v>
          </cell>
          <cell r="T1469">
            <v>0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 t="str">
            <v>V</v>
          </cell>
        </row>
        <row r="1470">
          <cell r="A1470">
            <v>0</v>
          </cell>
          <cell r="B1470">
            <v>0</v>
          </cell>
          <cell r="C1470">
            <v>0</v>
          </cell>
          <cell r="D1470">
            <v>0</v>
          </cell>
          <cell r="E1470">
            <v>0</v>
          </cell>
          <cell r="F1470">
            <v>0</v>
          </cell>
          <cell r="G1470">
            <v>0</v>
          </cell>
          <cell r="H1470">
            <v>0</v>
          </cell>
          <cell r="I1470">
            <v>0</v>
          </cell>
          <cell r="J1470">
            <v>0</v>
          </cell>
          <cell r="K1470">
            <v>0</v>
          </cell>
          <cell r="L1470">
            <v>0</v>
          </cell>
          <cell r="M1470">
            <v>0</v>
          </cell>
          <cell r="N1470">
            <v>0</v>
          </cell>
          <cell r="O1470">
            <v>0</v>
          </cell>
          <cell r="P1470">
            <v>0</v>
          </cell>
          <cell r="Q1470">
            <v>0</v>
          </cell>
          <cell r="R1470">
            <v>0</v>
          </cell>
          <cell r="S1470">
            <v>0</v>
          </cell>
          <cell r="T1470">
            <v>0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 t="str">
            <v>V</v>
          </cell>
        </row>
        <row r="1471">
          <cell r="A1471">
            <v>0</v>
          </cell>
          <cell r="B1471">
            <v>0</v>
          </cell>
          <cell r="C1471">
            <v>0</v>
          </cell>
          <cell r="D1471">
            <v>0</v>
          </cell>
          <cell r="E1471">
            <v>0</v>
          </cell>
          <cell r="F1471">
            <v>0</v>
          </cell>
          <cell r="G1471">
            <v>0</v>
          </cell>
          <cell r="H1471">
            <v>0</v>
          </cell>
          <cell r="I1471">
            <v>0</v>
          </cell>
          <cell r="J1471">
            <v>0</v>
          </cell>
          <cell r="K1471">
            <v>0</v>
          </cell>
          <cell r="L1471">
            <v>0</v>
          </cell>
          <cell r="M1471">
            <v>0</v>
          </cell>
          <cell r="N1471">
            <v>0</v>
          </cell>
          <cell r="O1471">
            <v>0</v>
          </cell>
          <cell r="P1471">
            <v>0</v>
          </cell>
          <cell r="Q1471">
            <v>0</v>
          </cell>
          <cell r="R1471">
            <v>0</v>
          </cell>
          <cell r="S1471">
            <v>0</v>
          </cell>
          <cell r="T1471">
            <v>0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 t="str">
            <v>V</v>
          </cell>
        </row>
        <row r="1472">
          <cell r="A1472">
            <v>0</v>
          </cell>
          <cell r="B1472">
            <v>0</v>
          </cell>
          <cell r="C1472">
            <v>0</v>
          </cell>
          <cell r="D1472">
            <v>0</v>
          </cell>
          <cell r="E1472">
            <v>0</v>
          </cell>
          <cell r="F1472">
            <v>0</v>
          </cell>
          <cell r="G1472">
            <v>0</v>
          </cell>
          <cell r="H1472">
            <v>0</v>
          </cell>
          <cell r="I1472">
            <v>0</v>
          </cell>
          <cell r="J1472">
            <v>0</v>
          </cell>
          <cell r="K1472">
            <v>0</v>
          </cell>
          <cell r="L1472">
            <v>0</v>
          </cell>
          <cell r="M1472">
            <v>0</v>
          </cell>
          <cell r="N1472">
            <v>0</v>
          </cell>
          <cell r="O1472">
            <v>0</v>
          </cell>
          <cell r="P1472">
            <v>0</v>
          </cell>
          <cell r="Q1472">
            <v>0</v>
          </cell>
          <cell r="R1472">
            <v>0</v>
          </cell>
          <cell r="S1472">
            <v>0</v>
          </cell>
          <cell r="T1472">
            <v>0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 t="str">
            <v>V</v>
          </cell>
        </row>
        <row r="1473">
          <cell r="A1473">
            <v>0</v>
          </cell>
          <cell r="B1473">
            <v>0</v>
          </cell>
          <cell r="C1473">
            <v>0</v>
          </cell>
          <cell r="D1473">
            <v>0</v>
          </cell>
          <cell r="E1473">
            <v>0</v>
          </cell>
          <cell r="F1473">
            <v>0</v>
          </cell>
          <cell r="G1473">
            <v>0</v>
          </cell>
          <cell r="H1473">
            <v>0</v>
          </cell>
          <cell r="I1473">
            <v>0</v>
          </cell>
          <cell r="J1473">
            <v>0</v>
          </cell>
          <cell r="K1473">
            <v>0</v>
          </cell>
          <cell r="L1473">
            <v>0</v>
          </cell>
          <cell r="M1473">
            <v>0</v>
          </cell>
          <cell r="N1473">
            <v>0</v>
          </cell>
          <cell r="O1473">
            <v>0</v>
          </cell>
          <cell r="P1473">
            <v>0</v>
          </cell>
          <cell r="Q1473">
            <v>0</v>
          </cell>
          <cell r="R1473">
            <v>0</v>
          </cell>
          <cell r="S1473">
            <v>0</v>
          </cell>
          <cell r="T1473">
            <v>0</v>
          </cell>
          <cell r="U1473">
            <v>0</v>
          </cell>
          <cell r="V1473">
            <v>0</v>
          </cell>
          <cell r="W1473">
            <v>0</v>
          </cell>
          <cell r="X1473">
            <v>0</v>
          </cell>
          <cell r="Y1473">
            <v>0</v>
          </cell>
          <cell r="Z1473" t="str">
            <v>V</v>
          </cell>
        </row>
        <row r="1474">
          <cell r="A1474">
            <v>0</v>
          </cell>
          <cell r="B1474">
            <v>0</v>
          </cell>
          <cell r="C1474">
            <v>0</v>
          </cell>
          <cell r="D1474">
            <v>0</v>
          </cell>
          <cell r="E1474">
            <v>0</v>
          </cell>
          <cell r="F1474">
            <v>0</v>
          </cell>
          <cell r="G1474">
            <v>0</v>
          </cell>
          <cell r="H1474">
            <v>0</v>
          </cell>
          <cell r="I1474">
            <v>0</v>
          </cell>
          <cell r="J1474">
            <v>0</v>
          </cell>
          <cell r="K1474">
            <v>0</v>
          </cell>
          <cell r="L1474">
            <v>0</v>
          </cell>
          <cell r="M1474">
            <v>0</v>
          </cell>
          <cell r="N1474">
            <v>0</v>
          </cell>
          <cell r="O1474">
            <v>0</v>
          </cell>
          <cell r="P1474">
            <v>0</v>
          </cell>
          <cell r="Q1474">
            <v>0</v>
          </cell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 t="str">
            <v>V</v>
          </cell>
        </row>
        <row r="1475">
          <cell r="A1475">
            <v>0</v>
          </cell>
          <cell r="B1475">
            <v>0</v>
          </cell>
          <cell r="C1475">
            <v>0</v>
          </cell>
          <cell r="D1475">
            <v>0</v>
          </cell>
          <cell r="E1475">
            <v>0</v>
          </cell>
          <cell r="F1475">
            <v>0</v>
          </cell>
          <cell r="G1475">
            <v>0</v>
          </cell>
          <cell r="H1475">
            <v>0</v>
          </cell>
          <cell r="I1475">
            <v>0</v>
          </cell>
          <cell r="J1475">
            <v>0</v>
          </cell>
          <cell r="K1475">
            <v>0</v>
          </cell>
          <cell r="L1475">
            <v>0</v>
          </cell>
          <cell r="M1475">
            <v>0</v>
          </cell>
          <cell r="N1475">
            <v>0</v>
          </cell>
          <cell r="O1475">
            <v>0</v>
          </cell>
          <cell r="P1475">
            <v>0</v>
          </cell>
          <cell r="Q1475">
            <v>0</v>
          </cell>
          <cell r="R1475">
            <v>0</v>
          </cell>
          <cell r="S1475">
            <v>0</v>
          </cell>
          <cell r="T1475">
            <v>0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 t="str">
            <v>V</v>
          </cell>
        </row>
        <row r="1476">
          <cell r="A1476">
            <v>0</v>
          </cell>
          <cell r="B1476">
            <v>0</v>
          </cell>
          <cell r="C1476">
            <v>0</v>
          </cell>
          <cell r="D1476">
            <v>0</v>
          </cell>
          <cell r="E1476">
            <v>0</v>
          </cell>
          <cell r="F1476">
            <v>0</v>
          </cell>
          <cell r="G1476">
            <v>0</v>
          </cell>
          <cell r="H1476">
            <v>0</v>
          </cell>
          <cell r="I1476">
            <v>0</v>
          </cell>
          <cell r="J1476">
            <v>0</v>
          </cell>
          <cell r="K1476">
            <v>0</v>
          </cell>
          <cell r="L1476">
            <v>0</v>
          </cell>
          <cell r="M1476">
            <v>0</v>
          </cell>
          <cell r="N1476">
            <v>0</v>
          </cell>
          <cell r="O1476">
            <v>0</v>
          </cell>
          <cell r="P1476">
            <v>0</v>
          </cell>
          <cell r="Q1476">
            <v>0</v>
          </cell>
          <cell r="R1476">
            <v>0</v>
          </cell>
          <cell r="S1476">
            <v>0</v>
          </cell>
          <cell r="T1476">
            <v>0</v>
          </cell>
          <cell r="U1476">
            <v>0</v>
          </cell>
          <cell r="V1476">
            <v>0</v>
          </cell>
          <cell r="W1476">
            <v>0</v>
          </cell>
          <cell r="X1476">
            <v>0</v>
          </cell>
          <cell r="Y1476">
            <v>0</v>
          </cell>
          <cell r="Z1476" t="str">
            <v>V</v>
          </cell>
        </row>
        <row r="1477">
          <cell r="A1477">
            <v>0</v>
          </cell>
          <cell r="B1477">
            <v>0</v>
          </cell>
          <cell r="C1477">
            <v>0</v>
          </cell>
          <cell r="D1477">
            <v>0</v>
          </cell>
          <cell r="E1477">
            <v>0</v>
          </cell>
          <cell r="F1477">
            <v>0</v>
          </cell>
          <cell r="G1477">
            <v>0</v>
          </cell>
          <cell r="H1477">
            <v>0</v>
          </cell>
          <cell r="I1477">
            <v>0</v>
          </cell>
          <cell r="J1477">
            <v>0</v>
          </cell>
          <cell r="K1477">
            <v>0</v>
          </cell>
          <cell r="L1477">
            <v>0</v>
          </cell>
          <cell r="M1477">
            <v>0</v>
          </cell>
          <cell r="N1477">
            <v>0</v>
          </cell>
          <cell r="O1477">
            <v>0</v>
          </cell>
          <cell r="P1477">
            <v>0</v>
          </cell>
          <cell r="Q1477">
            <v>0</v>
          </cell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0</v>
          </cell>
          <cell r="W1477">
            <v>0</v>
          </cell>
          <cell r="X1477">
            <v>0</v>
          </cell>
          <cell r="Y1477">
            <v>0</v>
          </cell>
          <cell r="Z1477" t="str">
            <v>V</v>
          </cell>
        </row>
        <row r="1478">
          <cell r="A1478">
            <v>0</v>
          </cell>
          <cell r="B1478">
            <v>0</v>
          </cell>
          <cell r="C1478">
            <v>0</v>
          </cell>
          <cell r="D1478">
            <v>0</v>
          </cell>
          <cell r="E1478">
            <v>0</v>
          </cell>
          <cell r="F1478">
            <v>0</v>
          </cell>
          <cell r="G1478">
            <v>0</v>
          </cell>
          <cell r="H1478">
            <v>0</v>
          </cell>
          <cell r="I1478">
            <v>0</v>
          </cell>
          <cell r="J1478">
            <v>0</v>
          </cell>
          <cell r="K1478">
            <v>0</v>
          </cell>
          <cell r="L1478">
            <v>0</v>
          </cell>
          <cell r="M1478">
            <v>0</v>
          </cell>
          <cell r="N1478">
            <v>0</v>
          </cell>
          <cell r="O1478">
            <v>0</v>
          </cell>
          <cell r="P1478">
            <v>0</v>
          </cell>
          <cell r="Q1478">
            <v>0</v>
          </cell>
          <cell r="R1478">
            <v>0</v>
          </cell>
          <cell r="S1478">
            <v>0</v>
          </cell>
          <cell r="T1478">
            <v>0</v>
          </cell>
          <cell r="U1478">
            <v>0</v>
          </cell>
          <cell r="V1478">
            <v>0</v>
          </cell>
          <cell r="W1478">
            <v>0</v>
          </cell>
          <cell r="X1478">
            <v>0</v>
          </cell>
          <cell r="Y1478">
            <v>0</v>
          </cell>
          <cell r="Z1478" t="str">
            <v>V</v>
          </cell>
        </row>
        <row r="1479">
          <cell r="A1479">
            <v>0</v>
          </cell>
          <cell r="B1479">
            <v>0</v>
          </cell>
          <cell r="C1479">
            <v>0</v>
          </cell>
          <cell r="D1479">
            <v>0</v>
          </cell>
          <cell r="E1479">
            <v>0</v>
          </cell>
          <cell r="F1479">
            <v>0</v>
          </cell>
          <cell r="G1479">
            <v>0</v>
          </cell>
          <cell r="H1479">
            <v>0</v>
          </cell>
          <cell r="I1479">
            <v>0</v>
          </cell>
          <cell r="J1479">
            <v>0</v>
          </cell>
          <cell r="K1479">
            <v>0</v>
          </cell>
          <cell r="L1479">
            <v>0</v>
          </cell>
          <cell r="M1479">
            <v>0</v>
          </cell>
          <cell r="N1479">
            <v>0</v>
          </cell>
          <cell r="O1479">
            <v>0</v>
          </cell>
          <cell r="P1479">
            <v>0</v>
          </cell>
          <cell r="Q1479">
            <v>0</v>
          </cell>
          <cell r="R1479">
            <v>0</v>
          </cell>
          <cell r="S1479">
            <v>0</v>
          </cell>
          <cell r="T1479">
            <v>0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 t="str">
            <v>V</v>
          </cell>
        </row>
        <row r="1480">
          <cell r="A1480">
            <v>0</v>
          </cell>
          <cell r="B1480">
            <v>0</v>
          </cell>
          <cell r="C1480">
            <v>0</v>
          </cell>
          <cell r="D1480">
            <v>0</v>
          </cell>
          <cell r="E1480">
            <v>0</v>
          </cell>
          <cell r="F1480">
            <v>0</v>
          </cell>
          <cell r="G1480">
            <v>0</v>
          </cell>
          <cell r="H1480">
            <v>0</v>
          </cell>
          <cell r="I1480">
            <v>0</v>
          </cell>
          <cell r="J1480">
            <v>0</v>
          </cell>
          <cell r="K1480">
            <v>0</v>
          </cell>
          <cell r="L1480">
            <v>0</v>
          </cell>
          <cell r="M1480">
            <v>0</v>
          </cell>
          <cell r="N1480">
            <v>0</v>
          </cell>
          <cell r="O1480">
            <v>0</v>
          </cell>
          <cell r="P1480">
            <v>0</v>
          </cell>
          <cell r="Q1480">
            <v>0</v>
          </cell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 t="str">
            <v>V</v>
          </cell>
        </row>
        <row r="1481">
          <cell r="A1481">
            <v>0</v>
          </cell>
          <cell r="B1481">
            <v>0</v>
          </cell>
          <cell r="C1481">
            <v>0</v>
          </cell>
          <cell r="D1481">
            <v>0</v>
          </cell>
          <cell r="E1481">
            <v>0</v>
          </cell>
          <cell r="F1481">
            <v>0</v>
          </cell>
          <cell r="G1481">
            <v>0</v>
          </cell>
          <cell r="H1481">
            <v>0</v>
          </cell>
          <cell r="I1481">
            <v>0</v>
          </cell>
          <cell r="J1481">
            <v>0</v>
          </cell>
          <cell r="K1481">
            <v>0</v>
          </cell>
          <cell r="L1481">
            <v>0</v>
          </cell>
          <cell r="M1481">
            <v>0</v>
          </cell>
          <cell r="N1481">
            <v>0</v>
          </cell>
          <cell r="O1481">
            <v>0</v>
          </cell>
          <cell r="P1481">
            <v>0</v>
          </cell>
          <cell r="Q1481">
            <v>0</v>
          </cell>
          <cell r="R1481">
            <v>0</v>
          </cell>
          <cell r="S1481">
            <v>0</v>
          </cell>
          <cell r="T1481">
            <v>0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 t="str">
            <v>V</v>
          </cell>
        </row>
        <row r="1482">
          <cell r="A1482">
            <v>0</v>
          </cell>
          <cell r="B1482">
            <v>0</v>
          </cell>
          <cell r="C1482">
            <v>0</v>
          </cell>
          <cell r="D1482">
            <v>0</v>
          </cell>
          <cell r="E1482">
            <v>0</v>
          </cell>
          <cell r="F1482">
            <v>0</v>
          </cell>
          <cell r="G1482">
            <v>0</v>
          </cell>
          <cell r="H1482">
            <v>0</v>
          </cell>
          <cell r="I1482">
            <v>0</v>
          </cell>
          <cell r="J1482">
            <v>0</v>
          </cell>
          <cell r="K1482">
            <v>0</v>
          </cell>
          <cell r="L1482">
            <v>0</v>
          </cell>
          <cell r="M1482">
            <v>0</v>
          </cell>
          <cell r="N1482">
            <v>0</v>
          </cell>
          <cell r="O1482">
            <v>0</v>
          </cell>
          <cell r="P1482">
            <v>0</v>
          </cell>
          <cell r="Q1482">
            <v>0</v>
          </cell>
          <cell r="R1482">
            <v>0</v>
          </cell>
          <cell r="S1482">
            <v>0</v>
          </cell>
          <cell r="T1482">
            <v>0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 t="str">
            <v>V</v>
          </cell>
        </row>
        <row r="1483">
          <cell r="A1483">
            <v>0</v>
          </cell>
          <cell r="B1483">
            <v>0</v>
          </cell>
          <cell r="C1483">
            <v>0</v>
          </cell>
          <cell r="D1483">
            <v>0</v>
          </cell>
          <cell r="E1483">
            <v>0</v>
          </cell>
          <cell r="F1483">
            <v>0</v>
          </cell>
          <cell r="G1483">
            <v>0</v>
          </cell>
          <cell r="H1483">
            <v>0</v>
          </cell>
          <cell r="I1483">
            <v>0</v>
          </cell>
          <cell r="J1483">
            <v>0</v>
          </cell>
          <cell r="K1483">
            <v>0</v>
          </cell>
          <cell r="L1483">
            <v>0</v>
          </cell>
          <cell r="M1483">
            <v>0</v>
          </cell>
          <cell r="N1483">
            <v>0</v>
          </cell>
          <cell r="O1483">
            <v>0</v>
          </cell>
          <cell r="P1483">
            <v>0</v>
          </cell>
          <cell r="Q1483">
            <v>0</v>
          </cell>
          <cell r="R1483">
            <v>0</v>
          </cell>
          <cell r="S1483">
            <v>0</v>
          </cell>
          <cell r="T1483">
            <v>0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 t="str">
            <v>V</v>
          </cell>
        </row>
        <row r="1484">
          <cell r="A1484">
            <v>0</v>
          </cell>
          <cell r="B1484">
            <v>0</v>
          </cell>
          <cell r="C1484">
            <v>0</v>
          </cell>
          <cell r="D1484">
            <v>0</v>
          </cell>
          <cell r="E1484">
            <v>0</v>
          </cell>
          <cell r="F1484">
            <v>0</v>
          </cell>
          <cell r="G1484">
            <v>0</v>
          </cell>
          <cell r="H1484">
            <v>0</v>
          </cell>
          <cell r="I1484">
            <v>0</v>
          </cell>
          <cell r="J1484">
            <v>0</v>
          </cell>
          <cell r="K1484">
            <v>0</v>
          </cell>
          <cell r="L1484">
            <v>0</v>
          </cell>
          <cell r="M1484">
            <v>0</v>
          </cell>
          <cell r="N1484">
            <v>0</v>
          </cell>
          <cell r="O1484">
            <v>0</v>
          </cell>
          <cell r="P1484">
            <v>0</v>
          </cell>
          <cell r="Q1484">
            <v>0</v>
          </cell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 t="str">
            <v>V</v>
          </cell>
        </row>
        <row r="1485">
          <cell r="A1485">
            <v>0</v>
          </cell>
          <cell r="B1485">
            <v>0</v>
          </cell>
          <cell r="C1485">
            <v>0</v>
          </cell>
          <cell r="D1485">
            <v>0</v>
          </cell>
          <cell r="E1485">
            <v>0</v>
          </cell>
          <cell r="F1485">
            <v>0</v>
          </cell>
          <cell r="G1485">
            <v>0</v>
          </cell>
          <cell r="H1485">
            <v>0</v>
          </cell>
          <cell r="I1485">
            <v>0</v>
          </cell>
          <cell r="J1485">
            <v>0</v>
          </cell>
          <cell r="K1485">
            <v>0</v>
          </cell>
          <cell r="L1485">
            <v>0</v>
          </cell>
          <cell r="M1485">
            <v>0</v>
          </cell>
          <cell r="N1485">
            <v>0</v>
          </cell>
          <cell r="O1485">
            <v>0</v>
          </cell>
          <cell r="P1485">
            <v>0</v>
          </cell>
          <cell r="Q1485">
            <v>0</v>
          </cell>
          <cell r="R1485">
            <v>0</v>
          </cell>
          <cell r="S1485">
            <v>0</v>
          </cell>
          <cell r="T1485">
            <v>0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 t="str">
            <v>V</v>
          </cell>
        </row>
        <row r="1486">
          <cell r="A1486">
            <v>0</v>
          </cell>
          <cell r="B1486">
            <v>0</v>
          </cell>
          <cell r="C1486">
            <v>0</v>
          </cell>
          <cell r="D1486">
            <v>0</v>
          </cell>
          <cell r="E1486">
            <v>0</v>
          </cell>
          <cell r="F1486">
            <v>0</v>
          </cell>
          <cell r="G1486">
            <v>0</v>
          </cell>
          <cell r="H1486">
            <v>0</v>
          </cell>
          <cell r="I1486">
            <v>0</v>
          </cell>
          <cell r="J1486">
            <v>0</v>
          </cell>
          <cell r="K1486">
            <v>0</v>
          </cell>
          <cell r="L1486">
            <v>0</v>
          </cell>
          <cell r="M1486">
            <v>0</v>
          </cell>
          <cell r="N1486">
            <v>0</v>
          </cell>
          <cell r="O1486">
            <v>0</v>
          </cell>
          <cell r="P1486">
            <v>0</v>
          </cell>
          <cell r="Q1486">
            <v>0</v>
          </cell>
          <cell r="R1486">
            <v>0</v>
          </cell>
          <cell r="S1486">
            <v>0</v>
          </cell>
          <cell r="T1486">
            <v>0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 t="str">
            <v>V</v>
          </cell>
        </row>
        <row r="1487">
          <cell r="A1487">
            <v>0</v>
          </cell>
          <cell r="B1487">
            <v>0</v>
          </cell>
          <cell r="C1487">
            <v>0</v>
          </cell>
          <cell r="D1487">
            <v>0</v>
          </cell>
          <cell r="E1487">
            <v>0</v>
          </cell>
          <cell r="F1487">
            <v>0</v>
          </cell>
          <cell r="G1487">
            <v>0</v>
          </cell>
          <cell r="H1487">
            <v>0</v>
          </cell>
          <cell r="I1487">
            <v>0</v>
          </cell>
          <cell r="J1487">
            <v>0</v>
          </cell>
          <cell r="K1487">
            <v>0</v>
          </cell>
          <cell r="L1487">
            <v>0</v>
          </cell>
          <cell r="M1487">
            <v>0</v>
          </cell>
          <cell r="N1487">
            <v>0</v>
          </cell>
          <cell r="O1487">
            <v>0</v>
          </cell>
          <cell r="P1487">
            <v>0</v>
          </cell>
          <cell r="Q1487">
            <v>0</v>
          </cell>
          <cell r="R1487">
            <v>0</v>
          </cell>
          <cell r="S1487">
            <v>0</v>
          </cell>
          <cell r="T1487">
            <v>0</v>
          </cell>
          <cell r="U1487">
            <v>0</v>
          </cell>
          <cell r="V1487">
            <v>0</v>
          </cell>
          <cell r="W1487">
            <v>0</v>
          </cell>
          <cell r="X1487">
            <v>0</v>
          </cell>
          <cell r="Y1487">
            <v>0</v>
          </cell>
          <cell r="Z1487" t="str">
            <v>V</v>
          </cell>
        </row>
        <row r="1488">
          <cell r="A1488">
            <v>0</v>
          </cell>
          <cell r="B1488">
            <v>0</v>
          </cell>
          <cell r="C1488">
            <v>0</v>
          </cell>
          <cell r="D1488">
            <v>0</v>
          </cell>
          <cell r="E1488">
            <v>0</v>
          </cell>
          <cell r="F1488">
            <v>0</v>
          </cell>
          <cell r="G1488">
            <v>0</v>
          </cell>
          <cell r="H1488">
            <v>0</v>
          </cell>
          <cell r="I1488">
            <v>0</v>
          </cell>
          <cell r="J1488">
            <v>0</v>
          </cell>
          <cell r="K1488">
            <v>0</v>
          </cell>
          <cell r="L1488">
            <v>0</v>
          </cell>
          <cell r="M1488">
            <v>0</v>
          </cell>
          <cell r="N1488">
            <v>0</v>
          </cell>
          <cell r="O1488">
            <v>0</v>
          </cell>
          <cell r="P1488">
            <v>0</v>
          </cell>
          <cell r="Q1488">
            <v>0</v>
          </cell>
          <cell r="R1488">
            <v>0</v>
          </cell>
          <cell r="S1488">
            <v>0</v>
          </cell>
          <cell r="T1488">
            <v>0</v>
          </cell>
          <cell r="U1488">
            <v>0</v>
          </cell>
          <cell r="V1488">
            <v>0</v>
          </cell>
          <cell r="W1488">
            <v>0</v>
          </cell>
          <cell r="X1488">
            <v>0</v>
          </cell>
          <cell r="Y1488">
            <v>0</v>
          </cell>
          <cell r="Z1488" t="str">
            <v>V</v>
          </cell>
        </row>
        <row r="1489">
          <cell r="A1489">
            <v>0</v>
          </cell>
          <cell r="B1489">
            <v>0</v>
          </cell>
          <cell r="C1489">
            <v>0</v>
          </cell>
          <cell r="D1489">
            <v>0</v>
          </cell>
          <cell r="E1489">
            <v>0</v>
          </cell>
          <cell r="F1489">
            <v>0</v>
          </cell>
          <cell r="G1489">
            <v>0</v>
          </cell>
          <cell r="H1489">
            <v>0</v>
          </cell>
          <cell r="I1489">
            <v>0</v>
          </cell>
          <cell r="J1489">
            <v>0</v>
          </cell>
          <cell r="K1489">
            <v>0</v>
          </cell>
          <cell r="L1489">
            <v>0</v>
          </cell>
          <cell r="M1489">
            <v>0</v>
          </cell>
          <cell r="N1489">
            <v>0</v>
          </cell>
          <cell r="O1489">
            <v>0</v>
          </cell>
          <cell r="P1489">
            <v>0</v>
          </cell>
          <cell r="Q1489">
            <v>0</v>
          </cell>
          <cell r="R1489">
            <v>0</v>
          </cell>
          <cell r="S1489">
            <v>0</v>
          </cell>
          <cell r="T1489">
            <v>0</v>
          </cell>
          <cell r="U1489">
            <v>0</v>
          </cell>
          <cell r="V1489">
            <v>0</v>
          </cell>
          <cell r="W1489">
            <v>0</v>
          </cell>
          <cell r="X1489">
            <v>0</v>
          </cell>
          <cell r="Y1489">
            <v>0</v>
          </cell>
          <cell r="Z1489" t="str">
            <v>V</v>
          </cell>
        </row>
        <row r="1490">
          <cell r="A1490">
            <v>0</v>
          </cell>
          <cell r="B1490">
            <v>0</v>
          </cell>
          <cell r="C1490">
            <v>0</v>
          </cell>
          <cell r="D1490">
            <v>0</v>
          </cell>
          <cell r="E1490">
            <v>0</v>
          </cell>
          <cell r="F1490">
            <v>0</v>
          </cell>
          <cell r="G1490">
            <v>0</v>
          </cell>
          <cell r="H1490">
            <v>0</v>
          </cell>
          <cell r="I1490">
            <v>0</v>
          </cell>
          <cell r="J1490">
            <v>0</v>
          </cell>
          <cell r="K1490">
            <v>0</v>
          </cell>
          <cell r="L1490">
            <v>0</v>
          </cell>
          <cell r="M1490">
            <v>0</v>
          </cell>
          <cell r="N1490">
            <v>0</v>
          </cell>
          <cell r="O1490">
            <v>0</v>
          </cell>
          <cell r="P1490">
            <v>0</v>
          </cell>
          <cell r="Q1490">
            <v>0</v>
          </cell>
          <cell r="R1490">
            <v>0</v>
          </cell>
          <cell r="S1490">
            <v>0</v>
          </cell>
          <cell r="T1490">
            <v>0</v>
          </cell>
          <cell r="U1490">
            <v>0</v>
          </cell>
          <cell r="V1490">
            <v>0</v>
          </cell>
          <cell r="W1490">
            <v>0</v>
          </cell>
          <cell r="X1490">
            <v>0</v>
          </cell>
          <cell r="Y1490">
            <v>0</v>
          </cell>
          <cell r="Z1490" t="str">
            <v>V</v>
          </cell>
        </row>
        <row r="1491">
          <cell r="A1491">
            <v>0</v>
          </cell>
          <cell r="B1491">
            <v>0</v>
          </cell>
          <cell r="C1491">
            <v>0</v>
          </cell>
          <cell r="D1491">
            <v>0</v>
          </cell>
          <cell r="E1491">
            <v>0</v>
          </cell>
          <cell r="F1491">
            <v>0</v>
          </cell>
          <cell r="G1491">
            <v>0</v>
          </cell>
          <cell r="H1491">
            <v>0</v>
          </cell>
          <cell r="I1491">
            <v>0</v>
          </cell>
          <cell r="J1491">
            <v>0</v>
          </cell>
          <cell r="K1491">
            <v>0</v>
          </cell>
          <cell r="L1491">
            <v>0</v>
          </cell>
          <cell r="M1491">
            <v>0</v>
          </cell>
          <cell r="N1491">
            <v>0</v>
          </cell>
          <cell r="O1491">
            <v>0</v>
          </cell>
          <cell r="P1491">
            <v>0</v>
          </cell>
          <cell r="Q1491">
            <v>0</v>
          </cell>
          <cell r="R1491">
            <v>0</v>
          </cell>
          <cell r="S1491">
            <v>0</v>
          </cell>
          <cell r="T1491">
            <v>0</v>
          </cell>
          <cell r="U1491">
            <v>0</v>
          </cell>
          <cell r="V1491">
            <v>0</v>
          </cell>
          <cell r="W1491">
            <v>0</v>
          </cell>
          <cell r="X1491">
            <v>0</v>
          </cell>
          <cell r="Y1491">
            <v>0</v>
          </cell>
          <cell r="Z1491" t="str">
            <v>V</v>
          </cell>
        </row>
        <row r="1492">
          <cell r="A1492">
            <v>0</v>
          </cell>
          <cell r="B1492">
            <v>0</v>
          </cell>
          <cell r="C1492">
            <v>0</v>
          </cell>
          <cell r="D1492">
            <v>0</v>
          </cell>
          <cell r="E1492">
            <v>0</v>
          </cell>
          <cell r="F1492">
            <v>0</v>
          </cell>
          <cell r="G1492">
            <v>0</v>
          </cell>
          <cell r="H1492">
            <v>0</v>
          </cell>
          <cell r="I1492">
            <v>0</v>
          </cell>
          <cell r="J1492">
            <v>0</v>
          </cell>
          <cell r="K1492">
            <v>0</v>
          </cell>
          <cell r="L1492">
            <v>0</v>
          </cell>
          <cell r="M1492">
            <v>0</v>
          </cell>
          <cell r="N1492">
            <v>0</v>
          </cell>
          <cell r="O1492">
            <v>0</v>
          </cell>
          <cell r="P1492">
            <v>0</v>
          </cell>
          <cell r="Q1492">
            <v>0</v>
          </cell>
          <cell r="R1492">
            <v>0</v>
          </cell>
          <cell r="S1492">
            <v>0</v>
          </cell>
          <cell r="T1492">
            <v>0</v>
          </cell>
          <cell r="U1492">
            <v>0</v>
          </cell>
          <cell r="V1492">
            <v>0</v>
          </cell>
          <cell r="W1492">
            <v>0</v>
          </cell>
          <cell r="X1492">
            <v>0</v>
          </cell>
          <cell r="Y1492">
            <v>0</v>
          </cell>
          <cell r="Z1492" t="str">
            <v>V</v>
          </cell>
        </row>
        <row r="1493">
          <cell r="A1493">
            <v>0</v>
          </cell>
          <cell r="B1493">
            <v>0</v>
          </cell>
          <cell r="C1493">
            <v>0</v>
          </cell>
          <cell r="D1493">
            <v>0</v>
          </cell>
          <cell r="E1493">
            <v>0</v>
          </cell>
          <cell r="F1493">
            <v>0</v>
          </cell>
          <cell r="G1493">
            <v>0</v>
          </cell>
          <cell r="H1493">
            <v>0</v>
          </cell>
          <cell r="I1493">
            <v>0</v>
          </cell>
          <cell r="J1493">
            <v>0</v>
          </cell>
          <cell r="K1493">
            <v>0</v>
          </cell>
          <cell r="L1493">
            <v>0</v>
          </cell>
          <cell r="M1493">
            <v>0</v>
          </cell>
          <cell r="N1493">
            <v>0</v>
          </cell>
          <cell r="O1493">
            <v>0</v>
          </cell>
          <cell r="P1493">
            <v>0</v>
          </cell>
          <cell r="Q1493">
            <v>0</v>
          </cell>
          <cell r="R1493">
            <v>0</v>
          </cell>
          <cell r="S1493">
            <v>0</v>
          </cell>
          <cell r="T1493">
            <v>0</v>
          </cell>
          <cell r="U1493">
            <v>0</v>
          </cell>
          <cell r="V1493">
            <v>0</v>
          </cell>
          <cell r="W1493">
            <v>0</v>
          </cell>
          <cell r="X1493">
            <v>0</v>
          </cell>
          <cell r="Y1493">
            <v>0</v>
          </cell>
          <cell r="Z1493" t="str">
            <v>V</v>
          </cell>
        </row>
        <row r="1494">
          <cell r="A1494">
            <v>0</v>
          </cell>
          <cell r="B1494">
            <v>0</v>
          </cell>
          <cell r="C1494">
            <v>0</v>
          </cell>
          <cell r="D1494">
            <v>0</v>
          </cell>
          <cell r="E1494">
            <v>0</v>
          </cell>
          <cell r="F1494">
            <v>0</v>
          </cell>
          <cell r="G1494">
            <v>0</v>
          </cell>
          <cell r="H1494">
            <v>0</v>
          </cell>
          <cell r="I1494">
            <v>0</v>
          </cell>
          <cell r="J1494">
            <v>0</v>
          </cell>
          <cell r="K1494">
            <v>0</v>
          </cell>
          <cell r="L1494">
            <v>0</v>
          </cell>
          <cell r="M1494">
            <v>0</v>
          </cell>
          <cell r="N1494">
            <v>0</v>
          </cell>
          <cell r="O1494">
            <v>0</v>
          </cell>
          <cell r="P1494">
            <v>0</v>
          </cell>
          <cell r="Q1494">
            <v>0</v>
          </cell>
          <cell r="R1494">
            <v>0</v>
          </cell>
          <cell r="S1494">
            <v>0</v>
          </cell>
          <cell r="T1494">
            <v>0</v>
          </cell>
          <cell r="U1494">
            <v>0</v>
          </cell>
          <cell r="V1494">
            <v>0</v>
          </cell>
          <cell r="W1494">
            <v>0</v>
          </cell>
          <cell r="X1494">
            <v>0</v>
          </cell>
          <cell r="Y1494">
            <v>0</v>
          </cell>
          <cell r="Z1494" t="str">
            <v>V</v>
          </cell>
        </row>
        <row r="1495">
          <cell r="A1495">
            <v>0</v>
          </cell>
          <cell r="B1495">
            <v>0</v>
          </cell>
          <cell r="C1495">
            <v>0</v>
          </cell>
          <cell r="D1495">
            <v>0</v>
          </cell>
          <cell r="E1495">
            <v>0</v>
          </cell>
          <cell r="F1495">
            <v>0</v>
          </cell>
          <cell r="G1495">
            <v>0</v>
          </cell>
          <cell r="H1495">
            <v>0</v>
          </cell>
          <cell r="I1495">
            <v>0</v>
          </cell>
          <cell r="J1495">
            <v>0</v>
          </cell>
          <cell r="K1495">
            <v>0</v>
          </cell>
          <cell r="L1495">
            <v>0</v>
          </cell>
          <cell r="M1495">
            <v>0</v>
          </cell>
          <cell r="N1495">
            <v>0</v>
          </cell>
          <cell r="O1495">
            <v>0</v>
          </cell>
          <cell r="P1495">
            <v>0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 t="str">
            <v>V</v>
          </cell>
        </row>
        <row r="1496">
          <cell r="A1496">
            <v>0</v>
          </cell>
          <cell r="B1496">
            <v>0</v>
          </cell>
          <cell r="C1496">
            <v>0</v>
          </cell>
          <cell r="D1496">
            <v>0</v>
          </cell>
          <cell r="E1496">
            <v>0</v>
          </cell>
          <cell r="F1496">
            <v>0</v>
          </cell>
          <cell r="G1496">
            <v>0</v>
          </cell>
          <cell r="H1496">
            <v>0</v>
          </cell>
          <cell r="I1496">
            <v>0</v>
          </cell>
          <cell r="J1496">
            <v>0</v>
          </cell>
          <cell r="K1496">
            <v>0</v>
          </cell>
          <cell r="L1496">
            <v>0</v>
          </cell>
          <cell r="M1496">
            <v>0</v>
          </cell>
          <cell r="N1496">
            <v>0</v>
          </cell>
          <cell r="O1496">
            <v>0</v>
          </cell>
          <cell r="P1496">
            <v>0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 t="str">
            <v>V</v>
          </cell>
        </row>
        <row r="1497">
          <cell r="A1497">
            <v>0</v>
          </cell>
          <cell r="B1497">
            <v>0</v>
          </cell>
          <cell r="C1497">
            <v>0</v>
          </cell>
          <cell r="D1497">
            <v>0</v>
          </cell>
          <cell r="E1497">
            <v>0</v>
          </cell>
          <cell r="F1497">
            <v>0</v>
          </cell>
          <cell r="G1497">
            <v>0</v>
          </cell>
          <cell r="H1497">
            <v>0</v>
          </cell>
          <cell r="I1497">
            <v>0</v>
          </cell>
          <cell r="J1497">
            <v>0</v>
          </cell>
          <cell r="K1497">
            <v>0</v>
          </cell>
          <cell r="L1497">
            <v>0</v>
          </cell>
          <cell r="M1497">
            <v>0</v>
          </cell>
          <cell r="N1497">
            <v>0</v>
          </cell>
          <cell r="O1497">
            <v>0</v>
          </cell>
          <cell r="P1497">
            <v>0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 t="str">
            <v>V</v>
          </cell>
        </row>
        <row r="1498">
          <cell r="A1498">
            <v>0</v>
          </cell>
          <cell r="B1498">
            <v>0</v>
          </cell>
          <cell r="C1498">
            <v>0</v>
          </cell>
          <cell r="D1498">
            <v>0</v>
          </cell>
          <cell r="E1498">
            <v>0</v>
          </cell>
          <cell r="F1498">
            <v>0</v>
          </cell>
          <cell r="G1498">
            <v>0</v>
          </cell>
          <cell r="H1498">
            <v>0</v>
          </cell>
          <cell r="I1498">
            <v>0</v>
          </cell>
          <cell r="J1498">
            <v>0</v>
          </cell>
          <cell r="K1498">
            <v>0</v>
          </cell>
          <cell r="L1498">
            <v>0</v>
          </cell>
          <cell r="M1498">
            <v>0</v>
          </cell>
          <cell r="N1498">
            <v>0</v>
          </cell>
          <cell r="O1498">
            <v>0</v>
          </cell>
          <cell r="P1498">
            <v>0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 t="str">
            <v>V</v>
          </cell>
        </row>
        <row r="1499">
          <cell r="A1499">
            <v>0</v>
          </cell>
          <cell r="B1499">
            <v>0</v>
          </cell>
          <cell r="C1499">
            <v>0</v>
          </cell>
          <cell r="D1499">
            <v>0</v>
          </cell>
          <cell r="E1499">
            <v>0</v>
          </cell>
          <cell r="F1499">
            <v>0</v>
          </cell>
          <cell r="G1499">
            <v>0</v>
          </cell>
          <cell r="H1499">
            <v>0</v>
          </cell>
          <cell r="I1499">
            <v>0</v>
          </cell>
          <cell r="J1499">
            <v>0</v>
          </cell>
          <cell r="K1499">
            <v>0</v>
          </cell>
          <cell r="L1499">
            <v>0</v>
          </cell>
          <cell r="M1499">
            <v>0</v>
          </cell>
          <cell r="N1499">
            <v>0</v>
          </cell>
          <cell r="O1499">
            <v>0</v>
          </cell>
          <cell r="P1499">
            <v>0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 t="str">
            <v>V</v>
          </cell>
        </row>
        <row r="1500">
          <cell r="A1500">
            <v>0</v>
          </cell>
          <cell r="B1500">
            <v>0</v>
          </cell>
          <cell r="C1500">
            <v>0</v>
          </cell>
          <cell r="D1500">
            <v>0</v>
          </cell>
          <cell r="E1500">
            <v>0</v>
          </cell>
          <cell r="F1500">
            <v>0</v>
          </cell>
          <cell r="G1500">
            <v>0</v>
          </cell>
          <cell r="H1500">
            <v>0</v>
          </cell>
          <cell r="I1500">
            <v>0</v>
          </cell>
          <cell r="J1500">
            <v>0</v>
          </cell>
          <cell r="K1500">
            <v>0</v>
          </cell>
          <cell r="L1500">
            <v>0</v>
          </cell>
          <cell r="M1500">
            <v>0</v>
          </cell>
          <cell r="N1500">
            <v>0</v>
          </cell>
          <cell r="O1500">
            <v>0</v>
          </cell>
          <cell r="P1500">
            <v>0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 t="str">
            <v>V</v>
          </cell>
        </row>
        <row r="1501">
          <cell r="A1501">
            <v>0</v>
          </cell>
          <cell r="B1501">
            <v>0</v>
          </cell>
          <cell r="C1501">
            <v>0</v>
          </cell>
          <cell r="D1501">
            <v>0</v>
          </cell>
          <cell r="E1501">
            <v>0</v>
          </cell>
          <cell r="F1501">
            <v>0</v>
          </cell>
          <cell r="G1501">
            <v>0</v>
          </cell>
          <cell r="H1501">
            <v>0</v>
          </cell>
          <cell r="I1501">
            <v>0</v>
          </cell>
          <cell r="J1501">
            <v>0</v>
          </cell>
          <cell r="K1501">
            <v>0</v>
          </cell>
          <cell r="L1501">
            <v>0</v>
          </cell>
          <cell r="M1501">
            <v>0</v>
          </cell>
          <cell r="N1501">
            <v>0</v>
          </cell>
          <cell r="O1501">
            <v>0</v>
          </cell>
          <cell r="P1501">
            <v>0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 t="str">
            <v>V</v>
          </cell>
        </row>
        <row r="1502">
          <cell r="A1502">
            <v>0</v>
          </cell>
          <cell r="B1502">
            <v>0</v>
          </cell>
          <cell r="C1502">
            <v>0</v>
          </cell>
          <cell r="D1502">
            <v>0</v>
          </cell>
          <cell r="E1502">
            <v>0</v>
          </cell>
          <cell r="F1502">
            <v>0</v>
          </cell>
          <cell r="G1502">
            <v>0</v>
          </cell>
          <cell r="H1502">
            <v>0</v>
          </cell>
          <cell r="I1502">
            <v>0</v>
          </cell>
          <cell r="J1502">
            <v>0</v>
          </cell>
          <cell r="K1502">
            <v>0</v>
          </cell>
          <cell r="L1502">
            <v>0</v>
          </cell>
          <cell r="M1502">
            <v>0</v>
          </cell>
          <cell r="N1502">
            <v>0</v>
          </cell>
          <cell r="O1502">
            <v>0</v>
          </cell>
          <cell r="P1502">
            <v>0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 t="str">
            <v>V</v>
          </cell>
        </row>
        <row r="1503">
          <cell r="A1503">
            <v>0</v>
          </cell>
          <cell r="B1503">
            <v>0</v>
          </cell>
          <cell r="C1503">
            <v>0</v>
          </cell>
          <cell r="D1503">
            <v>0</v>
          </cell>
          <cell r="E1503">
            <v>0</v>
          </cell>
          <cell r="F1503">
            <v>0</v>
          </cell>
          <cell r="G1503">
            <v>0</v>
          </cell>
          <cell r="H1503">
            <v>0</v>
          </cell>
          <cell r="I1503">
            <v>0</v>
          </cell>
          <cell r="J1503">
            <v>0</v>
          </cell>
          <cell r="K1503">
            <v>0</v>
          </cell>
          <cell r="L1503">
            <v>0</v>
          </cell>
          <cell r="M1503">
            <v>0</v>
          </cell>
          <cell r="N1503">
            <v>0</v>
          </cell>
          <cell r="O1503">
            <v>0</v>
          </cell>
          <cell r="P1503">
            <v>0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 t="str">
            <v>V</v>
          </cell>
        </row>
        <row r="1504">
          <cell r="A1504">
            <v>0</v>
          </cell>
          <cell r="B1504">
            <v>0</v>
          </cell>
          <cell r="C1504">
            <v>0</v>
          </cell>
          <cell r="D1504">
            <v>0</v>
          </cell>
          <cell r="E1504">
            <v>0</v>
          </cell>
          <cell r="F1504">
            <v>0</v>
          </cell>
          <cell r="G1504">
            <v>0</v>
          </cell>
          <cell r="H1504">
            <v>0</v>
          </cell>
          <cell r="I1504">
            <v>0</v>
          </cell>
          <cell r="J1504">
            <v>0</v>
          </cell>
          <cell r="K1504">
            <v>0</v>
          </cell>
          <cell r="L1504">
            <v>0</v>
          </cell>
          <cell r="M1504">
            <v>0</v>
          </cell>
          <cell r="N1504">
            <v>0</v>
          </cell>
          <cell r="O1504">
            <v>0</v>
          </cell>
          <cell r="P1504">
            <v>0</v>
          </cell>
          <cell r="Q1504">
            <v>0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0</v>
          </cell>
          <cell r="W1504">
            <v>0</v>
          </cell>
          <cell r="X1504">
            <v>0</v>
          </cell>
          <cell r="Y1504">
            <v>0</v>
          </cell>
          <cell r="Z1504" t="str">
            <v>V</v>
          </cell>
        </row>
        <row r="1505">
          <cell r="A1505">
            <v>0</v>
          </cell>
          <cell r="B1505">
            <v>0</v>
          </cell>
          <cell r="C1505">
            <v>0</v>
          </cell>
          <cell r="D1505">
            <v>0</v>
          </cell>
          <cell r="E1505">
            <v>0</v>
          </cell>
          <cell r="F1505">
            <v>0</v>
          </cell>
          <cell r="G1505">
            <v>0</v>
          </cell>
          <cell r="H1505">
            <v>0</v>
          </cell>
          <cell r="I1505">
            <v>0</v>
          </cell>
          <cell r="J1505">
            <v>0</v>
          </cell>
          <cell r="K1505">
            <v>0</v>
          </cell>
          <cell r="L1505">
            <v>0</v>
          </cell>
          <cell r="M1505">
            <v>0</v>
          </cell>
          <cell r="N1505">
            <v>0</v>
          </cell>
          <cell r="O1505">
            <v>0</v>
          </cell>
          <cell r="P1505">
            <v>0</v>
          </cell>
          <cell r="Q1505">
            <v>0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  <cell r="V1505">
            <v>0</v>
          </cell>
          <cell r="W1505">
            <v>0</v>
          </cell>
          <cell r="X1505">
            <v>0</v>
          </cell>
          <cell r="Y1505">
            <v>0</v>
          </cell>
          <cell r="Z1505" t="str">
            <v>V</v>
          </cell>
        </row>
        <row r="1506">
          <cell r="A1506">
            <v>0</v>
          </cell>
          <cell r="B1506">
            <v>0</v>
          </cell>
          <cell r="C1506">
            <v>0</v>
          </cell>
          <cell r="D1506">
            <v>0</v>
          </cell>
          <cell r="E1506">
            <v>0</v>
          </cell>
          <cell r="F1506">
            <v>0</v>
          </cell>
          <cell r="G1506">
            <v>0</v>
          </cell>
          <cell r="H1506">
            <v>0</v>
          </cell>
          <cell r="I1506">
            <v>0</v>
          </cell>
          <cell r="J1506">
            <v>0</v>
          </cell>
          <cell r="K1506">
            <v>0</v>
          </cell>
          <cell r="L1506">
            <v>0</v>
          </cell>
          <cell r="M1506">
            <v>0</v>
          </cell>
          <cell r="N1506">
            <v>0</v>
          </cell>
          <cell r="O1506">
            <v>0</v>
          </cell>
          <cell r="P1506">
            <v>0</v>
          </cell>
          <cell r="Q1506">
            <v>0</v>
          </cell>
          <cell r="R1506">
            <v>0</v>
          </cell>
          <cell r="S1506">
            <v>0</v>
          </cell>
          <cell r="T1506">
            <v>0</v>
          </cell>
          <cell r="U1506">
            <v>0</v>
          </cell>
          <cell r="V1506">
            <v>0</v>
          </cell>
          <cell r="W1506">
            <v>0</v>
          </cell>
          <cell r="X1506">
            <v>0</v>
          </cell>
          <cell r="Y1506">
            <v>0</v>
          </cell>
          <cell r="Z1506" t="str">
            <v>V</v>
          </cell>
        </row>
        <row r="1507">
          <cell r="A1507">
            <v>0</v>
          </cell>
          <cell r="B1507">
            <v>0</v>
          </cell>
          <cell r="C1507">
            <v>0</v>
          </cell>
          <cell r="D1507">
            <v>0</v>
          </cell>
          <cell r="E1507">
            <v>0</v>
          </cell>
          <cell r="F1507">
            <v>0</v>
          </cell>
          <cell r="G1507">
            <v>0</v>
          </cell>
          <cell r="H1507">
            <v>0</v>
          </cell>
          <cell r="I1507">
            <v>0</v>
          </cell>
          <cell r="J1507">
            <v>0</v>
          </cell>
          <cell r="K1507">
            <v>0</v>
          </cell>
          <cell r="L1507">
            <v>0</v>
          </cell>
          <cell r="M1507">
            <v>0</v>
          </cell>
          <cell r="N1507">
            <v>0</v>
          </cell>
          <cell r="O1507">
            <v>0</v>
          </cell>
          <cell r="P1507">
            <v>0</v>
          </cell>
          <cell r="Q1507">
            <v>0</v>
          </cell>
          <cell r="R1507">
            <v>0</v>
          </cell>
          <cell r="S1507">
            <v>0</v>
          </cell>
          <cell r="T1507">
            <v>0</v>
          </cell>
          <cell r="U1507">
            <v>0</v>
          </cell>
          <cell r="V1507">
            <v>0</v>
          </cell>
          <cell r="W1507">
            <v>0</v>
          </cell>
          <cell r="X1507">
            <v>0</v>
          </cell>
          <cell r="Y1507">
            <v>0</v>
          </cell>
          <cell r="Z1507" t="str">
            <v>V</v>
          </cell>
        </row>
        <row r="1508">
          <cell r="A1508">
            <v>0</v>
          </cell>
          <cell r="B1508">
            <v>0</v>
          </cell>
          <cell r="C1508">
            <v>0</v>
          </cell>
          <cell r="D1508">
            <v>0</v>
          </cell>
          <cell r="E1508">
            <v>0</v>
          </cell>
          <cell r="F1508">
            <v>0</v>
          </cell>
          <cell r="G1508">
            <v>0</v>
          </cell>
          <cell r="H1508">
            <v>0</v>
          </cell>
          <cell r="I1508">
            <v>0</v>
          </cell>
          <cell r="J1508">
            <v>0</v>
          </cell>
          <cell r="K1508">
            <v>0</v>
          </cell>
          <cell r="L1508">
            <v>0</v>
          </cell>
          <cell r="M1508">
            <v>0</v>
          </cell>
          <cell r="N1508">
            <v>0</v>
          </cell>
          <cell r="O1508">
            <v>0</v>
          </cell>
          <cell r="P1508">
            <v>0</v>
          </cell>
          <cell r="Q1508">
            <v>0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0</v>
          </cell>
          <cell r="W1508">
            <v>0</v>
          </cell>
          <cell r="X1508">
            <v>0</v>
          </cell>
          <cell r="Y1508">
            <v>0</v>
          </cell>
          <cell r="Z1508" t="str">
            <v>V</v>
          </cell>
        </row>
        <row r="1509">
          <cell r="A1509">
            <v>0</v>
          </cell>
          <cell r="B1509">
            <v>0</v>
          </cell>
          <cell r="C1509">
            <v>0</v>
          </cell>
          <cell r="D1509">
            <v>0</v>
          </cell>
          <cell r="E1509">
            <v>0</v>
          </cell>
          <cell r="F1509">
            <v>0</v>
          </cell>
          <cell r="G1509">
            <v>0</v>
          </cell>
          <cell r="H1509">
            <v>0</v>
          </cell>
          <cell r="I1509">
            <v>0</v>
          </cell>
          <cell r="J1509">
            <v>0</v>
          </cell>
          <cell r="K1509">
            <v>0</v>
          </cell>
          <cell r="L1509">
            <v>0</v>
          </cell>
          <cell r="M1509">
            <v>0</v>
          </cell>
          <cell r="N1509">
            <v>0</v>
          </cell>
          <cell r="O1509">
            <v>0</v>
          </cell>
          <cell r="P1509">
            <v>0</v>
          </cell>
          <cell r="Q1509">
            <v>0</v>
          </cell>
          <cell r="R1509">
            <v>0</v>
          </cell>
          <cell r="S1509">
            <v>0</v>
          </cell>
          <cell r="T1509">
            <v>0</v>
          </cell>
          <cell r="U1509">
            <v>0</v>
          </cell>
          <cell r="V1509">
            <v>0</v>
          </cell>
          <cell r="W1509">
            <v>0</v>
          </cell>
          <cell r="X1509">
            <v>0</v>
          </cell>
          <cell r="Y1509">
            <v>0</v>
          </cell>
          <cell r="Z1509" t="str">
            <v>V</v>
          </cell>
        </row>
        <row r="1510">
          <cell r="A1510">
            <v>0</v>
          </cell>
          <cell r="B1510">
            <v>0</v>
          </cell>
          <cell r="C1510">
            <v>0</v>
          </cell>
          <cell r="D1510">
            <v>0</v>
          </cell>
          <cell r="E1510">
            <v>0</v>
          </cell>
          <cell r="F1510">
            <v>0</v>
          </cell>
          <cell r="G1510">
            <v>0</v>
          </cell>
          <cell r="H1510">
            <v>0</v>
          </cell>
          <cell r="I1510">
            <v>0</v>
          </cell>
          <cell r="J1510">
            <v>0</v>
          </cell>
          <cell r="K1510">
            <v>0</v>
          </cell>
          <cell r="L1510">
            <v>0</v>
          </cell>
          <cell r="M1510">
            <v>0</v>
          </cell>
          <cell r="N1510">
            <v>0</v>
          </cell>
          <cell r="O1510">
            <v>0</v>
          </cell>
          <cell r="P1510">
            <v>0</v>
          </cell>
          <cell r="Q1510">
            <v>0</v>
          </cell>
          <cell r="R1510">
            <v>0</v>
          </cell>
          <cell r="S1510">
            <v>0</v>
          </cell>
          <cell r="T1510">
            <v>0</v>
          </cell>
          <cell r="U1510">
            <v>0</v>
          </cell>
          <cell r="V1510">
            <v>0</v>
          </cell>
          <cell r="W1510">
            <v>0</v>
          </cell>
          <cell r="X1510">
            <v>0</v>
          </cell>
          <cell r="Y1510">
            <v>0</v>
          </cell>
          <cell r="Z1510" t="str">
            <v>V</v>
          </cell>
        </row>
        <row r="1511">
          <cell r="A1511">
            <v>0</v>
          </cell>
          <cell r="B1511">
            <v>0</v>
          </cell>
          <cell r="C1511">
            <v>0</v>
          </cell>
          <cell r="D1511">
            <v>0</v>
          </cell>
          <cell r="E1511">
            <v>0</v>
          </cell>
          <cell r="F1511">
            <v>0</v>
          </cell>
          <cell r="G1511">
            <v>0</v>
          </cell>
          <cell r="H1511">
            <v>0</v>
          </cell>
          <cell r="I1511">
            <v>0</v>
          </cell>
          <cell r="J1511">
            <v>0</v>
          </cell>
          <cell r="K1511">
            <v>0</v>
          </cell>
          <cell r="L1511">
            <v>0</v>
          </cell>
          <cell r="M1511">
            <v>0</v>
          </cell>
          <cell r="N1511">
            <v>0</v>
          </cell>
          <cell r="O1511">
            <v>0</v>
          </cell>
          <cell r="P1511">
            <v>0</v>
          </cell>
          <cell r="Q1511">
            <v>0</v>
          </cell>
          <cell r="R1511">
            <v>0</v>
          </cell>
          <cell r="S1511">
            <v>0</v>
          </cell>
          <cell r="T1511">
            <v>0</v>
          </cell>
          <cell r="U1511">
            <v>0</v>
          </cell>
          <cell r="V1511">
            <v>0</v>
          </cell>
          <cell r="W1511">
            <v>0</v>
          </cell>
          <cell r="X1511">
            <v>0</v>
          </cell>
          <cell r="Y1511">
            <v>0</v>
          </cell>
          <cell r="Z1511" t="str">
            <v>V</v>
          </cell>
        </row>
        <row r="1512">
          <cell r="A1512">
            <v>0</v>
          </cell>
          <cell r="B1512">
            <v>0</v>
          </cell>
          <cell r="C1512">
            <v>0</v>
          </cell>
          <cell r="D1512">
            <v>0</v>
          </cell>
          <cell r="E1512">
            <v>0</v>
          </cell>
          <cell r="F1512">
            <v>0</v>
          </cell>
          <cell r="G1512">
            <v>0</v>
          </cell>
          <cell r="H1512">
            <v>0</v>
          </cell>
          <cell r="I1512">
            <v>0</v>
          </cell>
          <cell r="J1512">
            <v>0</v>
          </cell>
          <cell r="K1512">
            <v>0</v>
          </cell>
          <cell r="L1512">
            <v>0</v>
          </cell>
          <cell r="M1512">
            <v>0</v>
          </cell>
          <cell r="N1512">
            <v>0</v>
          </cell>
          <cell r="O1512">
            <v>0</v>
          </cell>
          <cell r="P1512">
            <v>0</v>
          </cell>
          <cell r="Q1512">
            <v>0</v>
          </cell>
          <cell r="R1512">
            <v>0</v>
          </cell>
          <cell r="S1512">
            <v>0</v>
          </cell>
          <cell r="T1512">
            <v>0</v>
          </cell>
          <cell r="U1512">
            <v>0</v>
          </cell>
          <cell r="V1512">
            <v>0</v>
          </cell>
          <cell r="W1512">
            <v>0</v>
          </cell>
          <cell r="X1512">
            <v>0</v>
          </cell>
          <cell r="Y1512">
            <v>0</v>
          </cell>
          <cell r="Z1512" t="str">
            <v>V</v>
          </cell>
        </row>
        <row r="1513">
          <cell r="A1513">
            <v>0</v>
          </cell>
          <cell r="B1513">
            <v>0</v>
          </cell>
          <cell r="C1513">
            <v>0</v>
          </cell>
          <cell r="D1513">
            <v>0</v>
          </cell>
          <cell r="E1513">
            <v>0</v>
          </cell>
          <cell r="F1513">
            <v>0</v>
          </cell>
          <cell r="G1513">
            <v>0</v>
          </cell>
          <cell r="H1513">
            <v>0</v>
          </cell>
          <cell r="I1513">
            <v>0</v>
          </cell>
          <cell r="J1513">
            <v>0</v>
          </cell>
          <cell r="K1513">
            <v>0</v>
          </cell>
          <cell r="L1513">
            <v>0</v>
          </cell>
          <cell r="M1513">
            <v>0</v>
          </cell>
          <cell r="N1513">
            <v>0</v>
          </cell>
          <cell r="O1513">
            <v>0</v>
          </cell>
          <cell r="P1513">
            <v>0</v>
          </cell>
          <cell r="Q1513">
            <v>0</v>
          </cell>
          <cell r="R1513">
            <v>0</v>
          </cell>
          <cell r="S1513">
            <v>0</v>
          </cell>
          <cell r="T1513">
            <v>0</v>
          </cell>
          <cell r="U1513">
            <v>0</v>
          </cell>
          <cell r="V1513">
            <v>0</v>
          </cell>
          <cell r="W1513">
            <v>0</v>
          </cell>
          <cell r="X1513">
            <v>0</v>
          </cell>
          <cell r="Y1513">
            <v>0</v>
          </cell>
          <cell r="Z1513" t="str">
            <v>V</v>
          </cell>
        </row>
        <row r="1514">
          <cell r="A1514">
            <v>0</v>
          </cell>
          <cell r="B1514">
            <v>0</v>
          </cell>
          <cell r="C1514">
            <v>0</v>
          </cell>
          <cell r="D1514">
            <v>0</v>
          </cell>
          <cell r="E1514">
            <v>0</v>
          </cell>
          <cell r="F1514">
            <v>0</v>
          </cell>
          <cell r="G1514">
            <v>0</v>
          </cell>
          <cell r="H1514">
            <v>0</v>
          </cell>
          <cell r="I1514">
            <v>0</v>
          </cell>
          <cell r="J1514">
            <v>0</v>
          </cell>
          <cell r="K1514">
            <v>0</v>
          </cell>
          <cell r="L1514">
            <v>0</v>
          </cell>
          <cell r="M1514">
            <v>0</v>
          </cell>
          <cell r="N1514">
            <v>0</v>
          </cell>
          <cell r="O1514">
            <v>0</v>
          </cell>
          <cell r="P1514">
            <v>0</v>
          </cell>
          <cell r="Q1514">
            <v>0</v>
          </cell>
          <cell r="R1514">
            <v>0</v>
          </cell>
          <cell r="S1514">
            <v>0</v>
          </cell>
          <cell r="T1514">
            <v>0</v>
          </cell>
          <cell r="U1514">
            <v>0</v>
          </cell>
          <cell r="V1514">
            <v>0</v>
          </cell>
          <cell r="W1514">
            <v>0</v>
          </cell>
          <cell r="X1514">
            <v>0</v>
          </cell>
          <cell r="Y1514">
            <v>0</v>
          </cell>
          <cell r="Z1514" t="str">
            <v>V</v>
          </cell>
        </row>
        <row r="1515">
          <cell r="A1515">
            <v>0</v>
          </cell>
          <cell r="B1515">
            <v>0</v>
          </cell>
          <cell r="C1515">
            <v>0</v>
          </cell>
          <cell r="D1515">
            <v>0</v>
          </cell>
          <cell r="E1515">
            <v>0</v>
          </cell>
          <cell r="F1515">
            <v>0</v>
          </cell>
          <cell r="G1515">
            <v>0</v>
          </cell>
          <cell r="H1515">
            <v>0</v>
          </cell>
          <cell r="I1515">
            <v>0</v>
          </cell>
          <cell r="J1515">
            <v>0</v>
          </cell>
          <cell r="K1515">
            <v>0</v>
          </cell>
          <cell r="L1515">
            <v>0</v>
          </cell>
          <cell r="M1515">
            <v>0</v>
          </cell>
          <cell r="N1515">
            <v>0</v>
          </cell>
          <cell r="O1515">
            <v>0</v>
          </cell>
          <cell r="P1515">
            <v>0</v>
          </cell>
          <cell r="Q1515">
            <v>0</v>
          </cell>
          <cell r="R1515">
            <v>0</v>
          </cell>
          <cell r="S1515">
            <v>0</v>
          </cell>
          <cell r="T1515">
            <v>0</v>
          </cell>
          <cell r="U1515">
            <v>0</v>
          </cell>
          <cell r="V1515">
            <v>0</v>
          </cell>
          <cell r="W1515">
            <v>0</v>
          </cell>
          <cell r="X1515">
            <v>0</v>
          </cell>
          <cell r="Y1515">
            <v>0</v>
          </cell>
          <cell r="Z1515" t="str">
            <v>V</v>
          </cell>
        </row>
        <row r="1516">
          <cell r="A1516">
            <v>0</v>
          </cell>
          <cell r="B1516">
            <v>0</v>
          </cell>
          <cell r="C1516">
            <v>0</v>
          </cell>
          <cell r="D1516">
            <v>0</v>
          </cell>
          <cell r="E1516">
            <v>0</v>
          </cell>
          <cell r="F1516">
            <v>0</v>
          </cell>
          <cell r="G1516">
            <v>0</v>
          </cell>
          <cell r="H1516">
            <v>0</v>
          </cell>
          <cell r="I1516">
            <v>0</v>
          </cell>
          <cell r="J1516">
            <v>0</v>
          </cell>
          <cell r="K1516">
            <v>0</v>
          </cell>
          <cell r="L1516">
            <v>0</v>
          </cell>
          <cell r="M1516">
            <v>0</v>
          </cell>
          <cell r="N1516">
            <v>0</v>
          </cell>
          <cell r="O1516">
            <v>0</v>
          </cell>
          <cell r="P1516">
            <v>0</v>
          </cell>
          <cell r="Q1516">
            <v>0</v>
          </cell>
          <cell r="R1516">
            <v>0</v>
          </cell>
          <cell r="S1516">
            <v>0</v>
          </cell>
          <cell r="T1516">
            <v>0</v>
          </cell>
          <cell r="U1516">
            <v>0</v>
          </cell>
          <cell r="V1516">
            <v>0</v>
          </cell>
          <cell r="W1516">
            <v>0</v>
          </cell>
          <cell r="X1516">
            <v>0</v>
          </cell>
          <cell r="Y1516">
            <v>0</v>
          </cell>
          <cell r="Z1516" t="str">
            <v>V</v>
          </cell>
        </row>
        <row r="1517">
          <cell r="A1517">
            <v>0</v>
          </cell>
          <cell r="B1517">
            <v>0</v>
          </cell>
          <cell r="C1517">
            <v>0</v>
          </cell>
          <cell r="D1517">
            <v>0</v>
          </cell>
          <cell r="E1517">
            <v>0</v>
          </cell>
          <cell r="F1517">
            <v>0</v>
          </cell>
          <cell r="G1517">
            <v>0</v>
          </cell>
          <cell r="H1517">
            <v>0</v>
          </cell>
          <cell r="I1517">
            <v>0</v>
          </cell>
          <cell r="J1517">
            <v>0</v>
          </cell>
          <cell r="K1517">
            <v>0</v>
          </cell>
          <cell r="L1517">
            <v>0</v>
          </cell>
          <cell r="M1517">
            <v>0</v>
          </cell>
          <cell r="N1517">
            <v>0</v>
          </cell>
          <cell r="O1517">
            <v>0</v>
          </cell>
          <cell r="P1517">
            <v>0</v>
          </cell>
          <cell r="Q1517">
            <v>0</v>
          </cell>
          <cell r="R1517">
            <v>0</v>
          </cell>
          <cell r="S1517">
            <v>0</v>
          </cell>
          <cell r="T1517">
            <v>0</v>
          </cell>
          <cell r="U1517">
            <v>0</v>
          </cell>
          <cell r="V1517">
            <v>0</v>
          </cell>
          <cell r="W1517">
            <v>0</v>
          </cell>
          <cell r="X1517">
            <v>0</v>
          </cell>
          <cell r="Y1517">
            <v>0</v>
          </cell>
          <cell r="Z1517" t="str">
            <v>V</v>
          </cell>
        </row>
        <row r="1518">
          <cell r="A1518">
            <v>0</v>
          </cell>
          <cell r="B1518">
            <v>0</v>
          </cell>
          <cell r="C1518">
            <v>0</v>
          </cell>
          <cell r="D1518">
            <v>0</v>
          </cell>
          <cell r="E1518">
            <v>0</v>
          </cell>
          <cell r="F1518">
            <v>0</v>
          </cell>
          <cell r="G1518">
            <v>0</v>
          </cell>
          <cell r="H1518">
            <v>0</v>
          </cell>
          <cell r="I1518">
            <v>0</v>
          </cell>
          <cell r="J1518">
            <v>0</v>
          </cell>
          <cell r="K1518">
            <v>0</v>
          </cell>
          <cell r="L1518">
            <v>0</v>
          </cell>
          <cell r="M1518">
            <v>0</v>
          </cell>
          <cell r="N1518">
            <v>0</v>
          </cell>
          <cell r="O1518">
            <v>0</v>
          </cell>
          <cell r="P1518">
            <v>0</v>
          </cell>
          <cell r="Q1518">
            <v>0</v>
          </cell>
          <cell r="R1518">
            <v>0</v>
          </cell>
          <cell r="S1518">
            <v>0</v>
          </cell>
          <cell r="T1518">
            <v>0</v>
          </cell>
          <cell r="U1518">
            <v>0</v>
          </cell>
          <cell r="V1518">
            <v>0</v>
          </cell>
          <cell r="W1518">
            <v>0</v>
          </cell>
          <cell r="X1518">
            <v>0</v>
          </cell>
          <cell r="Y1518">
            <v>0</v>
          </cell>
          <cell r="Z1518" t="str">
            <v>V</v>
          </cell>
        </row>
        <row r="1519">
          <cell r="A1519">
            <v>0</v>
          </cell>
          <cell r="B1519">
            <v>0</v>
          </cell>
          <cell r="C1519">
            <v>0</v>
          </cell>
          <cell r="D1519">
            <v>0</v>
          </cell>
          <cell r="E1519">
            <v>0</v>
          </cell>
          <cell r="F1519">
            <v>0</v>
          </cell>
          <cell r="G1519">
            <v>0</v>
          </cell>
          <cell r="H1519">
            <v>0</v>
          </cell>
          <cell r="I1519">
            <v>0</v>
          </cell>
          <cell r="J1519">
            <v>0</v>
          </cell>
          <cell r="K1519">
            <v>0</v>
          </cell>
          <cell r="L1519">
            <v>0</v>
          </cell>
          <cell r="M1519">
            <v>0</v>
          </cell>
          <cell r="N1519">
            <v>0</v>
          </cell>
          <cell r="O1519">
            <v>0</v>
          </cell>
          <cell r="P1519">
            <v>0</v>
          </cell>
          <cell r="Q1519">
            <v>0</v>
          </cell>
          <cell r="R1519">
            <v>0</v>
          </cell>
          <cell r="S1519">
            <v>0</v>
          </cell>
          <cell r="T1519">
            <v>0</v>
          </cell>
          <cell r="U1519">
            <v>0</v>
          </cell>
          <cell r="V1519">
            <v>0</v>
          </cell>
          <cell r="W1519">
            <v>0</v>
          </cell>
          <cell r="X1519">
            <v>0</v>
          </cell>
          <cell r="Y1519">
            <v>0</v>
          </cell>
          <cell r="Z1519" t="str">
            <v>V</v>
          </cell>
        </row>
        <row r="1520">
          <cell r="A1520">
            <v>0</v>
          </cell>
          <cell r="B1520">
            <v>0</v>
          </cell>
          <cell r="C1520">
            <v>0</v>
          </cell>
          <cell r="D1520">
            <v>0</v>
          </cell>
          <cell r="E1520">
            <v>0</v>
          </cell>
          <cell r="F1520">
            <v>0</v>
          </cell>
          <cell r="G1520">
            <v>0</v>
          </cell>
          <cell r="H1520">
            <v>0</v>
          </cell>
          <cell r="I1520">
            <v>0</v>
          </cell>
          <cell r="J1520">
            <v>0</v>
          </cell>
          <cell r="K1520">
            <v>0</v>
          </cell>
          <cell r="L1520">
            <v>0</v>
          </cell>
          <cell r="M1520">
            <v>0</v>
          </cell>
          <cell r="N1520">
            <v>0</v>
          </cell>
          <cell r="O1520">
            <v>0</v>
          </cell>
          <cell r="P1520">
            <v>0</v>
          </cell>
          <cell r="Q1520">
            <v>0</v>
          </cell>
          <cell r="R1520">
            <v>0</v>
          </cell>
          <cell r="S1520">
            <v>0</v>
          </cell>
          <cell r="T1520">
            <v>0</v>
          </cell>
          <cell r="U1520">
            <v>0</v>
          </cell>
          <cell r="V1520">
            <v>0</v>
          </cell>
          <cell r="W1520">
            <v>0</v>
          </cell>
          <cell r="X1520">
            <v>0</v>
          </cell>
          <cell r="Y1520">
            <v>0</v>
          </cell>
          <cell r="Z1520" t="str">
            <v>V</v>
          </cell>
        </row>
        <row r="1521">
          <cell r="A1521">
            <v>0</v>
          </cell>
          <cell r="B1521">
            <v>0</v>
          </cell>
          <cell r="C1521">
            <v>0</v>
          </cell>
          <cell r="D1521">
            <v>0</v>
          </cell>
          <cell r="E1521">
            <v>0</v>
          </cell>
          <cell r="F1521">
            <v>0</v>
          </cell>
          <cell r="G1521">
            <v>0</v>
          </cell>
          <cell r="H1521">
            <v>0</v>
          </cell>
          <cell r="I1521">
            <v>0</v>
          </cell>
          <cell r="J1521">
            <v>0</v>
          </cell>
          <cell r="K1521">
            <v>0</v>
          </cell>
          <cell r="L1521">
            <v>0</v>
          </cell>
          <cell r="M1521">
            <v>0</v>
          </cell>
          <cell r="N1521">
            <v>0</v>
          </cell>
          <cell r="O1521">
            <v>0</v>
          </cell>
          <cell r="P1521">
            <v>0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 t="str">
            <v>V</v>
          </cell>
        </row>
        <row r="1522">
          <cell r="A1522">
            <v>0</v>
          </cell>
          <cell r="B1522">
            <v>0</v>
          </cell>
          <cell r="C1522">
            <v>0</v>
          </cell>
          <cell r="D1522">
            <v>0</v>
          </cell>
          <cell r="E1522">
            <v>0</v>
          </cell>
          <cell r="F1522">
            <v>0</v>
          </cell>
          <cell r="G1522">
            <v>0</v>
          </cell>
          <cell r="H1522">
            <v>0</v>
          </cell>
          <cell r="I1522">
            <v>0</v>
          </cell>
          <cell r="J1522">
            <v>0</v>
          </cell>
          <cell r="K1522">
            <v>0</v>
          </cell>
          <cell r="L1522">
            <v>0</v>
          </cell>
          <cell r="M1522">
            <v>0</v>
          </cell>
          <cell r="N1522">
            <v>0</v>
          </cell>
          <cell r="O1522">
            <v>0</v>
          </cell>
          <cell r="P1522">
            <v>0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 t="str">
            <v>V</v>
          </cell>
        </row>
        <row r="1523">
          <cell r="A1523">
            <v>0</v>
          </cell>
          <cell r="B1523">
            <v>0</v>
          </cell>
          <cell r="C1523">
            <v>0</v>
          </cell>
          <cell r="D1523">
            <v>0</v>
          </cell>
          <cell r="E1523">
            <v>0</v>
          </cell>
          <cell r="F1523">
            <v>0</v>
          </cell>
          <cell r="G1523">
            <v>0</v>
          </cell>
          <cell r="H1523">
            <v>0</v>
          </cell>
          <cell r="I1523">
            <v>0</v>
          </cell>
          <cell r="J1523">
            <v>0</v>
          </cell>
          <cell r="K1523">
            <v>0</v>
          </cell>
          <cell r="L1523">
            <v>0</v>
          </cell>
          <cell r="M1523">
            <v>0</v>
          </cell>
          <cell r="N1523">
            <v>0</v>
          </cell>
          <cell r="O1523">
            <v>0</v>
          </cell>
          <cell r="P1523">
            <v>0</v>
          </cell>
          <cell r="Q1523">
            <v>0</v>
          </cell>
          <cell r="R1523">
            <v>0</v>
          </cell>
          <cell r="S1523">
            <v>0</v>
          </cell>
          <cell r="T1523">
            <v>0</v>
          </cell>
          <cell r="U1523">
            <v>0</v>
          </cell>
          <cell r="V1523">
            <v>0</v>
          </cell>
          <cell r="W1523">
            <v>0</v>
          </cell>
          <cell r="X1523">
            <v>0</v>
          </cell>
          <cell r="Y1523">
            <v>0</v>
          </cell>
          <cell r="Z1523" t="str">
            <v>V</v>
          </cell>
        </row>
        <row r="1524">
          <cell r="A1524">
            <v>0</v>
          </cell>
          <cell r="B1524">
            <v>0</v>
          </cell>
          <cell r="C1524">
            <v>0</v>
          </cell>
          <cell r="D1524">
            <v>0</v>
          </cell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0</v>
          </cell>
          <cell r="Y1524">
            <v>0</v>
          </cell>
          <cell r="Z1524" t="str">
            <v>V</v>
          </cell>
        </row>
        <row r="1525">
          <cell r="A1525">
            <v>0</v>
          </cell>
          <cell r="B1525">
            <v>0</v>
          </cell>
          <cell r="C1525">
            <v>0</v>
          </cell>
          <cell r="D1525">
            <v>0</v>
          </cell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0</v>
          </cell>
          <cell r="Y1525">
            <v>0</v>
          </cell>
          <cell r="Z1525" t="str">
            <v>V</v>
          </cell>
        </row>
        <row r="1526">
          <cell r="A1526">
            <v>0</v>
          </cell>
          <cell r="B1526">
            <v>0</v>
          </cell>
          <cell r="C1526">
            <v>0</v>
          </cell>
          <cell r="D1526">
            <v>0</v>
          </cell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0</v>
          </cell>
          <cell r="Y1526">
            <v>0</v>
          </cell>
          <cell r="Z1526" t="str">
            <v>V</v>
          </cell>
        </row>
        <row r="1527">
          <cell r="A1527">
            <v>0</v>
          </cell>
          <cell r="B1527">
            <v>0</v>
          </cell>
          <cell r="C1527">
            <v>0</v>
          </cell>
          <cell r="D1527">
            <v>0</v>
          </cell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0</v>
          </cell>
          <cell r="Y1527">
            <v>0</v>
          </cell>
          <cell r="Z1527" t="str">
            <v>V</v>
          </cell>
        </row>
        <row r="1528">
          <cell r="A1528">
            <v>0</v>
          </cell>
          <cell r="B1528">
            <v>0</v>
          </cell>
          <cell r="C1528">
            <v>0</v>
          </cell>
          <cell r="D1528">
            <v>0</v>
          </cell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0</v>
          </cell>
          <cell r="Y1528">
            <v>0</v>
          </cell>
          <cell r="Z1528" t="str">
            <v>V</v>
          </cell>
        </row>
        <row r="1529">
          <cell r="A1529">
            <v>0</v>
          </cell>
          <cell r="B1529">
            <v>0</v>
          </cell>
          <cell r="C1529">
            <v>0</v>
          </cell>
          <cell r="D1529">
            <v>0</v>
          </cell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0</v>
          </cell>
          <cell r="Y1529">
            <v>0</v>
          </cell>
          <cell r="Z1529" t="str">
            <v>V</v>
          </cell>
        </row>
        <row r="1530">
          <cell r="A1530">
            <v>0</v>
          </cell>
          <cell r="B1530">
            <v>0</v>
          </cell>
          <cell r="C1530">
            <v>0</v>
          </cell>
          <cell r="D1530">
            <v>0</v>
          </cell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0</v>
          </cell>
          <cell r="Y1530">
            <v>0</v>
          </cell>
          <cell r="Z1530" t="str">
            <v>V</v>
          </cell>
        </row>
        <row r="1531">
          <cell r="A1531">
            <v>0</v>
          </cell>
          <cell r="B1531">
            <v>0</v>
          </cell>
          <cell r="C1531">
            <v>0</v>
          </cell>
          <cell r="D1531">
            <v>0</v>
          </cell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0</v>
          </cell>
          <cell r="Y1531">
            <v>0</v>
          </cell>
          <cell r="Z1531" t="str">
            <v>V</v>
          </cell>
        </row>
        <row r="1532">
          <cell r="A1532">
            <v>0</v>
          </cell>
          <cell r="B1532">
            <v>0</v>
          </cell>
          <cell r="C1532">
            <v>0</v>
          </cell>
          <cell r="D1532">
            <v>0</v>
          </cell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0</v>
          </cell>
          <cell r="Y1532">
            <v>0</v>
          </cell>
          <cell r="Z1532" t="str">
            <v>V</v>
          </cell>
        </row>
        <row r="1533">
          <cell r="A1533">
            <v>0</v>
          </cell>
          <cell r="B1533">
            <v>0</v>
          </cell>
          <cell r="C1533">
            <v>0</v>
          </cell>
          <cell r="D1533">
            <v>0</v>
          </cell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 t="str">
            <v>V</v>
          </cell>
        </row>
        <row r="1534">
          <cell r="A1534">
            <v>0</v>
          </cell>
          <cell r="B1534">
            <v>0</v>
          </cell>
          <cell r="C1534">
            <v>0</v>
          </cell>
          <cell r="D1534">
            <v>0</v>
          </cell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 t="str">
            <v>V</v>
          </cell>
        </row>
        <row r="1535">
          <cell r="A1535">
            <v>0</v>
          </cell>
          <cell r="B1535">
            <v>0</v>
          </cell>
          <cell r="C1535">
            <v>0</v>
          </cell>
          <cell r="D1535">
            <v>0</v>
          </cell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 t="str">
            <v>V</v>
          </cell>
        </row>
        <row r="1536">
          <cell r="A1536">
            <v>0</v>
          </cell>
          <cell r="B1536">
            <v>0</v>
          </cell>
          <cell r="C1536">
            <v>0</v>
          </cell>
          <cell r="D1536">
            <v>0</v>
          </cell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 t="str">
            <v>V</v>
          </cell>
        </row>
        <row r="1537">
          <cell r="A1537">
            <v>0</v>
          </cell>
          <cell r="B1537">
            <v>0</v>
          </cell>
          <cell r="C1537">
            <v>0</v>
          </cell>
          <cell r="D1537">
            <v>0</v>
          </cell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 t="str">
            <v>V</v>
          </cell>
        </row>
        <row r="1538">
          <cell r="A1538">
            <v>0</v>
          </cell>
          <cell r="B1538">
            <v>0</v>
          </cell>
          <cell r="C1538">
            <v>0</v>
          </cell>
          <cell r="D1538">
            <v>0</v>
          </cell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 t="str">
            <v>V</v>
          </cell>
        </row>
        <row r="1539">
          <cell r="A1539">
            <v>0</v>
          </cell>
          <cell r="B1539">
            <v>0</v>
          </cell>
          <cell r="C1539">
            <v>0</v>
          </cell>
          <cell r="D1539">
            <v>0</v>
          </cell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 t="str">
            <v>V</v>
          </cell>
        </row>
        <row r="1540">
          <cell r="A1540">
            <v>0</v>
          </cell>
          <cell r="B1540">
            <v>0</v>
          </cell>
          <cell r="C1540">
            <v>0</v>
          </cell>
          <cell r="D1540">
            <v>0</v>
          </cell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 t="str">
            <v>V</v>
          </cell>
        </row>
        <row r="1541">
          <cell r="A1541">
            <v>0</v>
          </cell>
          <cell r="B1541">
            <v>0</v>
          </cell>
          <cell r="C1541">
            <v>0</v>
          </cell>
          <cell r="D1541">
            <v>0</v>
          </cell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 t="str">
            <v>V</v>
          </cell>
        </row>
        <row r="1542">
          <cell r="A1542">
            <v>0</v>
          </cell>
          <cell r="B1542">
            <v>0</v>
          </cell>
          <cell r="C1542">
            <v>0</v>
          </cell>
          <cell r="D1542">
            <v>0</v>
          </cell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 t="str">
            <v>V</v>
          </cell>
        </row>
        <row r="1543">
          <cell r="A1543">
            <v>0</v>
          </cell>
          <cell r="B1543">
            <v>0</v>
          </cell>
          <cell r="C1543">
            <v>0</v>
          </cell>
          <cell r="D1543">
            <v>0</v>
          </cell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 t="str">
            <v>V</v>
          </cell>
        </row>
        <row r="1544">
          <cell r="A1544">
            <v>0</v>
          </cell>
          <cell r="B1544">
            <v>0</v>
          </cell>
          <cell r="C1544">
            <v>0</v>
          </cell>
          <cell r="D1544">
            <v>0</v>
          </cell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 t="str">
            <v>V</v>
          </cell>
        </row>
        <row r="1545">
          <cell r="A1545">
            <v>0</v>
          </cell>
          <cell r="B1545">
            <v>0</v>
          </cell>
          <cell r="C1545">
            <v>0</v>
          </cell>
          <cell r="D1545">
            <v>0</v>
          </cell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 t="str">
            <v>V</v>
          </cell>
        </row>
        <row r="1546">
          <cell r="A1546">
            <v>0</v>
          </cell>
          <cell r="B1546">
            <v>0</v>
          </cell>
          <cell r="C1546">
            <v>0</v>
          </cell>
          <cell r="D1546">
            <v>0</v>
          </cell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 t="str">
            <v>V</v>
          </cell>
        </row>
        <row r="1547">
          <cell r="A1547">
            <v>0</v>
          </cell>
          <cell r="B1547">
            <v>0</v>
          </cell>
          <cell r="C1547">
            <v>0</v>
          </cell>
          <cell r="D1547">
            <v>0</v>
          </cell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0</v>
          </cell>
          <cell r="Y1547">
            <v>0</v>
          </cell>
          <cell r="Z1547" t="str">
            <v>V</v>
          </cell>
        </row>
        <row r="1548">
          <cell r="A1548">
            <v>0</v>
          </cell>
          <cell r="B1548">
            <v>0</v>
          </cell>
          <cell r="C1548">
            <v>0</v>
          </cell>
          <cell r="D1548">
            <v>0</v>
          </cell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0</v>
          </cell>
          <cell r="Y1548">
            <v>0</v>
          </cell>
          <cell r="Z1548" t="str">
            <v>V</v>
          </cell>
        </row>
        <row r="1549">
          <cell r="A1549">
            <v>0</v>
          </cell>
          <cell r="B1549">
            <v>0</v>
          </cell>
          <cell r="C1549">
            <v>0</v>
          </cell>
          <cell r="D1549">
            <v>0</v>
          </cell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0</v>
          </cell>
          <cell r="Y1549">
            <v>0</v>
          </cell>
          <cell r="Z1549" t="str">
            <v>V</v>
          </cell>
        </row>
        <row r="1550">
          <cell r="A1550">
            <v>0</v>
          </cell>
          <cell r="B1550">
            <v>0</v>
          </cell>
          <cell r="C1550">
            <v>0</v>
          </cell>
          <cell r="D1550">
            <v>0</v>
          </cell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0</v>
          </cell>
          <cell r="Y1550">
            <v>0</v>
          </cell>
          <cell r="Z1550" t="str">
            <v>V</v>
          </cell>
        </row>
        <row r="1551">
          <cell r="A1551">
            <v>0</v>
          </cell>
          <cell r="B1551">
            <v>0</v>
          </cell>
          <cell r="C1551">
            <v>0</v>
          </cell>
          <cell r="D1551">
            <v>0</v>
          </cell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0</v>
          </cell>
          <cell r="Y1551">
            <v>0</v>
          </cell>
          <cell r="Z1551" t="str">
            <v>V</v>
          </cell>
        </row>
        <row r="1552">
          <cell r="A1552">
            <v>0</v>
          </cell>
          <cell r="B1552">
            <v>0</v>
          </cell>
          <cell r="C1552">
            <v>0</v>
          </cell>
          <cell r="D1552">
            <v>0</v>
          </cell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0</v>
          </cell>
          <cell r="Y1552">
            <v>0</v>
          </cell>
          <cell r="Z1552" t="str">
            <v>V</v>
          </cell>
        </row>
        <row r="1553">
          <cell r="A1553">
            <v>0</v>
          </cell>
          <cell r="B1553">
            <v>0</v>
          </cell>
          <cell r="C1553">
            <v>0</v>
          </cell>
          <cell r="D1553">
            <v>0</v>
          </cell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0</v>
          </cell>
          <cell r="Z1553" t="str">
            <v>V</v>
          </cell>
        </row>
        <row r="1554">
          <cell r="A1554">
            <v>0</v>
          </cell>
          <cell r="B1554">
            <v>0</v>
          </cell>
          <cell r="C1554">
            <v>0</v>
          </cell>
          <cell r="D1554">
            <v>0</v>
          </cell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0</v>
          </cell>
          <cell r="Y1554">
            <v>0</v>
          </cell>
          <cell r="Z1554" t="str">
            <v>V</v>
          </cell>
        </row>
        <row r="1555">
          <cell r="A1555">
            <v>0</v>
          </cell>
          <cell r="B1555">
            <v>0</v>
          </cell>
          <cell r="C1555">
            <v>0</v>
          </cell>
          <cell r="D1555">
            <v>0</v>
          </cell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0</v>
          </cell>
          <cell r="Y1555">
            <v>0</v>
          </cell>
          <cell r="Z1555" t="str">
            <v>V</v>
          </cell>
        </row>
        <row r="1556">
          <cell r="A1556">
            <v>0</v>
          </cell>
          <cell r="B1556">
            <v>0</v>
          </cell>
          <cell r="C1556">
            <v>0</v>
          </cell>
          <cell r="D1556">
            <v>0</v>
          </cell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0</v>
          </cell>
          <cell r="Y1556">
            <v>0</v>
          </cell>
          <cell r="Z1556" t="str">
            <v>V</v>
          </cell>
        </row>
        <row r="1557">
          <cell r="A1557">
            <v>0</v>
          </cell>
          <cell r="B1557">
            <v>0</v>
          </cell>
          <cell r="C1557">
            <v>0</v>
          </cell>
          <cell r="D1557">
            <v>0</v>
          </cell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0</v>
          </cell>
          <cell r="Y1557">
            <v>0</v>
          </cell>
          <cell r="Z1557" t="str">
            <v>V</v>
          </cell>
        </row>
        <row r="1558">
          <cell r="A1558">
            <v>0</v>
          </cell>
          <cell r="B1558">
            <v>0</v>
          </cell>
          <cell r="C1558">
            <v>0</v>
          </cell>
          <cell r="D1558">
            <v>0</v>
          </cell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0</v>
          </cell>
          <cell r="Y1558">
            <v>0</v>
          </cell>
          <cell r="Z1558" t="str">
            <v>V</v>
          </cell>
        </row>
        <row r="1559">
          <cell r="A1559">
            <v>0</v>
          </cell>
          <cell r="B1559">
            <v>0</v>
          </cell>
          <cell r="C1559">
            <v>0</v>
          </cell>
          <cell r="D1559">
            <v>0</v>
          </cell>
          <cell r="E1559">
            <v>0</v>
          </cell>
          <cell r="F1559">
            <v>0</v>
          </cell>
          <cell r="G1559">
            <v>0</v>
          </cell>
          <cell r="H1559">
            <v>0</v>
          </cell>
          <cell r="I1559">
            <v>0</v>
          </cell>
          <cell r="J1559">
            <v>0</v>
          </cell>
          <cell r="K1559">
            <v>0</v>
          </cell>
          <cell r="L1559">
            <v>0</v>
          </cell>
          <cell r="M1559">
            <v>0</v>
          </cell>
          <cell r="N1559">
            <v>0</v>
          </cell>
          <cell r="O1559">
            <v>0</v>
          </cell>
          <cell r="P1559">
            <v>0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 t="str">
            <v>V</v>
          </cell>
        </row>
        <row r="1560">
          <cell r="A1560">
            <v>0</v>
          </cell>
          <cell r="B1560">
            <v>0</v>
          </cell>
          <cell r="C1560">
            <v>0</v>
          </cell>
          <cell r="D1560">
            <v>0</v>
          </cell>
          <cell r="E1560">
            <v>0</v>
          </cell>
          <cell r="F1560">
            <v>0</v>
          </cell>
          <cell r="G1560">
            <v>0</v>
          </cell>
          <cell r="H1560">
            <v>0</v>
          </cell>
          <cell r="I1560">
            <v>0</v>
          </cell>
          <cell r="J1560">
            <v>0</v>
          </cell>
          <cell r="K1560">
            <v>0</v>
          </cell>
          <cell r="L1560">
            <v>0</v>
          </cell>
          <cell r="M1560">
            <v>0</v>
          </cell>
          <cell r="N1560">
            <v>0</v>
          </cell>
          <cell r="O1560">
            <v>0</v>
          </cell>
          <cell r="P1560">
            <v>0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 t="str">
            <v>V</v>
          </cell>
        </row>
        <row r="1561">
          <cell r="A1561">
            <v>0</v>
          </cell>
          <cell r="B1561">
            <v>0</v>
          </cell>
          <cell r="C1561">
            <v>0</v>
          </cell>
          <cell r="D1561">
            <v>0</v>
          </cell>
          <cell r="E1561">
            <v>0</v>
          </cell>
          <cell r="F1561">
            <v>0</v>
          </cell>
          <cell r="G1561">
            <v>0</v>
          </cell>
          <cell r="H1561">
            <v>0</v>
          </cell>
          <cell r="I1561">
            <v>0</v>
          </cell>
          <cell r="J1561">
            <v>0</v>
          </cell>
          <cell r="K1561">
            <v>0</v>
          </cell>
          <cell r="L1561">
            <v>0</v>
          </cell>
          <cell r="M1561">
            <v>0</v>
          </cell>
          <cell r="N1561">
            <v>0</v>
          </cell>
          <cell r="O1561">
            <v>0</v>
          </cell>
          <cell r="P1561">
            <v>0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 t="str">
            <v>V</v>
          </cell>
        </row>
        <row r="1562">
          <cell r="A1562">
            <v>0</v>
          </cell>
          <cell r="B1562">
            <v>0</v>
          </cell>
          <cell r="C1562">
            <v>0</v>
          </cell>
          <cell r="D1562">
            <v>0</v>
          </cell>
          <cell r="E1562">
            <v>0</v>
          </cell>
          <cell r="F1562">
            <v>0</v>
          </cell>
          <cell r="G1562">
            <v>0</v>
          </cell>
          <cell r="H1562">
            <v>0</v>
          </cell>
          <cell r="I1562">
            <v>0</v>
          </cell>
          <cell r="J1562">
            <v>0</v>
          </cell>
          <cell r="K1562">
            <v>0</v>
          </cell>
          <cell r="L1562">
            <v>0</v>
          </cell>
          <cell r="M1562">
            <v>0</v>
          </cell>
          <cell r="N1562">
            <v>0</v>
          </cell>
          <cell r="O1562">
            <v>0</v>
          </cell>
          <cell r="P1562">
            <v>0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 t="str">
            <v>V</v>
          </cell>
        </row>
        <row r="1563">
          <cell r="A1563">
            <v>0</v>
          </cell>
          <cell r="B1563">
            <v>0</v>
          </cell>
          <cell r="C1563">
            <v>0</v>
          </cell>
          <cell r="D1563">
            <v>0</v>
          </cell>
          <cell r="E1563">
            <v>0</v>
          </cell>
          <cell r="F1563">
            <v>0</v>
          </cell>
          <cell r="G1563">
            <v>0</v>
          </cell>
          <cell r="H1563">
            <v>0</v>
          </cell>
          <cell r="I1563">
            <v>0</v>
          </cell>
          <cell r="J1563">
            <v>0</v>
          </cell>
          <cell r="K1563">
            <v>0</v>
          </cell>
          <cell r="L1563">
            <v>0</v>
          </cell>
          <cell r="M1563">
            <v>0</v>
          </cell>
          <cell r="N1563">
            <v>0</v>
          </cell>
          <cell r="O1563">
            <v>0</v>
          </cell>
          <cell r="P1563">
            <v>0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 t="str">
            <v>V</v>
          </cell>
        </row>
        <row r="1564">
          <cell r="A1564">
            <v>0</v>
          </cell>
          <cell r="B1564">
            <v>0</v>
          </cell>
          <cell r="C1564">
            <v>0</v>
          </cell>
          <cell r="D1564">
            <v>0</v>
          </cell>
          <cell r="E1564">
            <v>0</v>
          </cell>
          <cell r="F1564">
            <v>0</v>
          </cell>
          <cell r="G1564">
            <v>0</v>
          </cell>
          <cell r="H1564">
            <v>0</v>
          </cell>
          <cell r="I1564">
            <v>0</v>
          </cell>
          <cell r="J1564">
            <v>0</v>
          </cell>
          <cell r="K1564">
            <v>0</v>
          </cell>
          <cell r="L1564">
            <v>0</v>
          </cell>
          <cell r="M1564">
            <v>0</v>
          </cell>
          <cell r="N1564">
            <v>0</v>
          </cell>
          <cell r="O1564">
            <v>0</v>
          </cell>
          <cell r="P1564">
            <v>0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 t="str">
            <v>V</v>
          </cell>
        </row>
        <row r="1565">
          <cell r="A1565">
            <v>0</v>
          </cell>
          <cell r="B1565">
            <v>0</v>
          </cell>
          <cell r="C1565">
            <v>0</v>
          </cell>
          <cell r="D1565">
            <v>0</v>
          </cell>
          <cell r="E1565">
            <v>0</v>
          </cell>
          <cell r="F1565">
            <v>0</v>
          </cell>
          <cell r="G1565">
            <v>0</v>
          </cell>
          <cell r="H1565">
            <v>0</v>
          </cell>
          <cell r="I1565">
            <v>0</v>
          </cell>
          <cell r="J1565">
            <v>0</v>
          </cell>
          <cell r="K1565">
            <v>0</v>
          </cell>
          <cell r="L1565">
            <v>0</v>
          </cell>
          <cell r="M1565">
            <v>0</v>
          </cell>
          <cell r="N1565">
            <v>0</v>
          </cell>
          <cell r="O1565">
            <v>0</v>
          </cell>
          <cell r="P1565">
            <v>0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 t="str">
            <v>V</v>
          </cell>
        </row>
        <row r="1566">
          <cell r="A1566">
            <v>0</v>
          </cell>
          <cell r="B1566">
            <v>0</v>
          </cell>
          <cell r="C1566">
            <v>0</v>
          </cell>
          <cell r="D1566">
            <v>0</v>
          </cell>
          <cell r="E1566">
            <v>0</v>
          </cell>
          <cell r="F1566">
            <v>0</v>
          </cell>
          <cell r="G1566">
            <v>0</v>
          </cell>
          <cell r="H1566">
            <v>0</v>
          </cell>
          <cell r="I1566">
            <v>0</v>
          </cell>
          <cell r="J1566">
            <v>0</v>
          </cell>
          <cell r="K1566">
            <v>0</v>
          </cell>
          <cell r="L1566">
            <v>0</v>
          </cell>
          <cell r="M1566">
            <v>0</v>
          </cell>
          <cell r="N1566">
            <v>0</v>
          </cell>
          <cell r="O1566">
            <v>0</v>
          </cell>
          <cell r="P1566">
            <v>0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 t="str">
            <v>V</v>
          </cell>
        </row>
        <row r="1567">
          <cell r="A1567">
            <v>0</v>
          </cell>
          <cell r="B1567">
            <v>0</v>
          </cell>
          <cell r="C1567">
            <v>0</v>
          </cell>
          <cell r="D1567">
            <v>0</v>
          </cell>
          <cell r="E1567">
            <v>0</v>
          </cell>
          <cell r="F1567">
            <v>0</v>
          </cell>
          <cell r="G1567">
            <v>0</v>
          </cell>
          <cell r="H1567">
            <v>0</v>
          </cell>
          <cell r="I1567">
            <v>0</v>
          </cell>
          <cell r="J1567">
            <v>0</v>
          </cell>
          <cell r="K1567">
            <v>0</v>
          </cell>
          <cell r="L1567">
            <v>0</v>
          </cell>
          <cell r="M1567">
            <v>0</v>
          </cell>
          <cell r="N1567">
            <v>0</v>
          </cell>
          <cell r="O1567">
            <v>0</v>
          </cell>
          <cell r="P1567">
            <v>0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 t="str">
            <v>V</v>
          </cell>
        </row>
        <row r="1568">
          <cell r="A1568">
            <v>0</v>
          </cell>
          <cell r="B1568">
            <v>0</v>
          </cell>
          <cell r="C1568">
            <v>0</v>
          </cell>
          <cell r="D1568">
            <v>0</v>
          </cell>
          <cell r="E1568">
            <v>0</v>
          </cell>
          <cell r="F1568">
            <v>0</v>
          </cell>
          <cell r="G1568">
            <v>0</v>
          </cell>
          <cell r="H1568">
            <v>0</v>
          </cell>
          <cell r="I1568">
            <v>0</v>
          </cell>
          <cell r="J1568">
            <v>0</v>
          </cell>
          <cell r="K1568">
            <v>0</v>
          </cell>
          <cell r="L1568">
            <v>0</v>
          </cell>
          <cell r="M1568">
            <v>0</v>
          </cell>
          <cell r="N1568">
            <v>0</v>
          </cell>
          <cell r="O1568">
            <v>0</v>
          </cell>
          <cell r="P1568">
            <v>0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 t="str">
            <v>V</v>
          </cell>
        </row>
        <row r="1569">
          <cell r="A1569">
            <v>0</v>
          </cell>
          <cell r="B1569">
            <v>0</v>
          </cell>
          <cell r="C1569">
            <v>0</v>
          </cell>
          <cell r="D1569">
            <v>0</v>
          </cell>
          <cell r="E1569">
            <v>0</v>
          </cell>
          <cell r="F1569">
            <v>0</v>
          </cell>
          <cell r="G1569">
            <v>0</v>
          </cell>
          <cell r="H1569">
            <v>0</v>
          </cell>
          <cell r="I1569">
            <v>0</v>
          </cell>
          <cell r="J1569">
            <v>0</v>
          </cell>
          <cell r="K1569">
            <v>0</v>
          </cell>
          <cell r="L1569">
            <v>0</v>
          </cell>
          <cell r="M1569">
            <v>0</v>
          </cell>
          <cell r="N1569">
            <v>0</v>
          </cell>
          <cell r="O1569">
            <v>0</v>
          </cell>
          <cell r="P1569">
            <v>0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 t="str">
            <v>V</v>
          </cell>
        </row>
        <row r="1570">
          <cell r="A1570">
            <v>0</v>
          </cell>
          <cell r="B1570">
            <v>0</v>
          </cell>
          <cell r="C1570">
            <v>0</v>
          </cell>
          <cell r="D1570">
            <v>0</v>
          </cell>
          <cell r="E1570">
            <v>0</v>
          </cell>
          <cell r="F1570">
            <v>0</v>
          </cell>
          <cell r="G1570">
            <v>0</v>
          </cell>
          <cell r="H1570">
            <v>0</v>
          </cell>
          <cell r="I1570">
            <v>0</v>
          </cell>
          <cell r="J1570">
            <v>0</v>
          </cell>
          <cell r="K1570">
            <v>0</v>
          </cell>
          <cell r="L1570">
            <v>0</v>
          </cell>
          <cell r="M1570">
            <v>0</v>
          </cell>
          <cell r="N1570">
            <v>0</v>
          </cell>
          <cell r="O1570">
            <v>0</v>
          </cell>
          <cell r="P1570">
            <v>0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 t="str">
            <v>V</v>
          </cell>
        </row>
        <row r="1571">
          <cell r="A1571">
            <v>0</v>
          </cell>
          <cell r="B1571">
            <v>0</v>
          </cell>
          <cell r="C1571">
            <v>0</v>
          </cell>
          <cell r="D1571">
            <v>0</v>
          </cell>
          <cell r="E1571">
            <v>0</v>
          </cell>
          <cell r="F1571">
            <v>0</v>
          </cell>
          <cell r="G1571">
            <v>0</v>
          </cell>
          <cell r="H1571">
            <v>0</v>
          </cell>
          <cell r="I1571">
            <v>0</v>
          </cell>
          <cell r="J1571">
            <v>0</v>
          </cell>
          <cell r="K1571">
            <v>0</v>
          </cell>
          <cell r="L1571">
            <v>0</v>
          </cell>
          <cell r="M1571">
            <v>0</v>
          </cell>
          <cell r="N1571">
            <v>0</v>
          </cell>
          <cell r="O1571">
            <v>0</v>
          </cell>
          <cell r="P1571">
            <v>0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 t="str">
            <v>V</v>
          </cell>
        </row>
        <row r="1572">
          <cell r="A1572">
            <v>0</v>
          </cell>
          <cell r="B1572">
            <v>0</v>
          </cell>
          <cell r="C1572">
            <v>0</v>
          </cell>
          <cell r="D1572">
            <v>0</v>
          </cell>
          <cell r="E1572">
            <v>0</v>
          </cell>
          <cell r="F1572">
            <v>0</v>
          </cell>
          <cell r="G1572">
            <v>0</v>
          </cell>
          <cell r="H1572">
            <v>0</v>
          </cell>
          <cell r="I1572">
            <v>0</v>
          </cell>
          <cell r="J1572">
            <v>0</v>
          </cell>
          <cell r="K1572">
            <v>0</v>
          </cell>
          <cell r="L1572">
            <v>0</v>
          </cell>
          <cell r="M1572">
            <v>0</v>
          </cell>
          <cell r="N1572">
            <v>0</v>
          </cell>
          <cell r="O1572">
            <v>0</v>
          </cell>
          <cell r="P1572">
            <v>0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 t="str">
            <v>V</v>
          </cell>
        </row>
        <row r="1573">
          <cell r="A1573">
            <v>0</v>
          </cell>
          <cell r="B1573">
            <v>0</v>
          </cell>
          <cell r="C1573">
            <v>0</v>
          </cell>
          <cell r="D1573">
            <v>0</v>
          </cell>
          <cell r="E1573">
            <v>0</v>
          </cell>
          <cell r="F1573">
            <v>0</v>
          </cell>
          <cell r="G1573">
            <v>0</v>
          </cell>
          <cell r="H1573">
            <v>0</v>
          </cell>
          <cell r="I1573">
            <v>0</v>
          </cell>
          <cell r="J1573">
            <v>0</v>
          </cell>
          <cell r="K1573">
            <v>0</v>
          </cell>
          <cell r="L1573">
            <v>0</v>
          </cell>
          <cell r="M1573">
            <v>0</v>
          </cell>
          <cell r="N1573">
            <v>0</v>
          </cell>
          <cell r="O1573">
            <v>0</v>
          </cell>
          <cell r="P1573">
            <v>0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 t="str">
            <v>V</v>
          </cell>
        </row>
        <row r="1574">
          <cell r="A1574">
            <v>0</v>
          </cell>
          <cell r="B1574">
            <v>0</v>
          </cell>
          <cell r="C1574">
            <v>0</v>
          </cell>
          <cell r="D1574">
            <v>0</v>
          </cell>
          <cell r="E1574">
            <v>0</v>
          </cell>
          <cell r="F1574">
            <v>0</v>
          </cell>
          <cell r="G1574">
            <v>0</v>
          </cell>
          <cell r="H1574">
            <v>0</v>
          </cell>
          <cell r="I1574">
            <v>0</v>
          </cell>
          <cell r="J1574">
            <v>0</v>
          </cell>
          <cell r="K1574">
            <v>0</v>
          </cell>
          <cell r="L1574">
            <v>0</v>
          </cell>
          <cell r="M1574">
            <v>0</v>
          </cell>
          <cell r="N1574">
            <v>0</v>
          </cell>
          <cell r="O1574">
            <v>0</v>
          </cell>
          <cell r="P1574">
            <v>0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 t="str">
            <v>V</v>
          </cell>
        </row>
        <row r="1575">
          <cell r="A1575">
            <v>0</v>
          </cell>
          <cell r="B1575">
            <v>0</v>
          </cell>
          <cell r="C1575">
            <v>0</v>
          </cell>
          <cell r="D1575">
            <v>0</v>
          </cell>
          <cell r="E1575">
            <v>0</v>
          </cell>
          <cell r="F1575">
            <v>0</v>
          </cell>
          <cell r="G1575">
            <v>0</v>
          </cell>
          <cell r="H1575">
            <v>0</v>
          </cell>
          <cell r="I1575">
            <v>0</v>
          </cell>
          <cell r="J1575">
            <v>0</v>
          </cell>
          <cell r="K1575">
            <v>0</v>
          </cell>
          <cell r="L1575">
            <v>0</v>
          </cell>
          <cell r="M1575">
            <v>0</v>
          </cell>
          <cell r="N1575">
            <v>0</v>
          </cell>
          <cell r="O1575">
            <v>0</v>
          </cell>
          <cell r="P1575">
            <v>0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 t="str">
            <v>V</v>
          </cell>
        </row>
        <row r="1576">
          <cell r="A1576">
            <v>0</v>
          </cell>
          <cell r="B1576">
            <v>0</v>
          </cell>
          <cell r="C1576">
            <v>0</v>
          </cell>
          <cell r="D1576">
            <v>0</v>
          </cell>
          <cell r="E1576">
            <v>0</v>
          </cell>
          <cell r="F1576">
            <v>0</v>
          </cell>
          <cell r="G1576">
            <v>0</v>
          </cell>
          <cell r="H1576">
            <v>0</v>
          </cell>
          <cell r="I1576">
            <v>0</v>
          </cell>
          <cell r="J1576">
            <v>0</v>
          </cell>
          <cell r="K1576">
            <v>0</v>
          </cell>
          <cell r="L1576">
            <v>0</v>
          </cell>
          <cell r="M1576">
            <v>0</v>
          </cell>
          <cell r="N1576">
            <v>0</v>
          </cell>
          <cell r="O1576">
            <v>0</v>
          </cell>
          <cell r="P1576">
            <v>0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 t="str">
            <v>V</v>
          </cell>
        </row>
        <row r="1577">
          <cell r="A1577">
            <v>0</v>
          </cell>
          <cell r="B1577">
            <v>0</v>
          </cell>
          <cell r="C1577">
            <v>0</v>
          </cell>
          <cell r="D1577">
            <v>0</v>
          </cell>
          <cell r="E1577">
            <v>0</v>
          </cell>
          <cell r="F1577">
            <v>0</v>
          </cell>
          <cell r="G1577">
            <v>0</v>
          </cell>
          <cell r="H1577">
            <v>0</v>
          </cell>
          <cell r="I1577">
            <v>0</v>
          </cell>
          <cell r="J1577">
            <v>0</v>
          </cell>
          <cell r="K1577">
            <v>0</v>
          </cell>
          <cell r="L1577">
            <v>0</v>
          </cell>
          <cell r="M1577">
            <v>0</v>
          </cell>
          <cell r="N1577">
            <v>0</v>
          </cell>
          <cell r="O1577">
            <v>0</v>
          </cell>
          <cell r="P1577">
            <v>0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 t="str">
            <v>V</v>
          </cell>
        </row>
        <row r="1578">
          <cell r="A1578">
            <v>0</v>
          </cell>
          <cell r="B1578">
            <v>0</v>
          </cell>
          <cell r="C1578">
            <v>0</v>
          </cell>
          <cell r="D1578">
            <v>0</v>
          </cell>
          <cell r="E1578">
            <v>0</v>
          </cell>
          <cell r="F1578">
            <v>0</v>
          </cell>
          <cell r="G1578">
            <v>0</v>
          </cell>
          <cell r="H1578">
            <v>0</v>
          </cell>
          <cell r="I1578">
            <v>0</v>
          </cell>
          <cell r="J1578">
            <v>0</v>
          </cell>
          <cell r="K1578">
            <v>0</v>
          </cell>
          <cell r="L1578">
            <v>0</v>
          </cell>
          <cell r="M1578">
            <v>0</v>
          </cell>
          <cell r="N1578">
            <v>0</v>
          </cell>
          <cell r="O1578">
            <v>0</v>
          </cell>
          <cell r="P1578">
            <v>0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 t="str">
            <v>V</v>
          </cell>
        </row>
        <row r="1579">
          <cell r="A1579">
            <v>0</v>
          </cell>
          <cell r="B1579">
            <v>0</v>
          </cell>
          <cell r="C1579">
            <v>0</v>
          </cell>
          <cell r="D1579">
            <v>0</v>
          </cell>
          <cell r="E1579">
            <v>0</v>
          </cell>
          <cell r="F1579">
            <v>0</v>
          </cell>
          <cell r="G1579">
            <v>0</v>
          </cell>
          <cell r="H1579">
            <v>0</v>
          </cell>
          <cell r="I1579">
            <v>0</v>
          </cell>
          <cell r="J1579">
            <v>0</v>
          </cell>
          <cell r="K1579">
            <v>0</v>
          </cell>
          <cell r="L1579">
            <v>0</v>
          </cell>
          <cell r="M1579">
            <v>0</v>
          </cell>
          <cell r="N1579">
            <v>0</v>
          </cell>
          <cell r="O1579">
            <v>0</v>
          </cell>
          <cell r="P1579">
            <v>0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 t="str">
            <v>V</v>
          </cell>
        </row>
        <row r="1580">
          <cell r="A1580">
            <v>0</v>
          </cell>
          <cell r="B1580">
            <v>0</v>
          </cell>
          <cell r="C1580">
            <v>0</v>
          </cell>
          <cell r="D1580">
            <v>0</v>
          </cell>
          <cell r="E1580">
            <v>0</v>
          </cell>
          <cell r="F1580">
            <v>0</v>
          </cell>
          <cell r="G1580">
            <v>0</v>
          </cell>
          <cell r="H1580">
            <v>0</v>
          </cell>
          <cell r="I1580">
            <v>0</v>
          </cell>
          <cell r="J1580">
            <v>0</v>
          </cell>
          <cell r="K1580">
            <v>0</v>
          </cell>
          <cell r="L1580">
            <v>0</v>
          </cell>
          <cell r="M1580">
            <v>0</v>
          </cell>
          <cell r="N1580">
            <v>0</v>
          </cell>
          <cell r="O1580">
            <v>0</v>
          </cell>
          <cell r="P1580">
            <v>0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 t="str">
            <v>V</v>
          </cell>
        </row>
        <row r="1581">
          <cell r="A1581">
            <v>0</v>
          </cell>
          <cell r="B1581">
            <v>0</v>
          </cell>
          <cell r="C1581">
            <v>0</v>
          </cell>
          <cell r="D1581">
            <v>0</v>
          </cell>
          <cell r="E1581">
            <v>0</v>
          </cell>
          <cell r="F1581">
            <v>0</v>
          </cell>
          <cell r="G1581">
            <v>0</v>
          </cell>
          <cell r="H1581">
            <v>0</v>
          </cell>
          <cell r="I1581">
            <v>0</v>
          </cell>
          <cell r="J1581">
            <v>0</v>
          </cell>
          <cell r="K1581">
            <v>0</v>
          </cell>
          <cell r="L1581">
            <v>0</v>
          </cell>
          <cell r="M1581">
            <v>0</v>
          </cell>
          <cell r="N1581">
            <v>0</v>
          </cell>
          <cell r="O1581">
            <v>0</v>
          </cell>
          <cell r="P1581">
            <v>0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 t="str">
            <v>V</v>
          </cell>
        </row>
        <row r="1582">
          <cell r="A1582">
            <v>0</v>
          </cell>
          <cell r="B1582">
            <v>0</v>
          </cell>
          <cell r="C1582">
            <v>0</v>
          </cell>
          <cell r="D1582">
            <v>0</v>
          </cell>
          <cell r="E1582">
            <v>0</v>
          </cell>
          <cell r="F1582">
            <v>0</v>
          </cell>
          <cell r="G1582">
            <v>0</v>
          </cell>
          <cell r="H1582">
            <v>0</v>
          </cell>
          <cell r="I1582">
            <v>0</v>
          </cell>
          <cell r="J1582">
            <v>0</v>
          </cell>
          <cell r="K1582">
            <v>0</v>
          </cell>
          <cell r="L1582">
            <v>0</v>
          </cell>
          <cell r="M1582">
            <v>0</v>
          </cell>
          <cell r="N1582">
            <v>0</v>
          </cell>
          <cell r="O1582">
            <v>0</v>
          </cell>
          <cell r="P1582">
            <v>0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 t="str">
            <v>V</v>
          </cell>
        </row>
        <row r="1583">
          <cell r="A1583">
            <v>0</v>
          </cell>
          <cell r="B1583">
            <v>0</v>
          </cell>
          <cell r="C1583">
            <v>0</v>
          </cell>
          <cell r="D1583">
            <v>0</v>
          </cell>
          <cell r="E1583">
            <v>0</v>
          </cell>
          <cell r="F1583">
            <v>0</v>
          </cell>
          <cell r="G1583">
            <v>0</v>
          </cell>
          <cell r="H1583">
            <v>0</v>
          </cell>
          <cell r="I1583">
            <v>0</v>
          </cell>
          <cell r="J1583">
            <v>0</v>
          </cell>
          <cell r="K1583">
            <v>0</v>
          </cell>
          <cell r="L1583">
            <v>0</v>
          </cell>
          <cell r="M1583">
            <v>0</v>
          </cell>
          <cell r="N1583">
            <v>0</v>
          </cell>
          <cell r="O1583">
            <v>0</v>
          </cell>
          <cell r="P1583">
            <v>0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 t="str">
            <v>V</v>
          </cell>
        </row>
        <row r="1584">
          <cell r="A1584">
            <v>0</v>
          </cell>
          <cell r="B1584">
            <v>0</v>
          </cell>
          <cell r="C1584">
            <v>0</v>
          </cell>
          <cell r="D1584">
            <v>0</v>
          </cell>
          <cell r="E1584">
            <v>0</v>
          </cell>
          <cell r="F1584">
            <v>0</v>
          </cell>
          <cell r="G1584">
            <v>0</v>
          </cell>
          <cell r="H1584">
            <v>0</v>
          </cell>
          <cell r="I1584">
            <v>0</v>
          </cell>
          <cell r="J1584">
            <v>0</v>
          </cell>
          <cell r="K1584">
            <v>0</v>
          </cell>
          <cell r="L1584">
            <v>0</v>
          </cell>
          <cell r="M1584">
            <v>0</v>
          </cell>
          <cell r="N1584">
            <v>0</v>
          </cell>
          <cell r="O1584">
            <v>0</v>
          </cell>
          <cell r="P1584">
            <v>0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 t="str">
            <v>V</v>
          </cell>
        </row>
        <row r="1585">
          <cell r="A1585">
            <v>0</v>
          </cell>
          <cell r="B1585">
            <v>0</v>
          </cell>
          <cell r="C1585">
            <v>0</v>
          </cell>
          <cell r="D1585">
            <v>0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0</v>
          </cell>
          <cell r="J1585">
            <v>0</v>
          </cell>
          <cell r="K1585">
            <v>0</v>
          </cell>
          <cell r="L1585">
            <v>0</v>
          </cell>
          <cell r="M1585">
            <v>0</v>
          </cell>
          <cell r="N1585">
            <v>0</v>
          </cell>
          <cell r="O1585">
            <v>0</v>
          </cell>
          <cell r="P1585">
            <v>0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 t="str">
            <v>V</v>
          </cell>
        </row>
        <row r="1586">
          <cell r="A1586">
            <v>0</v>
          </cell>
          <cell r="B1586">
            <v>0</v>
          </cell>
          <cell r="C1586">
            <v>0</v>
          </cell>
          <cell r="D1586">
            <v>0</v>
          </cell>
          <cell r="E1586">
            <v>0</v>
          </cell>
          <cell r="F1586">
            <v>0</v>
          </cell>
          <cell r="G1586">
            <v>0</v>
          </cell>
          <cell r="H1586">
            <v>0</v>
          </cell>
          <cell r="I1586">
            <v>0</v>
          </cell>
          <cell r="J1586">
            <v>0</v>
          </cell>
          <cell r="K1586">
            <v>0</v>
          </cell>
          <cell r="L1586">
            <v>0</v>
          </cell>
          <cell r="M1586">
            <v>0</v>
          </cell>
          <cell r="N1586">
            <v>0</v>
          </cell>
          <cell r="O1586">
            <v>0</v>
          </cell>
          <cell r="P1586">
            <v>0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 t="str">
            <v>V</v>
          </cell>
        </row>
        <row r="1587">
          <cell r="A1587">
            <v>0</v>
          </cell>
          <cell r="B1587">
            <v>0</v>
          </cell>
          <cell r="C1587">
            <v>0</v>
          </cell>
          <cell r="D1587">
            <v>0</v>
          </cell>
          <cell r="E1587">
            <v>0</v>
          </cell>
          <cell r="F1587">
            <v>0</v>
          </cell>
          <cell r="G1587">
            <v>0</v>
          </cell>
          <cell r="H1587">
            <v>0</v>
          </cell>
          <cell r="I1587">
            <v>0</v>
          </cell>
          <cell r="J1587">
            <v>0</v>
          </cell>
          <cell r="K1587">
            <v>0</v>
          </cell>
          <cell r="L1587">
            <v>0</v>
          </cell>
          <cell r="M1587">
            <v>0</v>
          </cell>
          <cell r="N1587">
            <v>0</v>
          </cell>
          <cell r="O1587">
            <v>0</v>
          </cell>
          <cell r="P1587">
            <v>0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 t="str">
            <v>V</v>
          </cell>
        </row>
        <row r="1588">
          <cell r="A1588">
            <v>0</v>
          </cell>
          <cell r="B1588">
            <v>0</v>
          </cell>
          <cell r="C1588">
            <v>0</v>
          </cell>
          <cell r="D1588">
            <v>0</v>
          </cell>
          <cell r="E1588">
            <v>0</v>
          </cell>
          <cell r="F1588">
            <v>0</v>
          </cell>
          <cell r="G1588">
            <v>0</v>
          </cell>
          <cell r="H1588">
            <v>0</v>
          </cell>
          <cell r="I1588">
            <v>0</v>
          </cell>
          <cell r="J1588">
            <v>0</v>
          </cell>
          <cell r="K1588">
            <v>0</v>
          </cell>
          <cell r="L1588">
            <v>0</v>
          </cell>
          <cell r="M1588">
            <v>0</v>
          </cell>
          <cell r="N1588">
            <v>0</v>
          </cell>
          <cell r="O1588">
            <v>0</v>
          </cell>
          <cell r="P1588">
            <v>0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 t="str">
            <v>V</v>
          </cell>
        </row>
        <row r="1589">
          <cell r="A1589">
            <v>0</v>
          </cell>
          <cell r="B1589">
            <v>0</v>
          </cell>
          <cell r="C1589">
            <v>0</v>
          </cell>
          <cell r="D1589">
            <v>0</v>
          </cell>
          <cell r="E1589">
            <v>0</v>
          </cell>
          <cell r="F1589">
            <v>0</v>
          </cell>
          <cell r="G1589">
            <v>0</v>
          </cell>
          <cell r="H1589">
            <v>0</v>
          </cell>
          <cell r="I1589">
            <v>0</v>
          </cell>
          <cell r="J1589">
            <v>0</v>
          </cell>
          <cell r="K1589">
            <v>0</v>
          </cell>
          <cell r="L1589">
            <v>0</v>
          </cell>
          <cell r="M1589">
            <v>0</v>
          </cell>
          <cell r="N1589">
            <v>0</v>
          </cell>
          <cell r="O1589">
            <v>0</v>
          </cell>
          <cell r="P1589">
            <v>0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 t="str">
            <v>V</v>
          </cell>
        </row>
        <row r="1590">
          <cell r="A1590">
            <v>0</v>
          </cell>
          <cell r="B1590">
            <v>0</v>
          </cell>
          <cell r="C1590">
            <v>0</v>
          </cell>
          <cell r="D1590">
            <v>0</v>
          </cell>
          <cell r="E1590">
            <v>0</v>
          </cell>
          <cell r="F1590">
            <v>0</v>
          </cell>
          <cell r="G1590">
            <v>0</v>
          </cell>
          <cell r="H1590">
            <v>0</v>
          </cell>
          <cell r="I1590">
            <v>0</v>
          </cell>
          <cell r="J1590">
            <v>0</v>
          </cell>
          <cell r="K1590">
            <v>0</v>
          </cell>
          <cell r="L1590">
            <v>0</v>
          </cell>
          <cell r="M1590">
            <v>0</v>
          </cell>
          <cell r="N1590">
            <v>0</v>
          </cell>
          <cell r="O1590">
            <v>0</v>
          </cell>
          <cell r="P1590">
            <v>0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 t="str">
            <v>V</v>
          </cell>
        </row>
        <row r="1591">
          <cell r="A1591">
            <v>0</v>
          </cell>
          <cell r="B1591">
            <v>0</v>
          </cell>
          <cell r="C1591">
            <v>0</v>
          </cell>
          <cell r="D1591">
            <v>0</v>
          </cell>
          <cell r="E1591">
            <v>0</v>
          </cell>
          <cell r="F1591">
            <v>0</v>
          </cell>
          <cell r="G1591">
            <v>0</v>
          </cell>
          <cell r="H1591">
            <v>0</v>
          </cell>
          <cell r="I1591">
            <v>0</v>
          </cell>
          <cell r="J1591">
            <v>0</v>
          </cell>
          <cell r="K1591">
            <v>0</v>
          </cell>
          <cell r="L1591">
            <v>0</v>
          </cell>
          <cell r="M1591">
            <v>0</v>
          </cell>
          <cell r="N1591">
            <v>0</v>
          </cell>
          <cell r="O1591">
            <v>0</v>
          </cell>
          <cell r="P1591">
            <v>0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 t="str">
            <v>V</v>
          </cell>
        </row>
        <row r="1592">
          <cell r="A1592">
            <v>0</v>
          </cell>
          <cell r="B1592">
            <v>0</v>
          </cell>
          <cell r="C1592">
            <v>0</v>
          </cell>
          <cell r="D1592">
            <v>0</v>
          </cell>
          <cell r="E1592">
            <v>0</v>
          </cell>
          <cell r="F1592">
            <v>0</v>
          </cell>
          <cell r="G1592">
            <v>0</v>
          </cell>
          <cell r="H1592">
            <v>0</v>
          </cell>
          <cell r="I1592">
            <v>0</v>
          </cell>
          <cell r="J1592">
            <v>0</v>
          </cell>
          <cell r="K1592">
            <v>0</v>
          </cell>
          <cell r="L1592">
            <v>0</v>
          </cell>
          <cell r="M1592">
            <v>0</v>
          </cell>
          <cell r="N1592">
            <v>0</v>
          </cell>
          <cell r="O1592">
            <v>0</v>
          </cell>
          <cell r="P1592">
            <v>0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 t="str">
            <v>V</v>
          </cell>
        </row>
        <row r="1593">
          <cell r="A1593">
            <v>0</v>
          </cell>
          <cell r="B1593">
            <v>0</v>
          </cell>
          <cell r="C1593">
            <v>0</v>
          </cell>
          <cell r="D1593">
            <v>0</v>
          </cell>
          <cell r="E1593">
            <v>0</v>
          </cell>
          <cell r="F1593">
            <v>0</v>
          </cell>
          <cell r="G1593">
            <v>0</v>
          </cell>
          <cell r="H1593">
            <v>0</v>
          </cell>
          <cell r="I1593">
            <v>0</v>
          </cell>
          <cell r="J1593">
            <v>0</v>
          </cell>
          <cell r="K1593">
            <v>0</v>
          </cell>
          <cell r="L1593">
            <v>0</v>
          </cell>
          <cell r="M1593">
            <v>0</v>
          </cell>
          <cell r="N1593">
            <v>0</v>
          </cell>
          <cell r="O1593">
            <v>0</v>
          </cell>
          <cell r="P1593">
            <v>0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 t="str">
            <v>V</v>
          </cell>
        </row>
        <row r="1594">
          <cell r="A1594">
            <v>0</v>
          </cell>
          <cell r="B1594">
            <v>0</v>
          </cell>
          <cell r="C1594">
            <v>0</v>
          </cell>
          <cell r="D1594">
            <v>0</v>
          </cell>
          <cell r="E1594">
            <v>0</v>
          </cell>
          <cell r="F1594">
            <v>0</v>
          </cell>
          <cell r="G1594">
            <v>0</v>
          </cell>
          <cell r="H1594">
            <v>0</v>
          </cell>
          <cell r="I1594">
            <v>0</v>
          </cell>
          <cell r="J1594">
            <v>0</v>
          </cell>
          <cell r="K1594">
            <v>0</v>
          </cell>
          <cell r="L1594">
            <v>0</v>
          </cell>
          <cell r="M1594">
            <v>0</v>
          </cell>
          <cell r="N1594">
            <v>0</v>
          </cell>
          <cell r="O1594">
            <v>0</v>
          </cell>
          <cell r="P1594">
            <v>0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 t="str">
            <v>V</v>
          </cell>
        </row>
        <row r="1595">
          <cell r="A1595">
            <v>0</v>
          </cell>
          <cell r="B1595">
            <v>0</v>
          </cell>
          <cell r="C1595">
            <v>0</v>
          </cell>
          <cell r="D1595">
            <v>0</v>
          </cell>
          <cell r="E1595">
            <v>0</v>
          </cell>
          <cell r="F1595">
            <v>0</v>
          </cell>
          <cell r="G1595">
            <v>0</v>
          </cell>
          <cell r="H1595">
            <v>0</v>
          </cell>
          <cell r="I1595">
            <v>0</v>
          </cell>
          <cell r="J1595">
            <v>0</v>
          </cell>
          <cell r="K1595">
            <v>0</v>
          </cell>
          <cell r="L1595">
            <v>0</v>
          </cell>
          <cell r="M1595">
            <v>0</v>
          </cell>
          <cell r="N1595">
            <v>0</v>
          </cell>
          <cell r="O1595">
            <v>0</v>
          </cell>
          <cell r="P1595">
            <v>0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 t="str">
            <v>V</v>
          </cell>
        </row>
        <row r="1596">
          <cell r="A1596">
            <v>0</v>
          </cell>
          <cell r="B1596">
            <v>0</v>
          </cell>
          <cell r="C1596">
            <v>0</v>
          </cell>
          <cell r="D1596">
            <v>0</v>
          </cell>
          <cell r="E1596">
            <v>0</v>
          </cell>
          <cell r="F1596">
            <v>0</v>
          </cell>
          <cell r="G1596">
            <v>0</v>
          </cell>
          <cell r="H1596">
            <v>0</v>
          </cell>
          <cell r="I1596">
            <v>0</v>
          </cell>
          <cell r="J1596">
            <v>0</v>
          </cell>
          <cell r="K1596">
            <v>0</v>
          </cell>
          <cell r="L1596">
            <v>0</v>
          </cell>
          <cell r="M1596">
            <v>0</v>
          </cell>
          <cell r="N1596">
            <v>0</v>
          </cell>
          <cell r="O1596">
            <v>0</v>
          </cell>
          <cell r="P1596">
            <v>0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 t="str">
            <v>V</v>
          </cell>
        </row>
        <row r="1597">
          <cell r="A1597">
            <v>0</v>
          </cell>
          <cell r="B1597">
            <v>0</v>
          </cell>
          <cell r="C1597">
            <v>0</v>
          </cell>
          <cell r="D1597">
            <v>0</v>
          </cell>
          <cell r="E1597">
            <v>0</v>
          </cell>
          <cell r="F1597">
            <v>0</v>
          </cell>
          <cell r="G1597">
            <v>0</v>
          </cell>
          <cell r="H1597">
            <v>0</v>
          </cell>
          <cell r="I1597">
            <v>0</v>
          </cell>
          <cell r="J1597">
            <v>0</v>
          </cell>
          <cell r="K1597">
            <v>0</v>
          </cell>
          <cell r="L1597">
            <v>0</v>
          </cell>
          <cell r="M1597">
            <v>0</v>
          </cell>
          <cell r="N1597">
            <v>0</v>
          </cell>
          <cell r="O1597">
            <v>0</v>
          </cell>
          <cell r="P1597">
            <v>0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 t="str">
            <v>V</v>
          </cell>
        </row>
        <row r="1598">
          <cell r="A1598">
            <v>0</v>
          </cell>
          <cell r="B1598">
            <v>0</v>
          </cell>
          <cell r="C1598">
            <v>0</v>
          </cell>
          <cell r="D1598">
            <v>0</v>
          </cell>
          <cell r="E1598">
            <v>0</v>
          </cell>
          <cell r="F1598">
            <v>0</v>
          </cell>
          <cell r="G1598">
            <v>0</v>
          </cell>
          <cell r="H1598">
            <v>0</v>
          </cell>
          <cell r="I1598">
            <v>0</v>
          </cell>
          <cell r="J1598">
            <v>0</v>
          </cell>
          <cell r="K1598">
            <v>0</v>
          </cell>
          <cell r="L1598">
            <v>0</v>
          </cell>
          <cell r="M1598">
            <v>0</v>
          </cell>
          <cell r="N1598">
            <v>0</v>
          </cell>
          <cell r="O1598">
            <v>0</v>
          </cell>
          <cell r="P1598">
            <v>0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 t="str">
            <v>V</v>
          </cell>
        </row>
        <row r="1599">
          <cell r="A1599">
            <v>0</v>
          </cell>
          <cell r="B1599">
            <v>0</v>
          </cell>
          <cell r="C1599">
            <v>0</v>
          </cell>
          <cell r="D1599">
            <v>0</v>
          </cell>
          <cell r="E1599">
            <v>0</v>
          </cell>
          <cell r="F1599">
            <v>0</v>
          </cell>
          <cell r="G1599">
            <v>0</v>
          </cell>
          <cell r="H1599">
            <v>0</v>
          </cell>
          <cell r="I1599">
            <v>0</v>
          </cell>
          <cell r="J1599">
            <v>0</v>
          </cell>
          <cell r="K1599">
            <v>0</v>
          </cell>
          <cell r="L1599">
            <v>0</v>
          </cell>
          <cell r="M1599">
            <v>0</v>
          </cell>
          <cell r="N1599">
            <v>0</v>
          </cell>
          <cell r="O1599">
            <v>0</v>
          </cell>
          <cell r="P1599">
            <v>0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 t="str">
            <v>V</v>
          </cell>
        </row>
        <row r="1600">
          <cell r="A1600">
            <v>0</v>
          </cell>
          <cell r="B1600">
            <v>0</v>
          </cell>
          <cell r="C1600">
            <v>0</v>
          </cell>
          <cell r="D1600">
            <v>0</v>
          </cell>
          <cell r="E1600">
            <v>0</v>
          </cell>
          <cell r="F1600">
            <v>0</v>
          </cell>
          <cell r="G1600">
            <v>0</v>
          </cell>
          <cell r="H1600">
            <v>0</v>
          </cell>
          <cell r="I1600">
            <v>0</v>
          </cell>
          <cell r="J1600">
            <v>0</v>
          </cell>
          <cell r="K1600">
            <v>0</v>
          </cell>
          <cell r="L1600">
            <v>0</v>
          </cell>
          <cell r="M1600">
            <v>0</v>
          </cell>
          <cell r="N1600">
            <v>0</v>
          </cell>
          <cell r="O1600">
            <v>0</v>
          </cell>
          <cell r="P1600">
            <v>0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 t="str">
            <v>V</v>
          </cell>
        </row>
        <row r="1601">
          <cell r="A1601">
            <v>0</v>
          </cell>
          <cell r="B1601">
            <v>0</v>
          </cell>
          <cell r="C1601">
            <v>0</v>
          </cell>
          <cell r="D1601">
            <v>0</v>
          </cell>
          <cell r="E1601">
            <v>0</v>
          </cell>
          <cell r="F1601">
            <v>0</v>
          </cell>
          <cell r="G1601">
            <v>0</v>
          </cell>
          <cell r="H1601">
            <v>0</v>
          </cell>
          <cell r="I1601">
            <v>0</v>
          </cell>
          <cell r="J1601">
            <v>0</v>
          </cell>
          <cell r="K1601">
            <v>0</v>
          </cell>
          <cell r="L1601">
            <v>0</v>
          </cell>
          <cell r="M1601">
            <v>0</v>
          </cell>
          <cell r="N1601">
            <v>0</v>
          </cell>
          <cell r="O1601">
            <v>0</v>
          </cell>
          <cell r="P1601">
            <v>0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 t="str">
            <v>V</v>
          </cell>
        </row>
        <row r="1602">
          <cell r="A1602">
            <v>0</v>
          </cell>
          <cell r="B1602">
            <v>0</v>
          </cell>
          <cell r="C1602">
            <v>0</v>
          </cell>
          <cell r="D1602">
            <v>0</v>
          </cell>
          <cell r="E1602">
            <v>0</v>
          </cell>
          <cell r="F1602">
            <v>0</v>
          </cell>
          <cell r="G1602">
            <v>0</v>
          </cell>
          <cell r="H1602">
            <v>0</v>
          </cell>
          <cell r="I1602">
            <v>0</v>
          </cell>
          <cell r="J1602">
            <v>0</v>
          </cell>
          <cell r="K1602">
            <v>0</v>
          </cell>
          <cell r="L1602">
            <v>0</v>
          </cell>
          <cell r="M1602">
            <v>0</v>
          </cell>
          <cell r="N1602">
            <v>0</v>
          </cell>
          <cell r="O1602">
            <v>0</v>
          </cell>
          <cell r="P1602">
            <v>0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 t="str">
            <v>V</v>
          </cell>
        </row>
        <row r="1603">
          <cell r="A1603">
            <v>0</v>
          </cell>
          <cell r="B1603">
            <v>0</v>
          </cell>
          <cell r="C1603">
            <v>0</v>
          </cell>
          <cell r="D1603">
            <v>0</v>
          </cell>
          <cell r="E1603">
            <v>0</v>
          </cell>
          <cell r="F1603">
            <v>0</v>
          </cell>
          <cell r="G1603">
            <v>0</v>
          </cell>
          <cell r="H1603">
            <v>0</v>
          </cell>
          <cell r="I1603">
            <v>0</v>
          </cell>
          <cell r="J1603">
            <v>0</v>
          </cell>
          <cell r="K1603">
            <v>0</v>
          </cell>
          <cell r="L1603">
            <v>0</v>
          </cell>
          <cell r="M1603">
            <v>0</v>
          </cell>
          <cell r="N1603">
            <v>0</v>
          </cell>
          <cell r="O1603">
            <v>0</v>
          </cell>
          <cell r="P1603">
            <v>0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 t="str">
            <v>V</v>
          </cell>
        </row>
        <row r="1604">
          <cell r="A1604">
            <v>0</v>
          </cell>
          <cell r="B1604">
            <v>0</v>
          </cell>
          <cell r="C1604">
            <v>0</v>
          </cell>
          <cell r="D1604">
            <v>0</v>
          </cell>
          <cell r="E1604">
            <v>0</v>
          </cell>
          <cell r="F1604">
            <v>0</v>
          </cell>
          <cell r="G1604">
            <v>0</v>
          </cell>
          <cell r="H1604">
            <v>0</v>
          </cell>
          <cell r="I1604">
            <v>0</v>
          </cell>
          <cell r="J1604">
            <v>0</v>
          </cell>
          <cell r="K1604">
            <v>0</v>
          </cell>
          <cell r="L1604">
            <v>0</v>
          </cell>
          <cell r="M1604">
            <v>0</v>
          </cell>
          <cell r="N1604">
            <v>0</v>
          </cell>
          <cell r="O1604">
            <v>0</v>
          </cell>
          <cell r="P1604">
            <v>0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 t="str">
            <v>V</v>
          </cell>
        </row>
        <row r="1605">
          <cell r="A1605">
            <v>0</v>
          </cell>
          <cell r="B1605">
            <v>0</v>
          </cell>
          <cell r="C1605">
            <v>0</v>
          </cell>
          <cell r="D1605">
            <v>0</v>
          </cell>
          <cell r="E1605">
            <v>0</v>
          </cell>
          <cell r="F1605">
            <v>0</v>
          </cell>
          <cell r="G1605">
            <v>0</v>
          </cell>
          <cell r="H1605">
            <v>0</v>
          </cell>
          <cell r="I1605">
            <v>0</v>
          </cell>
          <cell r="J1605">
            <v>0</v>
          </cell>
          <cell r="K1605">
            <v>0</v>
          </cell>
          <cell r="L1605">
            <v>0</v>
          </cell>
          <cell r="M1605">
            <v>0</v>
          </cell>
          <cell r="N1605">
            <v>0</v>
          </cell>
          <cell r="O1605">
            <v>0</v>
          </cell>
          <cell r="P1605">
            <v>0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 t="str">
            <v>V</v>
          </cell>
        </row>
        <row r="1606">
          <cell r="A1606">
            <v>0</v>
          </cell>
          <cell r="B1606">
            <v>0</v>
          </cell>
          <cell r="C1606">
            <v>0</v>
          </cell>
          <cell r="D1606">
            <v>0</v>
          </cell>
          <cell r="E1606">
            <v>0</v>
          </cell>
          <cell r="F1606">
            <v>0</v>
          </cell>
          <cell r="G1606">
            <v>0</v>
          </cell>
          <cell r="H1606">
            <v>0</v>
          </cell>
          <cell r="I1606">
            <v>0</v>
          </cell>
          <cell r="J1606">
            <v>0</v>
          </cell>
          <cell r="K1606">
            <v>0</v>
          </cell>
          <cell r="L1606">
            <v>0</v>
          </cell>
          <cell r="M1606">
            <v>0</v>
          </cell>
          <cell r="N1606">
            <v>0</v>
          </cell>
          <cell r="O1606">
            <v>0</v>
          </cell>
          <cell r="P1606">
            <v>0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 t="str">
            <v>V</v>
          </cell>
        </row>
        <row r="1607">
          <cell r="A1607">
            <v>0</v>
          </cell>
          <cell r="B1607">
            <v>0</v>
          </cell>
          <cell r="C1607">
            <v>0</v>
          </cell>
          <cell r="D1607">
            <v>0</v>
          </cell>
          <cell r="E1607">
            <v>0</v>
          </cell>
          <cell r="F1607">
            <v>0</v>
          </cell>
          <cell r="G1607">
            <v>0</v>
          </cell>
          <cell r="H1607">
            <v>0</v>
          </cell>
          <cell r="I1607">
            <v>0</v>
          </cell>
          <cell r="J1607">
            <v>0</v>
          </cell>
          <cell r="K1607">
            <v>0</v>
          </cell>
          <cell r="L1607">
            <v>0</v>
          </cell>
          <cell r="M1607">
            <v>0</v>
          </cell>
          <cell r="N1607">
            <v>0</v>
          </cell>
          <cell r="O1607">
            <v>0</v>
          </cell>
          <cell r="P1607">
            <v>0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 t="str">
            <v>V</v>
          </cell>
        </row>
        <row r="1608">
          <cell r="A1608">
            <v>0</v>
          </cell>
          <cell r="B1608">
            <v>0</v>
          </cell>
          <cell r="C1608">
            <v>0</v>
          </cell>
          <cell r="D1608">
            <v>0</v>
          </cell>
          <cell r="E1608">
            <v>0</v>
          </cell>
          <cell r="F1608">
            <v>0</v>
          </cell>
          <cell r="G1608">
            <v>0</v>
          </cell>
          <cell r="H1608">
            <v>0</v>
          </cell>
          <cell r="I1608">
            <v>0</v>
          </cell>
          <cell r="J1608">
            <v>0</v>
          </cell>
          <cell r="K1608">
            <v>0</v>
          </cell>
          <cell r="L1608">
            <v>0</v>
          </cell>
          <cell r="M1608">
            <v>0</v>
          </cell>
          <cell r="N1608">
            <v>0</v>
          </cell>
          <cell r="O1608">
            <v>0</v>
          </cell>
          <cell r="P1608">
            <v>0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 t="str">
            <v>V</v>
          </cell>
        </row>
        <row r="1609">
          <cell r="A1609">
            <v>0</v>
          </cell>
          <cell r="B1609">
            <v>0</v>
          </cell>
          <cell r="C1609">
            <v>0</v>
          </cell>
          <cell r="D1609">
            <v>0</v>
          </cell>
          <cell r="E1609">
            <v>0</v>
          </cell>
          <cell r="F1609">
            <v>0</v>
          </cell>
          <cell r="G1609">
            <v>0</v>
          </cell>
          <cell r="H1609">
            <v>0</v>
          </cell>
          <cell r="I1609">
            <v>0</v>
          </cell>
          <cell r="J1609">
            <v>0</v>
          </cell>
          <cell r="K1609">
            <v>0</v>
          </cell>
          <cell r="L1609">
            <v>0</v>
          </cell>
          <cell r="M1609">
            <v>0</v>
          </cell>
          <cell r="N1609">
            <v>0</v>
          </cell>
          <cell r="O1609">
            <v>0</v>
          </cell>
          <cell r="P1609">
            <v>0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 t="str">
            <v>V</v>
          </cell>
        </row>
        <row r="1610">
          <cell r="A1610">
            <v>0</v>
          </cell>
          <cell r="B1610">
            <v>0</v>
          </cell>
          <cell r="C1610">
            <v>0</v>
          </cell>
          <cell r="D1610">
            <v>0</v>
          </cell>
          <cell r="E1610">
            <v>0</v>
          </cell>
          <cell r="F1610">
            <v>0</v>
          </cell>
          <cell r="G1610">
            <v>0</v>
          </cell>
          <cell r="H1610">
            <v>0</v>
          </cell>
          <cell r="I1610">
            <v>0</v>
          </cell>
          <cell r="J1610">
            <v>0</v>
          </cell>
          <cell r="K1610">
            <v>0</v>
          </cell>
          <cell r="L1610">
            <v>0</v>
          </cell>
          <cell r="M1610">
            <v>0</v>
          </cell>
          <cell r="N1610">
            <v>0</v>
          </cell>
          <cell r="O1610">
            <v>0</v>
          </cell>
          <cell r="P1610">
            <v>0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 t="str">
            <v>V</v>
          </cell>
        </row>
        <row r="1611">
          <cell r="A1611">
            <v>0</v>
          </cell>
          <cell r="B1611">
            <v>0</v>
          </cell>
          <cell r="C1611">
            <v>0</v>
          </cell>
          <cell r="D1611">
            <v>0</v>
          </cell>
          <cell r="E1611">
            <v>0</v>
          </cell>
          <cell r="F1611">
            <v>0</v>
          </cell>
          <cell r="G1611">
            <v>0</v>
          </cell>
          <cell r="H1611">
            <v>0</v>
          </cell>
          <cell r="I1611">
            <v>0</v>
          </cell>
          <cell r="J1611">
            <v>0</v>
          </cell>
          <cell r="K1611">
            <v>0</v>
          </cell>
          <cell r="L1611">
            <v>0</v>
          </cell>
          <cell r="M1611">
            <v>0</v>
          </cell>
          <cell r="N1611">
            <v>0</v>
          </cell>
          <cell r="O1611">
            <v>0</v>
          </cell>
          <cell r="P1611">
            <v>0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 t="str">
            <v>V</v>
          </cell>
        </row>
        <row r="1612">
          <cell r="A1612">
            <v>0</v>
          </cell>
          <cell r="B1612">
            <v>0</v>
          </cell>
          <cell r="C1612">
            <v>0</v>
          </cell>
          <cell r="D1612">
            <v>0</v>
          </cell>
          <cell r="E1612">
            <v>0</v>
          </cell>
          <cell r="F1612">
            <v>0</v>
          </cell>
          <cell r="G1612">
            <v>0</v>
          </cell>
          <cell r="H1612">
            <v>0</v>
          </cell>
          <cell r="I1612">
            <v>0</v>
          </cell>
          <cell r="J1612">
            <v>0</v>
          </cell>
          <cell r="K1612">
            <v>0</v>
          </cell>
          <cell r="L1612">
            <v>0</v>
          </cell>
          <cell r="M1612">
            <v>0</v>
          </cell>
          <cell r="N1612">
            <v>0</v>
          </cell>
          <cell r="O1612">
            <v>0</v>
          </cell>
          <cell r="P1612">
            <v>0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 t="str">
            <v>V</v>
          </cell>
        </row>
        <row r="1613">
          <cell r="A1613">
            <v>0</v>
          </cell>
          <cell r="B1613">
            <v>0</v>
          </cell>
          <cell r="C1613">
            <v>0</v>
          </cell>
          <cell r="D1613">
            <v>0</v>
          </cell>
          <cell r="E1613">
            <v>0</v>
          </cell>
          <cell r="F1613">
            <v>0</v>
          </cell>
          <cell r="G1613">
            <v>0</v>
          </cell>
          <cell r="H1613">
            <v>0</v>
          </cell>
          <cell r="I1613">
            <v>0</v>
          </cell>
          <cell r="J1613">
            <v>0</v>
          </cell>
          <cell r="K1613">
            <v>0</v>
          </cell>
          <cell r="L1613">
            <v>0</v>
          </cell>
          <cell r="M1613">
            <v>0</v>
          </cell>
          <cell r="N1613">
            <v>0</v>
          </cell>
          <cell r="O1613">
            <v>0</v>
          </cell>
          <cell r="P1613">
            <v>0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 t="str">
            <v>V</v>
          </cell>
        </row>
        <row r="1614">
          <cell r="A1614">
            <v>0</v>
          </cell>
          <cell r="B1614">
            <v>0</v>
          </cell>
          <cell r="C1614">
            <v>0</v>
          </cell>
          <cell r="D1614">
            <v>0</v>
          </cell>
          <cell r="E1614">
            <v>0</v>
          </cell>
          <cell r="F1614">
            <v>0</v>
          </cell>
          <cell r="G1614">
            <v>0</v>
          </cell>
          <cell r="H1614">
            <v>0</v>
          </cell>
          <cell r="I1614">
            <v>0</v>
          </cell>
          <cell r="J1614">
            <v>0</v>
          </cell>
          <cell r="K1614">
            <v>0</v>
          </cell>
          <cell r="L1614">
            <v>0</v>
          </cell>
          <cell r="M1614">
            <v>0</v>
          </cell>
          <cell r="N1614">
            <v>0</v>
          </cell>
          <cell r="O1614">
            <v>0</v>
          </cell>
          <cell r="P1614">
            <v>0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 t="str">
            <v>V</v>
          </cell>
        </row>
        <row r="1615">
          <cell r="A1615">
            <v>0</v>
          </cell>
          <cell r="B1615">
            <v>0</v>
          </cell>
          <cell r="C1615">
            <v>0</v>
          </cell>
          <cell r="D1615">
            <v>0</v>
          </cell>
          <cell r="E1615">
            <v>0</v>
          </cell>
          <cell r="F1615">
            <v>0</v>
          </cell>
          <cell r="G1615">
            <v>0</v>
          </cell>
          <cell r="H1615">
            <v>0</v>
          </cell>
          <cell r="I1615">
            <v>0</v>
          </cell>
          <cell r="J1615">
            <v>0</v>
          </cell>
          <cell r="K1615">
            <v>0</v>
          </cell>
          <cell r="L1615">
            <v>0</v>
          </cell>
          <cell r="M1615">
            <v>0</v>
          </cell>
          <cell r="N1615">
            <v>0</v>
          </cell>
          <cell r="O1615">
            <v>0</v>
          </cell>
          <cell r="P1615">
            <v>0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 t="str">
            <v>V</v>
          </cell>
        </row>
        <row r="1616">
          <cell r="A1616">
            <v>0</v>
          </cell>
          <cell r="B1616">
            <v>0</v>
          </cell>
          <cell r="C1616">
            <v>0</v>
          </cell>
          <cell r="D1616">
            <v>0</v>
          </cell>
          <cell r="E1616">
            <v>0</v>
          </cell>
          <cell r="F1616">
            <v>0</v>
          </cell>
          <cell r="G1616">
            <v>0</v>
          </cell>
          <cell r="H1616">
            <v>0</v>
          </cell>
          <cell r="I1616">
            <v>0</v>
          </cell>
          <cell r="J1616">
            <v>0</v>
          </cell>
          <cell r="K1616">
            <v>0</v>
          </cell>
          <cell r="L1616">
            <v>0</v>
          </cell>
          <cell r="M1616">
            <v>0</v>
          </cell>
          <cell r="N1616">
            <v>0</v>
          </cell>
          <cell r="O1616">
            <v>0</v>
          </cell>
          <cell r="P1616">
            <v>0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 t="str">
            <v>V</v>
          </cell>
        </row>
        <row r="1617">
          <cell r="A1617">
            <v>0</v>
          </cell>
          <cell r="B1617">
            <v>0</v>
          </cell>
          <cell r="C1617">
            <v>0</v>
          </cell>
          <cell r="D1617">
            <v>0</v>
          </cell>
          <cell r="E1617">
            <v>0</v>
          </cell>
          <cell r="F1617">
            <v>0</v>
          </cell>
          <cell r="G1617">
            <v>0</v>
          </cell>
          <cell r="H1617">
            <v>0</v>
          </cell>
          <cell r="I1617">
            <v>0</v>
          </cell>
          <cell r="J1617">
            <v>0</v>
          </cell>
          <cell r="K1617">
            <v>0</v>
          </cell>
          <cell r="L1617">
            <v>0</v>
          </cell>
          <cell r="M1617">
            <v>0</v>
          </cell>
          <cell r="N1617">
            <v>0</v>
          </cell>
          <cell r="O1617">
            <v>0</v>
          </cell>
          <cell r="P1617">
            <v>0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 t="str">
            <v>V</v>
          </cell>
        </row>
        <row r="1618">
          <cell r="A1618">
            <v>0</v>
          </cell>
          <cell r="B1618">
            <v>0</v>
          </cell>
          <cell r="C1618">
            <v>0</v>
          </cell>
          <cell r="D1618">
            <v>0</v>
          </cell>
          <cell r="E1618">
            <v>0</v>
          </cell>
          <cell r="F1618">
            <v>0</v>
          </cell>
          <cell r="G1618">
            <v>0</v>
          </cell>
          <cell r="H1618">
            <v>0</v>
          </cell>
          <cell r="I1618">
            <v>0</v>
          </cell>
          <cell r="J1618">
            <v>0</v>
          </cell>
          <cell r="K1618">
            <v>0</v>
          </cell>
          <cell r="L1618">
            <v>0</v>
          </cell>
          <cell r="M1618">
            <v>0</v>
          </cell>
          <cell r="N1618">
            <v>0</v>
          </cell>
          <cell r="O1618">
            <v>0</v>
          </cell>
          <cell r="P1618">
            <v>0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 t="str">
            <v>V</v>
          </cell>
        </row>
        <row r="1619">
          <cell r="A1619">
            <v>0</v>
          </cell>
          <cell r="B1619">
            <v>0</v>
          </cell>
          <cell r="C1619">
            <v>0</v>
          </cell>
          <cell r="D1619">
            <v>0</v>
          </cell>
          <cell r="E1619">
            <v>0</v>
          </cell>
          <cell r="F1619">
            <v>0</v>
          </cell>
          <cell r="G1619">
            <v>0</v>
          </cell>
          <cell r="H1619">
            <v>0</v>
          </cell>
          <cell r="I1619">
            <v>0</v>
          </cell>
          <cell r="J1619">
            <v>0</v>
          </cell>
          <cell r="K1619">
            <v>0</v>
          </cell>
          <cell r="L1619">
            <v>0</v>
          </cell>
          <cell r="M1619">
            <v>0</v>
          </cell>
          <cell r="N1619">
            <v>0</v>
          </cell>
          <cell r="O1619">
            <v>0</v>
          </cell>
          <cell r="P1619">
            <v>0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 t="str">
            <v>V</v>
          </cell>
        </row>
        <row r="1620">
          <cell r="A1620">
            <v>0</v>
          </cell>
          <cell r="B1620">
            <v>0</v>
          </cell>
          <cell r="C1620">
            <v>0</v>
          </cell>
          <cell r="D1620">
            <v>0</v>
          </cell>
          <cell r="E1620">
            <v>0</v>
          </cell>
          <cell r="F1620">
            <v>0</v>
          </cell>
          <cell r="G1620">
            <v>0</v>
          </cell>
          <cell r="H1620">
            <v>0</v>
          </cell>
          <cell r="I1620">
            <v>0</v>
          </cell>
          <cell r="J1620">
            <v>0</v>
          </cell>
          <cell r="K1620">
            <v>0</v>
          </cell>
          <cell r="L1620">
            <v>0</v>
          </cell>
          <cell r="M1620">
            <v>0</v>
          </cell>
          <cell r="N1620">
            <v>0</v>
          </cell>
          <cell r="O1620">
            <v>0</v>
          </cell>
          <cell r="P1620">
            <v>0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 t="str">
            <v>V</v>
          </cell>
        </row>
        <row r="1621">
          <cell r="A1621">
            <v>0</v>
          </cell>
          <cell r="B1621">
            <v>0</v>
          </cell>
          <cell r="C1621">
            <v>0</v>
          </cell>
          <cell r="D1621">
            <v>0</v>
          </cell>
          <cell r="E1621">
            <v>0</v>
          </cell>
          <cell r="F1621">
            <v>0</v>
          </cell>
          <cell r="G1621">
            <v>0</v>
          </cell>
          <cell r="H1621">
            <v>0</v>
          </cell>
          <cell r="I1621">
            <v>0</v>
          </cell>
          <cell r="J1621">
            <v>0</v>
          </cell>
          <cell r="K1621">
            <v>0</v>
          </cell>
          <cell r="L1621">
            <v>0</v>
          </cell>
          <cell r="M1621">
            <v>0</v>
          </cell>
          <cell r="N1621">
            <v>0</v>
          </cell>
          <cell r="O1621">
            <v>0</v>
          </cell>
          <cell r="P1621">
            <v>0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 t="str">
            <v>V</v>
          </cell>
        </row>
        <row r="1622">
          <cell r="A1622">
            <v>0</v>
          </cell>
          <cell r="B1622">
            <v>0</v>
          </cell>
          <cell r="C1622">
            <v>0</v>
          </cell>
          <cell r="D1622">
            <v>0</v>
          </cell>
          <cell r="E1622">
            <v>0</v>
          </cell>
          <cell r="F1622">
            <v>0</v>
          </cell>
          <cell r="G1622">
            <v>0</v>
          </cell>
          <cell r="H1622">
            <v>0</v>
          </cell>
          <cell r="I1622">
            <v>0</v>
          </cell>
          <cell r="J1622">
            <v>0</v>
          </cell>
          <cell r="K1622">
            <v>0</v>
          </cell>
          <cell r="L1622">
            <v>0</v>
          </cell>
          <cell r="M1622">
            <v>0</v>
          </cell>
          <cell r="N1622">
            <v>0</v>
          </cell>
          <cell r="O1622">
            <v>0</v>
          </cell>
          <cell r="P1622">
            <v>0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 t="str">
            <v>V</v>
          </cell>
        </row>
        <row r="1623">
          <cell r="A1623">
            <v>0</v>
          </cell>
          <cell r="B1623">
            <v>0</v>
          </cell>
          <cell r="C1623">
            <v>0</v>
          </cell>
          <cell r="D1623">
            <v>0</v>
          </cell>
          <cell r="E1623">
            <v>0</v>
          </cell>
          <cell r="F1623">
            <v>0</v>
          </cell>
          <cell r="G1623">
            <v>0</v>
          </cell>
          <cell r="H1623">
            <v>0</v>
          </cell>
          <cell r="I1623">
            <v>0</v>
          </cell>
          <cell r="J1623">
            <v>0</v>
          </cell>
          <cell r="K1623">
            <v>0</v>
          </cell>
          <cell r="L1623">
            <v>0</v>
          </cell>
          <cell r="M1623">
            <v>0</v>
          </cell>
          <cell r="N1623">
            <v>0</v>
          </cell>
          <cell r="O1623">
            <v>0</v>
          </cell>
          <cell r="P1623">
            <v>0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 t="str">
            <v>V</v>
          </cell>
        </row>
        <row r="1624">
          <cell r="A1624">
            <v>0</v>
          </cell>
          <cell r="B1624">
            <v>0</v>
          </cell>
          <cell r="C1624">
            <v>0</v>
          </cell>
          <cell r="D1624">
            <v>0</v>
          </cell>
          <cell r="E1624">
            <v>0</v>
          </cell>
          <cell r="F1624">
            <v>0</v>
          </cell>
          <cell r="G1624">
            <v>0</v>
          </cell>
          <cell r="H1624">
            <v>0</v>
          </cell>
          <cell r="I1624">
            <v>0</v>
          </cell>
          <cell r="J1624">
            <v>0</v>
          </cell>
          <cell r="K1624">
            <v>0</v>
          </cell>
          <cell r="L1624">
            <v>0</v>
          </cell>
          <cell r="M1624">
            <v>0</v>
          </cell>
          <cell r="N1624">
            <v>0</v>
          </cell>
          <cell r="O1624">
            <v>0</v>
          </cell>
          <cell r="P1624">
            <v>0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 t="str">
            <v>V</v>
          </cell>
        </row>
        <row r="1625">
          <cell r="A1625">
            <v>0</v>
          </cell>
          <cell r="B1625">
            <v>0</v>
          </cell>
          <cell r="C1625">
            <v>0</v>
          </cell>
          <cell r="D1625">
            <v>0</v>
          </cell>
          <cell r="E1625">
            <v>0</v>
          </cell>
          <cell r="F1625">
            <v>0</v>
          </cell>
          <cell r="G1625">
            <v>0</v>
          </cell>
          <cell r="H1625">
            <v>0</v>
          </cell>
          <cell r="I1625">
            <v>0</v>
          </cell>
          <cell r="J1625">
            <v>0</v>
          </cell>
          <cell r="K1625">
            <v>0</v>
          </cell>
          <cell r="L1625">
            <v>0</v>
          </cell>
          <cell r="M1625">
            <v>0</v>
          </cell>
          <cell r="N1625">
            <v>0</v>
          </cell>
          <cell r="O1625">
            <v>0</v>
          </cell>
          <cell r="P1625">
            <v>0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 t="str">
            <v>V</v>
          </cell>
        </row>
        <row r="1626">
          <cell r="A1626">
            <v>0</v>
          </cell>
          <cell r="B1626">
            <v>0</v>
          </cell>
          <cell r="C1626">
            <v>0</v>
          </cell>
          <cell r="D1626">
            <v>0</v>
          </cell>
          <cell r="E1626">
            <v>0</v>
          </cell>
          <cell r="F1626">
            <v>0</v>
          </cell>
          <cell r="G1626">
            <v>0</v>
          </cell>
          <cell r="H1626">
            <v>0</v>
          </cell>
          <cell r="I1626">
            <v>0</v>
          </cell>
          <cell r="J1626">
            <v>0</v>
          </cell>
          <cell r="K1626">
            <v>0</v>
          </cell>
          <cell r="L1626">
            <v>0</v>
          </cell>
          <cell r="M1626">
            <v>0</v>
          </cell>
          <cell r="N1626">
            <v>0</v>
          </cell>
          <cell r="O1626">
            <v>0</v>
          </cell>
          <cell r="P1626">
            <v>0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 t="str">
            <v>V</v>
          </cell>
        </row>
        <row r="1627">
          <cell r="A1627">
            <v>0</v>
          </cell>
          <cell r="B1627">
            <v>0</v>
          </cell>
          <cell r="C1627">
            <v>0</v>
          </cell>
          <cell r="D1627">
            <v>0</v>
          </cell>
          <cell r="E1627">
            <v>0</v>
          </cell>
          <cell r="F1627">
            <v>0</v>
          </cell>
          <cell r="G1627">
            <v>0</v>
          </cell>
          <cell r="H1627">
            <v>0</v>
          </cell>
          <cell r="I1627">
            <v>0</v>
          </cell>
          <cell r="J1627">
            <v>0</v>
          </cell>
          <cell r="K1627">
            <v>0</v>
          </cell>
          <cell r="L1627">
            <v>0</v>
          </cell>
          <cell r="M1627">
            <v>0</v>
          </cell>
          <cell r="N1627">
            <v>0</v>
          </cell>
          <cell r="O1627">
            <v>0</v>
          </cell>
          <cell r="P1627">
            <v>0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 t="str">
            <v>V</v>
          </cell>
        </row>
        <row r="1628">
          <cell r="A1628">
            <v>0</v>
          </cell>
          <cell r="B1628">
            <v>0</v>
          </cell>
          <cell r="C1628">
            <v>0</v>
          </cell>
          <cell r="D1628">
            <v>0</v>
          </cell>
          <cell r="E1628">
            <v>0</v>
          </cell>
          <cell r="F1628">
            <v>0</v>
          </cell>
          <cell r="G1628">
            <v>0</v>
          </cell>
          <cell r="H1628">
            <v>0</v>
          </cell>
          <cell r="I1628">
            <v>0</v>
          </cell>
          <cell r="J1628">
            <v>0</v>
          </cell>
          <cell r="K1628">
            <v>0</v>
          </cell>
          <cell r="L1628">
            <v>0</v>
          </cell>
          <cell r="M1628">
            <v>0</v>
          </cell>
          <cell r="N1628">
            <v>0</v>
          </cell>
          <cell r="O1628">
            <v>0</v>
          </cell>
          <cell r="P1628">
            <v>0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 t="str">
            <v>V</v>
          </cell>
        </row>
        <row r="1629">
          <cell r="A1629">
            <v>0</v>
          </cell>
          <cell r="B1629">
            <v>0</v>
          </cell>
          <cell r="C1629">
            <v>0</v>
          </cell>
          <cell r="D1629">
            <v>0</v>
          </cell>
          <cell r="E1629">
            <v>0</v>
          </cell>
          <cell r="F1629">
            <v>0</v>
          </cell>
          <cell r="G1629">
            <v>0</v>
          </cell>
          <cell r="H1629">
            <v>0</v>
          </cell>
          <cell r="I1629">
            <v>0</v>
          </cell>
          <cell r="J1629">
            <v>0</v>
          </cell>
          <cell r="K1629">
            <v>0</v>
          </cell>
          <cell r="L1629">
            <v>0</v>
          </cell>
          <cell r="M1629">
            <v>0</v>
          </cell>
          <cell r="N1629">
            <v>0</v>
          </cell>
          <cell r="O1629">
            <v>0</v>
          </cell>
          <cell r="P1629">
            <v>0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 t="str">
            <v>V</v>
          </cell>
        </row>
        <row r="1630">
          <cell r="A1630">
            <v>0</v>
          </cell>
          <cell r="B1630">
            <v>0</v>
          </cell>
          <cell r="C1630">
            <v>0</v>
          </cell>
          <cell r="D1630">
            <v>0</v>
          </cell>
          <cell r="E1630">
            <v>0</v>
          </cell>
          <cell r="F1630">
            <v>0</v>
          </cell>
          <cell r="G1630">
            <v>0</v>
          </cell>
          <cell r="H1630">
            <v>0</v>
          </cell>
          <cell r="I1630">
            <v>0</v>
          </cell>
          <cell r="J1630">
            <v>0</v>
          </cell>
          <cell r="K1630">
            <v>0</v>
          </cell>
          <cell r="L1630">
            <v>0</v>
          </cell>
          <cell r="M1630">
            <v>0</v>
          </cell>
          <cell r="N1630">
            <v>0</v>
          </cell>
          <cell r="O1630">
            <v>0</v>
          </cell>
          <cell r="P1630">
            <v>0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 t="str">
            <v>V</v>
          </cell>
        </row>
        <row r="1631">
          <cell r="A1631">
            <v>0</v>
          </cell>
          <cell r="B1631">
            <v>0</v>
          </cell>
          <cell r="C1631">
            <v>0</v>
          </cell>
          <cell r="D1631">
            <v>0</v>
          </cell>
          <cell r="E1631">
            <v>0</v>
          </cell>
          <cell r="F1631">
            <v>0</v>
          </cell>
          <cell r="G1631">
            <v>0</v>
          </cell>
          <cell r="H1631">
            <v>0</v>
          </cell>
          <cell r="I1631">
            <v>0</v>
          </cell>
          <cell r="J1631">
            <v>0</v>
          </cell>
          <cell r="K1631">
            <v>0</v>
          </cell>
          <cell r="L1631">
            <v>0</v>
          </cell>
          <cell r="M1631">
            <v>0</v>
          </cell>
          <cell r="N1631">
            <v>0</v>
          </cell>
          <cell r="O1631">
            <v>0</v>
          </cell>
          <cell r="P1631">
            <v>0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 t="str">
            <v>V</v>
          </cell>
        </row>
        <row r="1632">
          <cell r="A1632">
            <v>0</v>
          </cell>
          <cell r="B1632">
            <v>0</v>
          </cell>
          <cell r="C1632">
            <v>0</v>
          </cell>
          <cell r="D1632">
            <v>0</v>
          </cell>
          <cell r="E1632">
            <v>0</v>
          </cell>
          <cell r="F1632">
            <v>0</v>
          </cell>
          <cell r="G1632">
            <v>0</v>
          </cell>
          <cell r="H1632">
            <v>0</v>
          </cell>
          <cell r="I1632">
            <v>0</v>
          </cell>
          <cell r="J1632">
            <v>0</v>
          </cell>
          <cell r="K1632">
            <v>0</v>
          </cell>
          <cell r="L1632">
            <v>0</v>
          </cell>
          <cell r="M1632">
            <v>0</v>
          </cell>
          <cell r="N1632">
            <v>0</v>
          </cell>
          <cell r="O1632">
            <v>0</v>
          </cell>
          <cell r="P1632">
            <v>0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 t="str">
            <v>V</v>
          </cell>
        </row>
        <row r="1633">
          <cell r="A1633">
            <v>0</v>
          </cell>
          <cell r="B1633">
            <v>0</v>
          </cell>
          <cell r="C1633">
            <v>0</v>
          </cell>
          <cell r="D1633">
            <v>0</v>
          </cell>
          <cell r="E1633">
            <v>0</v>
          </cell>
          <cell r="F1633">
            <v>0</v>
          </cell>
          <cell r="G1633">
            <v>0</v>
          </cell>
          <cell r="H1633">
            <v>0</v>
          </cell>
          <cell r="I1633">
            <v>0</v>
          </cell>
          <cell r="J1633">
            <v>0</v>
          </cell>
          <cell r="K1633">
            <v>0</v>
          </cell>
          <cell r="L1633">
            <v>0</v>
          </cell>
          <cell r="M1633">
            <v>0</v>
          </cell>
          <cell r="N1633">
            <v>0</v>
          </cell>
          <cell r="O1633">
            <v>0</v>
          </cell>
          <cell r="P1633">
            <v>0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 t="str">
            <v>V</v>
          </cell>
        </row>
        <row r="1634">
          <cell r="A1634">
            <v>0</v>
          </cell>
          <cell r="B1634">
            <v>0</v>
          </cell>
          <cell r="C1634">
            <v>0</v>
          </cell>
          <cell r="D1634">
            <v>0</v>
          </cell>
          <cell r="E1634">
            <v>0</v>
          </cell>
          <cell r="F1634">
            <v>0</v>
          </cell>
          <cell r="G1634">
            <v>0</v>
          </cell>
          <cell r="H1634">
            <v>0</v>
          </cell>
          <cell r="I1634">
            <v>0</v>
          </cell>
          <cell r="J1634">
            <v>0</v>
          </cell>
          <cell r="K1634">
            <v>0</v>
          </cell>
          <cell r="L1634">
            <v>0</v>
          </cell>
          <cell r="M1634">
            <v>0</v>
          </cell>
          <cell r="N1634">
            <v>0</v>
          </cell>
          <cell r="O1634">
            <v>0</v>
          </cell>
          <cell r="P1634">
            <v>0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 t="str">
            <v>V</v>
          </cell>
        </row>
        <row r="1635">
          <cell r="A1635">
            <v>0</v>
          </cell>
          <cell r="B1635">
            <v>0</v>
          </cell>
          <cell r="C1635">
            <v>0</v>
          </cell>
          <cell r="D1635">
            <v>0</v>
          </cell>
          <cell r="E1635">
            <v>0</v>
          </cell>
          <cell r="F1635">
            <v>0</v>
          </cell>
          <cell r="G1635">
            <v>0</v>
          </cell>
          <cell r="H1635">
            <v>0</v>
          </cell>
          <cell r="I1635">
            <v>0</v>
          </cell>
          <cell r="J1635">
            <v>0</v>
          </cell>
          <cell r="K1635">
            <v>0</v>
          </cell>
          <cell r="L1635">
            <v>0</v>
          </cell>
          <cell r="M1635">
            <v>0</v>
          </cell>
          <cell r="N1635">
            <v>0</v>
          </cell>
          <cell r="O1635">
            <v>0</v>
          </cell>
          <cell r="P1635">
            <v>0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 t="str">
            <v>V</v>
          </cell>
        </row>
        <row r="1636">
          <cell r="A1636">
            <v>0</v>
          </cell>
          <cell r="B1636">
            <v>0</v>
          </cell>
          <cell r="C1636">
            <v>0</v>
          </cell>
          <cell r="D1636">
            <v>0</v>
          </cell>
          <cell r="E1636">
            <v>0</v>
          </cell>
          <cell r="F1636">
            <v>0</v>
          </cell>
          <cell r="G1636">
            <v>0</v>
          </cell>
          <cell r="H1636">
            <v>0</v>
          </cell>
          <cell r="I1636">
            <v>0</v>
          </cell>
          <cell r="J1636">
            <v>0</v>
          </cell>
          <cell r="K1636">
            <v>0</v>
          </cell>
          <cell r="L1636">
            <v>0</v>
          </cell>
          <cell r="M1636">
            <v>0</v>
          </cell>
          <cell r="N1636">
            <v>0</v>
          </cell>
          <cell r="O1636">
            <v>0</v>
          </cell>
          <cell r="P1636">
            <v>0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 t="str">
            <v>V</v>
          </cell>
        </row>
        <row r="1637">
          <cell r="A1637">
            <v>0</v>
          </cell>
          <cell r="B1637">
            <v>0</v>
          </cell>
          <cell r="C1637">
            <v>0</v>
          </cell>
          <cell r="D1637">
            <v>0</v>
          </cell>
          <cell r="E1637">
            <v>0</v>
          </cell>
          <cell r="F1637">
            <v>0</v>
          </cell>
          <cell r="G1637">
            <v>0</v>
          </cell>
          <cell r="H1637">
            <v>0</v>
          </cell>
          <cell r="I1637">
            <v>0</v>
          </cell>
          <cell r="J1637">
            <v>0</v>
          </cell>
          <cell r="K1637">
            <v>0</v>
          </cell>
          <cell r="L1637">
            <v>0</v>
          </cell>
          <cell r="M1637">
            <v>0</v>
          </cell>
          <cell r="N1637">
            <v>0</v>
          </cell>
          <cell r="O1637">
            <v>0</v>
          </cell>
          <cell r="P1637">
            <v>0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 t="str">
            <v>V</v>
          </cell>
        </row>
        <row r="1638">
          <cell r="A1638">
            <v>0</v>
          </cell>
          <cell r="B1638">
            <v>0</v>
          </cell>
          <cell r="C1638">
            <v>0</v>
          </cell>
          <cell r="D1638">
            <v>0</v>
          </cell>
          <cell r="E1638">
            <v>0</v>
          </cell>
          <cell r="F1638">
            <v>0</v>
          </cell>
          <cell r="G1638">
            <v>0</v>
          </cell>
          <cell r="H1638">
            <v>0</v>
          </cell>
          <cell r="I1638">
            <v>0</v>
          </cell>
          <cell r="J1638">
            <v>0</v>
          </cell>
          <cell r="K1638">
            <v>0</v>
          </cell>
          <cell r="L1638">
            <v>0</v>
          </cell>
          <cell r="M1638">
            <v>0</v>
          </cell>
          <cell r="N1638">
            <v>0</v>
          </cell>
          <cell r="O1638">
            <v>0</v>
          </cell>
          <cell r="P1638">
            <v>0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 t="str">
            <v>V</v>
          </cell>
        </row>
        <row r="1639">
          <cell r="A1639">
            <v>0</v>
          </cell>
          <cell r="B1639">
            <v>0</v>
          </cell>
          <cell r="C1639">
            <v>0</v>
          </cell>
          <cell r="D1639">
            <v>0</v>
          </cell>
          <cell r="E1639">
            <v>0</v>
          </cell>
          <cell r="F1639">
            <v>0</v>
          </cell>
          <cell r="G1639">
            <v>0</v>
          </cell>
          <cell r="H1639">
            <v>0</v>
          </cell>
          <cell r="I1639">
            <v>0</v>
          </cell>
          <cell r="J1639">
            <v>0</v>
          </cell>
          <cell r="K1639">
            <v>0</v>
          </cell>
          <cell r="L1639">
            <v>0</v>
          </cell>
          <cell r="M1639">
            <v>0</v>
          </cell>
          <cell r="N1639">
            <v>0</v>
          </cell>
          <cell r="O1639">
            <v>0</v>
          </cell>
          <cell r="P1639">
            <v>0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 t="str">
            <v>V</v>
          </cell>
        </row>
        <row r="1640">
          <cell r="A1640">
            <v>0</v>
          </cell>
          <cell r="B1640">
            <v>0</v>
          </cell>
          <cell r="C1640">
            <v>0</v>
          </cell>
          <cell r="D1640">
            <v>0</v>
          </cell>
          <cell r="E1640">
            <v>0</v>
          </cell>
          <cell r="F1640">
            <v>0</v>
          </cell>
          <cell r="G1640">
            <v>0</v>
          </cell>
          <cell r="H1640">
            <v>0</v>
          </cell>
          <cell r="I1640">
            <v>0</v>
          </cell>
          <cell r="J1640">
            <v>0</v>
          </cell>
          <cell r="K1640">
            <v>0</v>
          </cell>
          <cell r="L1640">
            <v>0</v>
          </cell>
          <cell r="M1640">
            <v>0</v>
          </cell>
          <cell r="N1640">
            <v>0</v>
          </cell>
          <cell r="O1640">
            <v>0</v>
          </cell>
          <cell r="P1640">
            <v>0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 t="str">
            <v>V</v>
          </cell>
        </row>
        <row r="1641">
          <cell r="A1641">
            <v>0</v>
          </cell>
          <cell r="B1641">
            <v>0</v>
          </cell>
          <cell r="C1641">
            <v>0</v>
          </cell>
          <cell r="D1641">
            <v>0</v>
          </cell>
          <cell r="E1641">
            <v>0</v>
          </cell>
          <cell r="F1641">
            <v>0</v>
          </cell>
          <cell r="G1641">
            <v>0</v>
          </cell>
          <cell r="H1641">
            <v>0</v>
          </cell>
          <cell r="I1641">
            <v>0</v>
          </cell>
          <cell r="J1641">
            <v>0</v>
          </cell>
          <cell r="K1641">
            <v>0</v>
          </cell>
          <cell r="L1641">
            <v>0</v>
          </cell>
          <cell r="M1641">
            <v>0</v>
          </cell>
          <cell r="N1641">
            <v>0</v>
          </cell>
          <cell r="O1641">
            <v>0</v>
          </cell>
          <cell r="P1641">
            <v>0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 t="str">
            <v>V</v>
          </cell>
        </row>
        <row r="1642">
          <cell r="A1642">
            <v>0</v>
          </cell>
          <cell r="B1642">
            <v>0</v>
          </cell>
          <cell r="C1642">
            <v>0</v>
          </cell>
          <cell r="D1642">
            <v>0</v>
          </cell>
          <cell r="E1642">
            <v>0</v>
          </cell>
          <cell r="F1642">
            <v>0</v>
          </cell>
          <cell r="G1642">
            <v>0</v>
          </cell>
          <cell r="H1642">
            <v>0</v>
          </cell>
          <cell r="I1642">
            <v>0</v>
          </cell>
          <cell r="J1642">
            <v>0</v>
          </cell>
          <cell r="K1642">
            <v>0</v>
          </cell>
          <cell r="L1642">
            <v>0</v>
          </cell>
          <cell r="M1642">
            <v>0</v>
          </cell>
          <cell r="N1642">
            <v>0</v>
          </cell>
          <cell r="O1642">
            <v>0</v>
          </cell>
          <cell r="P1642">
            <v>0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 t="str">
            <v>V</v>
          </cell>
        </row>
        <row r="1643">
          <cell r="A1643">
            <v>0</v>
          </cell>
          <cell r="B1643">
            <v>0</v>
          </cell>
          <cell r="C1643">
            <v>0</v>
          </cell>
          <cell r="D1643">
            <v>0</v>
          </cell>
          <cell r="E1643">
            <v>0</v>
          </cell>
          <cell r="F1643">
            <v>0</v>
          </cell>
          <cell r="G1643">
            <v>0</v>
          </cell>
          <cell r="H1643">
            <v>0</v>
          </cell>
          <cell r="I1643">
            <v>0</v>
          </cell>
          <cell r="J1643">
            <v>0</v>
          </cell>
          <cell r="K1643">
            <v>0</v>
          </cell>
          <cell r="L1643">
            <v>0</v>
          </cell>
          <cell r="M1643">
            <v>0</v>
          </cell>
          <cell r="N1643">
            <v>0</v>
          </cell>
          <cell r="O1643">
            <v>0</v>
          </cell>
          <cell r="P1643">
            <v>0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 t="str">
            <v>V</v>
          </cell>
        </row>
        <row r="1644">
          <cell r="A1644">
            <v>0</v>
          </cell>
          <cell r="B1644">
            <v>0</v>
          </cell>
          <cell r="C1644">
            <v>0</v>
          </cell>
          <cell r="D1644">
            <v>0</v>
          </cell>
          <cell r="E1644">
            <v>0</v>
          </cell>
          <cell r="F1644">
            <v>0</v>
          </cell>
          <cell r="G1644">
            <v>0</v>
          </cell>
          <cell r="H1644">
            <v>0</v>
          </cell>
          <cell r="I1644">
            <v>0</v>
          </cell>
          <cell r="J1644">
            <v>0</v>
          </cell>
          <cell r="K1644">
            <v>0</v>
          </cell>
          <cell r="L1644">
            <v>0</v>
          </cell>
          <cell r="M1644">
            <v>0</v>
          </cell>
          <cell r="N1644">
            <v>0</v>
          </cell>
          <cell r="O1644">
            <v>0</v>
          </cell>
          <cell r="P1644">
            <v>0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 t="str">
            <v>V</v>
          </cell>
        </row>
        <row r="1645">
          <cell r="A1645">
            <v>0</v>
          </cell>
          <cell r="B1645">
            <v>0</v>
          </cell>
          <cell r="C1645">
            <v>0</v>
          </cell>
          <cell r="D1645">
            <v>0</v>
          </cell>
          <cell r="E1645">
            <v>0</v>
          </cell>
          <cell r="F1645">
            <v>0</v>
          </cell>
          <cell r="G1645">
            <v>0</v>
          </cell>
          <cell r="H1645">
            <v>0</v>
          </cell>
          <cell r="I1645">
            <v>0</v>
          </cell>
          <cell r="J1645">
            <v>0</v>
          </cell>
          <cell r="K1645">
            <v>0</v>
          </cell>
          <cell r="L1645">
            <v>0</v>
          </cell>
          <cell r="M1645">
            <v>0</v>
          </cell>
          <cell r="N1645">
            <v>0</v>
          </cell>
          <cell r="O1645">
            <v>0</v>
          </cell>
          <cell r="P1645">
            <v>0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 t="str">
            <v>V</v>
          </cell>
        </row>
        <row r="1646">
          <cell r="A1646">
            <v>0</v>
          </cell>
          <cell r="B1646">
            <v>0</v>
          </cell>
          <cell r="C1646">
            <v>0</v>
          </cell>
          <cell r="D1646">
            <v>0</v>
          </cell>
          <cell r="E1646">
            <v>0</v>
          </cell>
          <cell r="F1646">
            <v>0</v>
          </cell>
          <cell r="G1646">
            <v>0</v>
          </cell>
          <cell r="H1646">
            <v>0</v>
          </cell>
          <cell r="I1646">
            <v>0</v>
          </cell>
          <cell r="J1646">
            <v>0</v>
          </cell>
          <cell r="K1646">
            <v>0</v>
          </cell>
          <cell r="L1646">
            <v>0</v>
          </cell>
          <cell r="M1646">
            <v>0</v>
          </cell>
          <cell r="N1646">
            <v>0</v>
          </cell>
          <cell r="O1646">
            <v>0</v>
          </cell>
          <cell r="P1646">
            <v>0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 t="str">
            <v>V</v>
          </cell>
        </row>
        <row r="1647">
          <cell r="A1647">
            <v>0</v>
          </cell>
          <cell r="B1647">
            <v>0</v>
          </cell>
          <cell r="C1647">
            <v>0</v>
          </cell>
          <cell r="D1647">
            <v>0</v>
          </cell>
          <cell r="E1647">
            <v>0</v>
          </cell>
          <cell r="F1647">
            <v>0</v>
          </cell>
          <cell r="G1647">
            <v>0</v>
          </cell>
          <cell r="H1647">
            <v>0</v>
          </cell>
          <cell r="I1647">
            <v>0</v>
          </cell>
          <cell r="J1647">
            <v>0</v>
          </cell>
          <cell r="K1647">
            <v>0</v>
          </cell>
          <cell r="L1647">
            <v>0</v>
          </cell>
          <cell r="M1647">
            <v>0</v>
          </cell>
          <cell r="N1647">
            <v>0</v>
          </cell>
          <cell r="O1647">
            <v>0</v>
          </cell>
          <cell r="P1647">
            <v>0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 t="str">
            <v>V</v>
          </cell>
        </row>
        <row r="1648">
          <cell r="A1648">
            <v>0</v>
          </cell>
          <cell r="B1648">
            <v>0</v>
          </cell>
          <cell r="C1648">
            <v>0</v>
          </cell>
          <cell r="D1648">
            <v>0</v>
          </cell>
          <cell r="E1648">
            <v>0</v>
          </cell>
          <cell r="F1648">
            <v>0</v>
          </cell>
          <cell r="G1648">
            <v>0</v>
          </cell>
          <cell r="H1648">
            <v>0</v>
          </cell>
          <cell r="I1648">
            <v>0</v>
          </cell>
          <cell r="J1648">
            <v>0</v>
          </cell>
          <cell r="K1648">
            <v>0</v>
          </cell>
          <cell r="L1648">
            <v>0</v>
          </cell>
          <cell r="M1648">
            <v>0</v>
          </cell>
          <cell r="N1648">
            <v>0</v>
          </cell>
          <cell r="O1648">
            <v>0</v>
          </cell>
          <cell r="P1648">
            <v>0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 t="str">
            <v>V</v>
          </cell>
        </row>
        <row r="1649">
          <cell r="A1649">
            <v>0</v>
          </cell>
          <cell r="B1649">
            <v>0</v>
          </cell>
          <cell r="C1649">
            <v>0</v>
          </cell>
          <cell r="D1649">
            <v>0</v>
          </cell>
          <cell r="E1649">
            <v>0</v>
          </cell>
          <cell r="F1649">
            <v>0</v>
          </cell>
          <cell r="G1649">
            <v>0</v>
          </cell>
          <cell r="H1649">
            <v>0</v>
          </cell>
          <cell r="I1649">
            <v>0</v>
          </cell>
          <cell r="J1649">
            <v>0</v>
          </cell>
          <cell r="K1649">
            <v>0</v>
          </cell>
          <cell r="L1649">
            <v>0</v>
          </cell>
          <cell r="M1649">
            <v>0</v>
          </cell>
          <cell r="N1649">
            <v>0</v>
          </cell>
          <cell r="O1649">
            <v>0</v>
          </cell>
          <cell r="P1649">
            <v>0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 t="str">
            <v>V</v>
          </cell>
        </row>
        <row r="1650">
          <cell r="A1650">
            <v>0</v>
          </cell>
          <cell r="B1650">
            <v>0</v>
          </cell>
          <cell r="C1650">
            <v>0</v>
          </cell>
          <cell r="D1650">
            <v>0</v>
          </cell>
          <cell r="E1650">
            <v>0</v>
          </cell>
          <cell r="F1650">
            <v>0</v>
          </cell>
          <cell r="G1650">
            <v>0</v>
          </cell>
          <cell r="H1650">
            <v>0</v>
          </cell>
          <cell r="I1650">
            <v>0</v>
          </cell>
          <cell r="J1650">
            <v>0</v>
          </cell>
          <cell r="K1650">
            <v>0</v>
          </cell>
          <cell r="L1650">
            <v>0</v>
          </cell>
          <cell r="M1650">
            <v>0</v>
          </cell>
          <cell r="N1650">
            <v>0</v>
          </cell>
          <cell r="O1650">
            <v>0</v>
          </cell>
          <cell r="P1650">
            <v>0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 t="str">
            <v>V</v>
          </cell>
        </row>
        <row r="1651">
          <cell r="A1651">
            <v>0</v>
          </cell>
          <cell r="B1651">
            <v>0</v>
          </cell>
          <cell r="C1651">
            <v>0</v>
          </cell>
          <cell r="D1651">
            <v>0</v>
          </cell>
          <cell r="E1651">
            <v>0</v>
          </cell>
          <cell r="F1651">
            <v>0</v>
          </cell>
          <cell r="G1651">
            <v>0</v>
          </cell>
          <cell r="H1651">
            <v>0</v>
          </cell>
          <cell r="I1651">
            <v>0</v>
          </cell>
          <cell r="J1651">
            <v>0</v>
          </cell>
          <cell r="K1651">
            <v>0</v>
          </cell>
          <cell r="L1651">
            <v>0</v>
          </cell>
          <cell r="M1651">
            <v>0</v>
          </cell>
          <cell r="N1651">
            <v>0</v>
          </cell>
          <cell r="O1651">
            <v>0</v>
          </cell>
          <cell r="P1651">
            <v>0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 t="str">
            <v>V</v>
          </cell>
        </row>
        <row r="1652">
          <cell r="A1652">
            <v>0</v>
          </cell>
          <cell r="B1652">
            <v>0</v>
          </cell>
          <cell r="C1652">
            <v>0</v>
          </cell>
          <cell r="D1652">
            <v>0</v>
          </cell>
          <cell r="E1652">
            <v>0</v>
          </cell>
          <cell r="F1652">
            <v>0</v>
          </cell>
          <cell r="G1652">
            <v>0</v>
          </cell>
          <cell r="H1652">
            <v>0</v>
          </cell>
          <cell r="I1652">
            <v>0</v>
          </cell>
          <cell r="J1652">
            <v>0</v>
          </cell>
          <cell r="K1652">
            <v>0</v>
          </cell>
          <cell r="L1652">
            <v>0</v>
          </cell>
          <cell r="M1652">
            <v>0</v>
          </cell>
          <cell r="N1652">
            <v>0</v>
          </cell>
          <cell r="O1652">
            <v>0</v>
          </cell>
          <cell r="P1652">
            <v>0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 t="str">
            <v>V</v>
          </cell>
        </row>
        <row r="1653">
          <cell r="A1653">
            <v>0</v>
          </cell>
          <cell r="B1653">
            <v>0</v>
          </cell>
          <cell r="C1653">
            <v>0</v>
          </cell>
          <cell r="D1653">
            <v>0</v>
          </cell>
          <cell r="E1653">
            <v>0</v>
          </cell>
          <cell r="F1653">
            <v>0</v>
          </cell>
          <cell r="G1653">
            <v>0</v>
          </cell>
          <cell r="H1653">
            <v>0</v>
          </cell>
          <cell r="I1653">
            <v>0</v>
          </cell>
          <cell r="J1653">
            <v>0</v>
          </cell>
          <cell r="K1653">
            <v>0</v>
          </cell>
          <cell r="L1653">
            <v>0</v>
          </cell>
          <cell r="M1653">
            <v>0</v>
          </cell>
          <cell r="N1653">
            <v>0</v>
          </cell>
          <cell r="O1653">
            <v>0</v>
          </cell>
          <cell r="P1653">
            <v>0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 t="str">
            <v>V</v>
          </cell>
        </row>
        <row r="1654">
          <cell r="A1654">
            <v>0</v>
          </cell>
          <cell r="B1654">
            <v>0</v>
          </cell>
          <cell r="C1654">
            <v>0</v>
          </cell>
          <cell r="D1654">
            <v>0</v>
          </cell>
          <cell r="E1654">
            <v>0</v>
          </cell>
          <cell r="F1654">
            <v>0</v>
          </cell>
          <cell r="G1654">
            <v>0</v>
          </cell>
          <cell r="H1654">
            <v>0</v>
          </cell>
          <cell r="I1654">
            <v>0</v>
          </cell>
          <cell r="J1654">
            <v>0</v>
          </cell>
          <cell r="K1654">
            <v>0</v>
          </cell>
          <cell r="L1654">
            <v>0</v>
          </cell>
          <cell r="M1654">
            <v>0</v>
          </cell>
          <cell r="N1654">
            <v>0</v>
          </cell>
          <cell r="O1654">
            <v>0</v>
          </cell>
          <cell r="P1654">
            <v>0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 t="str">
            <v>V</v>
          </cell>
        </row>
        <row r="1655">
          <cell r="A1655">
            <v>0</v>
          </cell>
          <cell r="B1655">
            <v>0</v>
          </cell>
          <cell r="C1655">
            <v>0</v>
          </cell>
          <cell r="D1655">
            <v>0</v>
          </cell>
          <cell r="E1655">
            <v>0</v>
          </cell>
          <cell r="F1655">
            <v>0</v>
          </cell>
          <cell r="G1655">
            <v>0</v>
          </cell>
          <cell r="H1655">
            <v>0</v>
          </cell>
          <cell r="I1655">
            <v>0</v>
          </cell>
          <cell r="J1655">
            <v>0</v>
          </cell>
          <cell r="K1655">
            <v>0</v>
          </cell>
          <cell r="L1655">
            <v>0</v>
          </cell>
          <cell r="M1655">
            <v>0</v>
          </cell>
          <cell r="N1655">
            <v>0</v>
          </cell>
          <cell r="O1655">
            <v>0</v>
          </cell>
          <cell r="P1655">
            <v>0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 t="str">
            <v>V</v>
          </cell>
        </row>
        <row r="1656">
          <cell r="A1656">
            <v>0</v>
          </cell>
          <cell r="B1656">
            <v>0</v>
          </cell>
          <cell r="C1656">
            <v>0</v>
          </cell>
          <cell r="D1656">
            <v>0</v>
          </cell>
          <cell r="E1656">
            <v>0</v>
          </cell>
          <cell r="F1656">
            <v>0</v>
          </cell>
          <cell r="G1656">
            <v>0</v>
          </cell>
          <cell r="H1656">
            <v>0</v>
          </cell>
          <cell r="I1656">
            <v>0</v>
          </cell>
          <cell r="J1656">
            <v>0</v>
          </cell>
          <cell r="K1656">
            <v>0</v>
          </cell>
          <cell r="L1656">
            <v>0</v>
          </cell>
          <cell r="M1656">
            <v>0</v>
          </cell>
          <cell r="N1656">
            <v>0</v>
          </cell>
          <cell r="O1656">
            <v>0</v>
          </cell>
          <cell r="P1656">
            <v>0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 t="str">
            <v>V</v>
          </cell>
        </row>
        <row r="1657">
          <cell r="A1657">
            <v>0</v>
          </cell>
          <cell r="B1657">
            <v>0</v>
          </cell>
          <cell r="C1657">
            <v>0</v>
          </cell>
          <cell r="D1657">
            <v>0</v>
          </cell>
          <cell r="E1657">
            <v>0</v>
          </cell>
          <cell r="F1657">
            <v>0</v>
          </cell>
          <cell r="G1657">
            <v>0</v>
          </cell>
          <cell r="H1657">
            <v>0</v>
          </cell>
          <cell r="I1657">
            <v>0</v>
          </cell>
          <cell r="J1657">
            <v>0</v>
          </cell>
          <cell r="K1657">
            <v>0</v>
          </cell>
          <cell r="L1657">
            <v>0</v>
          </cell>
          <cell r="M1657">
            <v>0</v>
          </cell>
          <cell r="N1657">
            <v>0</v>
          </cell>
          <cell r="O1657">
            <v>0</v>
          </cell>
          <cell r="P1657">
            <v>0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 t="str">
            <v>V</v>
          </cell>
        </row>
        <row r="1658">
          <cell r="A1658">
            <v>0</v>
          </cell>
          <cell r="B1658">
            <v>0</v>
          </cell>
          <cell r="C1658">
            <v>0</v>
          </cell>
          <cell r="D1658">
            <v>0</v>
          </cell>
          <cell r="E1658">
            <v>0</v>
          </cell>
          <cell r="F1658">
            <v>0</v>
          </cell>
          <cell r="G1658">
            <v>0</v>
          </cell>
          <cell r="H1658">
            <v>0</v>
          </cell>
          <cell r="I1658">
            <v>0</v>
          </cell>
          <cell r="J1658">
            <v>0</v>
          </cell>
          <cell r="K1658">
            <v>0</v>
          </cell>
          <cell r="L1658">
            <v>0</v>
          </cell>
          <cell r="M1658">
            <v>0</v>
          </cell>
          <cell r="N1658">
            <v>0</v>
          </cell>
          <cell r="O1658">
            <v>0</v>
          </cell>
          <cell r="P1658">
            <v>0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 t="str">
            <v>V</v>
          </cell>
        </row>
        <row r="1659">
          <cell r="A1659">
            <v>0</v>
          </cell>
          <cell r="B1659">
            <v>0</v>
          </cell>
          <cell r="C1659">
            <v>0</v>
          </cell>
          <cell r="D1659">
            <v>0</v>
          </cell>
          <cell r="E1659">
            <v>0</v>
          </cell>
          <cell r="F1659">
            <v>0</v>
          </cell>
          <cell r="G1659">
            <v>0</v>
          </cell>
          <cell r="H1659">
            <v>0</v>
          </cell>
          <cell r="I1659">
            <v>0</v>
          </cell>
          <cell r="J1659">
            <v>0</v>
          </cell>
          <cell r="K1659">
            <v>0</v>
          </cell>
          <cell r="L1659">
            <v>0</v>
          </cell>
          <cell r="M1659">
            <v>0</v>
          </cell>
          <cell r="N1659">
            <v>0</v>
          </cell>
          <cell r="O1659">
            <v>0</v>
          </cell>
          <cell r="P1659">
            <v>0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 t="str">
            <v>V</v>
          </cell>
        </row>
        <row r="1660">
          <cell r="A1660">
            <v>0</v>
          </cell>
          <cell r="B1660">
            <v>0</v>
          </cell>
          <cell r="C1660">
            <v>0</v>
          </cell>
          <cell r="D1660">
            <v>0</v>
          </cell>
          <cell r="E1660">
            <v>0</v>
          </cell>
          <cell r="F1660">
            <v>0</v>
          </cell>
          <cell r="G1660">
            <v>0</v>
          </cell>
          <cell r="H1660">
            <v>0</v>
          </cell>
          <cell r="I1660">
            <v>0</v>
          </cell>
          <cell r="J1660">
            <v>0</v>
          </cell>
          <cell r="K1660">
            <v>0</v>
          </cell>
          <cell r="L1660">
            <v>0</v>
          </cell>
          <cell r="M1660">
            <v>0</v>
          </cell>
          <cell r="N1660">
            <v>0</v>
          </cell>
          <cell r="O1660">
            <v>0</v>
          </cell>
          <cell r="P1660">
            <v>0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 t="str">
            <v>V</v>
          </cell>
        </row>
        <row r="1661">
          <cell r="A1661">
            <v>0</v>
          </cell>
          <cell r="B1661">
            <v>0</v>
          </cell>
          <cell r="C1661">
            <v>0</v>
          </cell>
          <cell r="D1661">
            <v>0</v>
          </cell>
          <cell r="E1661">
            <v>0</v>
          </cell>
          <cell r="F1661">
            <v>0</v>
          </cell>
          <cell r="G1661">
            <v>0</v>
          </cell>
          <cell r="H1661">
            <v>0</v>
          </cell>
          <cell r="I1661">
            <v>0</v>
          </cell>
          <cell r="J1661">
            <v>0</v>
          </cell>
          <cell r="K1661">
            <v>0</v>
          </cell>
          <cell r="L1661">
            <v>0</v>
          </cell>
          <cell r="M1661">
            <v>0</v>
          </cell>
          <cell r="N1661">
            <v>0</v>
          </cell>
          <cell r="O1661">
            <v>0</v>
          </cell>
          <cell r="P1661">
            <v>0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 t="str">
            <v>V</v>
          </cell>
        </row>
        <row r="1662">
          <cell r="A1662">
            <v>0</v>
          </cell>
          <cell r="B1662">
            <v>0</v>
          </cell>
          <cell r="C1662">
            <v>0</v>
          </cell>
          <cell r="D1662">
            <v>0</v>
          </cell>
          <cell r="E1662">
            <v>0</v>
          </cell>
          <cell r="F1662">
            <v>0</v>
          </cell>
          <cell r="G1662">
            <v>0</v>
          </cell>
          <cell r="H1662">
            <v>0</v>
          </cell>
          <cell r="I1662">
            <v>0</v>
          </cell>
          <cell r="J1662">
            <v>0</v>
          </cell>
          <cell r="K1662">
            <v>0</v>
          </cell>
          <cell r="L1662">
            <v>0</v>
          </cell>
          <cell r="M1662">
            <v>0</v>
          </cell>
          <cell r="N1662">
            <v>0</v>
          </cell>
          <cell r="O1662">
            <v>0</v>
          </cell>
          <cell r="P1662">
            <v>0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 t="str">
            <v>V</v>
          </cell>
        </row>
        <row r="1663">
          <cell r="A1663">
            <v>0</v>
          </cell>
          <cell r="B1663">
            <v>0</v>
          </cell>
          <cell r="C1663">
            <v>0</v>
          </cell>
          <cell r="D1663">
            <v>0</v>
          </cell>
          <cell r="E1663">
            <v>0</v>
          </cell>
          <cell r="F1663">
            <v>0</v>
          </cell>
          <cell r="G1663">
            <v>0</v>
          </cell>
          <cell r="H1663">
            <v>0</v>
          </cell>
          <cell r="I1663">
            <v>0</v>
          </cell>
          <cell r="J1663">
            <v>0</v>
          </cell>
          <cell r="K1663">
            <v>0</v>
          </cell>
          <cell r="L1663">
            <v>0</v>
          </cell>
          <cell r="M1663">
            <v>0</v>
          </cell>
          <cell r="N1663">
            <v>0</v>
          </cell>
          <cell r="O1663">
            <v>0</v>
          </cell>
          <cell r="P1663">
            <v>0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 t="str">
            <v>V</v>
          </cell>
        </row>
        <row r="1664">
          <cell r="A1664">
            <v>0</v>
          </cell>
          <cell r="B1664">
            <v>0</v>
          </cell>
          <cell r="C1664">
            <v>0</v>
          </cell>
          <cell r="D1664">
            <v>0</v>
          </cell>
          <cell r="E1664">
            <v>0</v>
          </cell>
          <cell r="F1664">
            <v>0</v>
          </cell>
          <cell r="G1664">
            <v>0</v>
          </cell>
          <cell r="H1664">
            <v>0</v>
          </cell>
          <cell r="I1664">
            <v>0</v>
          </cell>
          <cell r="J1664">
            <v>0</v>
          </cell>
          <cell r="K1664">
            <v>0</v>
          </cell>
          <cell r="L1664">
            <v>0</v>
          </cell>
          <cell r="M1664">
            <v>0</v>
          </cell>
          <cell r="N1664">
            <v>0</v>
          </cell>
          <cell r="O1664">
            <v>0</v>
          </cell>
          <cell r="P1664">
            <v>0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 t="str">
            <v>V</v>
          </cell>
        </row>
        <row r="1665">
          <cell r="A1665">
            <v>0</v>
          </cell>
          <cell r="B1665">
            <v>0</v>
          </cell>
          <cell r="C1665">
            <v>0</v>
          </cell>
          <cell r="D1665">
            <v>0</v>
          </cell>
          <cell r="E1665">
            <v>0</v>
          </cell>
          <cell r="F1665">
            <v>0</v>
          </cell>
          <cell r="G1665">
            <v>0</v>
          </cell>
          <cell r="H1665">
            <v>0</v>
          </cell>
          <cell r="I1665">
            <v>0</v>
          </cell>
          <cell r="J1665">
            <v>0</v>
          </cell>
          <cell r="K1665">
            <v>0</v>
          </cell>
          <cell r="L1665">
            <v>0</v>
          </cell>
          <cell r="M1665">
            <v>0</v>
          </cell>
          <cell r="N1665">
            <v>0</v>
          </cell>
          <cell r="O1665">
            <v>0</v>
          </cell>
          <cell r="P1665">
            <v>0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 t="str">
            <v>V</v>
          </cell>
        </row>
        <row r="1666">
          <cell r="A1666">
            <v>0</v>
          </cell>
          <cell r="B1666">
            <v>0</v>
          </cell>
          <cell r="C1666">
            <v>0</v>
          </cell>
          <cell r="D1666">
            <v>0</v>
          </cell>
          <cell r="E1666">
            <v>0</v>
          </cell>
          <cell r="F1666">
            <v>0</v>
          </cell>
          <cell r="G1666">
            <v>0</v>
          </cell>
          <cell r="H1666">
            <v>0</v>
          </cell>
          <cell r="I1666">
            <v>0</v>
          </cell>
          <cell r="J1666">
            <v>0</v>
          </cell>
          <cell r="K1666">
            <v>0</v>
          </cell>
          <cell r="L1666">
            <v>0</v>
          </cell>
          <cell r="M1666">
            <v>0</v>
          </cell>
          <cell r="N1666">
            <v>0</v>
          </cell>
          <cell r="O1666">
            <v>0</v>
          </cell>
          <cell r="P1666">
            <v>0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 t="str">
            <v>V</v>
          </cell>
        </row>
        <row r="1667">
          <cell r="A1667">
            <v>0</v>
          </cell>
          <cell r="B1667">
            <v>0</v>
          </cell>
          <cell r="C1667">
            <v>0</v>
          </cell>
          <cell r="D1667">
            <v>0</v>
          </cell>
          <cell r="E1667">
            <v>0</v>
          </cell>
          <cell r="F1667">
            <v>0</v>
          </cell>
          <cell r="G1667">
            <v>0</v>
          </cell>
          <cell r="H1667">
            <v>0</v>
          </cell>
          <cell r="I1667">
            <v>0</v>
          </cell>
          <cell r="J1667">
            <v>0</v>
          </cell>
          <cell r="K1667">
            <v>0</v>
          </cell>
          <cell r="L1667">
            <v>0</v>
          </cell>
          <cell r="M1667">
            <v>0</v>
          </cell>
          <cell r="N1667">
            <v>0</v>
          </cell>
          <cell r="O1667">
            <v>0</v>
          </cell>
          <cell r="P1667">
            <v>0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 t="str">
            <v>V</v>
          </cell>
        </row>
        <row r="1668">
          <cell r="A1668">
            <v>0</v>
          </cell>
          <cell r="B1668">
            <v>0</v>
          </cell>
          <cell r="C1668">
            <v>0</v>
          </cell>
          <cell r="D1668">
            <v>0</v>
          </cell>
          <cell r="E1668">
            <v>0</v>
          </cell>
          <cell r="F1668">
            <v>0</v>
          </cell>
          <cell r="G1668">
            <v>0</v>
          </cell>
          <cell r="H1668">
            <v>0</v>
          </cell>
          <cell r="I1668">
            <v>0</v>
          </cell>
          <cell r="J1668">
            <v>0</v>
          </cell>
          <cell r="K1668">
            <v>0</v>
          </cell>
          <cell r="L1668">
            <v>0</v>
          </cell>
          <cell r="M1668">
            <v>0</v>
          </cell>
          <cell r="N1668">
            <v>0</v>
          </cell>
          <cell r="O1668">
            <v>0</v>
          </cell>
          <cell r="P1668">
            <v>0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 t="str">
            <v>V</v>
          </cell>
        </row>
        <row r="1669">
          <cell r="A1669">
            <v>0</v>
          </cell>
          <cell r="B1669">
            <v>0</v>
          </cell>
          <cell r="C1669">
            <v>0</v>
          </cell>
          <cell r="D1669">
            <v>0</v>
          </cell>
          <cell r="E1669">
            <v>0</v>
          </cell>
          <cell r="F1669">
            <v>0</v>
          </cell>
          <cell r="G1669">
            <v>0</v>
          </cell>
          <cell r="H1669">
            <v>0</v>
          </cell>
          <cell r="I1669">
            <v>0</v>
          </cell>
          <cell r="J1669">
            <v>0</v>
          </cell>
          <cell r="K1669">
            <v>0</v>
          </cell>
          <cell r="L1669">
            <v>0</v>
          </cell>
          <cell r="M1669">
            <v>0</v>
          </cell>
          <cell r="N1669">
            <v>0</v>
          </cell>
          <cell r="O1669">
            <v>0</v>
          </cell>
          <cell r="P1669">
            <v>0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 t="str">
            <v>V</v>
          </cell>
        </row>
        <row r="1670">
          <cell r="A1670">
            <v>0</v>
          </cell>
          <cell r="B1670">
            <v>0</v>
          </cell>
          <cell r="C1670">
            <v>0</v>
          </cell>
          <cell r="D1670">
            <v>0</v>
          </cell>
          <cell r="E1670">
            <v>0</v>
          </cell>
          <cell r="F1670">
            <v>0</v>
          </cell>
          <cell r="G1670">
            <v>0</v>
          </cell>
          <cell r="H1670">
            <v>0</v>
          </cell>
          <cell r="I1670">
            <v>0</v>
          </cell>
          <cell r="J1670">
            <v>0</v>
          </cell>
          <cell r="K1670">
            <v>0</v>
          </cell>
          <cell r="L1670">
            <v>0</v>
          </cell>
          <cell r="M1670">
            <v>0</v>
          </cell>
          <cell r="N1670">
            <v>0</v>
          </cell>
          <cell r="O1670">
            <v>0</v>
          </cell>
          <cell r="P1670">
            <v>0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 t="str">
            <v>V</v>
          </cell>
        </row>
        <row r="1671">
          <cell r="A1671">
            <v>0</v>
          </cell>
          <cell r="B1671">
            <v>0</v>
          </cell>
          <cell r="C1671">
            <v>0</v>
          </cell>
          <cell r="D1671">
            <v>0</v>
          </cell>
          <cell r="E1671">
            <v>0</v>
          </cell>
          <cell r="F1671">
            <v>0</v>
          </cell>
          <cell r="G1671">
            <v>0</v>
          </cell>
          <cell r="H1671">
            <v>0</v>
          </cell>
          <cell r="I1671">
            <v>0</v>
          </cell>
          <cell r="J1671">
            <v>0</v>
          </cell>
          <cell r="K1671">
            <v>0</v>
          </cell>
          <cell r="L1671">
            <v>0</v>
          </cell>
          <cell r="M1671">
            <v>0</v>
          </cell>
          <cell r="N1671">
            <v>0</v>
          </cell>
          <cell r="O1671">
            <v>0</v>
          </cell>
          <cell r="P1671">
            <v>0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 t="str">
            <v>V</v>
          </cell>
        </row>
        <row r="1672">
          <cell r="A1672">
            <v>0</v>
          </cell>
          <cell r="B1672">
            <v>0</v>
          </cell>
          <cell r="C1672">
            <v>0</v>
          </cell>
          <cell r="D1672">
            <v>0</v>
          </cell>
          <cell r="E1672">
            <v>0</v>
          </cell>
          <cell r="F1672">
            <v>0</v>
          </cell>
          <cell r="G1672">
            <v>0</v>
          </cell>
          <cell r="H1672">
            <v>0</v>
          </cell>
          <cell r="I1672">
            <v>0</v>
          </cell>
          <cell r="J1672">
            <v>0</v>
          </cell>
          <cell r="K1672">
            <v>0</v>
          </cell>
          <cell r="L1672">
            <v>0</v>
          </cell>
          <cell r="M1672">
            <v>0</v>
          </cell>
          <cell r="N1672">
            <v>0</v>
          </cell>
          <cell r="O1672">
            <v>0</v>
          </cell>
          <cell r="P1672">
            <v>0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 t="str">
            <v>V</v>
          </cell>
        </row>
        <row r="1673">
          <cell r="A1673">
            <v>0</v>
          </cell>
          <cell r="B1673">
            <v>0</v>
          </cell>
          <cell r="C1673">
            <v>0</v>
          </cell>
          <cell r="D1673">
            <v>0</v>
          </cell>
          <cell r="E1673">
            <v>0</v>
          </cell>
          <cell r="F1673">
            <v>0</v>
          </cell>
          <cell r="G1673">
            <v>0</v>
          </cell>
          <cell r="H1673">
            <v>0</v>
          </cell>
          <cell r="I1673">
            <v>0</v>
          </cell>
          <cell r="J1673">
            <v>0</v>
          </cell>
          <cell r="K1673">
            <v>0</v>
          </cell>
          <cell r="L1673">
            <v>0</v>
          </cell>
          <cell r="M1673">
            <v>0</v>
          </cell>
          <cell r="N1673">
            <v>0</v>
          </cell>
          <cell r="O1673">
            <v>0</v>
          </cell>
          <cell r="P1673">
            <v>0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 t="str">
            <v>V</v>
          </cell>
        </row>
        <row r="1674">
          <cell r="A1674">
            <v>0</v>
          </cell>
          <cell r="B1674">
            <v>0</v>
          </cell>
          <cell r="C1674">
            <v>0</v>
          </cell>
          <cell r="D1674">
            <v>0</v>
          </cell>
          <cell r="E1674">
            <v>0</v>
          </cell>
          <cell r="F1674">
            <v>0</v>
          </cell>
          <cell r="G1674">
            <v>0</v>
          </cell>
          <cell r="H1674">
            <v>0</v>
          </cell>
          <cell r="I1674">
            <v>0</v>
          </cell>
          <cell r="J1674">
            <v>0</v>
          </cell>
          <cell r="K1674">
            <v>0</v>
          </cell>
          <cell r="L1674">
            <v>0</v>
          </cell>
          <cell r="M1674">
            <v>0</v>
          </cell>
          <cell r="N1674">
            <v>0</v>
          </cell>
          <cell r="O1674">
            <v>0</v>
          </cell>
          <cell r="P1674">
            <v>0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 t="str">
            <v>V</v>
          </cell>
        </row>
        <row r="1675">
          <cell r="A1675">
            <v>0</v>
          </cell>
          <cell r="B1675">
            <v>0</v>
          </cell>
          <cell r="C1675">
            <v>0</v>
          </cell>
          <cell r="D1675">
            <v>0</v>
          </cell>
          <cell r="E1675">
            <v>0</v>
          </cell>
          <cell r="F1675">
            <v>0</v>
          </cell>
          <cell r="G1675">
            <v>0</v>
          </cell>
          <cell r="H1675">
            <v>0</v>
          </cell>
          <cell r="I1675">
            <v>0</v>
          </cell>
          <cell r="J1675">
            <v>0</v>
          </cell>
          <cell r="K1675">
            <v>0</v>
          </cell>
          <cell r="L1675">
            <v>0</v>
          </cell>
          <cell r="M1675">
            <v>0</v>
          </cell>
          <cell r="N1675">
            <v>0</v>
          </cell>
          <cell r="O1675">
            <v>0</v>
          </cell>
          <cell r="P1675">
            <v>0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 t="str">
            <v>V</v>
          </cell>
        </row>
        <row r="1676">
          <cell r="A1676">
            <v>0</v>
          </cell>
          <cell r="B1676">
            <v>0</v>
          </cell>
          <cell r="C1676">
            <v>0</v>
          </cell>
          <cell r="D1676">
            <v>0</v>
          </cell>
          <cell r="E1676">
            <v>0</v>
          </cell>
          <cell r="F1676">
            <v>0</v>
          </cell>
          <cell r="G1676">
            <v>0</v>
          </cell>
          <cell r="H1676">
            <v>0</v>
          </cell>
          <cell r="I1676">
            <v>0</v>
          </cell>
          <cell r="J1676">
            <v>0</v>
          </cell>
          <cell r="K1676">
            <v>0</v>
          </cell>
          <cell r="L1676">
            <v>0</v>
          </cell>
          <cell r="M1676">
            <v>0</v>
          </cell>
          <cell r="N1676">
            <v>0</v>
          </cell>
          <cell r="O1676">
            <v>0</v>
          </cell>
          <cell r="P1676">
            <v>0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 t="str">
            <v>V</v>
          </cell>
        </row>
        <row r="1677">
          <cell r="A1677">
            <v>0</v>
          </cell>
          <cell r="B1677">
            <v>0</v>
          </cell>
          <cell r="C1677">
            <v>0</v>
          </cell>
          <cell r="D1677">
            <v>0</v>
          </cell>
          <cell r="E1677">
            <v>0</v>
          </cell>
          <cell r="F1677">
            <v>0</v>
          </cell>
          <cell r="G1677">
            <v>0</v>
          </cell>
          <cell r="H1677">
            <v>0</v>
          </cell>
          <cell r="I1677">
            <v>0</v>
          </cell>
          <cell r="J1677">
            <v>0</v>
          </cell>
          <cell r="K1677">
            <v>0</v>
          </cell>
          <cell r="L1677">
            <v>0</v>
          </cell>
          <cell r="M1677">
            <v>0</v>
          </cell>
          <cell r="N1677">
            <v>0</v>
          </cell>
          <cell r="O1677">
            <v>0</v>
          </cell>
          <cell r="P1677">
            <v>0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 t="str">
            <v>V</v>
          </cell>
        </row>
        <row r="1678">
          <cell r="A1678">
            <v>0</v>
          </cell>
          <cell r="B1678">
            <v>0</v>
          </cell>
          <cell r="C1678">
            <v>0</v>
          </cell>
          <cell r="D1678">
            <v>0</v>
          </cell>
          <cell r="E1678">
            <v>0</v>
          </cell>
          <cell r="F1678">
            <v>0</v>
          </cell>
          <cell r="G1678">
            <v>0</v>
          </cell>
          <cell r="H1678">
            <v>0</v>
          </cell>
          <cell r="I1678">
            <v>0</v>
          </cell>
          <cell r="J1678">
            <v>0</v>
          </cell>
          <cell r="K1678">
            <v>0</v>
          </cell>
          <cell r="L1678">
            <v>0</v>
          </cell>
          <cell r="M1678">
            <v>0</v>
          </cell>
          <cell r="N1678">
            <v>0</v>
          </cell>
          <cell r="O1678">
            <v>0</v>
          </cell>
          <cell r="P1678">
            <v>0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 t="str">
            <v>V</v>
          </cell>
        </row>
        <row r="1679">
          <cell r="A1679">
            <v>0</v>
          </cell>
          <cell r="B1679">
            <v>0</v>
          </cell>
          <cell r="C1679">
            <v>0</v>
          </cell>
          <cell r="D1679">
            <v>0</v>
          </cell>
          <cell r="E1679">
            <v>0</v>
          </cell>
          <cell r="F1679">
            <v>0</v>
          </cell>
          <cell r="G1679">
            <v>0</v>
          </cell>
          <cell r="H1679">
            <v>0</v>
          </cell>
          <cell r="I1679">
            <v>0</v>
          </cell>
          <cell r="J1679">
            <v>0</v>
          </cell>
          <cell r="K1679">
            <v>0</v>
          </cell>
          <cell r="L1679">
            <v>0</v>
          </cell>
          <cell r="M1679">
            <v>0</v>
          </cell>
          <cell r="N1679">
            <v>0</v>
          </cell>
          <cell r="O1679">
            <v>0</v>
          </cell>
          <cell r="P1679">
            <v>0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 t="str">
            <v>V</v>
          </cell>
        </row>
        <row r="1680">
          <cell r="A1680">
            <v>0</v>
          </cell>
          <cell r="B1680">
            <v>0</v>
          </cell>
          <cell r="C1680">
            <v>0</v>
          </cell>
          <cell r="D1680">
            <v>0</v>
          </cell>
          <cell r="E1680">
            <v>0</v>
          </cell>
          <cell r="F1680">
            <v>0</v>
          </cell>
          <cell r="G1680">
            <v>0</v>
          </cell>
          <cell r="H1680">
            <v>0</v>
          </cell>
          <cell r="I1680">
            <v>0</v>
          </cell>
          <cell r="J1680">
            <v>0</v>
          </cell>
          <cell r="K1680">
            <v>0</v>
          </cell>
          <cell r="L1680">
            <v>0</v>
          </cell>
          <cell r="M1680">
            <v>0</v>
          </cell>
          <cell r="N1680">
            <v>0</v>
          </cell>
          <cell r="O1680">
            <v>0</v>
          </cell>
          <cell r="P1680">
            <v>0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 t="str">
            <v>V</v>
          </cell>
        </row>
        <row r="1681">
          <cell r="A1681">
            <v>0</v>
          </cell>
          <cell r="B1681">
            <v>0</v>
          </cell>
          <cell r="C1681">
            <v>0</v>
          </cell>
          <cell r="D1681">
            <v>0</v>
          </cell>
          <cell r="E1681">
            <v>0</v>
          </cell>
          <cell r="F1681">
            <v>0</v>
          </cell>
          <cell r="G1681">
            <v>0</v>
          </cell>
          <cell r="H1681">
            <v>0</v>
          </cell>
          <cell r="I1681">
            <v>0</v>
          </cell>
          <cell r="J1681">
            <v>0</v>
          </cell>
          <cell r="K1681">
            <v>0</v>
          </cell>
          <cell r="L1681">
            <v>0</v>
          </cell>
          <cell r="M1681">
            <v>0</v>
          </cell>
          <cell r="N1681">
            <v>0</v>
          </cell>
          <cell r="O1681">
            <v>0</v>
          </cell>
          <cell r="P1681">
            <v>0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 t="str">
            <v>V</v>
          </cell>
        </row>
        <row r="1682">
          <cell r="A1682">
            <v>0</v>
          </cell>
          <cell r="B1682">
            <v>0</v>
          </cell>
          <cell r="C1682">
            <v>0</v>
          </cell>
          <cell r="D1682">
            <v>0</v>
          </cell>
          <cell r="E1682">
            <v>0</v>
          </cell>
          <cell r="F1682">
            <v>0</v>
          </cell>
          <cell r="G1682">
            <v>0</v>
          </cell>
          <cell r="H1682">
            <v>0</v>
          </cell>
          <cell r="I1682">
            <v>0</v>
          </cell>
          <cell r="J1682">
            <v>0</v>
          </cell>
          <cell r="K1682">
            <v>0</v>
          </cell>
          <cell r="L1682">
            <v>0</v>
          </cell>
          <cell r="M1682">
            <v>0</v>
          </cell>
          <cell r="N1682">
            <v>0</v>
          </cell>
          <cell r="O1682">
            <v>0</v>
          </cell>
          <cell r="P1682">
            <v>0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 t="str">
            <v>V</v>
          </cell>
        </row>
        <row r="1683">
          <cell r="A1683">
            <v>0</v>
          </cell>
          <cell r="B1683">
            <v>0</v>
          </cell>
          <cell r="C1683">
            <v>0</v>
          </cell>
          <cell r="D1683">
            <v>0</v>
          </cell>
          <cell r="E1683">
            <v>0</v>
          </cell>
          <cell r="F1683">
            <v>0</v>
          </cell>
          <cell r="G1683">
            <v>0</v>
          </cell>
          <cell r="H1683">
            <v>0</v>
          </cell>
          <cell r="I1683">
            <v>0</v>
          </cell>
          <cell r="J1683">
            <v>0</v>
          </cell>
          <cell r="K1683">
            <v>0</v>
          </cell>
          <cell r="L1683">
            <v>0</v>
          </cell>
          <cell r="M1683">
            <v>0</v>
          </cell>
          <cell r="N1683">
            <v>0</v>
          </cell>
          <cell r="O1683">
            <v>0</v>
          </cell>
          <cell r="P1683">
            <v>0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 t="str">
            <v>V</v>
          </cell>
        </row>
        <row r="1684">
          <cell r="A1684">
            <v>0</v>
          </cell>
          <cell r="B1684">
            <v>0</v>
          </cell>
          <cell r="C1684">
            <v>0</v>
          </cell>
          <cell r="D1684">
            <v>0</v>
          </cell>
          <cell r="E1684">
            <v>0</v>
          </cell>
          <cell r="F1684">
            <v>0</v>
          </cell>
          <cell r="G1684">
            <v>0</v>
          </cell>
          <cell r="H1684">
            <v>0</v>
          </cell>
          <cell r="I1684">
            <v>0</v>
          </cell>
          <cell r="J1684">
            <v>0</v>
          </cell>
          <cell r="K1684">
            <v>0</v>
          </cell>
          <cell r="L1684">
            <v>0</v>
          </cell>
          <cell r="M1684">
            <v>0</v>
          </cell>
          <cell r="N1684">
            <v>0</v>
          </cell>
          <cell r="O1684">
            <v>0</v>
          </cell>
          <cell r="P1684">
            <v>0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 t="str">
            <v>V</v>
          </cell>
        </row>
        <row r="1685">
          <cell r="A1685">
            <v>0</v>
          </cell>
          <cell r="B1685">
            <v>0</v>
          </cell>
          <cell r="C1685">
            <v>0</v>
          </cell>
          <cell r="D1685">
            <v>0</v>
          </cell>
          <cell r="E1685">
            <v>0</v>
          </cell>
          <cell r="F1685">
            <v>0</v>
          </cell>
          <cell r="G1685">
            <v>0</v>
          </cell>
          <cell r="H1685">
            <v>0</v>
          </cell>
          <cell r="I1685">
            <v>0</v>
          </cell>
          <cell r="J1685">
            <v>0</v>
          </cell>
          <cell r="K1685">
            <v>0</v>
          </cell>
          <cell r="L1685">
            <v>0</v>
          </cell>
          <cell r="M1685">
            <v>0</v>
          </cell>
          <cell r="N1685">
            <v>0</v>
          </cell>
          <cell r="O1685">
            <v>0</v>
          </cell>
          <cell r="P1685">
            <v>0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 t="str">
            <v>V</v>
          </cell>
        </row>
        <row r="1686">
          <cell r="A1686">
            <v>0</v>
          </cell>
          <cell r="B1686">
            <v>0</v>
          </cell>
          <cell r="C1686">
            <v>0</v>
          </cell>
          <cell r="D1686">
            <v>0</v>
          </cell>
          <cell r="E1686">
            <v>0</v>
          </cell>
          <cell r="F1686">
            <v>0</v>
          </cell>
          <cell r="G1686">
            <v>0</v>
          </cell>
          <cell r="H1686">
            <v>0</v>
          </cell>
          <cell r="I1686">
            <v>0</v>
          </cell>
          <cell r="J1686">
            <v>0</v>
          </cell>
          <cell r="K1686">
            <v>0</v>
          </cell>
          <cell r="L1686">
            <v>0</v>
          </cell>
          <cell r="M1686">
            <v>0</v>
          </cell>
          <cell r="N1686">
            <v>0</v>
          </cell>
          <cell r="O1686">
            <v>0</v>
          </cell>
          <cell r="P1686">
            <v>0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 t="str">
            <v>V</v>
          </cell>
        </row>
        <row r="1687">
          <cell r="A1687">
            <v>0</v>
          </cell>
          <cell r="B1687">
            <v>0</v>
          </cell>
          <cell r="C1687">
            <v>0</v>
          </cell>
          <cell r="D1687">
            <v>0</v>
          </cell>
          <cell r="E1687">
            <v>0</v>
          </cell>
          <cell r="F1687">
            <v>0</v>
          </cell>
          <cell r="G1687">
            <v>0</v>
          </cell>
          <cell r="H1687">
            <v>0</v>
          </cell>
          <cell r="I1687">
            <v>0</v>
          </cell>
          <cell r="J1687">
            <v>0</v>
          </cell>
          <cell r="K1687">
            <v>0</v>
          </cell>
          <cell r="L1687">
            <v>0</v>
          </cell>
          <cell r="M1687">
            <v>0</v>
          </cell>
          <cell r="N1687">
            <v>0</v>
          </cell>
          <cell r="O1687">
            <v>0</v>
          </cell>
          <cell r="P1687">
            <v>0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 t="str">
            <v>V</v>
          </cell>
        </row>
        <row r="1688">
          <cell r="A1688">
            <v>0</v>
          </cell>
          <cell r="B1688">
            <v>0</v>
          </cell>
          <cell r="C1688">
            <v>0</v>
          </cell>
          <cell r="D1688">
            <v>0</v>
          </cell>
          <cell r="E1688">
            <v>0</v>
          </cell>
          <cell r="F1688">
            <v>0</v>
          </cell>
          <cell r="G1688">
            <v>0</v>
          </cell>
          <cell r="H1688">
            <v>0</v>
          </cell>
          <cell r="I1688">
            <v>0</v>
          </cell>
          <cell r="J1688">
            <v>0</v>
          </cell>
          <cell r="K1688">
            <v>0</v>
          </cell>
          <cell r="L1688">
            <v>0</v>
          </cell>
          <cell r="M1688">
            <v>0</v>
          </cell>
          <cell r="N1688">
            <v>0</v>
          </cell>
          <cell r="O1688">
            <v>0</v>
          </cell>
          <cell r="P1688">
            <v>0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 t="str">
            <v>V</v>
          </cell>
        </row>
        <row r="1689">
          <cell r="A1689">
            <v>0</v>
          </cell>
          <cell r="B1689">
            <v>0</v>
          </cell>
          <cell r="C1689">
            <v>0</v>
          </cell>
          <cell r="D1689">
            <v>0</v>
          </cell>
          <cell r="E1689">
            <v>0</v>
          </cell>
          <cell r="F1689">
            <v>0</v>
          </cell>
          <cell r="G1689">
            <v>0</v>
          </cell>
          <cell r="H1689">
            <v>0</v>
          </cell>
          <cell r="I1689">
            <v>0</v>
          </cell>
          <cell r="J1689">
            <v>0</v>
          </cell>
          <cell r="K1689">
            <v>0</v>
          </cell>
          <cell r="L1689">
            <v>0</v>
          </cell>
          <cell r="M1689">
            <v>0</v>
          </cell>
          <cell r="N1689">
            <v>0</v>
          </cell>
          <cell r="O1689">
            <v>0</v>
          </cell>
          <cell r="P1689">
            <v>0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 t="str">
            <v>V</v>
          </cell>
        </row>
        <row r="1690">
          <cell r="A1690">
            <v>0</v>
          </cell>
          <cell r="B1690">
            <v>0</v>
          </cell>
          <cell r="C1690">
            <v>0</v>
          </cell>
          <cell r="D1690">
            <v>0</v>
          </cell>
          <cell r="E1690">
            <v>0</v>
          </cell>
          <cell r="F1690">
            <v>0</v>
          </cell>
          <cell r="G1690">
            <v>0</v>
          </cell>
          <cell r="H1690">
            <v>0</v>
          </cell>
          <cell r="I1690">
            <v>0</v>
          </cell>
          <cell r="J1690">
            <v>0</v>
          </cell>
          <cell r="K1690">
            <v>0</v>
          </cell>
          <cell r="L1690">
            <v>0</v>
          </cell>
          <cell r="M1690">
            <v>0</v>
          </cell>
          <cell r="N1690">
            <v>0</v>
          </cell>
          <cell r="O1690">
            <v>0</v>
          </cell>
          <cell r="P1690">
            <v>0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 t="str">
            <v>V</v>
          </cell>
        </row>
        <row r="1691">
          <cell r="A1691">
            <v>0</v>
          </cell>
          <cell r="B1691">
            <v>0</v>
          </cell>
          <cell r="C1691">
            <v>0</v>
          </cell>
          <cell r="D1691">
            <v>0</v>
          </cell>
          <cell r="E1691">
            <v>0</v>
          </cell>
          <cell r="F1691">
            <v>0</v>
          </cell>
          <cell r="G1691">
            <v>0</v>
          </cell>
          <cell r="H1691">
            <v>0</v>
          </cell>
          <cell r="I1691">
            <v>0</v>
          </cell>
          <cell r="J1691">
            <v>0</v>
          </cell>
          <cell r="K1691">
            <v>0</v>
          </cell>
          <cell r="L1691">
            <v>0</v>
          </cell>
          <cell r="M1691">
            <v>0</v>
          </cell>
          <cell r="N1691">
            <v>0</v>
          </cell>
          <cell r="O1691">
            <v>0</v>
          </cell>
          <cell r="P1691">
            <v>0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 t="str">
            <v>V</v>
          </cell>
        </row>
        <row r="1692">
          <cell r="A1692">
            <v>0</v>
          </cell>
          <cell r="B1692">
            <v>0</v>
          </cell>
          <cell r="C1692">
            <v>0</v>
          </cell>
          <cell r="D1692">
            <v>0</v>
          </cell>
          <cell r="E1692">
            <v>0</v>
          </cell>
          <cell r="F1692">
            <v>0</v>
          </cell>
          <cell r="G1692">
            <v>0</v>
          </cell>
          <cell r="H1692">
            <v>0</v>
          </cell>
          <cell r="I1692">
            <v>0</v>
          </cell>
          <cell r="J1692">
            <v>0</v>
          </cell>
          <cell r="K1692">
            <v>0</v>
          </cell>
          <cell r="L1692">
            <v>0</v>
          </cell>
          <cell r="M1692">
            <v>0</v>
          </cell>
          <cell r="N1692">
            <v>0</v>
          </cell>
          <cell r="O1692">
            <v>0</v>
          </cell>
          <cell r="P1692">
            <v>0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 t="str">
            <v>V</v>
          </cell>
        </row>
        <row r="1693">
          <cell r="A1693">
            <v>0</v>
          </cell>
          <cell r="B1693">
            <v>0</v>
          </cell>
          <cell r="C1693">
            <v>0</v>
          </cell>
          <cell r="D1693">
            <v>0</v>
          </cell>
          <cell r="E1693">
            <v>0</v>
          </cell>
          <cell r="F1693">
            <v>0</v>
          </cell>
          <cell r="G1693">
            <v>0</v>
          </cell>
          <cell r="H1693">
            <v>0</v>
          </cell>
          <cell r="I1693">
            <v>0</v>
          </cell>
          <cell r="J1693">
            <v>0</v>
          </cell>
          <cell r="K1693">
            <v>0</v>
          </cell>
          <cell r="L1693">
            <v>0</v>
          </cell>
          <cell r="M1693">
            <v>0</v>
          </cell>
          <cell r="N1693">
            <v>0</v>
          </cell>
          <cell r="O1693">
            <v>0</v>
          </cell>
          <cell r="P1693">
            <v>0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 t="str">
            <v>V</v>
          </cell>
        </row>
        <row r="1694">
          <cell r="A1694">
            <v>0</v>
          </cell>
          <cell r="B1694">
            <v>0</v>
          </cell>
          <cell r="C1694">
            <v>0</v>
          </cell>
          <cell r="D1694">
            <v>0</v>
          </cell>
          <cell r="E1694">
            <v>0</v>
          </cell>
          <cell r="F1694">
            <v>0</v>
          </cell>
          <cell r="G1694">
            <v>0</v>
          </cell>
          <cell r="H1694">
            <v>0</v>
          </cell>
          <cell r="I1694">
            <v>0</v>
          </cell>
          <cell r="J1694">
            <v>0</v>
          </cell>
          <cell r="K1694">
            <v>0</v>
          </cell>
          <cell r="L1694">
            <v>0</v>
          </cell>
          <cell r="M1694">
            <v>0</v>
          </cell>
          <cell r="N1694">
            <v>0</v>
          </cell>
          <cell r="O1694">
            <v>0</v>
          </cell>
          <cell r="P1694">
            <v>0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 t="str">
            <v>V</v>
          </cell>
        </row>
        <row r="1695">
          <cell r="A1695">
            <v>0</v>
          </cell>
          <cell r="B1695">
            <v>0</v>
          </cell>
          <cell r="C1695">
            <v>0</v>
          </cell>
          <cell r="D1695">
            <v>0</v>
          </cell>
          <cell r="E1695">
            <v>0</v>
          </cell>
          <cell r="F1695">
            <v>0</v>
          </cell>
          <cell r="G1695">
            <v>0</v>
          </cell>
          <cell r="H1695">
            <v>0</v>
          </cell>
          <cell r="I1695">
            <v>0</v>
          </cell>
          <cell r="J1695">
            <v>0</v>
          </cell>
          <cell r="K1695">
            <v>0</v>
          </cell>
          <cell r="L1695">
            <v>0</v>
          </cell>
          <cell r="M1695">
            <v>0</v>
          </cell>
          <cell r="N1695">
            <v>0</v>
          </cell>
          <cell r="O1695">
            <v>0</v>
          </cell>
          <cell r="P1695">
            <v>0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 t="str">
            <v>V</v>
          </cell>
        </row>
        <row r="1696">
          <cell r="A1696">
            <v>0</v>
          </cell>
          <cell r="B1696">
            <v>0</v>
          </cell>
          <cell r="C1696">
            <v>0</v>
          </cell>
          <cell r="D1696">
            <v>0</v>
          </cell>
          <cell r="E1696">
            <v>0</v>
          </cell>
          <cell r="F1696">
            <v>0</v>
          </cell>
          <cell r="G1696">
            <v>0</v>
          </cell>
          <cell r="H1696">
            <v>0</v>
          </cell>
          <cell r="I1696">
            <v>0</v>
          </cell>
          <cell r="J1696">
            <v>0</v>
          </cell>
          <cell r="K1696">
            <v>0</v>
          </cell>
          <cell r="L1696">
            <v>0</v>
          </cell>
          <cell r="M1696">
            <v>0</v>
          </cell>
          <cell r="N1696">
            <v>0</v>
          </cell>
          <cell r="O1696">
            <v>0</v>
          </cell>
          <cell r="P1696">
            <v>0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 t="str">
            <v>V</v>
          </cell>
        </row>
        <row r="1697">
          <cell r="A1697">
            <v>0</v>
          </cell>
          <cell r="B1697">
            <v>0</v>
          </cell>
          <cell r="C1697">
            <v>0</v>
          </cell>
          <cell r="D1697">
            <v>0</v>
          </cell>
          <cell r="E1697">
            <v>0</v>
          </cell>
          <cell r="F1697">
            <v>0</v>
          </cell>
          <cell r="G1697">
            <v>0</v>
          </cell>
          <cell r="H1697">
            <v>0</v>
          </cell>
          <cell r="I1697">
            <v>0</v>
          </cell>
          <cell r="J1697">
            <v>0</v>
          </cell>
          <cell r="K1697">
            <v>0</v>
          </cell>
          <cell r="L1697">
            <v>0</v>
          </cell>
          <cell r="M1697">
            <v>0</v>
          </cell>
          <cell r="N1697">
            <v>0</v>
          </cell>
          <cell r="O1697">
            <v>0</v>
          </cell>
          <cell r="P1697">
            <v>0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 t="str">
            <v>V</v>
          </cell>
        </row>
        <row r="1698">
          <cell r="A1698">
            <v>0</v>
          </cell>
          <cell r="B1698">
            <v>0</v>
          </cell>
          <cell r="C1698">
            <v>0</v>
          </cell>
          <cell r="D1698">
            <v>0</v>
          </cell>
          <cell r="E1698">
            <v>0</v>
          </cell>
          <cell r="F1698">
            <v>0</v>
          </cell>
          <cell r="G1698">
            <v>0</v>
          </cell>
          <cell r="H1698">
            <v>0</v>
          </cell>
          <cell r="I1698">
            <v>0</v>
          </cell>
          <cell r="J1698">
            <v>0</v>
          </cell>
          <cell r="K1698">
            <v>0</v>
          </cell>
          <cell r="L1698">
            <v>0</v>
          </cell>
          <cell r="M1698">
            <v>0</v>
          </cell>
          <cell r="N1698">
            <v>0</v>
          </cell>
          <cell r="O1698">
            <v>0</v>
          </cell>
          <cell r="P1698">
            <v>0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 t="str">
            <v>V</v>
          </cell>
        </row>
        <row r="1699">
          <cell r="A1699">
            <v>0</v>
          </cell>
          <cell r="B1699">
            <v>0</v>
          </cell>
          <cell r="C1699">
            <v>0</v>
          </cell>
          <cell r="D1699">
            <v>0</v>
          </cell>
          <cell r="E1699">
            <v>0</v>
          </cell>
          <cell r="F1699">
            <v>0</v>
          </cell>
          <cell r="G1699">
            <v>0</v>
          </cell>
          <cell r="H1699">
            <v>0</v>
          </cell>
          <cell r="I1699">
            <v>0</v>
          </cell>
          <cell r="J1699">
            <v>0</v>
          </cell>
          <cell r="K1699">
            <v>0</v>
          </cell>
          <cell r="L1699">
            <v>0</v>
          </cell>
          <cell r="M1699">
            <v>0</v>
          </cell>
          <cell r="N1699">
            <v>0</v>
          </cell>
          <cell r="O1699">
            <v>0</v>
          </cell>
          <cell r="P1699">
            <v>0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 t="str">
            <v>V</v>
          </cell>
        </row>
        <row r="1700">
          <cell r="A1700">
            <v>0</v>
          </cell>
          <cell r="B1700">
            <v>0</v>
          </cell>
          <cell r="C1700">
            <v>0</v>
          </cell>
          <cell r="D1700">
            <v>0</v>
          </cell>
          <cell r="E1700">
            <v>0</v>
          </cell>
          <cell r="F1700">
            <v>0</v>
          </cell>
          <cell r="G1700">
            <v>0</v>
          </cell>
          <cell r="H1700">
            <v>0</v>
          </cell>
          <cell r="I1700">
            <v>0</v>
          </cell>
          <cell r="J1700">
            <v>0</v>
          </cell>
          <cell r="K1700">
            <v>0</v>
          </cell>
          <cell r="L1700">
            <v>0</v>
          </cell>
          <cell r="M1700">
            <v>0</v>
          </cell>
          <cell r="N1700">
            <v>0</v>
          </cell>
          <cell r="O1700">
            <v>0</v>
          </cell>
          <cell r="P1700">
            <v>0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 t="str">
            <v>V</v>
          </cell>
        </row>
        <row r="1701">
          <cell r="A1701">
            <v>0</v>
          </cell>
          <cell r="B1701">
            <v>0</v>
          </cell>
          <cell r="C1701">
            <v>0</v>
          </cell>
          <cell r="D1701">
            <v>0</v>
          </cell>
          <cell r="E1701">
            <v>0</v>
          </cell>
          <cell r="F1701">
            <v>0</v>
          </cell>
          <cell r="G1701">
            <v>0</v>
          </cell>
          <cell r="H1701">
            <v>0</v>
          </cell>
          <cell r="I1701">
            <v>0</v>
          </cell>
          <cell r="J1701">
            <v>0</v>
          </cell>
          <cell r="K1701">
            <v>0</v>
          </cell>
          <cell r="L1701">
            <v>0</v>
          </cell>
          <cell r="M1701">
            <v>0</v>
          </cell>
          <cell r="N1701">
            <v>0</v>
          </cell>
          <cell r="O1701">
            <v>0</v>
          </cell>
          <cell r="P1701">
            <v>0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 t="str">
            <v>V</v>
          </cell>
        </row>
        <row r="1702">
          <cell r="A1702">
            <v>0</v>
          </cell>
          <cell r="B1702">
            <v>0</v>
          </cell>
          <cell r="C1702">
            <v>0</v>
          </cell>
          <cell r="D1702">
            <v>0</v>
          </cell>
          <cell r="E1702">
            <v>0</v>
          </cell>
          <cell r="F1702">
            <v>0</v>
          </cell>
          <cell r="G1702">
            <v>0</v>
          </cell>
          <cell r="H1702">
            <v>0</v>
          </cell>
          <cell r="I1702">
            <v>0</v>
          </cell>
          <cell r="J1702">
            <v>0</v>
          </cell>
          <cell r="K1702">
            <v>0</v>
          </cell>
          <cell r="L1702">
            <v>0</v>
          </cell>
          <cell r="M1702">
            <v>0</v>
          </cell>
          <cell r="N1702">
            <v>0</v>
          </cell>
          <cell r="O1702">
            <v>0</v>
          </cell>
          <cell r="P1702">
            <v>0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 t="str">
            <v>V</v>
          </cell>
        </row>
        <row r="1703">
          <cell r="A1703">
            <v>0</v>
          </cell>
          <cell r="B1703">
            <v>0</v>
          </cell>
          <cell r="C1703">
            <v>0</v>
          </cell>
          <cell r="D1703">
            <v>0</v>
          </cell>
          <cell r="E1703">
            <v>0</v>
          </cell>
          <cell r="F1703">
            <v>0</v>
          </cell>
          <cell r="G1703">
            <v>0</v>
          </cell>
          <cell r="H1703">
            <v>0</v>
          </cell>
          <cell r="I1703">
            <v>0</v>
          </cell>
          <cell r="J1703">
            <v>0</v>
          </cell>
          <cell r="K1703">
            <v>0</v>
          </cell>
          <cell r="L1703">
            <v>0</v>
          </cell>
          <cell r="M1703">
            <v>0</v>
          </cell>
          <cell r="N1703">
            <v>0</v>
          </cell>
          <cell r="O1703">
            <v>0</v>
          </cell>
          <cell r="P1703">
            <v>0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 t="str">
            <v>V</v>
          </cell>
        </row>
        <row r="1704">
          <cell r="A1704">
            <v>0</v>
          </cell>
          <cell r="B1704">
            <v>0</v>
          </cell>
          <cell r="C1704">
            <v>0</v>
          </cell>
          <cell r="D1704">
            <v>0</v>
          </cell>
          <cell r="E1704">
            <v>0</v>
          </cell>
          <cell r="F1704">
            <v>0</v>
          </cell>
          <cell r="G1704">
            <v>0</v>
          </cell>
          <cell r="H1704">
            <v>0</v>
          </cell>
          <cell r="I1704">
            <v>0</v>
          </cell>
          <cell r="J1704">
            <v>0</v>
          </cell>
          <cell r="K1704">
            <v>0</v>
          </cell>
          <cell r="L1704">
            <v>0</v>
          </cell>
          <cell r="M1704">
            <v>0</v>
          </cell>
          <cell r="N1704">
            <v>0</v>
          </cell>
          <cell r="O1704">
            <v>0</v>
          </cell>
          <cell r="P1704">
            <v>0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 t="str">
            <v>V</v>
          </cell>
        </row>
        <row r="1705">
          <cell r="A1705">
            <v>0</v>
          </cell>
          <cell r="B1705">
            <v>0</v>
          </cell>
          <cell r="C1705">
            <v>0</v>
          </cell>
          <cell r="D1705">
            <v>0</v>
          </cell>
          <cell r="E1705">
            <v>0</v>
          </cell>
          <cell r="F1705">
            <v>0</v>
          </cell>
          <cell r="G1705">
            <v>0</v>
          </cell>
          <cell r="H1705">
            <v>0</v>
          </cell>
          <cell r="I1705">
            <v>0</v>
          </cell>
          <cell r="J1705">
            <v>0</v>
          </cell>
          <cell r="K1705">
            <v>0</v>
          </cell>
          <cell r="L1705">
            <v>0</v>
          </cell>
          <cell r="M1705">
            <v>0</v>
          </cell>
          <cell r="N1705">
            <v>0</v>
          </cell>
          <cell r="O1705">
            <v>0</v>
          </cell>
          <cell r="P1705">
            <v>0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 t="str">
            <v>V</v>
          </cell>
        </row>
        <row r="1706">
          <cell r="A1706">
            <v>0</v>
          </cell>
          <cell r="B1706">
            <v>0</v>
          </cell>
          <cell r="C1706">
            <v>0</v>
          </cell>
          <cell r="D1706">
            <v>0</v>
          </cell>
          <cell r="E1706">
            <v>0</v>
          </cell>
          <cell r="F1706">
            <v>0</v>
          </cell>
          <cell r="G1706">
            <v>0</v>
          </cell>
          <cell r="H1706">
            <v>0</v>
          </cell>
          <cell r="I1706">
            <v>0</v>
          </cell>
          <cell r="J1706">
            <v>0</v>
          </cell>
          <cell r="K1706">
            <v>0</v>
          </cell>
          <cell r="L1706">
            <v>0</v>
          </cell>
          <cell r="M1706">
            <v>0</v>
          </cell>
          <cell r="N1706">
            <v>0</v>
          </cell>
          <cell r="O1706">
            <v>0</v>
          </cell>
          <cell r="P1706">
            <v>0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 t="str">
            <v>V</v>
          </cell>
        </row>
        <row r="1707">
          <cell r="A1707">
            <v>0</v>
          </cell>
          <cell r="B1707">
            <v>0</v>
          </cell>
          <cell r="C1707">
            <v>0</v>
          </cell>
          <cell r="D1707">
            <v>0</v>
          </cell>
          <cell r="E1707">
            <v>0</v>
          </cell>
          <cell r="F1707">
            <v>0</v>
          </cell>
          <cell r="G1707">
            <v>0</v>
          </cell>
          <cell r="H1707">
            <v>0</v>
          </cell>
          <cell r="I1707">
            <v>0</v>
          </cell>
          <cell r="J1707">
            <v>0</v>
          </cell>
          <cell r="K1707">
            <v>0</v>
          </cell>
          <cell r="L1707">
            <v>0</v>
          </cell>
          <cell r="M1707">
            <v>0</v>
          </cell>
          <cell r="N1707">
            <v>0</v>
          </cell>
          <cell r="O1707">
            <v>0</v>
          </cell>
          <cell r="P1707">
            <v>0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 t="str">
            <v>V</v>
          </cell>
        </row>
        <row r="1708">
          <cell r="A1708">
            <v>0</v>
          </cell>
          <cell r="B1708">
            <v>0</v>
          </cell>
          <cell r="C1708">
            <v>0</v>
          </cell>
          <cell r="D1708">
            <v>0</v>
          </cell>
          <cell r="E1708">
            <v>0</v>
          </cell>
          <cell r="F1708">
            <v>0</v>
          </cell>
          <cell r="G1708">
            <v>0</v>
          </cell>
          <cell r="H1708">
            <v>0</v>
          </cell>
          <cell r="I1708">
            <v>0</v>
          </cell>
          <cell r="J1708">
            <v>0</v>
          </cell>
          <cell r="K1708">
            <v>0</v>
          </cell>
          <cell r="L1708">
            <v>0</v>
          </cell>
          <cell r="M1708">
            <v>0</v>
          </cell>
          <cell r="N1708">
            <v>0</v>
          </cell>
          <cell r="O1708">
            <v>0</v>
          </cell>
          <cell r="P1708">
            <v>0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 t="str">
            <v>V</v>
          </cell>
        </row>
        <row r="1709">
          <cell r="A1709">
            <v>0</v>
          </cell>
          <cell r="B1709">
            <v>0</v>
          </cell>
          <cell r="C1709">
            <v>0</v>
          </cell>
          <cell r="D1709">
            <v>0</v>
          </cell>
          <cell r="E1709">
            <v>0</v>
          </cell>
          <cell r="F1709">
            <v>0</v>
          </cell>
          <cell r="G1709">
            <v>0</v>
          </cell>
          <cell r="H1709">
            <v>0</v>
          </cell>
          <cell r="I1709">
            <v>0</v>
          </cell>
          <cell r="J1709">
            <v>0</v>
          </cell>
          <cell r="K1709">
            <v>0</v>
          </cell>
          <cell r="L1709">
            <v>0</v>
          </cell>
          <cell r="M1709">
            <v>0</v>
          </cell>
          <cell r="N1709">
            <v>0</v>
          </cell>
          <cell r="O1709">
            <v>0</v>
          </cell>
          <cell r="P1709">
            <v>0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 t="str">
            <v>V</v>
          </cell>
        </row>
        <row r="1710">
          <cell r="A1710">
            <v>0</v>
          </cell>
          <cell r="B1710">
            <v>0</v>
          </cell>
          <cell r="C1710">
            <v>0</v>
          </cell>
          <cell r="D1710">
            <v>0</v>
          </cell>
          <cell r="E1710">
            <v>0</v>
          </cell>
          <cell r="F1710">
            <v>0</v>
          </cell>
          <cell r="G1710">
            <v>0</v>
          </cell>
          <cell r="H1710">
            <v>0</v>
          </cell>
          <cell r="I1710">
            <v>0</v>
          </cell>
          <cell r="J1710">
            <v>0</v>
          </cell>
          <cell r="K1710">
            <v>0</v>
          </cell>
          <cell r="L1710">
            <v>0</v>
          </cell>
          <cell r="M1710">
            <v>0</v>
          </cell>
          <cell r="N1710">
            <v>0</v>
          </cell>
          <cell r="O1710">
            <v>0</v>
          </cell>
          <cell r="P1710">
            <v>0</v>
          </cell>
          <cell r="Q1710">
            <v>0</v>
          </cell>
          <cell r="R1710">
            <v>0</v>
          </cell>
          <cell r="S1710">
            <v>0</v>
          </cell>
          <cell r="T1710">
            <v>0</v>
          </cell>
          <cell r="U1710">
            <v>0</v>
          </cell>
          <cell r="V1710">
            <v>0</v>
          </cell>
          <cell r="W1710">
            <v>0</v>
          </cell>
          <cell r="X1710">
            <v>0</v>
          </cell>
          <cell r="Y1710">
            <v>0</v>
          </cell>
          <cell r="Z1710" t="str">
            <v>V</v>
          </cell>
        </row>
        <row r="1711">
          <cell r="A1711">
            <v>0</v>
          </cell>
          <cell r="B1711">
            <v>0</v>
          </cell>
          <cell r="C1711">
            <v>0</v>
          </cell>
          <cell r="D1711">
            <v>0</v>
          </cell>
          <cell r="E1711">
            <v>0</v>
          </cell>
          <cell r="F1711">
            <v>0</v>
          </cell>
          <cell r="G1711">
            <v>0</v>
          </cell>
          <cell r="H1711">
            <v>0</v>
          </cell>
          <cell r="I1711">
            <v>0</v>
          </cell>
          <cell r="J1711">
            <v>0</v>
          </cell>
          <cell r="K1711">
            <v>0</v>
          </cell>
          <cell r="L1711">
            <v>0</v>
          </cell>
          <cell r="M1711">
            <v>0</v>
          </cell>
          <cell r="N1711">
            <v>0</v>
          </cell>
          <cell r="O1711">
            <v>0</v>
          </cell>
          <cell r="P1711">
            <v>0</v>
          </cell>
          <cell r="Q1711">
            <v>0</v>
          </cell>
          <cell r="R1711">
            <v>0</v>
          </cell>
          <cell r="S1711">
            <v>0</v>
          </cell>
          <cell r="T1711">
            <v>0</v>
          </cell>
          <cell r="U1711">
            <v>0</v>
          </cell>
          <cell r="V1711">
            <v>0</v>
          </cell>
          <cell r="W1711">
            <v>0</v>
          </cell>
          <cell r="X1711">
            <v>0</v>
          </cell>
          <cell r="Y1711">
            <v>0</v>
          </cell>
          <cell r="Z1711" t="str">
            <v>V</v>
          </cell>
        </row>
        <row r="1712">
          <cell r="A1712">
            <v>0</v>
          </cell>
          <cell r="B1712">
            <v>0</v>
          </cell>
          <cell r="C1712">
            <v>0</v>
          </cell>
          <cell r="D1712">
            <v>0</v>
          </cell>
          <cell r="E1712">
            <v>0</v>
          </cell>
          <cell r="F1712">
            <v>0</v>
          </cell>
          <cell r="G1712">
            <v>0</v>
          </cell>
          <cell r="H1712">
            <v>0</v>
          </cell>
          <cell r="I1712">
            <v>0</v>
          </cell>
          <cell r="J1712">
            <v>0</v>
          </cell>
          <cell r="K1712">
            <v>0</v>
          </cell>
          <cell r="L1712">
            <v>0</v>
          </cell>
          <cell r="M1712">
            <v>0</v>
          </cell>
          <cell r="N1712">
            <v>0</v>
          </cell>
          <cell r="O1712">
            <v>0</v>
          </cell>
          <cell r="P1712">
            <v>0</v>
          </cell>
          <cell r="Q1712">
            <v>0</v>
          </cell>
          <cell r="R1712">
            <v>0</v>
          </cell>
          <cell r="S1712">
            <v>0</v>
          </cell>
          <cell r="T1712">
            <v>0</v>
          </cell>
          <cell r="U1712">
            <v>0</v>
          </cell>
          <cell r="V1712">
            <v>0</v>
          </cell>
          <cell r="W1712">
            <v>0</v>
          </cell>
          <cell r="X1712">
            <v>0</v>
          </cell>
          <cell r="Y1712">
            <v>0</v>
          </cell>
          <cell r="Z1712" t="str">
            <v>V</v>
          </cell>
        </row>
        <row r="1713">
          <cell r="A1713">
            <v>0</v>
          </cell>
          <cell r="B1713">
            <v>0</v>
          </cell>
          <cell r="C1713">
            <v>0</v>
          </cell>
          <cell r="D1713">
            <v>0</v>
          </cell>
          <cell r="E1713">
            <v>0</v>
          </cell>
          <cell r="F1713">
            <v>0</v>
          </cell>
          <cell r="G1713">
            <v>0</v>
          </cell>
          <cell r="H1713">
            <v>0</v>
          </cell>
          <cell r="I1713">
            <v>0</v>
          </cell>
          <cell r="J1713">
            <v>0</v>
          </cell>
          <cell r="K1713">
            <v>0</v>
          </cell>
          <cell r="L1713">
            <v>0</v>
          </cell>
          <cell r="M1713">
            <v>0</v>
          </cell>
          <cell r="N1713">
            <v>0</v>
          </cell>
          <cell r="O1713">
            <v>0</v>
          </cell>
          <cell r="P1713">
            <v>0</v>
          </cell>
          <cell r="Q1713">
            <v>0</v>
          </cell>
          <cell r="R1713">
            <v>0</v>
          </cell>
          <cell r="S1713">
            <v>0</v>
          </cell>
          <cell r="T1713">
            <v>0</v>
          </cell>
          <cell r="U1713">
            <v>0</v>
          </cell>
          <cell r="V1713">
            <v>0</v>
          </cell>
          <cell r="W1713">
            <v>0</v>
          </cell>
          <cell r="X1713">
            <v>0</v>
          </cell>
          <cell r="Y1713">
            <v>0</v>
          </cell>
          <cell r="Z1713" t="str">
            <v>V</v>
          </cell>
        </row>
        <row r="1714">
          <cell r="A1714">
            <v>0</v>
          </cell>
          <cell r="B1714">
            <v>0</v>
          </cell>
          <cell r="C1714">
            <v>0</v>
          </cell>
          <cell r="D1714">
            <v>0</v>
          </cell>
          <cell r="E1714">
            <v>0</v>
          </cell>
          <cell r="F1714">
            <v>0</v>
          </cell>
          <cell r="G1714">
            <v>0</v>
          </cell>
          <cell r="H1714">
            <v>0</v>
          </cell>
          <cell r="I1714">
            <v>0</v>
          </cell>
          <cell r="J1714">
            <v>0</v>
          </cell>
          <cell r="K1714">
            <v>0</v>
          </cell>
          <cell r="L1714">
            <v>0</v>
          </cell>
          <cell r="M1714">
            <v>0</v>
          </cell>
          <cell r="N1714">
            <v>0</v>
          </cell>
          <cell r="O1714">
            <v>0</v>
          </cell>
          <cell r="P1714">
            <v>0</v>
          </cell>
          <cell r="Q1714">
            <v>0</v>
          </cell>
          <cell r="R1714">
            <v>0</v>
          </cell>
          <cell r="S1714">
            <v>0</v>
          </cell>
          <cell r="T1714">
            <v>0</v>
          </cell>
          <cell r="U1714">
            <v>0</v>
          </cell>
          <cell r="V1714">
            <v>0</v>
          </cell>
          <cell r="W1714">
            <v>0</v>
          </cell>
          <cell r="X1714">
            <v>0</v>
          </cell>
          <cell r="Y1714">
            <v>0</v>
          </cell>
          <cell r="Z1714" t="str">
            <v>V</v>
          </cell>
        </row>
        <row r="1715">
          <cell r="A1715">
            <v>0</v>
          </cell>
          <cell r="B1715">
            <v>0</v>
          </cell>
          <cell r="C1715">
            <v>0</v>
          </cell>
          <cell r="D1715">
            <v>0</v>
          </cell>
          <cell r="E1715">
            <v>0</v>
          </cell>
          <cell r="F1715">
            <v>0</v>
          </cell>
          <cell r="G1715">
            <v>0</v>
          </cell>
          <cell r="H1715">
            <v>0</v>
          </cell>
          <cell r="I1715">
            <v>0</v>
          </cell>
          <cell r="J1715">
            <v>0</v>
          </cell>
          <cell r="K1715">
            <v>0</v>
          </cell>
          <cell r="L1715">
            <v>0</v>
          </cell>
          <cell r="M1715">
            <v>0</v>
          </cell>
          <cell r="N1715">
            <v>0</v>
          </cell>
          <cell r="O1715">
            <v>0</v>
          </cell>
          <cell r="P1715">
            <v>0</v>
          </cell>
          <cell r="Q1715">
            <v>0</v>
          </cell>
          <cell r="R1715">
            <v>0</v>
          </cell>
          <cell r="S1715">
            <v>0</v>
          </cell>
          <cell r="T1715">
            <v>0</v>
          </cell>
          <cell r="U1715">
            <v>0</v>
          </cell>
          <cell r="V1715">
            <v>0</v>
          </cell>
          <cell r="W1715">
            <v>0</v>
          </cell>
          <cell r="X1715">
            <v>0</v>
          </cell>
          <cell r="Y1715">
            <v>0</v>
          </cell>
          <cell r="Z1715" t="str">
            <v>V</v>
          </cell>
        </row>
        <row r="1716">
          <cell r="A1716">
            <v>0</v>
          </cell>
          <cell r="B1716">
            <v>0</v>
          </cell>
          <cell r="C1716">
            <v>0</v>
          </cell>
          <cell r="D1716">
            <v>0</v>
          </cell>
          <cell r="E1716">
            <v>0</v>
          </cell>
          <cell r="F1716">
            <v>0</v>
          </cell>
          <cell r="G1716">
            <v>0</v>
          </cell>
          <cell r="H1716">
            <v>0</v>
          </cell>
          <cell r="I1716">
            <v>0</v>
          </cell>
          <cell r="J1716">
            <v>0</v>
          </cell>
          <cell r="K1716">
            <v>0</v>
          </cell>
          <cell r="L1716">
            <v>0</v>
          </cell>
          <cell r="M1716">
            <v>0</v>
          </cell>
          <cell r="N1716">
            <v>0</v>
          </cell>
          <cell r="O1716">
            <v>0</v>
          </cell>
          <cell r="P1716">
            <v>0</v>
          </cell>
          <cell r="Q1716">
            <v>0</v>
          </cell>
          <cell r="R1716">
            <v>0</v>
          </cell>
          <cell r="S1716">
            <v>0</v>
          </cell>
          <cell r="T1716">
            <v>0</v>
          </cell>
          <cell r="U1716">
            <v>0</v>
          </cell>
          <cell r="V1716">
            <v>0</v>
          </cell>
          <cell r="W1716">
            <v>0</v>
          </cell>
          <cell r="X1716">
            <v>0</v>
          </cell>
          <cell r="Y1716">
            <v>0</v>
          </cell>
          <cell r="Z1716" t="str">
            <v>V</v>
          </cell>
        </row>
        <row r="1717">
          <cell r="A1717">
            <v>0</v>
          </cell>
          <cell r="B1717">
            <v>0</v>
          </cell>
          <cell r="C1717">
            <v>0</v>
          </cell>
          <cell r="D1717">
            <v>0</v>
          </cell>
          <cell r="E1717">
            <v>0</v>
          </cell>
          <cell r="F1717">
            <v>0</v>
          </cell>
          <cell r="G1717">
            <v>0</v>
          </cell>
          <cell r="H1717">
            <v>0</v>
          </cell>
          <cell r="I1717">
            <v>0</v>
          </cell>
          <cell r="J1717">
            <v>0</v>
          </cell>
          <cell r="K1717">
            <v>0</v>
          </cell>
          <cell r="L1717">
            <v>0</v>
          </cell>
          <cell r="M1717">
            <v>0</v>
          </cell>
          <cell r="N1717">
            <v>0</v>
          </cell>
          <cell r="O1717">
            <v>0</v>
          </cell>
          <cell r="P1717">
            <v>0</v>
          </cell>
          <cell r="Q1717">
            <v>0</v>
          </cell>
          <cell r="R1717">
            <v>0</v>
          </cell>
          <cell r="S1717">
            <v>0</v>
          </cell>
          <cell r="T1717">
            <v>0</v>
          </cell>
          <cell r="U1717">
            <v>0</v>
          </cell>
          <cell r="V1717">
            <v>0</v>
          </cell>
          <cell r="W1717">
            <v>0</v>
          </cell>
          <cell r="X1717">
            <v>0</v>
          </cell>
          <cell r="Y1717">
            <v>0</v>
          </cell>
          <cell r="Z1717" t="str">
            <v>V</v>
          </cell>
        </row>
        <row r="1718">
          <cell r="A1718">
            <v>0</v>
          </cell>
          <cell r="B1718">
            <v>0</v>
          </cell>
          <cell r="C1718">
            <v>0</v>
          </cell>
          <cell r="D1718">
            <v>0</v>
          </cell>
          <cell r="E1718">
            <v>0</v>
          </cell>
          <cell r="F1718">
            <v>0</v>
          </cell>
          <cell r="G1718">
            <v>0</v>
          </cell>
          <cell r="H1718">
            <v>0</v>
          </cell>
          <cell r="I1718">
            <v>0</v>
          </cell>
          <cell r="J1718">
            <v>0</v>
          </cell>
          <cell r="K1718">
            <v>0</v>
          </cell>
          <cell r="L1718">
            <v>0</v>
          </cell>
          <cell r="M1718">
            <v>0</v>
          </cell>
          <cell r="N1718">
            <v>0</v>
          </cell>
          <cell r="O1718">
            <v>0</v>
          </cell>
          <cell r="P1718">
            <v>0</v>
          </cell>
          <cell r="Q1718">
            <v>0</v>
          </cell>
          <cell r="R1718">
            <v>0</v>
          </cell>
          <cell r="S1718">
            <v>0</v>
          </cell>
          <cell r="T1718">
            <v>0</v>
          </cell>
          <cell r="U1718">
            <v>0</v>
          </cell>
          <cell r="V1718">
            <v>0</v>
          </cell>
          <cell r="W1718">
            <v>0</v>
          </cell>
          <cell r="X1718">
            <v>0</v>
          </cell>
          <cell r="Y1718">
            <v>0</v>
          </cell>
          <cell r="Z1718" t="str">
            <v>V</v>
          </cell>
        </row>
        <row r="1719">
          <cell r="A1719">
            <v>0</v>
          </cell>
          <cell r="B1719">
            <v>0</v>
          </cell>
          <cell r="C1719">
            <v>0</v>
          </cell>
          <cell r="D1719">
            <v>0</v>
          </cell>
          <cell r="E1719">
            <v>0</v>
          </cell>
          <cell r="F1719">
            <v>0</v>
          </cell>
          <cell r="G1719">
            <v>0</v>
          </cell>
          <cell r="H1719">
            <v>0</v>
          </cell>
          <cell r="I1719">
            <v>0</v>
          </cell>
          <cell r="J1719">
            <v>0</v>
          </cell>
          <cell r="K1719">
            <v>0</v>
          </cell>
          <cell r="L1719">
            <v>0</v>
          </cell>
          <cell r="M1719">
            <v>0</v>
          </cell>
          <cell r="N1719">
            <v>0</v>
          </cell>
          <cell r="O1719">
            <v>0</v>
          </cell>
          <cell r="P1719">
            <v>0</v>
          </cell>
          <cell r="Q1719">
            <v>0</v>
          </cell>
          <cell r="R1719">
            <v>0</v>
          </cell>
          <cell r="S1719">
            <v>0</v>
          </cell>
          <cell r="T1719">
            <v>0</v>
          </cell>
          <cell r="U1719">
            <v>0</v>
          </cell>
          <cell r="V1719">
            <v>0</v>
          </cell>
          <cell r="W1719">
            <v>0</v>
          </cell>
          <cell r="X1719">
            <v>0</v>
          </cell>
          <cell r="Y1719">
            <v>0</v>
          </cell>
          <cell r="Z1719" t="str">
            <v>V</v>
          </cell>
        </row>
        <row r="1720">
          <cell r="A1720">
            <v>0</v>
          </cell>
          <cell r="B1720">
            <v>0</v>
          </cell>
          <cell r="C1720">
            <v>0</v>
          </cell>
          <cell r="D1720">
            <v>0</v>
          </cell>
          <cell r="E1720">
            <v>0</v>
          </cell>
          <cell r="F1720">
            <v>0</v>
          </cell>
          <cell r="G1720">
            <v>0</v>
          </cell>
          <cell r="H1720">
            <v>0</v>
          </cell>
          <cell r="I1720">
            <v>0</v>
          </cell>
          <cell r="J1720">
            <v>0</v>
          </cell>
          <cell r="K1720">
            <v>0</v>
          </cell>
          <cell r="L1720">
            <v>0</v>
          </cell>
          <cell r="M1720">
            <v>0</v>
          </cell>
          <cell r="N1720">
            <v>0</v>
          </cell>
          <cell r="O1720">
            <v>0</v>
          </cell>
          <cell r="P1720">
            <v>0</v>
          </cell>
          <cell r="Q1720">
            <v>0</v>
          </cell>
          <cell r="R1720">
            <v>0</v>
          </cell>
          <cell r="S1720">
            <v>0</v>
          </cell>
          <cell r="T1720">
            <v>0</v>
          </cell>
          <cell r="U1720">
            <v>0</v>
          </cell>
          <cell r="V1720">
            <v>0</v>
          </cell>
          <cell r="W1720">
            <v>0</v>
          </cell>
          <cell r="X1720">
            <v>0</v>
          </cell>
          <cell r="Y1720">
            <v>0</v>
          </cell>
          <cell r="Z1720" t="str">
            <v>V</v>
          </cell>
        </row>
        <row r="1721">
          <cell r="A1721">
            <v>0</v>
          </cell>
          <cell r="B1721">
            <v>0</v>
          </cell>
          <cell r="C1721">
            <v>0</v>
          </cell>
          <cell r="D1721">
            <v>0</v>
          </cell>
          <cell r="E1721">
            <v>0</v>
          </cell>
          <cell r="F1721">
            <v>0</v>
          </cell>
          <cell r="G1721">
            <v>0</v>
          </cell>
          <cell r="H1721">
            <v>0</v>
          </cell>
          <cell r="I1721">
            <v>0</v>
          </cell>
          <cell r="J1721">
            <v>0</v>
          </cell>
          <cell r="K1721">
            <v>0</v>
          </cell>
          <cell r="L1721">
            <v>0</v>
          </cell>
          <cell r="M1721">
            <v>0</v>
          </cell>
          <cell r="N1721">
            <v>0</v>
          </cell>
          <cell r="O1721">
            <v>0</v>
          </cell>
          <cell r="P1721">
            <v>0</v>
          </cell>
          <cell r="Q1721">
            <v>0</v>
          </cell>
          <cell r="R1721">
            <v>0</v>
          </cell>
          <cell r="S1721">
            <v>0</v>
          </cell>
          <cell r="T1721">
            <v>0</v>
          </cell>
          <cell r="U1721">
            <v>0</v>
          </cell>
          <cell r="V1721">
            <v>0</v>
          </cell>
          <cell r="W1721">
            <v>0</v>
          </cell>
          <cell r="X1721">
            <v>0</v>
          </cell>
          <cell r="Y1721">
            <v>0</v>
          </cell>
          <cell r="Z1721" t="str">
            <v>V</v>
          </cell>
        </row>
        <row r="1722">
          <cell r="A1722">
            <v>0</v>
          </cell>
          <cell r="B1722">
            <v>0</v>
          </cell>
          <cell r="C1722">
            <v>0</v>
          </cell>
          <cell r="D1722">
            <v>0</v>
          </cell>
          <cell r="E1722">
            <v>0</v>
          </cell>
          <cell r="F1722">
            <v>0</v>
          </cell>
          <cell r="G1722">
            <v>0</v>
          </cell>
          <cell r="H1722">
            <v>0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 t="str">
            <v>V</v>
          </cell>
        </row>
        <row r="1723">
          <cell r="A1723">
            <v>0</v>
          </cell>
          <cell r="B1723">
            <v>0</v>
          </cell>
          <cell r="C1723">
            <v>0</v>
          </cell>
          <cell r="D1723">
            <v>0</v>
          </cell>
          <cell r="E1723">
            <v>0</v>
          </cell>
          <cell r="F1723">
            <v>0</v>
          </cell>
          <cell r="G1723">
            <v>0</v>
          </cell>
          <cell r="H1723">
            <v>0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 t="str">
            <v>V</v>
          </cell>
        </row>
        <row r="1724">
          <cell r="A1724">
            <v>0</v>
          </cell>
          <cell r="B1724">
            <v>0</v>
          </cell>
          <cell r="C1724">
            <v>0</v>
          </cell>
          <cell r="D1724">
            <v>0</v>
          </cell>
          <cell r="E1724">
            <v>0</v>
          </cell>
          <cell r="F1724">
            <v>0</v>
          </cell>
          <cell r="G1724">
            <v>0</v>
          </cell>
          <cell r="H1724">
            <v>0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 t="str">
            <v>V</v>
          </cell>
        </row>
        <row r="1725">
          <cell r="A1725">
            <v>0</v>
          </cell>
          <cell r="B1725">
            <v>0</v>
          </cell>
          <cell r="C1725">
            <v>0</v>
          </cell>
          <cell r="D1725">
            <v>0</v>
          </cell>
          <cell r="E1725">
            <v>0</v>
          </cell>
          <cell r="F1725">
            <v>0</v>
          </cell>
          <cell r="G1725">
            <v>0</v>
          </cell>
          <cell r="H1725">
            <v>0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 t="str">
            <v>V</v>
          </cell>
        </row>
        <row r="1726">
          <cell r="A1726">
            <v>0</v>
          </cell>
          <cell r="B1726">
            <v>0</v>
          </cell>
          <cell r="C1726">
            <v>0</v>
          </cell>
          <cell r="D1726">
            <v>0</v>
          </cell>
          <cell r="E1726">
            <v>0</v>
          </cell>
          <cell r="F1726">
            <v>0</v>
          </cell>
          <cell r="G1726">
            <v>0</v>
          </cell>
          <cell r="H1726">
            <v>0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 t="str">
            <v>V</v>
          </cell>
        </row>
        <row r="1727">
          <cell r="A1727">
            <v>0</v>
          </cell>
          <cell r="B1727">
            <v>0</v>
          </cell>
          <cell r="C1727">
            <v>0</v>
          </cell>
          <cell r="D1727">
            <v>0</v>
          </cell>
          <cell r="E1727">
            <v>0</v>
          </cell>
          <cell r="F1727">
            <v>0</v>
          </cell>
          <cell r="G1727">
            <v>0</v>
          </cell>
          <cell r="H1727">
            <v>0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 t="str">
            <v>V</v>
          </cell>
        </row>
        <row r="1728">
          <cell r="A1728">
            <v>0</v>
          </cell>
          <cell r="B1728">
            <v>0</v>
          </cell>
          <cell r="C1728">
            <v>0</v>
          </cell>
          <cell r="D1728">
            <v>0</v>
          </cell>
          <cell r="E1728">
            <v>0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 t="str">
            <v>V</v>
          </cell>
        </row>
        <row r="1729">
          <cell r="A1729">
            <v>0</v>
          </cell>
          <cell r="B1729">
            <v>0</v>
          </cell>
          <cell r="C1729">
            <v>0</v>
          </cell>
          <cell r="D1729">
            <v>0</v>
          </cell>
          <cell r="E1729">
            <v>0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 t="str">
            <v>V</v>
          </cell>
        </row>
        <row r="1730">
          <cell r="A1730">
            <v>0</v>
          </cell>
          <cell r="B1730">
            <v>0</v>
          </cell>
          <cell r="C1730">
            <v>0</v>
          </cell>
          <cell r="D1730">
            <v>0</v>
          </cell>
          <cell r="E1730">
            <v>0</v>
          </cell>
          <cell r="F1730">
            <v>0</v>
          </cell>
          <cell r="G1730">
            <v>0</v>
          </cell>
          <cell r="H1730">
            <v>0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 t="str">
            <v>V</v>
          </cell>
        </row>
        <row r="1731">
          <cell r="A1731">
            <v>0</v>
          </cell>
          <cell r="B1731">
            <v>0</v>
          </cell>
          <cell r="C1731">
            <v>0</v>
          </cell>
          <cell r="D1731">
            <v>0</v>
          </cell>
          <cell r="E1731">
            <v>0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 t="str">
            <v>V</v>
          </cell>
        </row>
        <row r="1732">
          <cell r="A1732">
            <v>0</v>
          </cell>
          <cell r="B1732">
            <v>0</v>
          </cell>
          <cell r="C1732">
            <v>0</v>
          </cell>
          <cell r="D1732">
            <v>0</v>
          </cell>
          <cell r="E1732">
            <v>0</v>
          </cell>
          <cell r="F1732">
            <v>0</v>
          </cell>
          <cell r="G1732">
            <v>0</v>
          </cell>
          <cell r="H1732">
            <v>0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 t="str">
            <v>V</v>
          </cell>
        </row>
        <row r="1733">
          <cell r="A1733">
            <v>0</v>
          </cell>
          <cell r="B1733">
            <v>0</v>
          </cell>
          <cell r="C1733">
            <v>0</v>
          </cell>
          <cell r="D1733">
            <v>0</v>
          </cell>
          <cell r="E1733">
            <v>0</v>
          </cell>
          <cell r="F1733">
            <v>0</v>
          </cell>
          <cell r="G1733">
            <v>0</v>
          </cell>
          <cell r="H1733">
            <v>0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 t="str">
            <v>V</v>
          </cell>
        </row>
        <row r="1734">
          <cell r="A1734">
            <v>0</v>
          </cell>
          <cell r="B1734">
            <v>0</v>
          </cell>
          <cell r="C1734">
            <v>0</v>
          </cell>
          <cell r="D1734">
            <v>0</v>
          </cell>
          <cell r="E1734">
            <v>0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 t="str">
            <v>V</v>
          </cell>
        </row>
        <row r="1735">
          <cell r="A1735">
            <v>0</v>
          </cell>
          <cell r="B1735">
            <v>0</v>
          </cell>
          <cell r="C1735">
            <v>0</v>
          </cell>
          <cell r="D1735">
            <v>0</v>
          </cell>
          <cell r="E1735">
            <v>0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 t="str">
            <v>V</v>
          </cell>
        </row>
        <row r="1736">
          <cell r="A1736">
            <v>0</v>
          </cell>
          <cell r="B1736">
            <v>0</v>
          </cell>
          <cell r="C1736">
            <v>0</v>
          </cell>
          <cell r="D1736">
            <v>0</v>
          </cell>
          <cell r="E1736">
            <v>0</v>
          </cell>
          <cell r="F1736">
            <v>0</v>
          </cell>
          <cell r="G1736">
            <v>0</v>
          </cell>
          <cell r="H1736">
            <v>0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 t="str">
            <v>V</v>
          </cell>
        </row>
        <row r="1737">
          <cell r="A1737">
            <v>0</v>
          </cell>
          <cell r="B1737">
            <v>0</v>
          </cell>
          <cell r="C1737">
            <v>0</v>
          </cell>
          <cell r="D1737">
            <v>0</v>
          </cell>
          <cell r="E1737">
            <v>0</v>
          </cell>
          <cell r="F1737">
            <v>0</v>
          </cell>
          <cell r="G1737">
            <v>0</v>
          </cell>
          <cell r="H1737">
            <v>0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 t="str">
            <v>V</v>
          </cell>
        </row>
        <row r="1738">
          <cell r="A1738">
            <v>0</v>
          </cell>
          <cell r="B1738">
            <v>0</v>
          </cell>
          <cell r="C1738">
            <v>0</v>
          </cell>
          <cell r="D1738">
            <v>0</v>
          </cell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 t="str">
            <v>V</v>
          </cell>
        </row>
        <row r="1739">
          <cell r="A1739">
            <v>0</v>
          </cell>
          <cell r="B1739">
            <v>0</v>
          </cell>
          <cell r="C1739">
            <v>0</v>
          </cell>
          <cell r="D1739">
            <v>0</v>
          </cell>
          <cell r="E1739">
            <v>0</v>
          </cell>
          <cell r="F1739">
            <v>0</v>
          </cell>
          <cell r="G1739">
            <v>0</v>
          </cell>
          <cell r="H1739">
            <v>0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 t="str">
            <v>V</v>
          </cell>
        </row>
        <row r="1740">
          <cell r="A1740">
            <v>0</v>
          </cell>
          <cell r="B1740">
            <v>0</v>
          </cell>
          <cell r="C1740">
            <v>0</v>
          </cell>
          <cell r="D1740">
            <v>0</v>
          </cell>
          <cell r="E1740">
            <v>0</v>
          </cell>
          <cell r="F1740">
            <v>0</v>
          </cell>
          <cell r="G1740">
            <v>0</v>
          </cell>
          <cell r="H1740">
            <v>0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 t="str">
            <v>V</v>
          </cell>
        </row>
        <row r="1741">
          <cell r="A1741">
            <v>0</v>
          </cell>
          <cell r="B1741">
            <v>0</v>
          </cell>
          <cell r="C1741">
            <v>0</v>
          </cell>
          <cell r="D1741">
            <v>0</v>
          </cell>
          <cell r="E1741">
            <v>0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 t="str">
            <v>V</v>
          </cell>
        </row>
        <row r="1742">
          <cell r="A1742">
            <v>0</v>
          </cell>
          <cell r="B1742">
            <v>0</v>
          </cell>
          <cell r="C1742">
            <v>0</v>
          </cell>
          <cell r="D1742">
            <v>0</v>
          </cell>
          <cell r="E1742">
            <v>0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 t="str">
            <v>V</v>
          </cell>
        </row>
        <row r="1743">
          <cell r="A1743">
            <v>0</v>
          </cell>
          <cell r="B1743">
            <v>0</v>
          </cell>
          <cell r="C1743">
            <v>0</v>
          </cell>
          <cell r="D1743">
            <v>0</v>
          </cell>
          <cell r="E1743">
            <v>0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 t="str">
            <v>V</v>
          </cell>
        </row>
        <row r="1744">
          <cell r="A1744">
            <v>0</v>
          </cell>
          <cell r="B1744">
            <v>0</v>
          </cell>
          <cell r="C1744">
            <v>0</v>
          </cell>
          <cell r="D1744">
            <v>0</v>
          </cell>
          <cell r="E1744">
            <v>0</v>
          </cell>
          <cell r="F1744">
            <v>0</v>
          </cell>
          <cell r="G1744">
            <v>0</v>
          </cell>
          <cell r="H1744">
            <v>0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 t="str">
            <v>V</v>
          </cell>
        </row>
        <row r="1745">
          <cell r="A1745">
            <v>0</v>
          </cell>
          <cell r="B1745">
            <v>0</v>
          </cell>
          <cell r="C1745">
            <v>0</v>
          </cell>
          <cell r="D1745">
            <v>0</v>
          </cell>
          <cell r="E1745">
            <v>0</v>
          </cell>
          <cell r="F1745">
            <v>0</v>
          </cell>
          <cell r="G1745">
            <v>0</v>
          </cell>
          <cell r="H1745">
            <v>0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 t="str">
            <v>V</v>
          </cell>
        </row>
        <row r="1746">
          <cell r="A1746">
            <v>0</v>
          </cell>
          <cell r="B1746">
            <v>0</v>
          </cell>
          <cell r="C1746">
            <v>0</v>
          </cell>
          <cell r="D1746">
            <v>0</v>
          </cell>
          <cell r="E1746">
            <v>0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 t="str">
            <v>V</v>
          </cell>
        </row>
        <row r="1747">
          <cell r="A1747">
            <v>0</v>
          </cell>
          <cell r="B1747">
            <v>0</v>
          </cell>
          <cell r="C1747">
            <v>0</v>
          </cell>
          <cell r="D1747">
            <v>0</v>
          </cell>
          <cell r="E1747">
            <v>0</v>
          </cell>
          <cell r="F1747">
            <v>0</v>
          </cell>
          <cell r="G1747">
            <v>0</v>
          </cell>
          <cell r="H1747">
            <v>0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 t="str">
            <v>V</v>
          </cell>
        </row>
        <row r="1748">
          <cell r="A1748">
            <v>0</v>
          </cell>
          <cell r="B1748">
            <v>0</v>
          </cell>
          <cell r="C1748">
            <v>0</v>
          </cell>
          <cell r="D1748">
            <v>0</v>
          </cell>
          <cell r="E1748">
            <v>0</v>
          </cell>
          <cell r="F1748">
            <v>0</v>
          </cell>
          <cell r="G1748">
            <v>0</v>
          </cell>
          <cell r="H1748">
            <v>0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 t="str">
            <v>V</v>
          </cell>
        </row>
        <row r="1749">
          <cell r="A1749">
            <v>0</v>
          </cell>
          <cell r="B1749">
            <v>0</v>
          </cell>
          <cell r="C1749">
            <v>0</v>
          </cell>
          <cell r="D1749">
            <v>0</v>
          </cell>
          <cell r="E1749">
            <v>0</v>
          </cell>
          <cell r="F1749">
            <v>0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 t="str">
            <v>V</v>
          </cell>
        </row>
        <row r="1750">
          <cell r="A1750">
            <v>0</v>
          </cell>
          <cell r="B1750">
            <v>0</v>
          </cell>
          <cell r="C1750">
            <v>0</v>
          </cell>
          <cell r="D1750">
            <v>0</v>
          </cell>
          <cell r="E1750">
            <v>0</v>
          </cell>
          <cell r="F1750">
            <v>0</v>
          </cell>
          <cell r="G1750">
            <v>0</v>
          </cell>
          <cell r="H1750">
            <v>0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 t="str">
            <v>V</v>
          </cell>
        </row>
        <row r="1751">
          <cell r="A1751">
            <v>0</v>
          </cell>
          <cell r="B1751">
            <v>0</v>
          </cell>
          <cell r="C1751">
            <v>0</v>
          </cell>
          <cell r="D1751">
            <v>0</v>
          </cell>
          <cell r="E1751">
            <v>0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 t="str">
            <v>V</v>
          </cell>
        </row>
        <row r="1752">
          <cell r="A1752">
            <v>0</v>
          </cell>
          <cell r="B1752">
            <v>0</v>
          </cell>
          <cell r="C1752">
            <v>0</v>
          </cell>
          <cell r="D1752">
            <v>0</v>
          </cell>
          <cell r="E1752">
            <v>0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 t="str">
            <v>V</v>
          </cell>
        </row>
        <row r="1753">
          <cell r="A1753">
            <v>0</v>
          </cell>
          <cell r="B1753">
            <v>0</v>
          </cell>
          <cell r="C1753">
            <v>0</v>
          </cell>
          <cell r="D1753">
            <v>0</v>
          </cell>
          <cell r="E1753">
            <v>0</v>
          </cell>
          <cell r="F1753">
            <v>0</v>
          </cell>
          <cell r="G1753">
            <v>0</v>
          </cell>
          <cell r="H1753">
            <v>0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 t="str">
            <v>V</v>
          </cell>
        </row>
        <row r="1754">
          <cell r="A1754">
            <v>0</v>
          </cell>
          <cell r="B1754">
            <v>0</v>
          </cell>
          <cell r="C1754">
            <v>0</v>
          </cell>
          <cell r="D1754">
            <v>0</v>
          </cell>
          <cell r="E1754">
            <v>0</v>
          </cell>
          <cell r="F1754">
            <v>0</v>
          </cell>
          <cell r="G1754">
            <v>0</v>
          </cell>
          <cell r="H1754">
            <v>0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 t="str">
            <v>V</v>
          </cell>
        </row>
        <row r="1755">
          <cell r="A1755">
            <v>0</v>
          </cell>
          <cell r="B1755">
            <v>0</v>
          </cell>
          <cell r="C1755">
            <v>0</v>
          </cell>
          <cell r="D1755">
            <v>0</v>
          </cell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 t="str">
            <v>V</v>
          </cell>
        </row>
        <row r="1756">
          <cell r="A1756">
            <v>0</v>
          </cell>
          <cell r="B1756">
            <v>0</v>
          </cell>
          <cell r="C1756">
            <v>0</v>
          </cell>
          <cell r="D1756">
            <v>0</v>
          </cell>
          <cell r="E1756">
            <v>0</v>
          </cell>
          <cell r="F1756">
            <v>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 t="str">
            <v>V</v>
          </cell>
        </row>
        <row r="1757">
          <cell r="A1757">
            <v>0</v>
          </cell>
          <cell r="B1757">
            <v>0</v>
          </cell>
          <cell r="C1757">
            <v>0</v>
          </cell>
          <cell r="D1757">
            <v>0</v>
          </cell>
          <cell r="E1757">
            <v>0</v>
          </cell>
          <cell r="F1757">
            <v>0</v>
          </cell>
          <cell r="G1757">
            <v>0</v>
          </cell>
          <cell r="H1757">
            <v>0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 t="str">
            <v>V</v>
          </cell>
        </row>
        <row r="1758">
          <cell r="A1758">
            <v>0</v>
          </cell>
          <cell r="B1758">
            <v>0</v>
          </cell>
          <cell r="C1758">
            <v>0</v>
          </cell>
          <cell r="D1758">
            <v>0</v>
          </cell>
          <cell r="E1758">
            <v>0</v>
          </cell>
          <cell r="F1758">
            <v>0</v>
          </cell>
          <cell r="G1758">
            <v>0</v>
          </cell>
          <cell r="H1758">
            <v>0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 t="str">
            <v>V</v>
          </cell>
        </row>
        <row r="1759">
          <cell r="A1759">
            <v>0</v>
          </cell>
          <cell r="B1759">
            <v>0</v>
          </cell>
          <cell r="C1759">
            <v>0</v>
          </cell>
          <cell r="D1759">
            <v>0</v>
          </cell>
          <cell r="E1759">
            <v>0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 t="str">
            <v>V</v>
          </cell>
        </row>
        <row r="1760">
          <cell r="A1760">
            <v>0</v>
          </cell>
          <cell r="B1760">
            <v>0</v>
          </cell>
          <cell r="C1760">
            <v>0</v>
          </cell>
          <cell r="D1760">
            <v>0</v>
          </cell>
          <cell r="E1760">
            <v>0</v>
          </cell>
          <cell r="F1760">
            <v>0</v>
          </cell>
          <cell r="G1760">
            <v>0</v>
          </cell>
          <cell r="H1760">
            <v>0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 t="str">
            <v>V</v>
          </cell>
        </row>
        <row r="1761">
          <cell r="A1761">
            <v>0</v>
          </cell>
          <cell r="B1761">
            <v>0</v>
          </cell>
          <cell r="C1761">
            <v>0</v>
          </cell>
          <cell r="D1761">
            <v>0</v>
          </cell>
          <cell r="E1761">
            <v>0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 t="str">
            <v>V</v>
          </cell>
        </row>
        <row r="1762">
          <cell r="A1762">
            <v>0</v>
          </cell>
          <cell r="B1762">
            <v>0</v>
          </cell>
          <cell r="C1762">
            <v>0</v>
          </cell>
          <cell r="D1762">
            <v>0</v>
          </cell>
          <cell r="E1762">
            <v>0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 t="str">
            <v>V</v>
          </cell>
        </row>
        <row r="1763">
          <cell r="A1763">
            <v>0</v>
          </cell>
          <cell r="B1763">
            <v>0</v>
          </cell>
          <cell r="C1763">
            <v>0</v>
          </cell>
          <cell r="D1763">
            <v>0</v>
          </cell>
          <cell r="E1763">
            <v>0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 t="str">
            <v>V</v>
          </cell>
        </row>
        <row r="1764">
          <cell r="A1764">
            <v>0</v>
          </cell>
          <cell r="B1764">
            <v>0</v>
          </cell>
          <cell r="C1764">
            <v>0</v>
          </cell>
          <cell r="D1764">
            <v>0</v>
          </cell>
          <cell r="E1764">
            <v>0</v>
          </cell>
          <cell r="F1764">
            <v>0</v>
          </cell>
          <cell r="G1764">
            <v>0</v>
          </cell>
          <cell r="H1764">
            <v>0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 t="str">
            <v>V</v>
          </cell>
        </row>
        <row r="1765">
          <cell r="A1765">
            <v>0</v>
          </cell>
          <cell r="B1765">
            <v>0</v>
          </cell>
          <cell r="C1765">
            <v>0</v>
          </cell>
          <cell r="D1765">
            <v>0</v>
          </cell>
          <cell r="E1765">
            <v>0</v>
          </cell>
          <cell r="F1765">
            <v>0</v>
          </cell>
          <cell r="G1765">
            <v>0</v>
          </cell>
          <cell r="H1765">
            <v>0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 t="str">
            <v>V</v>
          </cell>
        </row>
        <row r="1766">
          <cell r="A1766">
            <v>0</v>
          </cell>
          <cell r="B1766">
            <v>0</v>
          </cell>
          <cell r="C1766">
            <v>0</v>
          </cell>
          <cell r="D1766">
            <v>0</v>
          </cell>
          <cell r="E1766">
            <v>0</v>
          </cell>
          <cell r="F1766">
            <v>0</v>
          </cell>
          <cell r="G1766">
            <v>0</v>
          </cell>
          <cell r="H1766">
            <v>0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 t="str">
            <v>V</v>
          </cell>
        </row>
        <row r="1767">
          <cell r="A1767">
            <v>0</v>
          </cell>
          <cell r="B1767">
            <v>0</v>
          </cell>
          <cell r="C1767">
            <v>0</v>
          </cell>
          <cell r="D1767">
            <v>0</v>
          </cell>
          <cell r="E1767">
            <v>0</v>
          </cell>
          <cell r="F1767">
            <v>0</v>
          </cell>
          <cell r="G1767">
            <v>0</v>
          </cell>
          <cell r="H1767">
            <v>0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 t="str">
            <v>V</v>
          </cell>
        </row>
        <row r="1768">
          <cell r="A1768">
            <v>0</v>
          </cell>
          <cell r="B1768">
            <v>0</v>
          </cell>
          <cell r="C1768">
            <v>0</v>
          </cell>
          <cell r="D1768">
            <v>0</v>
          </cell>
          <cell r="E1768">
            <v>0</v>
          </cell>
          <cell r="F1768">
            <v>0</v>
          </cell>
          <cell r="G1768">
            <v>0</v>
          </cell>
          <cell r="H1768">
            <v>0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 t="str">
            <v>V</v>
          </cell>
        </row>
        <row r="1769">
          <cell r="A1769">
            <v>0</v>
          </cell>
          <cell r="B1769">
            <v>0</v>
          </cell>
          <cell r="C1769">
            <v>0</v>
          </cell>
          <cell r="D1769">
            <v>0</v>
          </cell>
          <cell r="E1769">
            <v>0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 t="str">
            <v>V</v>
          </cell>
        </row>
        <row r="1770">
          <cell r="A1770">
            <v>0</v>
          </cell>
          <cell r="B1770">
            <v>0</v>
          </cell>
          <cell r="C1770">
            <v>0</v>
          </cell>
          <cell r="D1770">
            <v>0</v>
          </cell>
          <cell r="E1770">
            <v>0</v>
          </cell>
          <cell r="F1770">
            <v>0</v>
          </cell>
          <cell r="G1770">
            <v>0</v>
          </cell>
          <cell r="H1770">
            <v>0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 t="str">
            <v>V</v>
          </cell>
        </row>
        <row r="1771">
          <cell r="A1771">
            <v>0</v>
          </cell>
          <cell r="B1771">
            <v>0</v>
          </cell>
          <cell r="C1771">
            <v>0</v>
          </cell>
          <cell r="D1771">
            <v>0</v>
          </cell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 t="str">
            <v>V</v>
          </cell>
        </row>
        <row r="1772">
          <cell r="A1772">
            <v>0</v>
          </cell>
          <cell r="B1772">
            <v>0</v>
          </cell>
          <cell r="C1772">
            <v>0</v>
          </cell>
          <cell r="D1772">
            <v>0</v>
          </cell>
          <cell r="E1772">
            <v>0</v>
          </cell>
          <cell r="F1772">
            <v>0</v>
          </cell>
          <cell r="G1772">
            <v>0</v>
          </cell>
          <cell r="H1772">
            <v>0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 t="str">
            <v>V</v>
          </cell>
        </row>
        <row r="1773">
          <cell r="A1773">
            <v>0</v>
          </cell>
          <cell r="B1773">
            <v>0</v>
          </cell>
          <cell r="C1773">
            <v>0</v>
          </cell>
          <cell r="D1773">
            <v>0</v>
          </cell>
          <cell r="E1773">
            <v>0</v>
          </cell>
          <cell r="F1773">
            <v>0</v>
          </cell>
          <cell r="G1773">
            <v>0</v>
          </cell>
          <cell r="H1773">
            <v>0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 t="str">
            <v>V</v>
          </cell>
        </row>
        <row r="1774">
          <cell r="A1774">
            <v>0</v>
          </cell>
          <cell r="B1774">
            <v>0</v>
          </cell>
          <cell r="C1774">
            <v>0</v>
          </cell>
          <cell r="D1774">
            <v>0</v>
          </cell>
          <cell r="E1774">
            <v>0</v>
          </cell>
          <cell r="F1774">
            <v>0</v>
          </cell>
          <cell r="G1774">
            <v>0</v>
          </cell>
          <cell r="H1774">
            <v>0</v>
          </cell>
          <cell r="I1774">
            <v>0</v>
          </cell>
          <cell r="J1774">
            <v>0</v>
          </cell>
          <cell r="K1774">
            <v>0</v>
          </cell>
          <cell r="L1774">
            <v>0</v>
          </cell>
          <cell r="M1774">
            <v>0</v>
          </cell>
          <cell r="N1774">
            <v>0</v>
          </cell>
          <cell r="O1774">
            <v>0</v>
          </cell>
          <cell r="P1774">
            <v>0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 t="str">
            <v>V</v>
          </cell>
        </row>
        <row r="1775">
          <cell r="A1775">
            <v>0</v>
          </cell>
          <cell r="B1775">
            <v>0</v>
          </cell>
          <cell r="C1775">
            <v>0</v>
          </cell>
          <cell r="D1775">
            <v>0</v>
          </cell>
          <cell r="E1775">
            <v>0</v>
          </cell>
          <cell r="F1775">
            <v>0</v>
          </cell>
          <cell r="G1775">
            <v>0</v>
          </cell>
          <cell r="H1775">
            <v>0</v>
          </cell>
          <cell r="I1775">
            <v>0</v>
          </cell>
          <cell r="J1775">
            <v>0</v>
          </cell>
          <cell r="K1775">
            <v>0</v>
          </cell>
          <cell r="L1775">
            <v>0</v>
          </cell>
          <cell r="M1775">
            <v>0</v>
          </cell>
          <cell r="N1775">
            <v>0</v>
          </cell>
          <cell r="O1775">
            <v>0</v>
          </cell>
          <cell r="P1775">
            <v>0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0</v>
          </cell>
          <cell r="V1775">
            <v>0</v>
          </cell>
          <cell r="W1775">
            <v>0</v>
          </cell>
          <cell r="X1775">
            <v>0</v>
          </cell>
          <cell r="Y1775">
            <v>0</v>
          </cell>
          <cell r="Z1775" t="str">
            <v>V</v>
          </cell>
        </row>
        <row r="1776">
          <cell r="A1776">
            <v>0</v>
          </cell>
          <cell r="B1776">
            <v>0</v>
          </cell>
          <cell r="C1776">
            <v>0</v>
          </cell>
          <cell r="D1776">
            <v>0</v>
          </cell>
          <cell r="E1776">
            <v>0</v>
          </cell>
          <cell r="F1776">
            <v>0</v>
          </cell>
          <cell r="G1776">
            <v>0</v>
          </cell>
          <cell r="H1776">
            <v>0</v>
          </cell>
          <cell r="I1776">
            <v>0</v>
          </cell>
          <cell r="J1776">
            <v>0</v>
          </cell>
          <cell r="K1776">
            <v>0</v>
          </cell>
          <cell r="L1776">
            <v>0</v>
          </cell>
          <cell r="M1776">
            <v>0</v>
          </cell>
          <cell r="N1776">
            <v>0</v>
          </cell>
          <cell r="O1776">
            <v>0</v>
          </cell>
          <cell r="P1776">
            <v>0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0</v>
          </cell>
          <cell r="V1776">
            <v>0</v>
          </cell>
          <cell r="W1776">
            <v>0</v>
          </cell>
          <cell r="X1776">
            <v>0</v>
          </cell>
          <cell r="Y1776">
            <v>0</v>
          </cell>
          <cell r="Z1776" t="str">
            <v>V</v>
          </cell>
        </row>
        <row r="1777">
          <cell r="A1777">
            <v>0</v>
          </cell>
          <cell r="B1777">
            <v>0</v>
          </cell>
          <cell r="C1777">
            <v>0</v>
          </cell>
          <cell r="D1777">
            <v>0</v>
          </cell>
          <cell r="E1777">
            <v>0</v>
          </cell>
          <cell r="F1777">
            <v>0</v>
          </cell>
          <cell r="G1777">
            <v>0</v>
          </cell>
          <cell r="H1777">
            <v>0</v>
          </cell>
          <cell r="I1777">
            <v>0</v>
          </cell>
          <cell r="J1777">
            <v>0</v>
          </cell>
          <cell r="K1777">
            <v>0</v>
          </cell>
          <cell r="L1777">
            <v>0</v>
          </cell>
          <cell r="M1777">
            <v>0</v>
          </cell>
          <cell r="N1777">
            <v>0</v>
          </cell>
          <cell r="O1777">
            <v>0</v>
          </cell>
          <cell r="P1777">
            <v>0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0</v>
          </cell>
          <cell r="V1777">
            <v>0</v>
          </cell>
          <cell r="W1777">
            <v>0</v>
          </cell>
          <cell r="X1777">
            <v>0</v>
          </cell>
          <cell r="Y1777">
            <v>0</v>
          </cell>
          <cell r="Z1777" t="str">
            <v>V</v>
          </cell>
        </row>
        <row r="1778">
          <cell r="A1778">
            <v>0</v>
          </cell>
          <cell r="B1778">
            <v>0</v>
          </cell>
          <cell r="C1778">
            <v>0</v>
          </cell>
          <cell r="D1778">
            <v>0</v>
          </cell>
          <cell r="E1778">
            <v>0</v>
          </cell>
          <cell r="F1778">
            <v>0</v>
          </cell>
          <cell r="G1778">
            <v>0</v>
          </cell>
          <cell r="H1778">
            <v>0</v>
          </cell>
          <cell r="I1778">
            <v>0</v>
          </cell>
          <cell r="J1778">
            <v>0</v>
          </cell>
          <cell r="K1778">
            <v>0</v>
          </cell>
          <cell r="L1778">
            <v>0</v>
          </cell>
          <cell r="M1778">
            <v>0</v>
          </cell>
          <cell r="N1778">
            <v>0</v>
          </cell>
          <cell r="O1778">
            <v>0</v>
          </cell>
          <cell r="P1778">
            <v>0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0</v>
          </cell>
          <cell r="V1778">
            <v>0</v>
          </cell>
          <cell r="W1778">
            <v>0</v>
          </cell>
          <cell r="X1778">
            <v>0</v>
          </cell>
          <cell r="Y1778">
            <v>0</v>
          </cell>
          <cell r="Z1778" t="str">
            <v>V</v>
          </cell>
        </row>
        <row r="1779">
          <cell r="A1779">
            <v>0</v>
          </cell>
          <cell r="B1779">
            <v>0</v>
          </cell>
          <cell r="C1779">
            <v>0</v>
          </cell>
          <cell r="D1779">
            <v>0</v>
          </cell>
          <cell r="E1779">
            <v>0</v>
          </cell>
          <cell r="F1779">
            <v>0</v>
          </cell>
          <cell r="G1779">
            <v>0</v>
          </cell>
          <cell r="H1779">
            <v>0</v>
          </cell>
          <cell r="I1779">
            <v>0</v>
          </cell>
          <cell r="J1779">
            <v>0</v>
          </cell>
          <cell r="K1779">
            <v>0</v>
          </cell>
          <cell r="L1779">
            <v>0</v>
          </cell>
          <cell r="M1779">
            <v>0</v>
          </cell>
          <cell r="N1779">
            <v>0</v>
          </cell>
          <cell r="O1779">
            <v>0</v>
          </cell>
          <cell r="P1779">
            <v>0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0</v>
          </cell>
          <cell r="V1779">
            <v>0</v>
          </cell>
          <cell r="W1779">
            <v>0</v>
          </cell>
          <cell r="X1779">
            <v>0</v>
          </cell>
          <cell r="Y1779">
            <v>0</v>
          </cell>
          <cell r="Z1779" t="str">
            <v>V</v>
          </cell>
        </row>
        <row r="1780">
          <cell r="A1780">
            <v>0</v>
          </cell>
          <cell r="B1780">
            <v>0</v>
          </cell>
          <cell r="C1780">
            <v>0</v>
          </cell>
          <cell r="D1780">
            <v>0</v>
          </cell>
          <cell r="E1780">
            <v>0</v>
          </cell>
          <cell r="F1780">
            <v>0</v>
          </cell>
          <cell r="G1780">
            <v>0</v>
          </cell>
          <cell r="H1780">
            <v>0</v>
          </cell>
          <cell r="I1780">
            <v>0</v>
          </cell>
          <cell r="J1780">
            <v>0</v>
          </cell>
          <cell r="K1780">
            <v>0</v>
          </cell>
          <cell r="L1780">
            <v>0</v>
          </cell>
          <cell r="M1780">
            <v>0</v>
          </cell>
          <cell r="N1780">
            <v>0</v>
          </cell>
          <cell r="O1780">
            <v>0</v>
          </cell>
          <cell r="P1780">
            <v>0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0</v>
          </cell>
          <cell r="V1780">
            <v>0</v>
          </cell>
          <cell r="W1780">
            <v>0</v>
          </cell>
          <cell r="X1780">
            <v>0</v>
          </cell>
          <cell r="Y1780">
            <v>0</v>
          </cell>
          <cell r="Z1780" t="str">
            <v>V</v>
          </cell>
        </row>
        <row r="1781">
          <cell r="A1781">
            <v>0</v>
          </cell>
          <cell r="B1781">
            <v>0</v>
          </cell>
          <cell r="C1781">
            <v>0</v>
          </cell>
          <cell r="D1781">
            <v>0</v>
          </cell>
          <cell r="E1781">
            <v>0</v>
          </cell>
          <cell r="F1781">
            <v>0</v>
          </cell>
          <cell r="G1781">
            <v>0</v>
          </cell>
          <cell r="H1781">
            <v>0</v>
          </cell>
          <cell r="I1781">
            <v>0</v>
          </cell>
          <cell r="J1781">
            <v>0</v>
          </cell>
          <cell r="K1781">
            <v>0</v>
          </cell>
          <cell r="L1781">
            <v>0</v>
          </cell>
          <cell r="M1781">
            <v>0</v>
          </cell>
          <cell r="N1781">
            <v>0</v>
          </cell>
          <cell r="O1781">
            <v>0</v>
          </cell>
          <cell r="P1781">
            <v>0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0</v>
          </cell>
          <cell r="V1781">
            <v>0</v>
          </cell>
          <cell r="W1781">
            <v>0</v>
          </cell>
          <cell r="X1781">
            <v>0</v>
          </cell>
          <cell r="Y1781">
            <v>0</v>
          </cell>
          <cell r="Z1781" t="str">
            <v>V</v>
          </cell>
        </row>
        <row r="1782">
          <cell r="A1782">
            <v>0</v>
          </cell>
          <cell r="B1782">
            <v>0</v>
          </cell>
          <cell r="C1782">
            <v>0</v>
          </cell>
          <cell r="D1782">
            <v>0</v>
          </cell>
          <cell r="E1782">
            <v>0</v>
          </cell>
          <cell r="F1782">
            <v>0</v>
          </cell>
          <cell r="G1782">
            <v>0</v>
          </cell>
          <cell r="H1782">
            <v>0</v>
          </cell>
          <cell r="I1782">
            <v>0</v>
          </cell>
          <cell r="J1782">
            <v>0</v>
          </cell>
          <cell r="K1782">
            <v>0</v>
          </cell>
          <cell r="L1782">
            <v>0</v>
          </cell>
          <cell r="M1782">
            <v>0</v>
          </cell>
          <cell r="N1782">
            <v>0</v>
          </cell>
          <cell r="O1782">
            <v>0</v>
          </cell>
          <cell r="P1782">
            <v>0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0</v>
          </cell>
          <cell r="V1782">
            <v>0</v>
          </cell>
          <cell r="W1782">
            <v>0</v>
          </cell>
          <cell r="X1782">
            <v>0</v>
          </cell>
          <cell r="Y1782">
            <v>0</v>
          </cell>
          <cell r="Z1782" t="str">
            <v>V</v>
          </cell>
        </row>
        <row r="1783">
          <cell r="A1783">
            <v>0</v>
          </cell>
          <cell r="B1783">
            <v>0</v>
          </cell>
          <cell r="C1783">
            <v>0</v>
          </cell>
          <cell r="D1783">
            <v>0</v>
          </cell>
          <cell r="E1783">
            <v>0</v>
          </cell>
          <cell r="F1783">
            <v>0</v>
          </cell>
          <cell r="G1783">
            <v>0</v>
          </cell>
          <cell r="H1783">
            <v>0</v>
          </cell>
          <cell r="I1783">
            <v>0</v>
          </cell>
          <cell r="J1783">
            <v>0</v>
          </cell>
          <cell r="K1783">
            <v>0</v>
          </cell>
          <cell r="L1783">
            <v>0</v>
          </cell>
          <cell r="M1783">
            <v>0</v>
          </cell>
          <cell r="N1783">
            <v>0</v>
          </cell>
          <cell r="O1783">
            <v>0</v>
          </cell>
          <cell r="P1783">
            <v>0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0</v>
          </cell>
          <cell r="V1783">
            <v>0</v>
          </cell>
          <cell r="W1783">
            <v>0</v>
          </cell>
          <cell r="X1783">
            <v>0</v>
          </cell>
          <cell r="Y1783">
            <v>0</v>
          </cell>
          <cell r="Z1783" t="str">
            <v>V</v>
          </cell>
        </row>
        <row r="1784">
          <cell r="A1784">
            <v>0</v>
          </cell>
          <cell r="B1784">
            <v>0</v>
          </cell>
          <cell r="C1784">
            <v>0</v>
          </cell>
          <cell r="D1784">
            <v>0</v>
          </cell>
          <cell r="E1784">
            <v>0</v>
          </cell>
          <cell r="F1784">
            <v>0</v>
          </cell>
          <cell r="G1784">
            <v>0</v>
          </cell>
          <cell r="H1784">
            <v>0</v>
          </cell>
          <cell r="I1784">
            <v>0</v>
          </cell>
          <cell r="J1784">
            <v>0</v>
          </cell>
          <cell r="K1784">
            <v>0</v>
          </cell>
          <cell r="L1784">
            <v>0</v>
          </cell>
          <cell r="M1784">
            <v>0</v>
          </cell>
          <cell r="N1784">
            <v>0</v>
          </cell>
          <cell r="O1784">
            <v>0</v>
          </cell>
          <cell r="P1784">
            <v>0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0</v>
          </cell>
          <cell r="V1784">
            <v>0</v>
          </cell>
          <cell r="W1784">
            <v>0</v>
          </cell>
          <cell r="X1784">
            <v>0</v>
          </cell>
          <cell r="Y1784">
            <v>0</v>
          </cell>
          <cell r="Z1784" t="str">
            <v>V</v>
          </cell>
        </row>
        <row r="1785">
          <cell r="A1785">
            <v>0</v>
          </cell>
          <cell r="B1785">
            <v>0</v>
          </cell>
          <cell r="C1785">
            <v>0</v>
          </cell>
          <cell r="D1785">
            <v>0</v>
          </cell>
          <cell r="E1785">
            <v>0</v>
          </cell>
          <cell r="F1785">
            <v>0</v>
          </cell>
          <cell r="G1785">
            <v>0</v>
          </cell>
          <cell r="H1785">
            <v>0</v>
          </cell>
          <cell r="I1785">
            <v>0</v>
          </cell>
          <cell r="J1785">
            <v>0</v>
          </cell>
          <cell r="K1785">
            <v>0</v>
          </cell>
          <cell r="L1785">
            <v>0</v>
          </cell>
          <cell r="M1785">
            <v>0</v>
          </cell>
          <cell r="N1785">
            <v>0</v>
          </cell>
          <cell r="O1785">
            <v>0</v>
          </cell>
          <cell r="P1785">
            <v>0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0</v>
          </cell>
          <cell r="V1785">
            <v>0</v>
          </cell>
          <cell r="W1785">
            <v>0</v>
          </cell>
          <cell r="X1785">
            <v>0</v>
          </cell>
          <cell r="Y1785">
            <v>0</v>
          </cell>
          <cell r="Z1785" t="str">
            <v>V</v>
          </cell>
        </row>
        <row r="1786">
          <cell r="A1786">
            <v>0</v>
          </cell>
          <cell r="B1786">
            <v>0</v>
          </cell>
          <cell r="C1786">
            <v>0</v>
          </cell>
          <cell r="D1786">
            <v>0</v>
          </cell>
          <cell r="E1786">
            <v>0</v>
          </cell>
          <cell r="F1786">
            <v>0</v>
          </cell>
          <cell r="G1786">
            <v>0</v>
          </cell>
          <cell r="H1786">
            <v>0</v>
          </cell>
          <cell r="I1786">
            <v>0</v>
          </cell>
          <cell r="J1786">
            <v>0</v>
          </cell>
          <cell r="K1786">
            <v>0</v>
          </cell>
          <cell r="L1786">
            <v>0</v>
          </cell>
          <cell r="M1786">
            <v>0</v>
          </cell>
          <cell r="N1786">
            <v>0</v>
          </cell>
          <cell r="O1786">
            <v>0</v>
          </cell>
          <cell r="P1786">
            <v>0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0</v>
          </cell>
          <cell r="V1786">
            <v>0</v>
          </cell>
          <cell r="W1786">
            <v>0</v>
          </cell>
          <cell r="X1786">
            <v>0</v>
          </cell>
          <cell r="Y1786">
            <v>0</v>
          </cell>
          <cell r="Z1786" t="str">
            <v>V</v>
          </cell>
        </row>
        <row r="1787">
          <cell r="A1787">
            <v>0</v>
          </cell>
          <cell r="B1787">
            <v>0</v>
          </cell>
          <cell r="C1787">
            <v>0</v>
          </cell>
          <cell r="D1787">
            <v>0</v>
          </cell>
          <cell r="E1787">
            <v>0</v>
          </cell>
          <cell r="F1787">
            <v>0</v>
          </cell>
          <cell r="G1787">
            <v>0</v>
          </cell>
          <cell r="H1787">
            <v>0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0</v>
          </cell>
          <cell r="N1787">
            <v>0</v>
          </cell>
          <cell r="O1787">
            <v>0</v>
          </cell>
          <cell r="P1787">
            <v>0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0</v>
          </cell>
          <cell r="V1787">
            <v>0</v>
          </cell>
          <cell r="W1787">
            <v>0</v>
          </cell>
          <cell r="X1787">
            <v>0</v>
          </cell>
          <cell r="Y1787">
            <v>0</v>
          </cell>
          <cell r="Z1787" t="str">
            <v>V</v>
          </cell>
        </row>
        <row r="1788">
          <cell r="A1788">
            <v>0</v>
          </cell>
          <cell r="B1788">
            <v>0</v>
          </cell>
          <cell r="C1788">
            <v>0</v>
          </cell>
          <cell r="D1788">
            <v>0</v>
          </cell>
          <cell r="E1788">
            <v>0</v>
          </cell>
          <cell r="F1788">
            <v>0</v>
          </cell>
          <cell r="G1788">
            <v>0</v>
          </cell>
          <cell r="H1788">
            <v>0</v>
          </cell>
          <cell r="I1788">
            <v>0</v>
          </cell>
          <cell r="J1788">
            <v>0</v>
          </cell>
          <cell r="K1788">
            <v>0</v>
          </cell>
          <cell r="L1788">
            <v>0</v>
          </cell>
          <cell r="M1788">
            <v>0</v>
          </cell>
          <cell r="N1788">
            <v>0</v>
          </cell>
          <cell r="O1788">
            <v>0</v>
          </cell>
          <cell r="P1788">
            <v>0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0</v>
          </cell>
          <cell r="V1788">
            <v>0</v>
          </cell>
          <cell r="W1788">
            <v>0</v>
          </cell>
          <cell r="X1788">
            <v>0</v>
          </cell>
          <cell r="Y1788">
            <v>0</v>
          </cell>
          <cell r="Z1788" t="str">
            <v>V</v>
          </cell>
        </row>
        <row r="1789">
          <cell r="A1789">
            <v>0</v>
          </cell>
          <cell r="B1789">
            <v>0</v>
          </cell>
          <cell r="C1789">
            <v>0</v>
          </cell>
          <cell r="D1789">
            <v>0</v>
          </cell>
          <cell r="E1789">
            <v>0</v>
          </cell>
          <cell r="F1789">
            <v>0</v>
          </cell>
          <cell r="G1789">
            <v>0</v>
          </cell>
          <cell r="H1789">
            <v>0</v>
          </cell>
          <cell r="I1789">
            <v>0</v>
          </cell>
          <cell r="J1789">
            <v>0</v>
          </cell>
          <cell r="K1789">
            <v>0</v>
          </cell>
          <cell r="L1789">
            <v>0</v>
          </cell>
          <cell r="M1789">
            <v>0</v>
          </cell>
          <cell r="N1789">
            <v>0</v>
          </cell>
          <cell r="O1789">
            <v>0</v>
          </cell>
          <cell r="P1789">
            <v>0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0</v>
          </cell>
          <cell r="V1789">
            <v>0</v>
          </cell>
          <cell r="W1789">
            <v>0</v>
          </cell>
          <cell r="X1789">
            <v>0</v>
          </cell>
          <cell r="Y1789">
            <v>0</v>
          </cell>
          <cell r="Z1789" t="str">
            <v>V</v>
          </cell>
        </row>
        <row r="1790">
          <cell r="A1790">
            <v>0</v>
          </cell>
          <cell r="B1790">
            <v>0</v>
          </cell>
          <cell r="C1790">
            <v>0</v>
          </cell>
          <cell r="D1790">
            <v>0</v>
          </cell>
          <cell r="E1790">
            <v>0</v>
          </cell>
          <cell r="F1790">
            <v>0</v>
          </cell>
          <cell r="G1790">
            <v>0</v>
          </cell>
          <cell r="H1790">
            <v>0</v>
          </cell>
          <cell r="I1790">
            <v>0</v>
          </cell>
          <cell r="J1790">
            <v>0</v>
          </cell>
          <cell r="K1790">
            <v>0</v>
          </cell>
          <cell r="L1790">
            <v>0</v>
          </cell>
          <cell r="M1790">
            <v>0</v>
          </cell>
          <cell r="N1790">
            <v>0</v>
          </cell>
          <cell r="O1790">
            <v>0</v>
          </cell>
          <cell r="P1790">
            <v>0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0</v>
          </cell>
          <cell r="V1790">
            <v>0</v>
          </cell>
          <cell r="W1790">
            <v>0</v>
          </cell>
          <cell r="X1790">
            <v>0</v>
          </cell>
          <cell r="Y1790">
            <v>0</v>
          </cell>
          <cell r="Z1790" t="str">
            <v>V</v>
          </cell>
        </row>
        <row r="1791">
          <cell r="A1791">
            <v>0</v>
          </cell>
          <cell r="B1791">
            <v>0</v>
          </cell>
          <cell r="C1791">
            <v>0</v>
          </cell>
          <cell r="D1791">
            <v>0</v>
          </cell>
          <cell r="E1791">
            <v>0</v>
          </cell>
          <cell r="F1791">
            <v>0</v>
          </cell>
          <cell r="G1791">
            <v>0</v>
          </cell>
          <cell r="H1791">
            <v>0</v>
          </cell>
          <cell r="I1791">
            <v>0</v>
          </cell>
          <cell r="J1791">
            <v>0</v>
          </cell>
          <cell r="K1791">
            <v>0</v>
          </cell>
          <cell r="L1791">
            <v>0</v>
          </cell>
          <cell r="M1791">
            <v>0</v>
          </cell>
          <cell r="N1791">
            <v>0</v>
          </cell>
          <cell r="O1791">
            <v>0</v>
          </cell>
          <cell r="P1791">
            <v>0</v>
          </cell>
          <cell r="Q1791">
            <v>0</v>
          </cell>
          <cell r="R1791">
            <v>0</v>
          </cell>
          <cell r="S1791">
            <v>0</v>
          </cell>
          <cell r="T1791">
            <v>0</v>
          </cell>
          <cell r="U1791">
            <v>0</v>
          </cell>
          <cell r="V1791">
            <v>0</v>
          </cell>
          <cell r="W1791">
            <v>0</v>
          </cell>
          <cell r="X1791">
            <v>0</v>
          </cell>
          <cell r="Y1791">
            <v>0</v>
          </cell>
          <cell r="Z1791" t="str">
            <v>V</v>
          </cell>
        </row>
        <row r="1792">
          <cell r="A1792">
            <v>0</v>
          </cell>
          <cell r="B1792">
            <v>0</v>
          </cell>
          <cell r="C1792">
            <v>0</v>
          </cell>
          <cell r="D1792">
            <v>0</v>
          </cell>
          <cell r="E1792">
            <v>0</v>
          </cell>
          <cell r="F1792">
            <v>0</v>
          </cell>
          <cell r="G1792">
            <v>0</v>
          </cell>
          <cell r="H1792">
            <v>0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0</v>
          </cell>
          <cell r="N1792">
            <v>0</v>
          </cell>
          <cell r="O1792">
            <v>0</v>
          </cell>
          <cell r="P1792">
            <v>0</v>
          </cell>
          <cell r="Q1792">
            <v>0</v>
          </cell>
          <cell r="R1792">
            <v>0</v>
          </cell>
          <cell r="S1792">
            <v>0</v>
          </cell>
          <cell r="T1792">
            <v>0</v>
          </cell>
          <cell r="U1792">
            <v>0</v>
          </cell>
          <cell r="V1792">
            <v>0</v>
          </cell>
          <cell r="W1792">
            <v>0</v>
          </cell>
          <cell r="X1792">
            <v>0</v>
          </cell>
          <cell r="Y1792">
            <v>0</v>
          </cell>
          <cell r="Z1792" t="str">
            <v>V</v>
          </cell>
        </row>
        <row r="1793">
          <cell r="A1793">
            <v>0</v>
          </cell>
          <cell r="B1793">
            <v>0</v>
          </cell>
          <cell r="C1793">
            <v>0</v>
          </cell>
          <cell r="D1793">
            <v>0</v>
          </cell>
          <cell r="E1793">
            <v>0</v>
          </cell>
          <cell r="F1793">
            <v>0</v>
          </cell>
          <cell r="G1793">
            <v>0</v>
          </cell>
          <cell r="H1793">
            <v>0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0</v>
          </cell>
          <cell r="N1793">
            <v>0</v>
          </cell>
          <cell r="O1793">
            <v>0</v>
          </cell>
          <cell r="P1793">
            <v>0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0</v>
          </cell>
          <cell r="V1793">
            <v>0</v>
          </cell>
          <cell r="W1793">
            <v>0</v>
          </cell>
          <cell r="X1793">
            <v>0</v>
          </cell>
          <cell r="Y1793">
            <v>0</v>
          </cell>
          <cell r="Z1793" t="str">
            <v>V</v>
          </cell>
        </row>
        <row r="1794">
          <cell r="A1794">
            <v>0</v>
          </cell>
          <cell r="B1794">
            <v>0</v>
          </cell>
          <cell r="C1794">
            <v>0</v>
          </cell>
          <cell r="D1794">
            <v>0</v>
          </cell>
          <cell r="E1794">
            <v>0</v>
          </cell>
          <cell r="F1794">
            <v>0</v>
          </cell>
          <cell r="G1794">
            <v>0</v>
          </cell>
          <cell r="H1794">
            <v>0</v>
          </cell>
          <cell r="I1794">
            <v>0</v>
          </cell>
          <cell r="J1794">
            <v>0</v>
          </cell>
          <cell r="K1794">
            <v>0</v>
          </cell>
          <cell r="L1794">
            <v>0</v>
          </cell>
          <cell r="M1794">
            <v>0</v>
          </cell>
          <cell r="N1794">
            <v>0</v>
          </cell>
          <cell r="O1794">
            <v>0</v>
          </cell>
          <cell r="P1794">
            <v>0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0</v>
          </cell>
          <cell r="V1794">
            <v>0</v>
          </cell>
          <cell r="W1794">
            <v>0</v>
          </cell>
          <cell r="X1794">
            <v>0</v>
          </cell>
          <cell r="Y1794">
            <v>0</v>
          </cell>
          <cell r="Z1794" t="str">
            <v>V</v>
          </cell>
        </row>
        <row r="1795">
          <cell r="A1795">
            <v>0</v>
          </cell>
          <cell r="B1795">
            <v>0</v>
          </cell>
          <cell r="C1795">
            <v>0</v>
          </cell>
          <cell r="D1795">
            <v>0</v>
          </cell>
          <cell r="E1795">
            <v>0</v>
          </cell>
          <cell r="F1795">
            <v>0</v>
          </cell>
          <cell r="G1795">
            <v>0</v>
          </cell>
          <cell r="H1795">
            <v>0</v>
          </cell>
          <cell r="I1795">
            <v>0</v>
          </cell>
          <cell r="J1795">
            <v>0</v>
          </cell>
          <cell r="K1795">
            <v>0</v>
          </cell>
          <cell r="L1795">
            <v>0</v>
          </cell>
          <cell r="M1795">
            <v>0</v>
          </cell>
          <cell r="N1795">
            <v>0</v>
          </cell>
          <cell r="O1795">
            <v>0</v>
          </cell>
          <cell r="P1795">
            <v>0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0</v>
          </cell>
          <cell r="V1795">
            <v>0</v>
          </cell>
          <cell r="W1795">
            <v>0</v>
          </cell>
          <cell r="X1795">
            <v>0</v>
          </cell>
          <cell r="Y1795">
            <v>0</v>
          </cell>
          <cell r="Z1795" t="str">
            <v>V</v>
          </cell>
        </row>
        <row r="1796">
          <cell r="A1796">
            <v>0</v>
          </cell>
          <cell r="B1796">
            <v>0</v>
          </cell>
          <cell r="C1796">
            <v>0</v>
          </cell>
          <cell r="D1796">
            <v>0</v>
          </cell>
          <cell r="E1796">
            <v>0</v>
          </cell>
          <cell r="F1796">
            <v>0</v>
          </cell>
          <cell r="G1796">
            <v>0</v>
          </cell>
          <cell r="H1796">
            <v>0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0</v>
          </cell>
          <cell r="N1796">
            <v>0</v>
          </cell>
          <cell r="O1796">
            <v>0</v>
          </cell>
          <cell r="P1796">
            <v>0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0</v>
          </cell>
          <cell r="V1796">
            <v>0</v>
          </cell>
          <cell r="W1796">
            <v>0</v>
          </cell>
          <cell r="X1796">
            <v>0</v>
          </cell>
          <cell r="Y1796">
            <v>0</v>
          </cell>
          <cell r="Z1796" t="str">
            <v>V</v>
          </cell>
        </row>
        <row r="1797">
          <cell r="A1797">
            <v>0</v>
          </cell>
          <cell r="B1797">
            <v>0</v>
          </cell>
          <cell r="C1797">
            <v>0</v>
          </cell>
          <cell r="D1797">
            <v>0</v>
          </cell>
          <cell r="E1797">
            <v>0</v>
          </cell>
          <cell r="F1797">
            <v>0</v>
          </cell>
          <cell r="G1797">
            <v>0</v>
          </cell>
          <cell r="H1797">
            <v>0</v>
          </cell>
          <cell r="I1797">
            <v>0</v>
          </cell>
          <cell r="J1797">
            <v>0</v>
          </cell>
          <cell r="K1797">
            <v>0</v>
          </cell>
          <cell r="L1797">
            <v>0</v>
          </cell>
          <cell r="M1797">
            <v>0</v>
          </cell>
          <cell r="N1797">
            <v>0</v>
          </cell>
          <cell r="O1797">
            <v>0</v>
          </cell>
          <cell r="P1797">
            <v>0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0</v>
          </cell>
          <cell r="V1797">
            <v>0</v>
          </cell>
          <cell r="W1797">
            <v>0</v>
          </cell>
          <cell r="X1797">
            <v>0</v>
          </cell>
          <cell r="Y1797">
            <v>0</v>
          </cell>
          <cell r="Z1797" t="str">
            <v>V</v>
          </cell>
        </row>
        <row r="1798">
          <cell r="A1798">
            <v>0</v>
          </cell>
          <cell r="B1798">
            <v>0</v>
          </cell>
          <cell r="C1798">
            <v>0</v>
          </cell>
          <cell r="D1798">
            <v>0</v>
          </cell>
          <cell r="E1798">
            <v>0</v>
          </cell>
          <cell r="F1798">
            <v>0</v>
          </cell>
          <cell r="G1798">
            <v>0</v>
          </cell>
          <cell r="H1798">
            <v>0</v>
          </cell>
          <cell r="I1798">
            <v>0</v>
          </cell>
          <cell r="J1798">
            <v>0</v>
          </cell>
          <cell r="K1798">
            <v>0</v>
          </cell>
          <cell r="L1798">
            <v>0</v>
          </cell>
          <cell r="M1798">
            <v>0</v>
          </cell>
          <cell r="N1798">
            <v>0</v>
          </cell>
          <cell r="O1798">
            <v>0</v>
          </cell>
          <cell r="P1798">
            <v>0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0</v>
          </cell>
          <cell r="V1798">
            <v>0</v>
          </cell>
          <cell r="W1798">
            <v>0</v>
          </cell>
          <cell r="X1798">
            <v>0</v>
          </cell>
          <cell r="Y1798">
            <v>0</v>
          </cell>
          <cell r="Z1798" t="str">
            <v>V</v>
          </cell>
        </row>
        <row r="1799">
          <cell r="A1799">
            <v>0</v>
          </cell>
          <cell r="B1799">
            <v>0</v>
          </cell>
          <cell r="C1799">
            <v>0</v>
          </cell>
          <cell r="D1799">
            <v>0</v>
          </cell>
          <cell r="E1799">
            <v>0</v>
          </cell>
          <cell r="F1799">
            <v>0</v>
          </cell>
          <cell r="G1799">
            <v>0</v>
          </cell>
          <cell r="H1799">
            <v>0</v>
          </cell>
          <cell r="I1799">
            <v>0</v>
          </cell>
          <cell r="J1799">
            <v>0</v>
          </cell>
          <cell r="K1799">
            <v>0</v>
          </cell>
          <cell r="L1799">
            <v>0</v>
          </cell>
          <cell r="M1799">
            <v>0</v>
          </cell>
          <cell r="N1799">
            <v>0</v>
          </cell>
          <cell r="O1799">
            <v>0</v>
          </cell>
          <cell r="P1799">
            <v>0</v>
          </cell>
          <cell r="Q1799">
            <v>0</v>
          </cell>
          <cell r="R1799">
            <v>0</v>
          </cell>
          <cell r="S1799">
            <v>0</v>
          </cell>
          <cell r="T1799">
            <v>0</v>
          </cell>
          <cell r="U1799">
            <v>0</v>
          </cell>
          <cell r="V1799">
            <v>0</v>
          </cell>
          <cell r="W1799">
            <v>0</v>
          </cell>
          <cell r="X1799">
            <v>0</v>
          </cell>
          <cell r="Y1799">
            <v>0</v>
          </cell>
          <cell r="Z1799" t="str">
            <v>V</v>
          </cell>
        </row>
        <row r="1800">
          <cell r="A1800">
            <v>0</v>
          </cell>
          <cell r="B1800">
            <v>0</v>
          </cell>
          <cell r="C1800">
            <v>0</v>
          </cell>
          <cell r="D1800">
            <v>0</v>
          </cell>
          <cell r="E1800">
            <v>0</v>
          </cell>
          <cell r="F1800">
            <v>0</v>
          </cell>
          <cell r="G1800">
            <v>0</v>
          </cell>
          <cell r="H1800">
            <v>0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0</v>
          </cell>
          <cell r="N1800">
            <v>0</v>
          </cell>
          <cell r="O1800">
            <v>0</v>
          </cell>
          <cell r="P1800">
            <v>0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0</v>
          </cell>
          <cell r="V1800">
            <v>0</v>
          </cell>
          <cell r="W1800">
            <v>0</v>
          </cell>
          <cell r="X1800">
            <v>0</v>
          </cell>
          <cell r="Y1800">
            <v>0</v>
          </cell>
          <cell r="Z1800" t="str">
            <v>V</v>
          </cell>
        </row>
        <row r="1801">
          <cell r="A1801">
            <v>0</v>
          </cell>
          <cell r="B1801">
            <v>0</v>
          </cell>
          <cell r="C1801">
            <v>0</v>
          </cell>
          <cell r="D1801">
            <v>0</v>
          </cell>
          <cell r="E1801">
            <v>0</v>
          </cell>
          <cell r="F1801">
            <v>0</v>
          </cell>
          <cell r="G1801">
            <v>0</v>
          </cell>
          <cell r="H1801">
            <v>0</v>
          </cell>
          <cell r="I1801">
            <v>0</v>
          </cell>
          <cell r="J1801">
            <v>0</v>
          </cell>
          <cell r="K1801">
            <v>0</v>
          </cell>
          <cell r="L1801">
            <v>0</v>
          </cell>
          <cell r="M1801">
            <v>0</v>
          </cell>
          <cell r="N1801">
            <v>0</v>
          </cell>
          <cell r="O1801">
            <v>0</v>
          </cell>
          <cell r="P1801">
            <v>0</v>
          </cell>
          <cell r="Q1801">
            <v>0</v>
          </cell>
          <cell r="R1801">
            <v>0</v>
          </cell>
          <cell r="S1801">
            <v>0</v>
          </cell>
          <cell r="T1801">
            <v>0</v>
          </cell>
          <cell r="U1801">
            <v>0</v>
          </cell>
          <cell r="V1801">
            <v>0</v>
          </cell>
          <cell r="W1801">
            <v>0</v>
          </cell>
          <cell r="X1801">
            <v>0</v>
          </cell>
          <cell r="Y1801">
            <v>0</v>
          </cell>
          <cell r="Z1801" t="str">
            <v>V</v>
          </cell>
        </row>
        <row r="1802">
          <cell r="A1802">
            <v>0</v>
          </cell>
          <cell r="B1802">
            <v>0</v>
          </cell>
          <cell r="C1802">
            <v>0</v>
          </cell>
          <cell r="D1802">
            <v>0</v>
          </cell>
          <cell r="E1802">
            <v>0</v>
          </cell>
          <cell r="F1802">
            <v>0</v>
          </cell>
          <cell r="G1802">
            <v>0</v>
          </cell>
          <cell r="H1802">
            <v>0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0</v>
          </cell>
          <cell r="N1802">
            <v>0</v>
          </cell>
          <cell r="O1802">
            <v>0</v>
          </cell>
          <cell r="P1802">
            <v>0</v>
          </cell>
          <cell r="Q1802">
            <v>0</v>
          </cell>
          <cell r="R1802">
            <v>0</v>
          </cell>
          <cell r="S1802">
            <v>0</v>
          </cell>
          <cell r="T1802">
            <v>0</v>
          </cell>
          <cell r="U1802">
            <v>0</v>
          </cell>
          <cell r="V1802">
            <v>0</v>
          </cell>
          <cell r="W1802">
            <v>0</v>
          </cell>
          <cell r="X1802">
            <v>0</v>
          </cell>
          <cell r="Y1802">
            <v>0</v>
          </cell>
          <cell r="Z1802" t="str">
            <v>V</v>
          </cell>
        </row>
        <row r="1803">
          <cell r="A1803">
            <v>0</v>
          </cell>
          <cell r="B1803">
            <v>0</v>
          </cell>
          <cell r="C1803">
            <v>0</v>
          </cell>
          <cell r="D1803">
            <v>0</v>
          </cell>
          <cell r="E1803">
            <v>0</v>
          </cell>
          <cell r="F1803">
            <v>0</v>
          </cell>
          <cell r="G1803">
            <v>0</v>
          </cell>
          <cell r="H1803">
            <v>0</v>
          </cell>
          <cell r="I1803">
            <v>0</v>
          </cell>
          <cell r="J1803">
            <v>0</v>
          </cell>
          <cell r="K1803">
            <v>0</v>
          </cell>
          <cell r="L1803">
            <v>0</v>
          </cell>
          <cell r="M1803">
            <v>0</v>
          </cell>
          <cell r="N1803">
            <v>0</v>
          </cell>
          <cell r="O1803">
            <v>0</v>
          </cell>
          <cell r="P1803">
            <v>0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0</v>
          </cell>
          <cell r="V1803">
            <v>0</v>
          </cell>
          <cell r="W1803">
            <v>0</v>
          </cell>
          <cell r="X1803">
            <v>0</v>
          </cell>
          <cell r="Y1803">
            <v>0</v>
          </cell>
          <cell r="Z1803" t="str">
            <v>V</v>
          </cell>
        </row>
        <row r="1804">
          <cell r="A1804">
            <v>0</v>
          </cell>
          <cell r="B1804">
            <v>0</v>
          </cell>
          <cell r="C1804">
            <v>0</v>
          </cell>
          <cell r="D1804">
            <v>0</v>
          </cell>
          <cell r="E1804">
            <v>0</v>
          </cell>
          <cell r="F1804">
            <v>0</v>
          </cell>
          <cell r="G1804">
            <v>0</v>
          </cell>
          <cell r="H1804">
            <v>0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0</v>
          </cell>
          <cell r="N1804">
            <v>0</v>
          </cell>
          <cell r="O1804">
            <v>0</v>
          </cell>
          <cell r="P1804">
            <v>0</v>
          </cell>
          <cell r="Q1804">
            <v>0</v>
          </cell>
          <cell r="R1804">
            <v>0</v>
          </cell>
          <cell r="S1804">
            <v>0</v>
          </cell>
          <cell r="T1804">
            <v>0</v>
          </cell>
          <cell r="U1804">
            <v>0</v>
          </cell>
          <cell r="V1804">
            <v>0</v>
          </cell>
          <cell r="W1804">
            <v>0</v>
          </cell>
          <cell r="X1804">
            <v>0</v>
          </cell>
          <cell r="Y1804">
            <v>0</v>
          </cell>
          <cell r="Z1804" t="str">
            <v>V</v>
          </cell>
        </row>
        <row r="1805">
          <cell r="A1805">
            <v>0</v>
          </cell>
          <cell r="B1805">
            <v>0</v>
          </cell>
          <cell r="C1805">
            <v>0</v>
          </cell>
          <cell r="D1805">
            <v>0</v>
          </cell>
          <cell r="E1805">
            <v>0</v>
          </cell>
          <cell r="F1805">
            <v>0</v>
          </cell>
          <cell r="G1805">
            <v>0</v>
          </cell>
          <cell r="H1805">
            <v>0</v>
          </cell>
          <cell r="I1805">
            <v>0</v>
          </cell>
          <cell r="J1805">
            <v>0</v>
          </cell>
          <cell r="K1805">
            <v>0</v>
          </cell>
          <cell r="L1805">
            <v>0</v>
          </cell>
          <cell r="M1805">
            <v>0</v>
          </cell>
          <cell r="N1805">
            <v>0</v>
          </cell>
          <cell r="O1805">
            <v>0</v>
          </cell>
          <cell r="P1805">
            <v>0</v>
          </cell>
          <cell r="Q1805">
            <v>0</v>
          </cell>
          <cell r="R1805">
            <v>0</v>
          </cell>
          <cell r="S1805">
            <v>0</v>
          </cell>
          <cell r="T1805">
            <v>0</v>
          </cell>
          <cell r="U1805">
            <v>0</v>
          </cell>
          <cell r="V1805">
            <v>0</v>
          </cell>
          <cell r="W1805">
            <v>0</v>
          </cell>
          <cell r="X1805">
            <v>0</v>
          </cell>
          <cell r="Y1805">
            <v>0</v>
          </cell>
          <cell r="Z1805" t="str">
            <v>V</v>
          </cell>
        </row>
        <row r="1806">
          <cell r="A1806">
            <v>0</v>
          </cell>
          <cell r="B1806">
            <v>0</v>
          </cell>
          <cell r="C1806">
            <v>0</v>
          </cell>
          <cell r="D1806">
            <v>0</v>
          </cell>
          <cell r="E1806">
            <v>0</v>
          </cell>
          <cell r="F1806">
            <v>0</v>
          </cell>
          <cell r="G1806">
            <v>0</v>
          </cell>
          <cell r="H1806">
            <v>0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0</v>
          </cell>
          <cell r="N1806">
            <v>0</v>
          </cell>
          <cell r="O1806">
            <v>0</v>
          </cell>
          <cell r="P1806">
            <v>0</v>
          </cell>
          <cell r="Q1806">
            <v>0</v>
          </cell>
          <cell r="R1806">
            <v>0</v>
          </cell>
          <cell r="S1806">
            <v>0</v>
          </cell>
          <cell r="T1806">
            <v>0</v>
          </cell>
          <cell r="U1806">
            <v>0</v>
          </cell>
          <cell r="V1806">
            <v>0</v>
          </cell>
          <cell r="W1806">
            <v>0</v>
          </cell>
          <cell r="X1806">
            <v>0</v>
          </cell>
          <cell r="Y1806">
            <v>0</v>
          </cell>
          <cell r="Z1806" t="str">
            <v>V</v>
          </cell>
        </row>
        <row r="1807">
          <cell r="A1807">
            <v>0</v>
          </cell>
          <cell r="B1807">
            <v>0</v>
          </cell>
          <cell r="C1807">
            <v>0</v>
          </cell>
          <cell r="D1807">
            <v>0</v>
          </cell>
          <cell r="E1807">
            <v>0</v>
          </cell>
          <cell r="F1807">
            <v>0</v>
          </cell>
          <cell r="G1807">
            <v>0</v>
          </cell>
          <cell r="H1807">
            <v>0</v>
          </cell>
          <cell r="I1807">
            <v>0</v>
          </cell>
          <cell r="J1807">
            <v>0</v>
          </cell>
          <cell r="K1807">
            <v>0</v>
          </cell>
          <cell r="L1807">
            <v>0</v>
          </cell>
          <cell r="M1807">
            <v>0</v>
          </cell>
          <cell r="N1807">
            <v>0</v>
          </cell>
          <cell r="O1807">
            <v>0</v>
          </cell>
          <cell r="P1807">
            <v>0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0</v>
          </cell>
          <cell r="V1807">
            <v>0</v>
          </cell>
          <cell r="W1807">
            <v>0</v>
          </cell>
          <cell r="X1807">
            <v>0</v>
          </cell>
          <cell r="Y1807">
            <v>0</v>
          </cell>
          <cell r="Z1807" t="str">
            <v>V</v>
          </cell>
        </row>
        <row r="1808">
          <cell r="A1808">
            <v>0</v>
          </cell>
          <cell r="B1808">
            <v>0</v>
          </cell>
          <cell r="C1808">
            <v>0</v>
          </cell>
          <cell r="D1808">
            <v>0</v>
          </cell>
          <cell r="E1808">
            <v>0</v>
          </cell>
          <cell r="F1808">
            <v>0</v>
          </cell>
          <cell r="G1808">
            <v>0</v>
          </cell>
          <cell r="H1808">
            <v>0</v>
          </cell>
          <cell r="I1808">
            <v>0</v>
          </cell>
          <cell r="J1808">
            <v>0</v>
          </cell>
          <cell r="K1808">
            <v>0</v>
          </cell>
          <cell r="L1808">
            <v>0</v>
          </cell>
          <cell r="M1808">
            <v>0</v>
          </cell>
          <cell r="N1808">
            <v>0</v>
          </cell>
          <cell r="O1808">
            <v>0</v>
          </cell>
          <cell r="P1808">
            <v>0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 t="str">
            <v>V</v>
          </cell>
        </row>
        <row r="1809">
          <cell r="A1809">
            <v>0</v>
          </cell>
          <cell r="B1809">
            <v>0</v>
          </cell>
          <cell r="C1809">
            <v>0</v>
          </cell>
          <cell r="D1809">
            <v>0</v>
          </cell>
          <cell r="E1809">
            <v>0</v>
          </cell>
          <cell r="F1809">
            <v>0</v>
          </cell>
          <cell r="G1809">
            <v>0</v>
          </cell>
          <cell r="H1809">
            <v>0</v>
          </cell>
          <cell r="I1809">
            <v>0</v>
          </cell>
          <cell r="J1809">
            <v>0</v>
          </cell>
          <cell r="K1809">
            <v>0</v>
          </cell>
          <cell r="L1809">
            <v>0</v>
          </cell>
          <cell r="M1809">
            <v>0</v>
          </cell>
          <cell r="N1809">
            <v>0</v>
          </cell>
          <cell r="O1809">
            <v>0</v>
          </cell>
          <cell r="P1809">
            <v>0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 t="str">
            <v>V</v>
          </cell>
        </row>
        <row r="1810">
          <cell r="A1810">
            <v>0</v>
          </cell>
          <cell r="B1810">
            <v>0</v>
          </cell>
          <cell r="C1810">
            <v>0</v>
          </cell>
          <cell r="D1810">
            <v>0</v>
          </cell>
          <cell r="E1810">
            <v>0</v>
          </cell>
          <cell r="F1810">
            <v>0</v>
          </cell>
          <cell r="G1810">
            <v>0</v>
          </cell>
          <cell r="H1810">
            <v>0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0</v>
          </cell>
          <cell r="N1810">
            <v>0</v>
          </cell>
          <cell r="O1810">
            <v>0</v>
          </cell>
          <cell r="P1810">
            <v>0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 t="str">
            <v>V</v>
          </cell>
        </row>
        <row r="1811">
          <cell r="A1811">
            <v>0</v>
          </cell>
          <cell r="B1811">
            <v>0</v>
          </cell>
          <cell r="C1811">
            <v>0</v>
          </cell>
          <cell r="D1811">
            <v>0</v>
          </cell>
          <cell r="E1811">
            <v>0</v>
          </cell>
          <cell r="F1811">
            <v>0</v>
          </cell>
          <cell r="G1811">
            <v>0</v>
          </cell>
          <cell r="H1811">
            <v>0</v>
          </cell>
          <cell r="I1811">
            <v>0</v>
          </cell>
          <cell r="J1811">
            <v>0</v>
          </cell>
          <cell r="K1811">
            <v>0</v>
          </cell>
          <cell r="L1811">
            <v>0</v>
          </cell>
          <cell r="M1811">
            <v>0</v>
          </cell>
          <cell r="N1811">
            <v>0</v>
          </cell>
          <cell r="O1811">
            <v>0</v>
          </cell>
          <cell r="P1811">
            <v>0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 t="str">
            <v>V</v>
          </cell>
        </row>
        <row r="1812">
          <cell r="A1812">
            <v>0</v>
          </cell>
          <cell r="B1812">
            <v>0</v>
          </cell>
          <cell r="C1812">
            <v>0</v>
          </cell>
          <cell r="D1812">
            <v>0</v>
          </cell>
          <cell r="E1812">
            <v>0</v>
          </cell>
          <cell r="F1812">
            <v>0</v>
          </cell>
          <cell r="G1812">
            <v>0</v>
          </cell>
          <cell r="H1812">
            <v>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0</v>
          </cell>
          <cell r="N1812">
            <v>0</v>
          </cell>
          <cell r="O1812">
            <v>0</v>
          </cell>
          <cell r="P1812">
            <v>0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 t="str">
            <v>V</v>
          </cell>
        </row>
        <row r="1813">
          <cell r="A1813">
            <v>0</v>
          </cell>
          <cell r="B1813">
            <v>0</v>
          </cell>
          <cell r="C1813">
            <v>0</v>
          </cell>
          <cell r="D1813">
            <v>0</v>
          </cell>
          <cell r="E1813">
            <v>0</v>
          </cell>
          <cell r="F1813">
            <v>0</v>
          </cell>
          <cell r="G1813">
            <v>0</v>
          </cell>
          <cell r="H1813">
            <v>0</v>
          </cell>
          <cell r="I1813">
            <v>0</v>
          </cell>
          <cell r="J1813">
            <v>0</v>
          </cell>
          <cell r="K1813">
            <v>0</v>
          </cell>
          <cell r="L1813">
            <v>0</v>
          </cell>
          <cell r="M1813">
            <v>0</v>
          </cell>
          <cell r="N1813">
            <v>0</v>
          </cell>
          <cell r="O1813">
            <v>0</v>
          </cell>
          <cell r="P1813">
            <v>0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 t="str">
            <v>V</v>
          </cell>
        </row>
        <row r="1814">
          <cell r="A1814">
            <v>0</v>
          </cell>
          <cell r="B1814">
            <v>0</v>
          </cell>
          <cell r="C1814">
            <v>0</v>
          </cell>
          <cell r="D1814">
            <v>0</v>
          </cell>
          <cell r="E1814">
            <v>0</v>
          </cell>
          <cell r="F1814">
            <v>0</v>
          </cell>
          <cell r="G1814">
            <v>0</v>
          </cell>
          <cell r="H1814">
            <v>0</v>
          </cell>
          <cell r="I1814">
            <v>0</v>
          </cell>
          <cell r="J1814">
            <v>0</v>
          </cell>
          <cell r="K1814">
            <v>0</v>
          </cell>
          <cell r="L1814">
            <v>0</v>
          </cell>
          <cell r="M1814">
            <v>0</v>
          </cell>
          <cell r="N1814">
            <v>0</v>
          </cell>
          <cell r="O1814">
            <v>0</v>
          </cell>
          <cell r="P1814">
            <v>0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 t="str">
            <v>V</v>
          </cell>
        </row>
        <row r="1815">
          <cell r="A1815">
            <v>0</v>
          </cell>
          <cell r="B1815">
            <v>0</v>
          </cell>
          <cell r="C1815">
            <v>0</v>
          </cell>
          <cell r="D1815">
            <v>0</v>
          </cell>
          <cell r="E1815">
            <v>0</v>
          </cell>
          <cell r="F1815">
            <v>0</v>
          </cell>
          <cell r="G1815">
            <v>0</v>
          </cell>
          <cell r="H1815">
            <v>0</v>
          </cell>
          <cell r="I1815">
            <v>0</v>
          </cell>
          <cell r="J1815">
            <v>0</v>
          </cell>
          <cell r="K1815">
            <v>0</v>
          </cell>
          <cell r="L1815">
            <v>0</v>
          </cell>
          <cell r="M1815">
            <v>0</v>
          </cell>
          <cell r="N1815">
            <v>0</v>
          </cell>
          <cell r="O1815">
            <v>0</v>
          </cell>
          <cell r="P1815">
            <v>0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 t="str">
            <v>V</v>
          </cell>
        </row>
        <row r="1816">
          <cell r="A1816">
            <v>0</v>
          </cell>
          <cell r="B1816">
            <v>0</v>
          </cell>
          <cell r="C1816">
            <v>0</v>
          </cell>
          <cell r="D1816">
            <v>0</v>
          </cell>
          <cell r="E1816">
            <v>0</v>
          </cell>
          <cell r="F1816">
            <v>0</v>
          </cell>
          <cell r="G1816">
            <v>0</v>
          </cell>
          <cell r="H1816">
            <v>0</v>
          </cell>
          <cell r="I1816">
            <v>0</v>
          </cell>
          <cell r="J1816">
            <v>0</v>
          </cell>
          <cell r="K1816">
            <v>0</v>
          </cell>
          <cell r="L1816">
            <v>0</v>
          </cell>
          <cell r="M1816">
            <v>0</v>
          </cell>
          <cell r="N1816">
            <v>0</v>
          </cell>
          <cell r="O1816">
            <v>0</v>
          </cell>
          <cell r="P1816">
            <v>0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 t="str">
            <v>V</v>
          </cell>
        </row>
        <row r="1817">
          <cell r="A1817">
            <v>0</v>
          </cell>
          <cell r="B1817">
            <v>0</v>
          </cell>
          <cell r="C1817">
            <v>0</v>
          </cell>
          <cell r="D1817">
            <v>0</v>
          </cell>
          <cell r="E1817">
            <v>0</v>
          </cell>
          <cell r="F1817">
            <v>0</v>
          </cell>
          <cell r="G1817">
            <v>0</v>
          </cell>
          <cell r="H1817">
            <v>0</v>
          </cell>
          <cell r="I1817">
            <v>0</v>
          </cell>
          <cell r="J1817">
            <v>0</v>
          </cell>
          <cell r="K1817">
            <v>0</v>
          </cell>
          <cell r="L1817">
            <v>0</v>
          </cell>
          <cell r="M1817">
            <v>0</v>
          </cell>
          <cell r="N1817">
            <v>0</v>
          </cell>
          <cell r="O1817">
            <v>0</v>
          </cell>
          <cell r="P1817">
            <v>0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 t="str">
            <v>V</v>
          </cell>
        </row>
        <row r="1818">
          <cell r="A1818">
            <v>0</v>
          </cell>
          <cell r="B1818">
            <v>0</v>
          </cell>
          <cell r="C1818">
            <v>0</v>
          </cell>
          <cell r="D1818">
            <v>0</v>
          </cell>
          <cell r="E1818">
            <v>0</v>
          </cell>
          <cell r="F1818">
            <v>0</v>
          </cell>
          <cell r="G1818">
            <v>0</v>
          </cell>
          <cell r="H1818">
            <v>0</v>
          </cell>
          <cell r="I1818">
            <v>0</v>
          </cell>
          <cell r="J1818">
            <v>0</v>
          </cell>
          <cell r="K1818">
            <v>0</v>
          </cell>
          <cell r="L1818">
            <v>0</v>
          </cell>
          <cell r="M1818">
            <v>0</v>
          </cell>
          <cell r="N1818">
            <v>0</v>
          </cell>
          <cell r="O1818">
            <v>0</v>
          </cell>
          <cell r="P1818">
            <v>0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 t="str">
            <v>V</v>
          </cell>
        </row>
        <row r="1819">
          <cell r="A1819">
            <v>0</v>
          </cell>
          <cell r="B1819">
            <v>0</v>
          </cell>
          <cell r="C1819">
            <v>0</v>
          </cell>
          <cell r="D1819">
            <v>0</v>
          </cell>
          <cell r="E1819">
            <v>0</v>
          </cell>
          <cell r="F1819">
            <v>0</v>
          </cell>
          <cell r="G1819">
            <v>0</v>
          </cell>
          <cell r="H1819">
            <v>0</v>
          </cell>
          <cell r="I1819">
            <v>0</v>
          </cell>
          <cell r="J1819">
            <v>0</v>
          </cell>
          <cell r="K1819">
            <v>0</v>
          </cell>
          <cell r="L1819">
            <v>0</v>
          </cell>
          <cell r="M1819">
            <v>0</v>
          </cell>
          <cell r="N1819">
            <v>0</v>
          </cell>
          <cell r="O1819">
            <v>0</v>
          </cell>
          <cell r="P1819">
            <v>0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 t="str">
            <v>V</v>
          </cell>
        </row>
        <row r="1820">
          <cell r="A1820">
            <v>0</v>
          </cell>
          <cell r="B1820">
            <v>0</v>
          </cell>
          <cell r="C1820">
            <v>0</v>
          </cell>
          <cell r="D1820">
            <v>0</v>
          </cell>
          <cell r="E1820">
            <v>0</v>
          </cell>
          <cell r="F1820">
            <v>0</v>
          </cell>
          <cell r="G1820">
            <v>0</v>
          </cell>
          <cell r="H1820">
            <v>0</v>
          </cell>
          <cell r="I1820">
            <v>0</v>
          </cell>
          <cell r="J1820">
            <v>0</v>
          </cell>
          <cell r="K1820">
            <v>0</v>
          </cell>
          <cell r="L1820">
            <v>0</v>
          </cell>
          <cell r="M1820">
            <v>0</v>
          </cell>
          <cell r="N1820">
            <v>0</v>
          </cell>
          <cell r="O1820">
            <v>0</v>
          </cell>
          <cell r="P1820">
            <v>0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 t="str">
            <v>V</v>
          </cell>
        </row>
        <row r="1821">
          <cell r="A1821">
            <v>0</v>
          </cell>
          <cell r="B1821">
            <v>0</v>
          </cell>
          <cell r="C1821">
            <v>0</v>
          </cell>
          <cell r="D1821">
            <v>0</v>
          </cell>
          <cell r="E1821">
            <v>0</v>
          </cell>
          <cell r="F1821">
            <v>0</v>
          </cell>
          <cell r="G1821">
            <v>0</v>
          </cell>
          <cell r="H1821">
            <v>0</v>
          </cell>
          <cell r="I1821">
            <v>0</v>
          </cell>
          <cell r="J1821">
            <v>0</v>
          </cell>
          <cell r="K1821">
            <v>0</v>
          </cell>
          <cell r="L1821">
            <v>0</v>
          </cell>
          <cell r="M1821">
            <v>0</v>
          </cell>
          <cell r="N1821">
            <v>0</v>
          </cell>
          <cell r="O1821">
            <v>0</v>
          </cell>
          <cell r="P1821">
            <v>0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 t="str">
            <v>V</v>
          </cell>
        </row>
        <row r="1822">
          <cell r="A1822">
            <v>0</v>
          </cell>
          <cell r="B1822">
            <v>0</v>
          </cell>
          <cell r="C1822">
            <v>0</v>
          </cell>
          <cell r="D1822">
            <v>0</v>
          </cell>
          <cell r="E1822">
            <v>0</v>
          </cell>
          <cell r="F1822">
            <v>0</v>
          </cell>
          <cell r="G1822">
            <v>0</v>
          </cell>
          <cell r="H1822">
            <v>0</v>
          </cell>
          <cell r="I1822">
            <v>0</v>
          </cell>
          <cell r="J1822">
            <v>0</v>
          </cell>
          <cell r="K1822">
            <v>0</v>
          </cell>
          <cell r="L1822">
            <v>0</v>
          </cell>
          <cell r="M1822">
            <v>0</v>
          </cell>
          <cell r="N1822">
            <v>0</v>
          </cell>
          <cell r="O1822">
            <v>0</v>
          </cell>
          <cell r="P1822">
            <v>0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 t="str">
            <v>V</v>
          </cell>
        </row>
        <row r="1823">
          <cell r="A1823">
            <v>0</v>
          </cell>
          <cell r="B1823">
            <v>0</v>
          </cell>
          <cell r="C1823">
            <v>0</v>
          </cell>
          <cell r="D1823">
            <v>0</v>
          </cell>
          <cell r="E1823">
            <v>0</v>
          </cell>
          <cell r="F1823">
            <v>0</v>
          </cell>
          <cell r="G1823">
            <v>0</v>
          </cell>
          <cell r="H1823">
            <v>0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0</v>
          </cell>
          <cell r="N1823">
            <v>0</v>
          </cell>
          <cell r="O1823">
            <v>0</v>
          </cell>
          <cell r="P1823">
            <v>0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 t="str">
            <v>V</v>
          </cell>
        </row>
        <row r="1824">
          <cell r="A1824">
            <v>0</v>
          </cell>
          <cell r="B1824">
            <v>0</v>
          </cell>
          <cell r="C1824">
            <v>0</v>
          </cell>
          <cell r="D1824">
            <v>0</v>
          </cell>
          <cell r="E1824">
            <v>0</v>
          </cell>
          <cell r="F1824">
            <v>0</v>
          </cell>
          <cell r="G1824">
            <v>0</v>
          </cell>
          <cell r="H1824">
            <v>0</v>
          </cell>
          <cell r="I1824">
            <v>0</v>
          </cell>
          <cell r="J1824">
            <v>0</v>
          </cell>
          <cell r="K1824">
            <v>0</v>
          </cell>
          <cell r="L1824">
            <v>0</v>
          </cell>
          <cell r="M1824">
            <v>0</v>
          </cell>
          <cell r="N1824">
            <v>0</v>
          </cell>
          <cell r="O1824">
            <v>0</v>
          </cell>
          <cell r="P1824">
            <v>0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 t="str">
            <v>V</v>
          </cell>
        </row>
        <row r="1825">
          <cell r="A1825">
            <v>0</v>
          </cell>
          <cell r="B1825">
            <v>0</v>
          </cell>
          <cell r="C1825">
            <v>0</v>
          </cell>
          <cell r="D1825">
            <v>0</v>
          </cell>
          <cell r="E1825">
            <v>0</v>
          </cell>
          <cell r="F1825">
            <v>0</v>
          </cell>
          <cell r="G1825">
            <v>0</v>
          </cell>
          <cell r="H1825">
            <v>0</v>
          </cell>
          <cell r="I1825">
            <v>0</v>
          </cell>
          <cell r="J1825">
            <v>0</v>
          </cell>
          <cell r="K1825">
            <v>0</v>
          </cell>
          <cell r="L1825">
            <v>0</v>
          </cell>
          <cell r="M1825">
            <v>0</v>
          </cell>
          <cell r="N1825">
            <v>0</v>
          </cell>
          <cell r="O1825">
            <v>0</v>
          </cell>
          <cell r="P1825">
            <v>0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 t="str">
            <v>V</v>
          </cell>
        </row>
        <row r="1826">
          <cell r="A1826">
            <v>0</v>
          </cell>
          <cell r="B1826">
            <v>0</v>
          </cell>
          <cell r="C1826">
            <v>0</v>
          </cell>
          <cell r="D1826">
            <v>0</v>
          </cell>
          <cell r="E1826">
            <v>0</v>
          </cell>
          <cell r="F1826">
            <v>0</v>
          </cell>
          <cell r="G1826">
            <v>0</v>
          </cell>
          <cell r="H1826">
            <v>0</v>
          </cell>
          <cell r="I1826">
            <v>0</v>
          </cell>
          <cell r="J1826">
            <v>0</v>
          </cell>
          <cell r="K1826">
            <v>0</v>
          </cell>
          <cell r="L1826">
            <v>0</v>
          </cell>
          <cell r="M1826">
            <v>0</v>
          </cell>
          <cell r="N1826">
            <v>0</v>
          </cell>
          <cell r="O1826">
            <v>0</v>
          </cell>
          <cell r="P1826">
            <v>0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 t="str">
            <v>V</v>
          </cell>
        </row>
        <row r="1827">
          <cell r="A1827">
            <v>0</v>
          </cell>
          <cell r="B1827">
            <v>0</v>
          </cell>
          <cell r="C1827">
            <v>0</v>
          </cell>
          <cell r="D1827">
            <v>0</v>
          </cell>
          <cell r="E1827">
            <v>0</v>
          </cell>
          <cell r="F1827">
            <v>0</v>
          </cell>
          <cell r="G1827">
            <v>0</v>
          </cell>
          <cell r="H1827">
            <v>0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0</v>
          </cell>
          <cell r="N1827">
            <v>0</v>
          </cell>
          <cell r="O1827">
            <v>0</v>
          </cell>
          <cell r="P1827">
            <v>0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 t="str">
            <v>V</v>
          </cell>
        </row>
        <row r="1828">
          <cell r="A1828">
            <v>0</v>
          </cell>
          <cell r="B1828">
            <v>0</v>
          </cell>
          <cell r="C1828">
            <v>0</v>
          </cell>
          <cell r="D1828">
            <v>0</v>
          </cell>
          <cell r="E1828">
            <v>0</v>
          </cell>
          <cell r="F1828">
            <v>0</v>
          </cell>
          <cell r="G1828">
            <v>0</v>
          </cell>
          <cell r="H1828">
            <v>0</v>
          </cell>
          <cell r="I1828">
            <v>0</v>
          </cell>
          <cell r="J1828">
            <v>0</v>
          </cell>
          <cell r="K1828">
            <v>0</v>
          </cell>
          <cell r="L1828">
            <v>0</v>
          </cell>
          <cell r="M1828">
            <v>0</v>
          </cell>
          <cell r="N1828">
            <v>0</v>
          </cell>
          <cell r="O1828">
            <v>0</v>
          </cell>
          <cell r="P1828">
            <v>0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 t="str">
            <v>V</v>
          </cell>
        </row>
        <row r="1829">
          <cell r="A1829">
            <v>0</v>
          </cell>
          <cell r="B1829">
            <v>0</v>
          </cell>
          <cell r="C1829">
            <v>0</v>
          </cell>
          <cell r="D1829">
            <v>0</v>
          </cell>
          <cell r="E1829">
            <v>0</v>
          </cell>
          <cell r="F1829">
            <v>0</v>
          </cell>
          <cell r="G1829">
            <v>0</v>
          </cell>
          <cell r="H1829">
            <v>0</v>
          </cell>
          <cell r="I1829">
            <v>0</v>
          </cell>
          <cell r="J1829">
            <v>0</v>
          </cell>
          <cell r="K1829">
            <v>0</v>
          </cell>
          <cell r="L1829">
            <v>0</v>
          </cell>
          <cell r="M1829">
            <v>0</v>
          </cell>
          <cell r="N1829">
            <v>0</v>
          </cell>
          <cell r="O1829">
            <v>0</v>
          </cell>
          <cell r="P1829">
            <v>0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 t="str">
            <v>V</v>
          </cell>
        </row>
        <row r="1830">
          <cell r="A1830">
            <v>0</v>
          </cell>
          <cell r="B1830">
            <v>0</v>
          </cell>
          <cell r="C1830">
            <v>0</v>
          </cell>
          <cell r="D1830">
            <v>0</v>
          </cell>
          <cell r="E1830">
            <v>0</v>
          </cell>
          <cell r="F1830">
            <v>0</v>
          </cell>
          <cell r="G1830">
            <v>0</v>
          </cell>
          <cell r="H1830">
            <v>0</v>
          </cell>
          <cell r="I1830">
            <v>0</v>
          </cell>
          <cell r="J1830">
            <v>0</v>
          </cell>
          <cell r="K1830">
            <v>0</v>
          </cell>
          <cell r="L1830">
            <v>0</v>
          </cell>
          <cell r="M1830">
            <v>0</v>
          </cell>
          <cell r="N1830">
            <v>0</v>
          </cell>
          <cell r="O1830">
            <v>0</v>
          </cell>
          <cell r="P1830">
            <v>0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 t="str">
            <v>V</v>
          </cell>
        </row>
        <row r="1831">
          <cell r="A1831">
            <v>0</v>
          </cell>
          <cell r="B1831">
            <v>0</v>
          </cell>
          <cell r="C1831">
            <v>0</v>
          </cell>
          <cell r="D1831">
            <v>0</v>
          </cell>
          <cell r="E1831">
            <v>0</v>
          </cell>
          <cell r="F1831">
            <v>0</v>
          </cell>
          <cell r="G1831">
            <v>0</v>
          </cell>
          <cell r="H1831">
            <v>0</v>
          </cell>
          <cell r="I1831">
            <v>0</v>
          </cell>
          <cell r="J1831">
            <v>0</v>
          </cell>
          <cell r="K1831">
            <v>0</v>
          </cell>
          <cell r="L1831">
            <v>0</v>
          </cell>
          <cell r="M1831">
            <v>0</v>
          </cell>
          <cell r="N1831">
            <v>0</v>
          </cell>
          <cell r="O1831">
            <v>0</v>
          </cell>
          <cell r="P1831">
            <v>0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 t="str">
            <v>V</v>
          </cell>
        </row>
        <row r="1832">
          <cell r="A1832">
            <v>0</v>
          </cell>
          <cell r="B1832">
            <v>0</v>
          </cell>
          <cell r="C1832">
            <v>0</v>
          </cell>
          <cell r="D1832">
            <v>0</v>
          </cell>
          <cell r="E1832">
            <v>0</v>
          </cell>
          <cell r="F1832">
            <v>0</v>
          </cell>
          <cell r="G1832">
            <v>0</v>
          </cell>
          <cell r="H1832">
            <v>0</v>
          </cell>
          <cell r="I1832">
            <v>0</v>
          </cell>
          <cell r="J1832">
            <v>0</v>
          </cell>
          <cell r="K1832">
            <v>0</v>
          </cell>
          <cell r="L1832">
            <v>0</v>
          </cell>
          <cell r="M1832">
            <v>0</v>
          </cell>
          <cell r="N1832">
            <v>0</v>
          </cell>
          <cell r="O1832">
            <v>0</v>
          </cell>
          <cell r="P1832">
            <v>0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 t="str">
            <v>V</v>
          </cell>
        </row>
        <row r="1833">
          <cell r="A1833">
            <v>0</v>
          </cell>
          <cell r="B1833">
            <v>0</v>
          </cell>
          <cell r="C1833">
            <v>0</v>
          </cell>
          <cell r="D1833">
            <v>0</v>
          </cell>
          <cell r="E1833">
            <v>0</v>
          </cell>
          <cell r="F1833">
            <v>0</v>
          </cell>
          <cell r="G1833">
            <v>0</v>
          </cell>
          <cell r="H1833">
            <v>0</v>
          </cell>
          <cell r="I1833">
            <v>0</v>
          </cell>
          <cell r="J1833">
            <v>0</v>
          </cell>
          <cell r="K1833">
            <v>0</v>
          </cell>
          <cell r="L1833">
            <v>0</v>
          </cell>
          <cell r="M1833">
            <v>0</v>
          </cell>
          <cell r="N1833">
            <v>0</v>
          </cell>
          <cell r="O1833">
            <v>0</v>
          </cell>
          <cell r="P1833">
            <v>0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 t="str">
            <v>V</v>
          </cell>
        </row>
        <row r="1834">
          <cell r="A1834">
            <v>0</v>
          </cell>
          <cell r="B1834">
            <v>0</v>
          </cell>
          <cell r="C1834">
            <v>0</v>
          </cell>
          <cell r="D1834">
            <v>0</v>
          </cell>
          <cell r="E1834">
            <v>0</v>
          </cell>
          <cell r="F1834">
            <v>0</v>
          </cell>
          <cell r="G1834">
            <v>0</v>
          </cell>
          <cell r="H1834">
            <v>0</v>
          </cell>
          <cell r="I1834">
            <v>0</v>
          </cell>
          <cell r="J1834">
            <v>0</v>
          </cell>
          <cell r="K1834">
            <v>0</v>
          </cell>
          <cell r="L1834">
            <v>0</v>
          </cell>
          <cell r="M1834">
            <v>0</v>
          </cell>
          <cell r="N1834">
            <v>0</v>
          </cell>
          <cell r="O1834">
            <v>0</v>
          </cell>
          <cell r="P1834">
            <v>0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 t="str">
            <v>V</v>
          </cell>
        </row>
        <row r="1835">
          <cell r="A1835">
            <v>0</v>
          </cell>
          <cell r="B1835">
            <v>0</v>
          </cell>
          <cell r="C1835">
            <v>0</v>
          </cell>
          <cell r="D1835">
            <v>0</v>
          </cell>
          <cell r="E1835">
            <v>0</v>
          </cell>
          <cell r="F1835">
            <v>0</v>
          </cell>
          <cell r="G1835">
            <v>0</v>
          </cell>
          <cell r="H1835">
            <v>0</v>
          </cell>
          <cell r="I1835">
            <v>0</v>
          </cell>
          <cell r="J1835">
            <v>0</v>
          </cell>
          <cell r="K1835">
            <v>0</v>
          </cell>
          <cell r="L1835">
            <v>0</v>
          </cell>
          <cell r="M1835">
            <v>0</v>
          </cell>
          <cell r="N1835">
            <v>0</v>
          </cell>
          <cell r="O1835">
            <v>0</v>
          </cell>
          <cell r="P1835">
            <v>0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 t="str">
            <v>V</v>
          </cell>
        </row>
        <row r="1836">
          <cell r="A1836">
            <v>0</v>
          </cell>
          <cell r="B1836">
            <v>0</v>
          </cell>
          <cell r="C1836">
            <v>0</v>
          </cell>
          <cell r="D1836">
            <v>0</v>
          </cell>
          <cell r="E1836">
            <v>0</v>
          </cell>
          <cell r="F1836">
            <v>0</v>
          </cell>
          <cell r="G1836">
            <v>0</v>
          </cell>
          <cell r="H1836">
            <v>0</v>
          </cell>
          <cell r="I1836">
            <v>0</v>
          </cell>
          <cell r="J1836">
            <v>0</v>
          </cell>
          <cell r="K1836">
            <v>0</v>
          </cell>
          <cell r="L1836">
            <v>0</v>
          </cell>
          <cell r="M1836">
            <v>0</v>
          </cell>
          <cell r="N1836">
            <v>0</v>
          </cell>
          <cell r="O1836">
            <v>0</v>
          </cell>
          <cell r="P1836">
            <v>0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 t="str">
            <v>V</v>
          </cell>
        </row>
        <row r="1837">
          <cell r="A1837">
            <v>0</v>
          </cell>
          <cell r="B1837">
            <v>0</v>
          </cell>
          <cell r="C1837">
            <v>0</v>
          </cell>
          <cell r="D1837">
            <v>0</v>
          </cell>
          <cell r="E1837">
            <v>0</v>
          </cell>
          <cell r="F1837">
            <v>0</v>
          </cell>
          <cell r="G1837">
            <v>0</v>
          </cell>
          <cell r="H1837">
            <v>0</v>
          </cell>
          <cell r="I1837">
            <v>0</v>
          </cell>
          <cell r="J1837">
            <v>0</v>
          </cell>
          <cell r="K1837">
            <v>0</v>
          </cell>
          <cell r="L1837">
            <v>0</v>
          </cell>
          <cell r="M1837">
            <v>0</v>
          </cell>
          <cell r="N1837">
            <v>0</v>
          </cell>
          <cell r="O1837">
            <v>0</v>
          </cell>
          <cell r="P1837">
            <v>0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 t="str">
            <v>V</v>
          </cell>
        </row>
        <row r="1838">
          <cell r="A1838">
            <v>0</v>
          </cell>
          <cell r="B1838">
            <v>0</v>
          </cell>
          <cell r="C1838">
            <v>0</v>
          </cell>
          <cell r="D1838">
            <v>0</v>
          </cell>
          <cell r="E1838">
            <v>0</v>
          </cell>
          <cell r="F1838">
            <v>0</v>
          </cell>
          <cell r="G1838">
            <v>0</v>
          </cell>
          <cell r="H1838">
            <v>0</v>
          </cell>
          <cell r="I1838">
            <v>0</v>
          </cell>
          <cell r="J1838">
            <v>0</v>
          </cell>
          <cell r="K1838">
            <v>0</v>
          </cell>
          <cell r="L1838">
            <v>0</v>
          </cell>
          <cell r="M1838">
            <v>0</v>
          </cell>
          <cell r="N1838">
            <v>0</v>
          </cell>
          <cell r="O1838">
            <v>0</v>
          </cell>
          <cell r="P1838">
            <v>0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 t="str">
            <v>V</v>
          </cell>
        </row>
        <row r="1839">
          <cell r="A1839">
            <v>0</v>
          </cell>
          <cell r="B1839">
            <v>0</v>
          </cell>
          <cell r="C1839">
            <v>0</v>
          </cell>
          <cell r="D1839">
            <v>0</v>
          </cell>
          <cell r="E1839">
            <v>0</v>
          </cell>
          <cell r="F1839">
            <v>0</v>
          </cell>
          <cell r="G1839">
            <v>0</v>
          </cell>
          <cell r="H1839">
            <v>0</v>
          </cell>
          <cell r="I1839">
            <v>0</v>
          </cell>
          <cell r="J1839">
            <v>0</v>
          </cell>
          <cell r="K1839">
            <v>0</v>
          </cell>
          <cell r="L1839">
            <v>0</v>
          </cell>
          <cell r="M1839">
            <v>0</v>
          </cell>
          <cell r="N1839">
            <v>0</v>
          </cell>
          <cell r="O1839">
            <v>0</v>
          </cell>
          <cell r="P1839">
            <v>0</v>
          </cell>
          <cell r="Q1839">
            <v>0</v>
          </cell>
          <cell r="R1839">
            <v>0</v>
          </cell>
          <cell r="S1839">
            <v>0</v>
          </cell>
          <cell r="T1839">
            <v>0</v>
          </cell>
          <cell r="U1839">
            <v>0</v>
          </cell>
          <cell r="V1839">
            <v>0</v>
          </cell>
          <cell r="W1839">
            <v>0</v>
          </cell>
          <cell r="X1839">
            <v>0</v>
          </cell>
          <cell r="Y1839">
            <v>0</v>
          </cell>
          <cell r="Z1839" t="str">
            <v>V</v>
          </cell>
        </row>
        <row r="1840">
          <cell r="A1840">
            <v>0</v>
          </cell>
          <cell r="B1840">
            <v>0</v>
          </cell>
          <cell r="C1840">
            <v>0</v>
          </cell>
          <cell r="D1840">
            <v>0</v>
          </cell>
          <cell r="E1840">
            <v>0</v>
          </cell>
          <cell r="F1840">
            <v>0</v>
          </cell>
          <cell r="G1840">
            <v>0</v>
          </cell>
          <cell r="H1840">
            <v>0</v>
          </cell>
          <cell r="I1840">
            <v>0</v>
          </cell>
          <cell r="J1840">
            <v>0</v>
          </cell>
          <cell r="K1840">
            <v>0</v>
          </cell>
          <cell r="L1840">
            <v>0</v>
          </cell>
          <cell r="M1840">
            <v>0</v>
          </cell>
          <cell r="N1840">
            <v>0</v>
          </cell>
          <cell r="O1840">
            <v>0</v>
          </cell>
          <cell r="P1840">
            <v>0</v>
          </cell>
          <cell r="Q1840">
            <v>0</v>
          </cell>
          <cell r="R1840">
            <v>0</v>
          </cell>
          <cell r="S1840">
            <v>0</v>
          </cell>
          <cell r="T1840">
            <v>0</v>
          </cell>
          <cell r="U1840">
            <v>0</v>
          </cell>
          <cell r="V1840">
            <v>0</v>
          </cell>
          <cell r="W1840">
            <v>0</v>
          </cell>
          <cell r="X1840">
            <v>0</v>
          </cell>
          <cell r="Y1840">
            <v>0</v>
          </cell>
          <cell r="Z1840" t="str">
            <v>V</v>
          </cell>
        </row>
        <row r="1841">
          <cell r="A1841">
            <v>0</v>
          </cell>
          <cell r="B1841">
            <v>0</v>
          </cell>
          <cell r="C1841">
            <v>0</v>
          </cell>
          <cell r="D1841">
            <v>0</v>
          </cell>
          <cell r="E1841">
            <v>0</v>
          </cell>
          <cell r="F1841">
            <v>0</v>
          </cell>
          <cell r="G1841">
            <v>0</v>
          </cell>
          <cell r="H1841">
            <v>0</v>
          </cell>
          <cell r="I1841">
            <v>0</v>
          </cell>
          <cell r="J1841">
            <v>0</v>
          </cell>
          <cell r="K1841">
            <v>0</v>
          </cell>
          <cell r="L1841">
            <v>0</v>
          </cell>
          <cell r="M1841">
            <v>0</v>
          </cell>
          <cell r="N1841">
            <v>0</v>
          </cell>
          <cell r="O1841">
            <v>0</v>
          </cell>
          <cell r="P1841">
            <v>0</v>
          </cell>
          <cell r="Q1841">
            <v>0</v>
          </cell>
          <cell r="R1841">
            <v>0</v>
          </cell>
          <cell r="S1841">
            <v>0</v>
          </cell>
          <cell r="T1841">
            <v>0</v>
          </cell>
          <cell r="U1841">
            <v>0</v>
          </cell>
          <cell r="V1841">
            <v>0</v>
          </cell>
          <cell r="W1841">
            <v>0</v>
          </cell>
          <cell r="X1841">
            <v>0</v>
          </cell>
          <cell r="Y1841">
            <v>0</v>
          </cell>
          <cell r="Z1841" t="str">
            <v>V</v>
          </cell>
        </row>
        <row r="1842">
          <cell r="A1842">
            <v>0</v>
          </cell>
          <cell r="B1842">
            <v>0</v>
          </cell>
          <cell r="C1842">
            <v>0</v>
          </cell>
          <cell r="D1842">
            <v>0</v>
          </cell>
          <cell r="E1842">
            <v>0</v>
          </cell>
          <cell r="F1842">
            <v>0</v>
          </cell>
          <cell r="G1842">
            <v>0</v>
          </cell>
          <cell r="H1842">
            <v>0</v>
          </cell>
          <cell r="I1842">
            <v>0</v>
          </cell>
          <cell r="J1842">
            <v>0</v>
          </cell>
          <cell r="K1842">
            <v>0</v>
          </cell>
          <cell r="L1842">
            <v>0</v>
          </cell>
          <cell r="M1842">
            <v>0</v>
          </cell>
          <cell r="N1842">
            <v>0</v>
          </cell>
          <cell r="O1842">
            <v>0</v>
          </cell>
          <cell r="P1842">
            <v>0</v>
          </cell>
          <cell r="Q1842">
            <v>0</v>
          </cell>
          <cell r="R1842">
            <v>0</v>
          </cell>
          <cell r="S1842">
            <v>0</v>
          </cell>
          <cell r="T1842">
            <v>0</v>
          </cell>
          <cell r="U1842">
            <v>0</v>
          </cell>
          <cell r="V1842">
            <v>0</v>
          </cell>
          <cell r="W1842">
            <v>0</v>
          </cell>
          <cell r="X1842">
            <v>0</v>
          </cell>
          <cell r="Y1842">
            <v>0</v>
          </cell>
          <cell r="Z1842" t="str">
            <v>V</v>
          </cell>
        </row>
        <row r="1843">
          <cell r="A1843">
            <v>0</v>
          </cell>
          <cell r="B1843">
            <v>0</v>
          </cell>
          <cell r="C1843">
            <v>0</v>
          </cell>
          <cell r="D1843">
            <v>0</v>
          </cell>
          <cell r="E1843">
            <v>0</v>
          </cell>
          <cell r="F1843">
            <v>0</v>
          </cell>
          <cell r="G1843">
            <v>0</v>
          </cell>
          <cell r="H1843">
            <v>0</v>
          </cell>
          <cell r="I1843">
            <v>0</v>
          </cell>
          <cell r="J1843">
            <v>0</v>
          </cell>
          <cell r="K1843">
            <v>0</v>
          </cell>
          <cell r="L1843">
            <v>0</v>
          </cell>
          <cell r="M1843">
            <v>0</v>
          </cell>
          <cell r="N1843">
            <v>0</v>
          </cell>
          <cell r="O1843">
            <v>0</v>
          </cell>
          <cell r="P1843">
            <v>0</v>
          </cell>
          <cell r="Q1843">
            <v>0</v>
          </cell>
          <cell r="R1843">
            <v>0</v>
          </cell>
          <cell r="S1843">
            <v>0</v>
          </cell>
          <cell r="T1843">
            <v>0</v>
          </cell>
          <cell r="U1843">
            <v>0</v>
          </cell>
          <cell r="V1843">
            <v>0</v>
          </cell>
          <cell r="W1843">
            <v>0</v>
          </cell>
          <cell r="X1843">
            <v>0</v>
          </cell>
          <cell r="Y1843">
            <v>0</v>
          </cell>
          <cell r="Z1843" t="str">
            <v>V</v>
          </cell>
        </row>
        <row r="1844">
          <cell r="A1844">
            <v>0</v>
          </cell>
          <cell r="B1844">
            <v>0</v>
          </cell>
          <cell r="C1844">
            <v>0</v>
          </cell>
          <cell r="D1844">
            <v>0</v>
          </cell>
          <cell r="E1844">
            <v>0</v>
          </cell>
          <cell r="F1844">
            <v>0</v>
          </cell>
          <cell r="G1844">
            <v>0</v>
          </cell>
          <cell r="H1844">
            <v>0</v>
          </cell>
          <cell r="I1844">
            <v>0</v>
          </cell>
          <cell r="J1844">
            <v>0</v>
          </cell>
          <cell r="K1844">
            <v>0</v>
          </cell>
          <cell r="L1844">
            <v>0</v>
          </cell>
          <cell r="M1844">
            <v>0</v>
          </cell>
          <cell r="N1844">
            <v>0</v>
          </cell>
          <cell r="O1844">
            <v>0</v>
          </cell>
          <cell r="P1844">
            <v>0</v>
          </cell>
          <cell r="Q1844">
            <v>0</v>
          </cell>
          <cell r="R1844">
            <v>0</v>
          </cell>
          <cell r="S1844">
            <v>0</v>
          </cell>
          <cell r="T1844">
            <v>0</v>
          </cell>
          <cell r="U1844">
            <v>0</v>
          </cell>
          <cell r="V1844">
            <v>0</v>
          </cell>
          <cell r="W1844">
            <v>0</v>
          </cell>
          <cell r="X1844">
            <v>0</v>
          </cell>
          <cell r="Y1844">
            <v>0</v>
          </cell>
          <cell r="Z1844" t="str">
            <v>V</v>
          </cell>
        </row>
        <row r="1845">
          <cell r="A1845">
            <v>0</v>
          </cell>
          <cell r="B1845">
            <v>0</v>
          </cell>
          <cell r="C1845">
            <v>0</v>
          </cell>
          <cell r="D1845">
            <v>0</v>
          </cell>
          <cell r="E1845">
            <v>0</v>
          </cell>
          <cell r="F1845">
            <v>0</v>
          </cell>
          <cell r="G1845">
            <v>0</v>
          </cell>
          <cell r="H1845">
            <v>0</v>
          </cell>
          <cell r="I1845">
            <v>0</v>
          </cell>
          <cell r="J1845">
            <v>0</v>
          </cell>
          <cell r="K1845">
            <v>0</v>
          </cell>
          <cell r="L1845">
            <v>0</v>
          </cell>
          <cell r="M1845">
            <v>0</v>
          </cell>
          <cell r="N1845">
            <v>0</v>
          </cell>
          <cell r="O1845">
            <v>0</v>
          </cell>
          <cell r="P1845">
            <v>0</v>
          </cell>
          <cell r="Q1845">
            <v>0</v>
          </cell>
          <cell r="R1845">
            <v>0</v>
          </cell>
          <cell r="S1845">
            <v>0</v>
          </cell>
          <cell r="T1845">
            <v>0</v>
          </cell>
          <cell r="U1845">
            <v>0</v>
          </cell>
          <cell r="V1845">
            <v>0</v>
          </cell>
          <cell r="W1845">
            <v>0</v>
          </cell>
          <cell r="X1845">
            <v>0</v>
          </cell>
          <cell r="Y1845">
            <v>0</v>
          </cell>
          <cell r="Z1845" t="str">
            <v>V</v>
          </cell>
        </row>
        <row r="1846">
          <cell r="A1846">
            <v>0</v>
          </cell>
          <cell r="B1846">
            <v>0</v>
          </cell>
          <cell r="C1846">
            <v>0</v>
          </cell>
          <cell r="D1846">
            <v>0</v>
          </cell>
          <cell r="E1846">
            <v>0</v>
          </cell>
          <cell r="F1846">
            <v>0</v>
          </cell>
          <cell r="G1846">
            <v>0</v>
          </cell>
          <cell r="H1846">
            <v>0</v>
          </cell>
          <cell r="I1846">
            <v>0</v>
          </cell>
          <cell r="J1846">
            <v>0</v>
          </cell>
          <cell r="K1846">
            <v>0</v>
          </cell>
          <cell r="L1846">
            <v>0</v>
          </cell>
          <cell r="M1846">
            <v>0</v>
          </cell>
          <cell r="N1846">
            <v>0</v>
          </cell>
          <cell r="O1846">
            <v>0</v>
          </cell>
          <cell r="P1846">
            <v>0</v>
          </cell>
          <cell r="Q1846">
            <v>0</v>
          </cell>
          <cell r="R1846">
            <v>0</v>
          </cell>
          <cell r="S1846">
            <v>0</v>
          </cell>
          <cell r="T1846">
            <v>0</v>
          </cell>
          <cell r="U1846">
            <v>0</v>
          </cell>
          <cell r="V1846">
            <v>0</v>
          </cell>
          <cell r="W1846">
            <v>0</v>
          </cell>
          <cell r="X1846">
            <v>0</v>
          </cell>
          <cell r="Y1846">
            <v>0</v>
          </cell>
          <cell r="Z1846" t="str">
            <v>V</v>
          </cell>
        </row>
        <row r="1847">
          <cell r="A1847">
            <v>0</v>
          </cell>
          <cell r="B1847">
            <v>0</v>
          </cell>
          <cell r="C1847">
            <v>0</v>
          </cell>
          <cell r="D1847">
            <v>0</v>
          </cell>
          <cell r="E1847">
            <v>0</v>
          </cell>
          <cell r="F1847">
            <v>0</v>
          </cell>
          <cell r="G1847">
            <v>0</v>
          </cell>
          <cell r="H1847">
            <v>0</v>
          </cell>
          <cell r="I1847">
            <v>0</v>
          </cell>
          <cell r="J1847">
            <v>0</v>
          </cell>
          <cell r="K1847">
            <v>0</v>
          </cell>
          <cell r="L1847">
            <v>0</v>
          </cell>
          <cell r="M1847">
            <v>0</v>
          </cell>
          <cell r="N1847">
            <v>0</v>
          </cell>
          <cell r="O1847">
            <v>0</v>
          </cell>
          <cell r="P1847">
            <v>0</v>
          </cell>
          <cell r="Q1847">
            <v>0</v>
          </cell>
          <cell r="R1847">
            <v>0</v>
          </cell>
          <cell r="S1847">
            <v>0</v>
          </cell>
          <cell r="T1847">
            <v>0</v>
          </cell>
          <cell r="U1847">
            <v>0</v>
          </cell>
          <cell r="V1847">
            <v>0</v>
          </cell>
          <cell r="W1847">
            <v>0</v>
          </cell>
          <cell r="X1847">
            <v>0</v>
          </cell>
          <cell r="Y1847">
            <v>0</v>
          </cell>
          <cell r="Z1847" t="str">
            <v>V</v>
          </cell>
        </row>
        <row r="1848">
          <cell r="A1848">
            <v>0</v>
          </cell>
          <cell r="B1848">
            <v>0</v>
          </cell>
          <cell r="C1848">
            <v>0</v>
          </cell>
          <cell r="D1848">
            <v>0</v>
          </cell>
          <cell r="E1848">
            <v>0</v>
          </cell>
          <cell r="F1848">
            <v>0</v>
          </cell>
          <cell r="G1848">
            <v>0</v>
          </cell>
          <cell r="H1848">
            <v>0</v>
          </cell>
          <cell r="I1848">
            <v>0</v>
          </cell>
          <cell r="J1848">
            <v>0</v>
          </cell>
          <cell r="K1848">
            <v>0</v>
          </cell>
          <cell r="L1848">
            <v>0</v>
          </cell>
          <cell r="M1848">
            <v>0</v>
          </cell>
          <cell r="N1848">
            <v>0</v>
          </cell>
          <cell r="O1848">
            <v>0</v>
          </cell>
          <cell r="P1848">
            <v>0</v>
          </cell>
          <cell r="Q1848">
            <v>0</v>
          </cell>
          <cell r="R1848">
            <v>0</v>
          </cell>
          <cell r="S1848">
            <v>0</v>
          </cell>
          <cell r="T1848">
            <v>0</v>
          </cell>
          <cell r="U1848">
            <v>0</v>
          </cell>
          <cell r="V1848">
            <v>0</v>
          </cell>
          <cell r="W1848">
            <v>0</v>
          </cell>
          <cell r="X1848">
            <v>0</v>
          </cell>
          <cell r="Y1848">
            <v>0</v>
          </cell>
          <cell r="Z1848" t="str">
            <v>V</v>
          </cell>
        </row>
        <row r="1849">
          <cell r="A1849">
            <v>0</v>
          </cell>
          <cell r="B1849">
            <v>0</v>
          </cell>
          <cell r="C1849">
            <v>0</v>
          </cell>
          <cell r="D1849">
            <v>0</v>
          </cell>
          <cell r="E1849">
            <v>0</v>
          </cell>
          <cell r="F1849">
            <v>0</v>
          </cell>
          <cell r="G1849">
            <v>0</v>
          </cell>
          <cell r="H1849">
            <v>0</v>
          </cell>
          <cell r="I1849">
            <v>0</v>
          </cell>
          <cell r="J1849">
            <v>0</v>
          </cell>
          <cell r="K1849">
            <v>0</v>
          </cell>
          <cell r="L1849">
            <v>0</v>
          </cell>
          <cell r="M1849">
            <v>0</v>
          </cell>
          <cell r="N1849">
            <v>0</v>
          </cell>
          <cell r="O1849">
            <v>0</v>
          </cell>
          <cell r="P1849">
            <v>0</v>
          </cell>
          <cell r="Q1849">
            <v>0</v>
          </cell>
          <cell r="R1849">
            <v>0</v>
          </cell>
          <cell r="S1849">
            <v>0</v>
          </cell>
          <cell r="T1849">
            <v>0</v>
          </cell>
          <cell r="U1849">
            <v>0</v>
          </cell>
          <cell r="V1849">
            <v>0</v>
          </cell>
          <cell r="W1849">
            <v>0</v>
          </cell>
          <cell r="X1849">
            <v>0</v>
          </cell>
          <cell r="Y1849">
            <v>0</v>
          </cell>
          <cell r="Z1849" t="str">
            <v>V</v>
          </cell>
        </row>
        <row r="1850">
          <cell r="A1850">
            <v>0</v>
          </cell>
          <cell r="B1850">
            <v>0</v>
          </cell>
          <cell r="C1850">
            <v>0</v>
          </cell>
          <cell r="D1850">
            <v>0</v>
          </cell>
          <cell r="E1850">
            <v>0</v>
          </cell>
          <cell r="F1850">
            <v>0</v>
          </cell>
          <cell r="G1850">
            <v>0</v>
          </cell>
          <cell r="H1850">
            <v>0</v>
          </cell>
          <cell r="I1850">
            <v>0</v>
          </cell>
          <cell r="J1850">
            <v>0</v>
          </cell>
          <cell r="K1850">
            <v>0</v>
          </cell>
          <cell r="L1850">
            <v>0</v>
          </cell>
          <cell r="M1850">
            <v>0</v>
          </cell>
          <cell r="N1850">
            <v>0</v>
          </cell>
          <cell r="O1850">
            <v>0</v>
          </cell>
          <cell r="P1850">
            <v>0</v>
          </cell>
          <cell r="Q1850">
            <v>0</v>
          </cell>
          <cell r="R1850">
            <v>0</v>
          </cell>
          <cell r="S1850">
            <v>0</v>
          </cell>
          <cell r="T1850">
            <v>0</v>
          </cell>
          <cell r="U1850">
            <v>0</v>
          </cell>
          <cell r="V1850">
            <v>0</v>
          </cell>
          <cell r="W1850">
            <v>0</v>
          </cell>
          <cell r="X1850">
            <v>0</v>
          </cell>
          <cell r="Y1850">
            <v>0</v>
          </cell>
          <cell r="Z1850" t="str">
            <v>V</v>
          </cell>
        </row>
        <row r="1851">
          <cell r="A1851">
            <v>0</v>
          </cell>
          <cell r="B1851">
            <v>0</v>
          </cell>
          <cell r="C1851">
            <v>0</v>
          </cell>
          <cell r="D1851">
            <v>0</v>
          </cell>
          <cell r="E1851">
            <v>0</v>
          </cell>
          <cell r="F1851">
            <v>0</v>
          </cell>
          <cell r="G1851">
            <v>0</v>
          </cell>
          <cell r="H1851">
            <v>0</v>
          </cell>
          <cell r="I1851">
            <v>0</v>
          </cell>
          <cell r="J1851">
            <v>0</v>
          </cell>
          <cell r="K1851">
            <v>0</v>
          </cell>
          <cell r="L1851">
            <v>0</v>
          </cell>
          <cell r="M1851">
            <v>0</v>
          </cell>
          <cell r="N1851">
            <v>0</v>
          </cell>
          <cell r="O1851">
            <v>0</v>
          </cell>
          <cell r="P1851">
            <v>0</v>
          </cell>
          <cell r="Q1851">
            <v>0</v>
          </cell>
          <cell r="R1851">
            <v>0</v>
          </cell>
          <cell r="S1851">
            <v>0</v>
          </cell>
          <cell r="T1851">
            <v>0</v>
          </cell>
          <cell r="U1851">
            <v>0</v>
          </cell>
          <cell r="V1851">
            <v>0</v>
          </cell>
          <cell r="W1851">
            <v>0</v>
          </cell>
          <cell r="X1851">
            <v>0</v>
          </cell>
          <cell r="Y1851">
            <v>0</v>
          </cell>
          <cell r="Z1851" t="str">
            <v>V</v>
          </cell>
        </row>
        <row r="1852">
          <cell r="A1852">
            <v>0</v>
          </cell>
          <cell r="B1852">
            <v>0</v>
          </cell>
          <cell r="C1852">
            <v>0</v>
          </cell>
          <cell r="D1852">
            <v>0</v>
          </cell>
          <cell r="E1852">
            <v>0</v>
          </cell>
          <cell r="F1852">
            <v>0</v>
          </cell>
          <cell r="G1852">
            <v>0</v>
          </cell>
          <cell r="H1852">
            <v>0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0</v>
          </cell>
          <cell r="N1852">
            <v>0</v>
          </cell>
          <cell r="O1852">
            <v>0</v>
          </cell>
          <cell r="P1852">
            <v>0</v>
          </cell>
          <cell r="Q1852">
            <v>0</v>
          </cell>
          <cell r="R1852">
            <v>0</v>
          </cell>
          <cell r="S1852">
            <v>0</v>
          </cell>
          <cell r="T1852">
            <v>0</v>
          </cell>
          <cell r="U1852">
            <v>0</v>
          </cell>
          <cell r="V1852">
            <v>0</v>
          </cell>
          <cell r="W1852">
            <v>0</v>
          </cell>
          <cell r="X1852">
            <v>0</v>
          </cell>
          <cell r="Y1852">
            <v>0</v>
          </cell>
          <cell r="Z1852" t="str">
            <v>V</v>
          </cell>
        </row>
        <row r="1853">
          <cell r="A1853">
            <v>0</v>
          </cell>
          <cell r="B1853">
            <v>0</v>
          </cell>
          <cell r="C1853">
            <v>0</v>
          </cell>
          <cell r="D1853">
            <v>0</v>
          </cell>
          <cell r="E1853">
            <v>0</v>
          </cell>
          <cell r="F1853">
            <v>0</v>
          </cell>
          <cell r="G1853">
            <v>0</v>
          </cell>
          <cell r="H1853">
            <v>0</v>
          </cell>
          <cell r="I1853">
            <v>0</v>
          </cell>
          <cell r="J1853">
            <v>0</v>
          </cell>
          <cell r="K1853">
            <v>0</v>
          </cell>
          <cell r="L1853">
            <v>0</v>
          </cell>
          <cell r="M1853">
            <v>0</v>
          </cell>
          <cell r="N1853">
            <v>0</v>
          </cell>
          <cell r="O1853">
            <v>0</v>
          </cell>
          <cell r="P1853">
            <v>0</v>
          </cell>
          <cell r="Q1853">
            <v>0</v>
          </cell>
          <cell r="R1853">
            <v>0</v>
          </cell>
          <cell r="S1853">
            <v>0</v>
          </cell>
          <cell r="T1853">
            <v>0</v>
          </cell>
          <cell r="U1853">
            <v>0</v>
          </cell>
          <cell r="V1853">
            <v>0</v>
          </cell>
          <cell r="W1853">
            <v>0</v>
          </cell>
          <cell r="X1853">
            <v>0</v>
          </cell>
          <cell r="Y1853">
            <v>0</v>
          </cell>
          <cell r="Z1853" t="str">
            <v>V</v>
          </cell>
        </row>
        <row r="1854">
          <cell r="A1854">
            <v>0</v>
          </cell>
          <cell r="B1854">
            <v>0</v>
          </cell>
          <cell r="C1854">
            <v>0</v>
          </cell>
          <cell r="D1854">
            <v>0</v>
          </cell>
          <cell r="E1854">
            <v>0</v>
          </cell>
          <cell r="F1854">
            <v>0</v>
          </cell>
          <cell r="G1854">
            <v>0</v>
          </cell>
          <cell r="H1854">
            <v>0</v>
          </cell>
          <cell r="I1854">
            <v>0</v>
          </cell>
          <cell r="J1854">
            <v>0</v>
          </cell>
          <cell r="K1854">
            <v>0</v>
          </cell>
          <cell r="L1854">
            <v>0</v>
          </cell>
          <cell r="M1854">
            <v>0</v>
          </cell>
          <cell r="N1854">
            <v>0</v>
          </cell>
          <cell r="O1854">
            <v>0</v>
          </cell>
          <cell r="P1854">
            <v>0</v>
          </cell>
          <cell r="Q1854">
            <v>0</v>
          </cell>
          <cell r="R1854">
            <v>0</v>
          </cell>
          <cell r="S1854">
            <v>0</v>
          </cell>
          <cell r="T1854">
            <v>0</v>
          </cell>
          <cell r="U1854">
            <v>0</v>
          </cell>
          <cell r="V1854">
            <v>0</v>
          </cell>
          <cell r="W1854">
            <v>0</v>
          </cell>
          <cell r="X1854">
            <v>0</v>
          </cell>
          <cell r="Y1854">
            <v>0</v>
          </cell>
          <cell r="Z1854" t="str">
            <v>V</v>
          </cell>
        </row>
        <row r="1855">
          <cell r="A1855">
            <v>0</v>
          </cell>
          <cell r="B1855">
            <v>0</v>
          </cell>
          <cell r="C1855">
            <v>0</v>
          </cell>
          <cell r="D1855">
            <v>0</v>
          </cell>
          <cell r="E1855">
            <v>0</v>
          </cell>
          <cell r="F1855">
            <v>0</v>
          </cell>
          <cell r="G1855">
            <v>0</v>
          </cell>
          <cell r="H1855">
            <v>0</v>
          </cell>
          <cell r="I1855">
            <v>0</v>
          </cell>
          <cell r="J1855">
            <v>0</v>
          </cell>
          <cell r="K1855">
            <v>0</v>
          </cell>
          <cell r="L1855">
            <v>0</v>
          </cell>
          <cell r="M1855">
            <v>0</v>
          </cell>
          <cell r="N1855">
            <v>0</v>
          </cell>
          <cell r="O1855">
            <v>0</v>
          </cell>
          <cell r="P1855">
            <v>0</v>
          </cell>
          <cell r="Q1855">
            <v>0</v>
          </cell>
          <cell r="R1855">
            <v>0</v>
          </cell>
          <cell r="S1855">
            <v>0</v>
          </cell>
          <cell r="T1855">
            <v>0</v>
          </cell>
          <cell r="U1855">
            <v>0</v>
          </cell>
          <cell r="V1855">
            <v>0</v>
          </cell>
          <cell r="W1855">
            <v>0</v>
          </cell>
          <cell r="X1855">
            <v>0</v>
          </cell>
          <cell r="Y1855">
            <v>0</v>
          </cell>
          <cell r="Z1855" t="str">
            <v>V</v>
          </cell>
        </row>
        <row r="1856">
          <cell r="A1856">
            <v>0</v>
          </cell>
          <cell r="B1856">
            <v>0</v>
          </cell>
          <cell r="C1856">
            <v>0</v>
          </cell>
          <cell r="D1856">
            <v>0</v>
          </cell>
          <cell r="E1856">
            <v>0</v>
          </cell>
          <cell r="F1856">
            <v>0</v>
          </cell>
          <cell r="G1856">
            <v>0</v>
          </cell>
          <cell r="H1856">
            <v>0</v>
          </cell>
          <cell r="I1856">
            <v>0</v>
          </cell>
          <cell r="J1856">
            <v>0</v>
          </cell>
          <cell r="K1856">
            <v>0</v>
          </cell>
          <cell r="L1856">
            <v>0</v>
          </cell>
          <cell r="M1856">
            <v>0</v>
          </cell>
          <cell r="N1856">
            <v>0</v>
          </cell>
          <cell r="O1856">
            <v>0</v>
          </cell>
          <cell r="P1856">
            <v>0</v>
          </cell>
          <cell r="Q1856">
            <v>0</v>
          </cell>
          <cell r="R1856">
            <v>0</v>
          </cell>
          <cell r="S1856">
            <v>0</v>
          </cell>
          <cell r="T1856">
            <v>0</v>
          </cell>
          <cell r="U1856">
            <v>0</v>
          </cell>
          <cell r="V1856">
            <v>0</v>
          </cell>
          <cell r="W1856">
            <v>0</v>
          </cell>
          <cell r="X1856">
            <v>0</v>
          </cell>
          <cell r="Y1856">
            <v>0</v>
          </cell>
          <cell r="Z1856" t="str">
            <v>V</v>
          </cell>
        </row>
        <row r="1857">
          <cell r="A1857">
            <v>0</v>
          </cell>
          <cell r="B1857">
            <v>0</v>
          </cell>
          <cell r="C1857">
            <v>0</v>
          </cell>
          <cell r="D1857">
            <v>0</v>
          </cell>
          <cell r="E1857">
            <v>0</v>
          </cell>
          <cell r="F1857">
            <v>0</v>
          </cell>
          <cell r="G1857">
            <v>0</v>
          </cell>
          <cell r="H1857">
            <v>0</v>
          </cell>
          <cell r="I1857">
            <v>0</v>
          </cell>
          <cell r="J1857">
            <v>0</v>
          </cell>
          <cell r="K1857">
            <v>0</v>
          </cell>
          <cell r="L1857">
            <v>0</v>
          </cell>
          <cell r="M1857">
            <v>0</v>
          </cell>
          <cell r="N1857">
            <v>0</v>
          </cell>
          <cell r="O1857">
            <v>0</v>
          </cell>
          <cell r="P1857">
            <v>0</v>
          </cell>
          <cell r="Q1857">
            <v>0</v>
          </cell>
          <cell r="R1857">
            <v>0</v>
          </cell>
          <cell r="S1857">
            <v>0</v>
          </cell>
          <cell r="T1857">
            <v>0</v>
          </cell>
          <cell r="U1857">
            <v>0</v>
          </cell>
          <cell r="V1857">
            <v>0</v>
          </cell>
          <cell r="W1857">
            <v>0</v>
          </cell>
          <cell r="X1857">
            <v>0</v>
          </cell>
          <cell r="Y1857">
            <v>0</v>
          </cell>
          <cell r="Z1857" t="str">
            <v>V</v>
          </cell>
        </row>
        <row r="1858">
          <cell r="A1858">
            <v>0</v>
          </cell>
          <cell r="B1858">
            <v>0</v>
          </cell>
          <cell r="C1858">
            <v>0</v>
          </cell>
          <cell r="D1858">
            <v>0</v>
          </cell>
          <cell r="E1858">
            <v>0</v>
          </cell>
          <cell r="F1858">
            <v>0</v>
          </cell>
          <cell r="G1858">
            <v>0</v>
          </cell>
          <cell r="H1858">
            <v>0</v>
          </cell>
          <cell r="I1858">
            <v>0</v>
          </cell>
          <cell r="J1858">
            <v>0</v>
          </cell>
          <cell r="K1858">
            <v>0</v>
          </cell>
          <cell r="L1858">
            <v>0</v>
          </cell>
          <cell r="M1858">
            <v>0</v>
          </cell>
          <cell r="N1858">
            <v>0</v>
          </cell>
          <cell r="O1858">
            <v>0</v>
          </cell>
          <cell r="P1858">
            <v>0</v>
          </cell>
          <cell r="Q1858">
            <v>0</v>
          </cell>
          <cell r="R1858">
            <v>0</v>
          </cell>
          <cell r="S1858">
            <v>0</v>
          </cell>
          <cell r="T1858">
            <v>0</v>
          </cell>
          <cell r="U1858">
            <v>0</v>
          </cell>
          <cell r="V1858">
            <v>0</v>
          </cell>
          <cell r="W1858">
            <v>0</v>
          </cell>
          <cell r="X1858">
            <v>0</v>
          </cell>
          <cell r="Y1858">
            <v>0</v>
          </cell>
          <cell r="Z1858" t="str">
            <v>V</v>
          </cell>
        </row>
        <row r="1859">
          <cell r="A1859">
            <v>0</v>
          </cell>
          <cell r="B1859">
            <v>0</v>
          </cell>
          <cell r="C1859">
            <v>0</v>
          </cell>
          <cell r="D1859">
            <v>0</v>
          </cell>
          <cell r="E1859">
            <v>0</v>
          </cell>
          <cell r="F1859">
            <v>0</v>
          </cell>
          <cell r="G1859">
            <v>0</v>
          </cell>
          <cell r="H1859">
            <v>0</v>
          </cell>
          <cell r="I1859">
            <v>0</v>
          </cell>
          <cell r="J1859">
            <v>0</v>
          </cell>
          <cell r="K1859">
            <v>0</v>
          </cell>
          <cell r="L1859">
            <v>0</v>
          </cell>
          <cell r="M1859">
            <v>0</v>
          </cell>
          <cell r="N1859">
            <v>0</v>
          </cell>
          <cell r="O1859">
            <v>0</v>
          </cell>
          <cell r="P1859">
            <v>0</v>
          </cell>
          <cell r="Q1859">
            <v>0</v>
          </cell>
          <cell r="R1859">
            <v>0</v>
          </cell>
          <cell r="S1859">
            <v>0</v>
          </cell>
          <cell r="T1859">
            <v>0</v>
          </cell>
          <cell r="U1859">
            <v>0</v>
          </cell>
          <cell r="V1859">
            <v>0</v>
          </cell>
          <cell r="W1859">
            <v>0</v>
          </cell>
          <cell r="X1859">
            <v>0</v>
          </cell>
          <cell r="Y1859">
            <v>0</v>
          </cell>
          <cell r="Z1859" t="str">
            <v>V</v>
          </cell>
        </row>
        <row r="1860">
          <cell r="A1860">
            <v>0</v>
          </cell>
          <cell r="B1860">
            <v>0</v>
          </cell>
          <cell r="C1860">
            <v>0</v>
          </cell>
          <cell r="D1860">
            <v>0</v>
          </cell>
          <cell r="E1860">
            <v>0</v>
          </cell>
          <cell r="F1860">
            <v>0</v>
          </cell>
          <cell r="G1860">
            <v>0</v>
          </cell>
          <cell r="H1860">
            <v>0</v>
          </cell>
          <cell r="I1860">
            <v>0</v>
          </cell>
          <cell r="J1860">
            <v>0</v>
          </cell>
          <cell r="K1860">
            <v>0</v>
          </cell>
          <cell r="L1860">
            <v>0</v>
          </cell>
          <cell r="M1860">
            <v>0</v>
          </cell>
          <cell r="N1860">
            <v>0</v>
          </cell>
          <cell r="O1860">
            <v>0</v>
          </cell>
          <cell r="P1860">
            <v>0</v>
          </cell>
          <cell r="Q1860">
            <v>0</v>
          </cell>
          <cell r="R1860">
            <v>0</v>
          </cell>
          <cell r="S1860">
            <v>0</v>
          </cell>
          <cell r="T1860">
            <v>0</v>
          </cell>
          <cell r="U1860">
            <v>0</v>
          </cell>
          <cell r="V1860">
            <v>0</v>
          </cell>
          <cell r="W1860">
            <v>0</v>
          </cell>
          <cell r="X1860">
            <v>0</v>
          </cell>
          <cell r="Y1860">
            <v>0</v>
          </cell>
          <cell r="Z1860" t="str">
            <v>V</v>
          </cell>
        </row>
        <row r="1861">
          <cell r="A1861">
            <v>0</v>
          </cell>
          <cell r="B1861">
            <v>0</v>
          </cell>
          <cell r="C1861">
            <v>0</v>
          </cell>
          <cell r="D1861">
            <v>0</v>
          </cell>
          <cell r="E1861">
            <v>0</v>
          </cell>
          <cell r="F1861">
            <v>0</v>
          </cell>
          <cell r="G1861">
            <v>0</v>
          </cell>
          <cell r="H1861">
            <v>0</v>
          </cell>
          <cell r="I1861">
            <v>0</v>
          </cell>
          <cell r="J1861">
            <v>0</v>
          </cell>
          <cell r="K1861">
            <v>0</v>
          </cell>
          <cell r="L1861">
            <v>0</v>
          </cell>
          <cell r="M1861">
            <v>0</v>
          </cell>
          <cell r="N1861">
            <v>0</v>
          </cell>
          <cell r="O1861">
            <v>0</v>
          </cell>
          <cell r="P1861">
            <v>0</v>
          </cell>
          <cell r="Q1861">
            <v>0</v>
          </cell>
          <cell r="R1861">
            <v>0</v>
          </cell>
          <cell r="S1861">
            <v>0</v>
          </cell>
          <cell r="T1861">
            <v>0</v>
          </cell>
          <cell r="U1861">
            <v>0</v>
          </cell>
          <cell r="V1861">
            <v>0</v>
          </cell>
          <cell r="W1861">
            <v>0</v>
          </cell>
          <cell r="X1861">
            <v>0</v>
          </cell>
          <cell r="Y1861">
            <v>0</v>
          </cell>
          <cell r="Z1861" t="str">
            <v>V</v>
          </cell>
        </row>
        <row r="1862">
          <cell r="A1862">
            <v>0</v>
          </cell>
          <cell r="B1862">
            <v>0</v>
          </cell>
          <cell r="C1862">
            <v>0</v>
          </cell>
          <cell r="D1862">
            <v>0</v>
          </cell>
          <cell r="E1862">
            <v>0</v>
          </cell>
          <cell r="F1862">
            <v>0</v>
          </cell>
          <cell r="G1862">
            <v>0</v>
          </cell>
          <cell r="H1862">
            <v>0</v>
          </cell>
          <cell r="I1862">
            <v>0</v>
          </cell>
          <cell r="J1862">
            <v>0</v>
          </cell>
          <cell r="K1862">
            <v>0</v>
          </cell>
          <cell r="L1862">
            <v>0</v>
          </cell>
          <cell r="M1862">
            <v>0</v>
          </cell>
          <cell r="N1862">
            <v>0</v>
          </cell>
          <cell r="O1862">
            <v>0</v>
          </cell>
          <cell r="P1862">
            <v>0</v>
          </cell>
          <cell r="Q1862">
            <v>0</v>
          </cell>
          <cell r="R1862">
            <v>0</v>
          </cell>
          <cell r="S1862">
            <v>0</v>
          </cell>
          <cell r="T1862">
            <v>0</v>
          </cell>
          <cell r="U1862">
            <v>0</v>
          </cell>
          <cell r="V1862">
            <v>0</v>
          </cell>
          <cell r="W1862">
            <v>0</v>
          </cell>
          <cell r="X1862">
            <v>0</v>
          </cell>
          <cell r="Y1862">
            <v>0</v>
          </cell>
          <cell r="Z1862" t="str">
            <v>V</v>
          </cell>
        </row>
        <row r="1863">
          <cell r="A1863">
            <v>0</v>
          </cell>
          <cell r="B1863">
            <v>0</v>
          </cell>
          <cell r="C1863">
            <v>0</v>
          </cell>
          <cell r="D1863">
            <v>0</v>
          </cell>
          <cell r="E1863">
            <v>0</v>
          </cell>
          <cell r="F1863">
            <v>0</v>
          </cell>
          <cell r="G1863">
            <v>0</v>
          </cell>
          <cell r="H1863">
            <v>0</v>
          </cell>
          <cell r="I1863">
            <v>0</v>
          </cell>
          <cell r="J1863">
            <v>0</v>
          </cell>
          <cell r="K1863">
            <v>0</v>
          </cell>
          <cell r="L1863">
            <v>0</v>
          </cell>
          <cell r="M1863">
            <v>0</v>
          </cell>
          <cell r="N1863">
            <v>0</v>
          </cell>
          <cell r="O1863">
            <v>0</v>
          </cell>
          <cell r="P1863">
            <v>0</v>
          </cell>
          <cell r="Q1863">
            <v>0</v>
          </cell>
          <cell r="R1863">
            <v>0</v>
          </cell>
          <cell r="S1863">
            <v>0</v>
          </cell>
          <cell r="T1863">
            <v>0</v>
          </cell>
          <cell r="U1863">
            <v>0</v>
          </cell>
          <cell r="V1863">
            <v>0</v>
          </cell>
          <cell r="W1863">
            <v>0</v>
          </cell>
          <cell r="X1863">
            <v>0</v>
          </cell>
          <cell r="Y1863">
            <v>0</v>
          </cell>
          <cell r="Z1863" t="str">
            <v>V</v>
          </cell>
        </row>
        <row r="1864">
          <cell r="A1864">
            <v>0</v>
          </cell>
          <cell r="B1864">
            <v>0</v>
          </cell>
          <cell r="C1864">
            <v>0</v>
          </cell>
          <cell r="D1864">
            <v>0</v>
          </cell>
          <cell r="E1864">
            <v>0</v>
          </cell>
          <cell r="F1864">
            <v>0</v>
          </cell>
          <cell r="G1864">
            <v>0</v>
          </cell>
          <cell r="H1864">
            <v>0</v>
          </cell>
          <cell r="I1864">
            <v>0</v>
          </cell>
          <cell r="J1864">
            <v>0</v>
          </cell>
          <cell r="K1864">
            <v>0</v>
          </cell>
          <cell r="L1864">
            <v>0</v>
          </cell>
          <cell r="M1864">
            <v>0</v>
          </cell>
          <cell r="N1864">
            <v>0</v>
          </cell>
          <cell r="O1864">
            <v>0</v>
          </cell>
          <cell r="P1864">
            <v>0</v>
          </cell>
          <cell r="Q1864">
            <v>0</v>
          </cell>
          <cell r="R1864">
            <v>0</v>
          </cell>
          <cell r="S1864">
            <v>0</v>
          </cell>
          <cell r="T1864">
            <v>0</v>
          </cell>
          <cell r="U1864">
            <v>0</v>
          </cell>
          <cell r="V1864">
            <v>0</v>
          </cell>
          <cell r="W1864">
            <v>0</v>
          </cell>
          <cell r="X1864">
            <v>0</v>
          </cell>
          <cell r="Y1864">
            <v>0</v>
          </cell>
          <cell r="Z1864" t="str">
            <v>V</v>
          </cell>
        </row>
        <row r="1865">
          <cell r="A1865">
            <v>0</v>
          </cell>
          <cell r="B1865">
            <v>0</v>
          </cell>
          <cell r="C1865">
            <v>0</v>
          </cell>
          <cell r="D1865">
            <v>0</v>
          </cell>
          <cell r="E1865">
            <v>0</v>
          </cell>
          <cell r="F1865">
            <v>0</v>
          </cell>
          <cell r="G1865">
            <v>0</v>
          </cell>
          <cell r="H1865">
            <v>0</v>
          </cell>
          <cell r="I1865">
            <v>0</v>
          </cell>
          <cell r="J1865">
            <v>0</v>
          </cell>
          <cell r="K1865">
            <v>0</v>
          </cell>
          <cell r="L1865">
            <v>0</v>
          </cell>
          <cell r="M1865">
            <v>0</v>
          </cell>
          <cell r="N1865">
            <v>0</v>
          </cell>
          <cell r="O1865">
            <v>0</v>
          </cell>
          <cell r="P1865">
            <v>0</v>
          </cell>
          <cell r="Q1865">
            <v>0</v>
          </cell>
          <cell r="R1865">
            <v>0</v>
          </cell>
          <cell r="S1865">
            <v>0</v>
          </cell>
          <cell r="T1865">
            <v>0</v>
          </cell>
          <cell r="U1865">
            <v>0</v>
          </cell>
          <cell r="V1865">
            <v>0</v>
          </cell>
          <cell r="W1865">
            <v>0</v>
          </cell>
          <cell r="X1865">
            <v>0</v>
          </cell>
          <cell r="Y1865">
            <v>0</v>
          </cell>
          <cell r="Z1865" t="str">
            <v>V</v>
          </cell>
        </row>
        <row r="1866">
          <cell r="A1866">
            <v>0</v>
          </cell>
          <cell r="B1866">
            <v>0</v>
          </cell>
          <cell r="C1866">
            <v>0</v>
          </cell>
          <cell r="D1866">
            <v>0</v>
          </cell>
          <cell r="E1866">
            <v>0</v>
          </cell>
          <cell r="F1866">
            <v>0</v>
          </cell>
          <cell r="G1866">
            <v>0</v>
          </cell>
          <cell r="H1866">
            <v>0</v>
          </cell>
          <cell r="I1866">
            <v>0</v>
          </cell>
          <cell r="J1866">
            <v>0</v>
          </cell>
          <cell r="K1866">
            <v>0</v>
          </cell>
          <cell r="L1866">
            <v>0</v>
          </cell>
          <cell r="M1866">
            <v>0</v>
          </cell>
          <cell r="N1866">
            <v>0</v>
          </cell>
          <cell r="O1866">
            <v>0</v>
          </cell>
          <cell r="P1866">
            <v>0</v>
          </cell>
          <cell r="Q1866">
            <v>0</v>
          </cell>
          <cell r="R1866">
            <v>0</v>
          </cell>
          <cell r="S1866">
            <v>0</v>
          </cell>
          <cell r="T1866">
            <v>0</v>
          </cell>
          <cell r="U1866">
            <v>0</v>
          </cell>
          <cell r="V1866">
            <v>0</v>
          </cell>
          <cell r="W1866">
            <v>0</v>
          </cell>
          <cell r="X1866">
            <v>0</v>
          </cell>
          <cell r="Y1866">
            <v>0</v>
          </cell>
          <cell r="Z1866" t="str">
            <v>V</v>
          </cell>
        </row>
        <row r="1867">
          <cell r="A1867">
            <v>0</v>
          </cell>
          <cell r="B1867">
            <v>0</v>
          </cell>
          <cell r="C1867">
            <v>0</v>
          </cell>
          <cell r="D1867">
            <v>0</v>
          </cell>
          <cell r="E1867">
            <v>0</v>
          </cell>
          <cell r="F1867">
            <v>0</v>
          </cell>
          <cell r="G1867">
            <v>0</v>
          </cell>
          <cell r="H1867">
            <v>0</v>
          </cell>
          <cell r="I1867">
            <v>0</v>
          </cell>
          <cell r="J1867">
            <v>0</v>
          </cell>
          <cell r="K1867">
            <v>0</v>
          </cell>
          <cell r="L1867">
            <v>0</v>
          </cell>
          <cell r="M1867">
            <v>0</v>
          </cell>
          <cell r="N1867">
            <v>0</v>
          </cell>
          <cell r="O1867">
            <v>0</v>
          </cell>
          <cell r="P1867">
            <v>0</v>
          </cell>
          <cell r="Q1867">
            <v>0</v>
          </cell>
          <cell r="R1867">
            <v>0</v>
          </cell>
          <cell r="S1867">
            <v>0</v>
          </cell>
          <cell r="T1867">
            <v>0</v>
          </cell>
          <cell r="U1867">
            <v>0</v>
          </cell>
          <cell r="V1867">
            <v>0</v>
          </cell>
          <cell r="W1867">
            <v>0</v>
          </cell>
          <cell r="X1867">
            <v>0</v>
          </cell>
          <cell r="Y1867">
            <v>0</v>
          </cell>
          <cell r="Z1867" t="str">
            <v>V</v>
          </cell>
        </row>
        <row r="1868">
          <cell r="A1868">
            <v>0</v>
          </cell>
          <cell r="B1868">
            <v>0</v>
          </cell>
          <cell r="C1868">
            <v>0</v>
          </cell>
          <cell r="D1868">
            <v>0</v>
          </cell>
          <cell r="E1868">
            <v>0</v>
          </cell>
          <cell r="F1868">
            <v>0</v>
          </cell>
          <cell r="G1868">
            <v>0</v>
          </cell>
          <cell r="H1868">
            <v>0</v>
          </cell>
          <cell r="I1868">
            <v>0</v>
          </cell>
          <cell r="J1868">
            <v>0</v>
          </cell>
          <cell r="K1868">
            <v>0</v>
          </cell>
          <cell r="L1868">
            <v>0</v>
          </cell>
          <cell r="M1868">
            <v>0</v>
          </cell>
          <cell r="N1868">
            <v>0</v>
          </cell>
          <cell r="O1868">
            <v>0</v>
          </cell>
          <cell r="P1868">
            <v>0</v>
          </cell>
          <cell r="Q1868">
            <v>0</v>
          </cell>
          <cell r="R1868">
            <v>0</v>
          </cell>
          <cell r="S1868">
            <v>0</v>
          </cell>
          <cell r="T1868">
            <v>0</v>
          </cell>
          <cell r="U1868">
            <v>0</v>
          </cell>
          <cell r="V1868">
            <v>0</v>
          </cell>
          <cell r="W1868">
            <v>0</v>
          </cell>
          <cell r="X1868">
            <v>0</v>
          </cell>
          <cell r="Y1868">
            <v>0</v>
          </cell>
          <cell r="Z1868" t="str">
            <v>V</v>
          </cell>
        </row>
        <row r="1869">
          <cell r="A1869">
            <v>0</v>
          </cell>
          <cell r="B1869">
            <v>0</v>
          </cell>
          <cell r="C1869">
            <v>0</v>
          </cell>
          <cell r="D1869">
            <v>0</v>
          </cell>
          <cell r="E1869">
            <v>0</v>
          </cell>
          <cell r="F1869">
            <v>0</v>
          </cell>
          <cell r="G1869">
            <v>0</v>
          </cell>
          <cell r="H1869">
            <v>0</v>
          </cell>
          <cell r="I1869">
            <v>0</v>
          </cell>
          <cell r="J1869">
            <v>0</v>
          </cell>
          <cell r="K1869">
            <v>0</v>
          </cell>
          <cell r="L1869">
            <v>0</v>
          </cell>
          <cell r="M1869">
            <v>0</v>
          </cell>
          <cell r="N1869">
            <v>0</v>
          </cell>
          <cell r="O1869">
            <v>0</v>
          </cell>
          <cell r="P1869">
            <v>0</v>
          </cell>
          <cell r="Q1869">
            <v>0</v>
          </cell>
          <cell r="R1869">
            <v>0</v>
          </cell>
          <cell r="S1869">
            <v>0</v>
          </cell>
          <cell r="T1869">
            <v>0</v>
          </cell>
          <cell r="U1869">
            <v>0</v>
          </cell>
          <cell r="V1869">
            <v>0</v>
          </cell>
          <cell r="W1869">
            <v>0</v>
          </cell>
          <cell r="X1869">
            <v>0</v>
          </cell>
          <cell r="Y1869">
            <v>0</v>
          </cell>
          <cell r="Z1869" t="str">
            <v>V</v>
          </cell>
        </row>
        <row r="1870">
          <cell r="A1870">
            <v>0</v>
          </cell>
          <cell r="B1870">
            <v>0</v>
          </cell>
          <cell r="C1870">
            <v>0</v>
          </cell>
          <cell r="D1870">
            <v>0</v>
          </cell>
          <cell r="E1870">
            <v>0</v>
          </cell>
          <cell r="F1870">
            <v>0</v>
          </cell>
          <cell r="G1870">
            <v>0</v>
          </cell>
          <cell r="H1870">
            <v>0</v>
          </cell>
          <cell r="I1870">
            <v>0</v>
          </cell>
          <cell r="J1870">
            <v>0</v>
          </cell>
          <cell r="K1870">
            <v>0</v>
          </cell>
          <cell r="L1870">
            <v>0</v>
          </cell>
          <cell r="M1870">
            <v>0</v>
          </cell>
          <cell r="N1870">
            <v>0</v>
          </cell>
          <cell r="O1870">
            <v>0</v>
          </cell>
          <cell r="P1870">
            <v>0</v>
          </cell>
          <cell r="Q1870">
            <v>0</v>
          </cell>
          <cell r="R1870">
            <v>0</v>
          </cell>
          <cell r="S1870">
            <v>0</v>
          </cell>
          <cell r="T1870">
            <v>0</v>
          </cell>
          <cell r="U1870">
            <v>0</v>
          </cell>
          <cell r="V1870">
            <v>0</v>
          </cell>
          <cell r="W1870">
            <v>0</v>
          </cell>
          <cell r="X1870">
            <v>0</v>
          </cell>
          <cell r="Y1870">
            <v>0</v>
          </cell>
          <cell r="Z1870" t="str">
            <v>V</v>
          </cell>
        </row>
        <row r="1871">
          <cell r="A1871">
            <v>0</v>
          </cell>
          <cell r="B1871">
            <v>0</v>
          </cell>
          <cell r="C1871">
            <v>0</v>
          </cell>
          <cell r="D1871">
            <v>0</v>
          </cell>
          <cell r="E1871">
            <v>0</v>
          </cell>
          <cell r="F1871">
            <v>0</v>
          </cell>
          <cell r="G1871">
            <v>0</v>
          </cell>
          <cell r="H1871">
            <v>0</v>
          </cell>
          <cell r="I1871">
            <v>0</v>
          </cell>
          <cell r="J1871">
            <v>0</v>
          </cell>
          <cell r="K1871">
            <v>0</v>
          </cell>
          <cell r="L1871">
            <v>0</v>
          </cell>
          <cell r="M1871">
            <v>0</v>
          </cell>
          <cell r="N1871">
            <v>0</v>
          </cell>
          <cell r="O1871">
            <v>0</v>
          </cell>
          <cell r="P1871">
            <v>0</v>
          </cell>
          <cell r="Q1871">
            <v>0</v>
          </cell>
          <cell r="R1871">
            <v>0</v>
          </cell>
          <cell r="S1871">
            <v>0</v>
          </cell>
          <cell r="T1871">
            <v>0</v>
          </cell>
          <cell r="U1871">
            <v>0</v>
          </cell>
          <cell r="V1871">
            <v>0</v>
          </cell>
          <cell r="W1871">
            <v>0</v>
          </cell>
          <cell r="X1871">
            <v>0</v>
          </cell>
          <cell r="Y1871">
            <v>0</v>
          </cell>
          <cell r="Z1871" t="str">
            <v>V</v>
          </cell>
        </row>
        <row r="1872">
          <cell r="A1872">
            <v>0</v>
          </cell>
          <cell r="B1872">
            <v>0</v>
          </cell>
          <cell r="C1872">
            <v>0</v>
          </cell>
          <cell r="D1872">
            <v>0</v>
          </cell>
          <cell r="E1872">
            <v>0</v>
          </cell>
          <cell r="F1872">
            <v>0</v>
          </cell>
          <cell r="G1872">
            <v>0</v>
          </cell>
          <cell r="H1872">
            <v>0</v>
          </cell>
          <cell r="I1872">
            <v>0</v>
          </cell>
          <cell r="J1872">
            <v>0</v>
          </cell>
          <cell r="K1872">
            <v>0</v>
          </cell>
          <cell r="L1872">
            <v>0</v>
          </cell>
          <cell r="M1872">
            <v>0</v>
          </cell>
          <cell r="N1872">
            <v>0</v>
          </cell>
          <cell r="O1872">
            <v>0</v>
          </cell>
          <cell r="P1872">
            <v>0</v>
          </cell>
          <cell r="Q1872">
            <v>0</v>
          </cell>
          <cell r="R1872">
            <v>0</v>
          </cell>
          <cell r="S1872">
            <v>0</v>
          </cell>
          <cell r="T1872">
            <v>0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 t="str">
            <v>V</v>
          </cell>
        </row>
        <row r="1873">
          <cell r="A1873">
            <v>0</v>
          </cell>
          <cell r="B1873">
            <v>0</v>
          </cell>
          <cell r="C1873">
            <v>0</v>
          </cell>
          <cell r="D1873">
            <v>0</v>
          </cell>
          <cell r="E1873">
            <v>0</v>
          </cell>
          <cell r="F1873">
            <v>0</v>
          </cell>
          <cell r="G1873">
            <v>0</v>
          </cell>
          <cell r="H1873">
            <v>0</v>
          </cell>
          <cell r="I1873">
            <v>0</v>
          </cell>
          <cell r="J1873">
            <v>0</v>
          </cell>
          <cell r="K1873">
            <v>0</v>
          </cell>
          <cell r="L1873">
            <v>0</v>
          </cell>
          <cell r="M1873">
            <v>0</v>
          </cell>
          <cell r="N1873">
            <v>0</v>
          </cell>
          <cell r="O1873">
            <v>0</v>
          </cell>
          <cell r="P1873">
            <v>0</v>
          </cell>
          <cell r="Q1873">
            <v>0</v>
          </cell>
          <cell r="R1873">
            <v>0</v>
          </cell>
          <cell r="S1873">
            <v>0</v>
          </cell>
          <cell r="T1873">
            <v>0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 t="str">
            <v>V</v>
          </cell>
        </row>
        <row r="1874">
          <cell r="A1874">
            <v>0</v>
          </cell>
          <cell r="B1874">
            <v>0</v>
          </cell>
          <cell r="C1874">
            <v>0</v>
          </cell>
          <cell r="D1874">
            <v>0</v>
          </cell>
          <cell r="E1874">
            <v>0</v>
          </cell>
          <cell r="F1874">
            <v>0</v>
          </cell>
          <cell r="G1874">
            <v>0</v>
          </cell>
          <cell r="H1874">
            <v>0</v>
          </cell>
          <cell r="I1874">
            <v>0</v>
          </cell>
          <cell r="J1874">
            <v>0</v>
          </cell>
          <cell r="K1874">
            <v>0</v>
          </cell>
          <cell r="L1874">
            <v>0</v>
          </cell>
          <cell r="M1874">
            <v>0</v>
          </cell>
          <cell r="N1874">
            <v>0</v>
          </cell>
          <cell r="O1874">
            <v>0</v>
          </cell>
          <cell r="P1874">
            <v>0</v>
          </cell>
          <cell r="Q1874">
            <v>0</v>
          </cell>
          <cell r="R1874">
            <v>0</v>
          </cell>
          <cell r="S1874">
            <v>0</v>
          </cell>
          <cell r="T1874">
            <v>0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 t="str">
            <v>V</v>
          </cell>
        </row>
        <row r="1875">
          <cell r="A1875">
            <v>0</v>
          </cell>
          <cell r="B1875">
            <v>0</v>
          </cell>
          <cell r="C1875">
            <v>0</v>
          </cell>
          <cell r="D1875">
            <v>0</v>
          </cell>
          <cell r="E1875">
            <v>0</v>
          </cell>
          <cell r="F1875">
            <v>0</v>
          </cell>
          <cell r="G1875">
            <v>0</v>
          </cell>
          <cell r="H1875">
            <v>0</v>
          </cell>
          <cell r="I1875">
            <v>0</v>
          </cell>
          <cell r="J1875">
            <v>0</v>
          </cell>
          <cell r="K1875">
            <v>0</v>
          </cell>
          <cell r="L1875">
            <v>0</v>
          </cell>
          <cell r="M1875">
            <v>0</v>
          </cell>
          <cell r="N1875">
            <v>0</v>
          </cell>
          <cell r="O1875">
            <v>0</v>
          </cell>
          <cell r="P1875">
            <v>0</v>
          </cell>
          <cell r="Q1875">
            <v>0</v>
          </cell>
          <cell r="R1875">
            <v>0</v>
          </cell>
          <cell r="S1875">
            <v>0</v>
          </cell>
          <cell r="T1875">
            <v>0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 t="str">
            <v>V</v>
          </cell>
        </row>
        <row r="1876">
          <cell r="A1876">
            <v>0</v>
          </cell>
          <cell r="B1876">
            <v>0</v>
          </cell>
          <cell r="C1876">
            <v>0</v>
          </cell>
          <cell r="D1876">
            <v>0</v>
          </cell>
          <cell r="E1876">
            <v>0</v>
          </cell>
          <cell r="F1876">
            <v>0</v>
          </cell>
          <cell r="G1876">
            <v>0</v>
          </cell>
          <cell r="H1876">
            <v>0</v>
          </cell>
          <cell r="I1876">
            <v>0</v>
          </cell>
          <cell r="J1876">
            <v>0</v>
          </cell>
          <cell r="K1876">
            <v>0</v>
          </cell>
          <cell r="L1876">
            <v>0</v>
          </cell>
          <cell r="M1876">
            <v>0</v>
          </cell>
          <cell r="N1876">
            <v>0</v>
          </cell>
          <cell r="O1876">
            <v>0</v>
          </cell>
          <cell r="P1876">
            <v>0</v>
          </cell>
          <cell r="Q1876">
            <v>0</v>
          </cell>
          <cell r="R1876">
            <v>0</v>
          </cell>
          <cell r="S1876">
            <v>0</v>
          </cell>
          <cell r="T1876">
            <v>0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 t="str">
            <v>V</v>
          </cell>
        </row>
        <row r="1877">
          <cell r="A1877">
            <v>0</v>
          </cell>
          <cell r="B1877">
            <v>0</v>
          </cell>
          <cell r="C1877">
            <v>0</v>
          </cell>
          <cell r="D1877">
            <v>0</v>
          </cell>
          <cell r="E1877">
            <v>0</v>
          </cell>
          <cell r="F1877">
            <v>0</v>
          </cell>
          <cell r="G1877">
            <v>0</v>
          </cell>
          <cell r="H1877">
            <v>0</v>
          </cell>
          <cell r="I1877">
            <v>0</v>
          </cell>
          <cell r="J1877">
            <v>0</v>
          </cell>
          <cell r="K1877">
            <v>0</v>
          </cell>
          <cell r="L1877">
            <v>0</v>
          </cell>
          <cell r="M1877">
            <v>0</v>
          </cell>
          <cell r="N1877">
            <v>0</v>
          </cell>
          <cell r="O1877">
            <v>0</v>
          </cell>
          <cell r="P1877">
            <v>0</v>
          </cell>
          <cell r="Q1877">
            <v>0</v>
          </cell>
          <cell r="R1877">
            <v>0</v>
          </cell>
          <cell r="S1877">
            <v>0</v>
          </cell>
          <cell r="T1877">
            <v>0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 t="str">
            <v>V</v>
          </cell>
        </row>
        <row r="1878">
          <cell r="A1878">
            <v>0</v>
          </cell>
          <cell r="B1878">
            <v>0</v>
          </cell>
          <cell r="C1878">
            <v>0</v>
          </cell>
          <cell r="D1878">
            <v>0</v>
          </cell>
          <cell r="E1878">
            <v>0</v>
          </cell>
          <cell r="F1878">
            <v>0</v>
          </cell>
          <cell r="G1878">
            <v>0</v>
          </cell>
          <cell r="H1878">
            <v>0</v>
          </cell>
          <cell r="I1878">
            <v>0</v>
          </cell>
          <cell r="J1878">
            <v>0</v>
          </cell>
          <cell r="K1878">
            <v>0</v>
          </cell>
          <cell r="L1878">
            <v>0</v>
          </cell>
          <cell r="M1878">
            <v>0</v>
          </cell>
          <cell r="N1878">
            <v>0</v>
          </cell>
          <cell r="O1878">
            <v>0</v>
          </cell>
          <cell r="P1878">
            <v>0</v>
          </cell>
          <cell r="Q1878">
            <v>0</v>
          </cell>
          <cell r="R1878">
            <v>0</v>
          </cell>
          <cell r="S1878">
            <v>0</v>
          </cell>
          <cell r="T1878">
            <v>0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 t="str">
            <v>V</v>
          </cell>
        </row>
        <row r="1879">
          <cell r="A1879">
            <v>0</v>
          </cell>
          <cell r="B1879">
            <v>0</v>
          </cell>
          <cell r="C1879">
            <v>0</v>
          </cell>
          <cell r="D1879">
            <v>0</v>
          </cell>
          <cell r="E1879">
            <v>0</v>
          </cell>
          <cell r="F1879">
            <v>0</v>
          </cell>
          <cell r="G1879">
            <v>0</v>
          </cell>
          <cell r="H1879">
            <v>0</v>
          </cell>
          <cell r="I1879">
            <v>0</v>
          </cell>
          <cell r="J1879">
            <v>0</v>
          </cell>
          <cell r="K1879">
            <v>0</v>
          </cell>
          <cell r="L1879">
            <v>0</v>
          </cell>
          <cell r="M1879">
            <v>0</v>
          </cell>
          <cell r="N1879">
            <v>0</v>
          </cell>
          <cell r="O1879">
            <v>0</v>
          </cell>
          <cell r="P1879">
            <v>0</v>
          </cell>
          <cell r="Q1879">
            <v>0</v>
          </cell>
          <cell r="R1879">
            <v>0</v>
          </cell>
          <cell r="S1879">
            <v>0</v>
          </cell>
          <cell r="T1879">
            <v>0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 t="str">
            <v>V</v>
          </cell>
        </row>
        <row r="1880">
          <cell r="A1880">
            <v>0</v>
          </cell>
          <cell r="B1880">
            <v>0</v>
          </cell>
          <cell r="C1880">
            <v>0</v>
          </cell>
          <cell r="D1880">
            <v>0</v>
          </cell>
          <cell r="E1880">
            <v>0</v>
          </cell>
          <cell r="F1880">
            <v>0</v>
          </cell>
          <cell r="G1880">
            <v>0</v>
          </cell>
          <cell r="H1880">
            <v>0</v>
          </cell>
          <cell r="I1880">
            <v>0</v>
          </cell>
          <cell r="J1880">
            <v>0</v>
          </cell>
          <cell r="K1880">
            <v>0</v>
          </cell>
          <cell r="L1880">
            <v>0</v>
          </cell>
          <cell r="M1880">
            <v>0</v>
          </cell>
          <cell r="N1880">
            <v>0</v>
          </cell>
          <cell r="O1880">
            <v>0</v>
          </cell>
          <cell r="P1880">
            <v>0</v>
          </cell>
          <cell r="Q1880">
            <v>0</v>
          </cell>
          <cell r="R1880">
            <v>0</v>
          </cell>
          <cell r="S1880">
            <v>0</v>
          </cell>
          <cell r="T1880">
            <v>0</v>
          </cell>
          <cell r="U1880">
            <v>0</v>
          </cell>
          <cell r="V1880">
            <v>0</v>
          </cell>
          <cell r="W1880">
            <v>0</v>
          </cell>
          <cell r="X1880">
            <v>0</v>
          </cell>
          <cell r="Y1880">
            <v>0</v>
          </cell>
          <cell r="Z1880" t="str">
            <v>V</v>
          </cell>
        </row>
        <row r="1881">
          <cell r="A1881">
            <v>0</v>
          </cell>
          <cell r="B1881">
            <v>0</v>
          </cell>
          <cell r="C1881">
            <v>0</v>
          </cell>
          <cell r="D1881">
            <v>0</v>
          </cell>
          <cell r="E1881">
            <v>0</v>
          </cell>
          <cell r="F1881">
            <v>0</v>
          </cell>
          <cell r="G1881">
            <v>0</v>
          </cell>
          <cell r="H1881">
            <v>0</v>
          </cell>
          <cell r="I1881">
            <v>0</v>
          </cell>
          <cell r="J1881">
            <v>0</v>
          </cell>
          <cell r="K1881">
            <v>0</v>
          </cell>
          <cell r="L1881">
            <v>0</v>
          </cell>
          <cell r="M1881">
            <v>0</v>
          </cell>
          <cell r="N1881">
            <v>0</v>
          </cell>
          <cell r="O1881">
            <v>0</v>
          </cell>
          <cell r="P1881">
            <v>0</v>
          </cell>
          <cell r="Q1881">
            <v>0</v>
          </cell>
          <cell r="R1881">
            <v>0</v>
          </cell>
          <cell r="S1881">
            <v>0</v>
          </cell>
          <cell r="T1881">
            <v>0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 t="str">
            <v>V</v>
          </cell>
        </row>
        <row r="1882">
          <cell r="A1882">
            <v>0</v>
          </cell>
          <cell r="B1882">
            <v>0</v>
          </cell>
          <cell r="C1882">
            <v>0</v>
          </cell>
          <cell r="D1882">
            <v>0</v>
          </cell>
          <cell r="E1882">
            <v>0</v>
          </cell>
          <cell r="F1882">
            <v>0</v>
          </cell>
          <cell r="G1882">
            <v>0</v>
          </cell>
          <cell r="H1882">
            <v>0</v>
          </cell>
          <cell r="I1882">
            <v>0</v>
          </cell>
          <cell r="J1882">
            <v>0</v>
          </cell>
          <cell r="K1882">
            <v>0</v>
          </cell>
          <cell r="L1882">
            <v>0</v>
          </cell>
          <cell r="M1882">
            <v>0</v>
          </cell>
          <cell r="N1882">
            <v>0</v>
          </cell>
          <cell r="O1882">
            <v>0</v>
          </cell>
          <cell r="P1882">
            <v>0</v>
          </cell>
          <cell r="Q1882">
            <v>0</v>
          </cell>
          <cell r="R1882">
            <v>0</v>
          </cell>
          <cell r="S1882">
            <v>0</v>
          </cell>
          <cell r="T1882">
            <v>0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 t="str">
            <v>V</v>
          </cell>
        </row>
        <row r="1883">
          <cell r="A1883">
            <v>0</v>
          </cell>
          <cell r="B1883">
            <v>0</v>
          </cell>
          <cell r="C1883">
            <v>0</v>
          </cell>
          <cell r="D1883">
            <v>0</v>
          </cell>
          <cell r="E1883">
            <v>0</v>
          </cell>
          <cell r="F1883">
            <v>0</v>
          </cell>
          <cell r="G1883">
            <v>0</v>
          </cell>
          <cell r="H1883">
            <v>0</v>
          </cell>
          <cell r="I1883">
            <v>0</v>
          </cell>
          <cell r="J1883">
            <v>0</v>
          </cell>
          <cell r="K1883">
            <v>0</v>
          </cell>
          <cell r="L1883">
            <v>0</v>
          </cell>
          <cell r="M1883">
            <v>0</v>
          </cell>
          <cell r="N1883">
            <v>0</v>
          </cell>
          <cell r="O1883">
            <v>0</v>
          </cell>
          <cell r="P1883">
            <v>0</v>
          </cell>
          <cell r="Q1883">
            <v>0</v>
          </cell>
          <cell r="R1883">
            <v>0</v>
          </cell>
          <cell r="S1883">
            <v>0</v>
          </cell>
          <cell r="T1883">
            <v>0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 t="str">
            <v>V</v>
          </cell>
        </row>
        <row r="1884">
          <cell r="A1884">
            <v>0</v>
          </cell>
          <cell r="B1884">
            <v>0</v>
          </cell>
          <cell r="C1884">
            <v>0</v>
          </cell>
          <cell r="D1884">
            <v>0</v>
          </cell>
          <cell r="E1884">
            <v>0</v>
          </cell>
          <cell r="F1884">
            <v>0</v>
          </cell>
          <cell r="G1884">
            <v>0</v>
          </cell>
          <cell r="H1884">
            <v>0</v>
          </cell>
          <cell r="I1884">
            <v>0</v>
          </cell>
          <cell r="J1884">
            <v>0</v>
          </cell>
          <cell r="K1884">
            <v>0</v>
          </cell>
          <cell r="L1884">
            <v>0</v>
          </cell>
          <cell r="M1884">
            <v>0</v>
          </cell>
          <cell r="N1884">
            <v>0</v>
          </cell>
          <cell r="O1884">
            <v>0</v>
          </cell>
          <cell r="P1884">
            <v>0</v>
          </cell>
          <cell r="Q1884">
            <v>0</v>
          </cell>
          <cell r="R1884">
            <v>0</v>
          </cell>
          <cell r="S1884">
            <v>0</v>
          </cell>
          <cell r="T1884">
            <v>0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 t="str">
            <v>V</v>
          </cell>
        </row>
        <row r="1885">
          <cell r="A1885">
            <v>0</v>
          </cell>
          <cell r="B1885">
            <v>0</v>
          </cell>
          <cell r="C1885">
            <v>0</v>
          </cell>
          <cell r="D1885">
            <v>0</v>
          </cell>
          <cell r="E1885">
            <v>0</v>
          </cell>
          <cell r="F1885">
            <v>0</v>
          </cell>
          <cell r="G1885">
            <v>0</v>
          </cell>
          <cell r="H1885">
            <v>0</v>
          </cell>
          <cell r="I1885">
            <v>0</v>
          </cell>
          <cell r="J1885">
            <v>0</v>
          </cell>
          <cell r="K1885">
            <v>0</v>
          </cell>
          <cell r="L1885">
            <v>0</v>
          </cell>
          <cell r="M1885">
            <v>0</v>
          </cell>
          <cell r="N1885">
            <v>0</v>
          </cell>
          <cell r="O1885">
            <v>0</v>
          </cell>
          <cell r="P1885">
            <v>0</v>
          </cell>
          <cell r="Q1885">
            <v>0</v>
          </cell>
          <cell r="R1885">
            <v>0</v>
          </cell>
          <cell r="S1885">
            <v>0</v>
          </cell>
          <cell r="T1885">
            <v>0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 t="str">
            <v>V</v>
          </cell>
        </row>
        <row r="1886">
          <cell r="A1886">
            <v>0</v>
          </cell>
          <cell r="B1886">
            <v>0</v>
          </cell>
          <cell r="C1886">
            <v>0</v>
          </cell>
          <cell r="D1886">
            <v>0</v>
          </cell>
          <cell r="E1886">
            <v>0</v>
          </cell>
          <cell r="F1886">
            <v>0</v>
          </cell>
          <cell r="G1886">
            <v>0</v>
          </cell>
          <cell r="H1886">
            <v>0</v>
          </cell>
          <cell r="I1886">
            <v>0</v>
          </cell>
          <cell r="J1886">
            <v>0</v>
          </cell>
          <cell r="K1886">
            <v>0</v>
          </cell>
          <cell r="L1886">
            <v>0</v>
          </cell>
          <cell r="M1886">
            <v>0</v>
          </cell>
          <cell r="N1886">
            <v>0</v>
          </cell>
          <cell r="O1886">
            <v>0</v>
          </cell>
          <cell r="P1886">
            <v>0</v>
          </cell>
          <cell r="Q1886">
            <v>0</v>
          </cell>
          <cell r="R1886">
            <v>0</v>
          </cell>
          <cell r="S1886">
            <v>0</v>
          </cell>
          <cell r="T1886">
            <v>0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 t="str">
            <v>V</v>
          </cell>
        </row>
        <row r="1887">
          <cell r="A1887">
            <v>0</v>
          </cell>
          <cell r="B1887">
            <v>0</v>
          </cell>
          <cell r="C1887">
            <v>0</v>
          </cell>
          <cell r="D1887">
            <v>0</v>
          </cell>
          <cell r="E1887">
            <v>0</v>
          </cell>
          <cell r="F1887">
            <v>0</v>
          </cell>
          <cell r="G1887">
            <v>0</v>
          </cell>
          <cell r="H1887">
            <v>0</v>
          </cell>
          <cell r="I1887">
            <v>0</v>
          </cell>
          <cell r="J1887">
            <v>0</v>
          </cell>
          <cell r="K1887">
            <v>0</v>
          </cell>
          <cell r="L1887">
            <v>0</v>
          </cell>
          <cell r="M1887">
            <v>0</v>
          </cell>
          <cell r="N1887">
            <v>0</v>
          </cell>
          <cell r="O1887">
            <v>0</v>
          </cell>
          <cell r="P1887">
            <v>0</v>
          </cell>
          <cell r="Q1887">
            <v>0</v>
          </cell>
          <cell r="R1887">
            <v>0</v>
          </cell>
          <cell r="S1887">
            <v>0</v>
          </cell>
          <cell r="T1887">
            <v>0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 t="str">
            <v>V</v>
          </cell>
        </row>
        <row r="1888">
          <cell r="A1888">
            <v>0</v>
          </cell>
          <cell r="B1888">
            <v>0</v>
          </cell>
          <cell r="C1888">
            <v>0</v>
          </cell>
          <cell r="D1888">
            <v>0</v>
          </cell>
          <cell r="E1888">
            <v>0</v>
          </cell>
          <cell r="F1888">
            <v>0</v>
          </cell>
          <cell r="G1888">
            <v>0</v>
          </cell>
          <cell r="H1888">
            <v>0</v>
          </cell>
          <cell r="I1888">
            <v>0</v>
          </cell>
          <cell r="J1888">
            <v>0</v>
          </cell>
          <cell r="K1888">
            <v>0</v>
          </cell>
          <cell r="L1888">
            <v>0</v>
          </cell>
          <cell r="M1888">
            <v>0</v>
          </cell>
          <cell r="N1888">
            <v>0</v>
          </cell>
          <cell r="O1888">
            <v>0</v>
          </cell>
          <cell r="P1888">
            <v>0</v>
          </cell>
          <cell r="Q1888">
            <v>0</v>
          </cell>
          <cell r="R1888">
            <v>0</v>
          </cell>
          <cell r="S1888">
            <v>0</v>
          </cell>
          <cell r="T1888">
            <v>0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 t="str">
            <v>V</v>
          </cell>
        </row>
        <row r="1889">
          <cell r="A1889">
            <v>0</v>
          </cell>
          <cell r="B1889">
            <v>0</v>
          </cell>
          <cell r="C1889">
            <v>0</v>
          </cell>
          <cell r="D1889">
            <v>0</v>
          </cell>
          <cell r="E1889">
            <v>0</v>
          </cell>
          <cell r="F1889">
            <v>0</v>
          </cell>
          <cell r="G1889">
            <v>0</v>
          </cell>
          <cell r="H1889">
            <v>0</v>
          </cell>
          <cell r="I1889">
            <v>0</v>
          </cell>
          <cell r="J1889">
            <v>0</v>
          </cell>
          <cell r="K1889">
            <v>0</v>
          </cell>
          <cell r="L1889">
            <v>0</v>
          </cell>
          <cell r="M1889">
            <v>0</v>
          </cell>
          <cell r="N1889">
            <v>0</v>
          </cell>
          <cell r="O1889">
            <v>0</v>
          </cell>
          <cell r="P1889">
            <v>0</v>
          </cell>
          <cell r="Q1889">
            <v>0</v>
          </cell>
          <cell r="R1889">
            <v>0</v>
          </cell>
          <cell r="S1889">
            <v>0</v>
          </cell>
          <cell r="T1889">
            <v>0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 t="str">
            <v>V</v>
          </cell>
        </row>
        <row r="1890">
          <cell r="A1890">
            <v>0</v>
          </cell>
          <cell r="B1890">
            <v>0</v>
          </cell>
          <cell r="C1890">
            <v>0</v>
          </cell>
          <cell r="D1890">
            <v>0</v>
          </cell>
          <cell r="E1890">
            <v>0</v>
          </cell>
          <cell r="F1890">
            <v>0</v>
          </cell>
          <cell r="G1890">
            <v>0</v>
          </cell>
          <cell r="H1890">
            <v>0</v>
          </cell>
          <cell r="I1890">
            <v>0</v>
          </cell>
          <cell r="J1890">
            <v>0</v>
          </cell>
          <cell r="K1890">
            <v>0</v>
          </cell>
          <cell r="L1890">
            <v>0</v>
          </cell>
          <cell r="M1890">
            <v>0</v>
          </cell>
          <cell r="N1890">
            <v>0</v>
          </cell>
          <cell r="O1890">
            <v>0</v>
          </cell>
          <cell r="P1890">
            <v>0</v>
          </cell>
          <cell r="Q1890">
            <v>0</v>
          </cell>
          <cell r="R1890">
            <v>0</v>
          </cell>
          <cell r="S1890">
            <v>0</v>
          </cell>
          <cell r="T1890">
            <v>0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 t="str">
            <v>V</v>
          </cell>
        </row>
        <row r="1891">
          <cell r="A1891">
            <v>0</v>
          </cell>
          <cell r="B1891">
            <v>0</v>
          </cell>
          <cell r="C1891">
            <v>0</v>
          </cell>
          <cell r="D1891">
            <v>0</v>
          </cell>
          <cell r="E1891">
            <v>0</v>
          </cell>
          <cell r="F1891">
            <v>0</v>
          </cell>
          <cell r="G1891">
            <v>0</v>
          </cell>
          <cell r="H1891">
            <v>0</v>
          </cell>
          <cell r="I1891">
            <v>0</v>
          </cell>
          <cell r="J1891">
            <v>0</v>
          </cell>
          <cell r="K1891">
            <v>0</v>
          </cell>
          <cell r="L1891">
            <v>0</v>
          </cell>
          <cell r="M1891">
            <v>0</v>
          </cell>
          <cell r="N1891">
            <v>0</v>
          </cell>
          <cell r="O1891">
            <v>0</v>
          </cell>
          <cell r="P1891">
            <v>0</v>
          </cell>
          <cell r="Q1891">
            <v>0</v>
          </cell>
          <cell r="R1891">
            <v>0</v>
          </cell>
          <cell r="S1891">
            <v>0</v>
          </cell>
          <cell r="T1891">
            <v>0</v>
          </cell>
          <cell r="U1891">
            <v>0</v>
          </cell>
          <cell r="V1891">
            <v>0</v>
          </cell>
          <cell r="W1891">
            <v>0</v>
          </cell>
          <cell r="X1891">
            <v>0</v>
          </cell>
          <cell r="Y1891">
            <v>0</v>
          </cell>
          <cell r="Z1891" t="str">
            <v>V</v>
          </cell>
        </row>
        <row r="1892">
          <cell r="A1892">
            <v>0</v>
          </cell>
          <cell r="B1892">
            <v>0</v>
          </cell>
          <cell r="C1892">
            <v>0</v>
          </cell>
          <cell r="D1892">
            <v>0</v>
          </cell>
          <cell r="E1892">
            <v>0</v>
          </cell>
          <cell r="F1892">
            <v>0</v>
          </cell>
          <cell r="G1892">
            <v>0</v>
          </cell>
          <cell r="H1892">
            <v>0</v>
          </cell>
          <cell r="I1892">
            <v>0</v>
          </cell>
          <cell r="J1892">
            <v>0</v>
          </cell>
          <cell r="K1892">
            <v>0</v>
          </cell>
          <cell r="L1892">
            <v>0</v>
          </cell>
          <cell r="M1892">
            <v>0</v>
          </cell>
          <cell r="N1892">
            <v>0</v>
          </cell>
          <cell r="O1892">
            <v>0</v>
          </cell>
          <cell r="P1892">
            <v>0</v>
          </cell>
          <cell r="Q1892">
            <v>0</v>
          </cell>
          <cell r="R1892">
            <v>0</v>
          </cell>
          <cell r="S1892">
            <v>0</v>
          </cell>
          <cell r="T1892">
            <v>0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 t="str">
            <v>V</v>
          </cell>
        </row>
        <row r="1893">
          <cell r="A1893">
            <v>0</v>
          </cell>
          <cell r="B1893">
            <v>0</v>
          </cell>
          <cell r="C1893">
            <v>0</v>
          </cell>
          <cell r="D1893">
            <v>0</v>
          </cell>
          <cell r="E1893">
            <v>0</v>
          </cell>
          <cell r="F1893">
            <v>0</v>
          </cell>
          <cell r="G1893">
            <v>0</v>
          </cell>
          <cell r="H1893">
            <v>0</v>
          </cell>
          <cell r="I1893">
            <v>0</v>
          </cell>
          <cell r="J1893">
            <v>0</v>
          </cell>
          <cell r="K1893">
            <v>0</v>
          </cell>
          <cell r="L1893">
            <v>0</v>
          </cell>
          <cell r="M1893">
            <v>0</v>
          </cell>
          <cell r="N1893">
            <v>0</v>
          </cell>
          <cell r="O1893">
            <v>0</v>
          </cell>
          <cell r="P1893">
            <v>0</v>
          </cell>
          <cell r="Q1893">
            <v>0</v>
          </cell>
          <cell r="R1893">
            <v>0</v>
          </cell>
          <cell r="S1893">
            <v>0</v>
          </cell>
          <cell r="T1893">
            <v>0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 t="str">
            <v>V</v>
          </cell>
        </row>
        <row r="1894">
          <cell r="A1894">
            <v>0</v>
          </cell>
          <cell r="B1894">
            <v>0</v>
          </cell>
          <cell r="C1894">
            <v>0</v>
          </cell>
          <cell r="D1894">
            <v>0</v>
          </cell>
          <cell r="E1894">
            <v>0</v>
          </cell>
          <cell r="F1894">
            <v>0</v>
          </cell>
          <cell r="G1894">
            <v>0</v>
          </cell>
          <cell r="H1894">
            <v>0</v>
          </cell>
          <cell r="I1894">
            <v>0</v>
          </cell>
          <cell r="J1894">
            <v>0</v>
          </cell>
          <cell r="K1894">
            <v>0</v>
          </cell>
          <cell r="L1894">
            <v>0</v>
          </cell>
          <cell r="M1894">
            <v>0</v>
          </cell>
          <cell r="N1894">
            <v>0</v>
          </cell>
          <cell r="O1894">
            <v>0</v>
          </cell>
          <cell r="P1894">
            <v>0</v>
          </cell>
          <cell r="Q1894">
            <v>0</v>
          </cell>
          <cell r="R1894">
            <v>0</v>
          </cell>
          <cell r="S1894">
            <v>0</v>
          </cell>
          <cell r="T1894">
            <v>0</v>
          </cell>
          <cell r="U1894">
            <v>0</v>
          </cell>
          <cell r="V1894">
            <v>0</v>
          </cell>
          <cell r="W1894">
            <v>0</v>
          </cell>
          <cell r="X1894">
            <v>0</v>
          </cell>
          <cell r="Y1894">
            <v>0</v>
          </cell>
          <cell r="Z1894" t="str">
            <v>V</v>
          </cell>
        </row>
        <row r="1895">
          <cell r="A1895">
            <v>0</v>
          </cell>
          <cell r="B1895">
            <v>0</v>
          </cell>
          <cell r="C1895">
            <v>0</v>
          </cell>
          <cell r="D1895">
            <v>0</v>
          </cell>
          <cell r="E1895">
            <v>0</v>
          </cell>
          <cell r="F1895">
            <v>0</v>
          </cell>
          <cell r="G1895">
            <v>0</v>
          </cell>
          <cell r="H1895">
            <v>0</v>
          </cell>
          <cell r="I1895">
            <v>0</v>
          </cell>
          <cell r="J1895">
            <v>0</v>
          </cell>
          <cell r="K1895">
            <v>0</v>
          </cell>
          <cell r="L1895">
            <v>0</v>
          </cell>
          <cell r="M1895">
            <v>0</v>
          </cell>
          <cell r="N1895">
            <v>0</v>
          </cell>
          <cell r="O1895">
            <v>0</v>
          </cell>
          <cell r="P1895">
            <v>0</v>
          </cell>
          <cell r="Q1895">
            <v>0</v>
          </cell>
          <cell r="R1895">
            <v>0</v>
          </cell>
          <cell r="S1895">
            <v>0</v>
          </cell>
          <cell r="T1895">
            <v>0</v>
          </cell>
          <cell r="U1895">
            <v>0</v>
          </cell>
          <cell r="V1895">
            <v>0</v>
          </cell>
          <cell r="W1895">
            <v>0</v>
          </cell>
          <cell r="X1895">
            <v>0</v>
          </cell>
          <cell r="Y1895">
            <v>0</v>
          </cell>
          <cell r="Z1895" t="str">
            <v>V</v>
          </cell>
        </row>
        <row r="1896">
          <cell r="A1896">
            <v>0</v>
          </cell>
          <cell r="B1896">
            <v>0</v>
          </cell>
          <cell r="C1896">
            <v>0</v>
          </cell>
          <cell r="D1896">
            <v>0</v>
          </cell>
          <cell r="E1896">
            <v>0</v>
          </cell>
          <cell r="F1896">
            <v>0</v>
          </cell>
          <cell r="G1896">
            <v>0</v>
          </cell>
          <cell r="H1896">
            <v>0</v>
          </cell>
          <cell r="I1896">
            <v>0</v>
          </cell>
          <cell r="J1896">
            <v>0</v>
          </cell>
          <cell r="K1896">
            <v>0</v>
          </cell>
          <cell r="L1896">
            <v>0</v>
          </cell>
          <cell r="M1896">
            <v>0</v>
          </cell>
          <cell r="N1896">
            <v>0</v>
          </cell>
          <cell r="O1896">
            <v>0</v>
          </cell>
          <cell r="P1896">
            <v>0</v>
          </cell>
          <cell r="Q1896">
            <v>0</v>
          </cell>
          <cell r="R1896">
            <v>0</v>
          </cell>
          <cell r="S1896">
            <v>0</v>
          </cell>
          <cell r="T1896">
            <v>0</v>
          </cell>
          <cell r="U1896">
            <v>0</v>
          </cell>
          <cell r="V1896">
            <v>0</v>
          </cell>
          <cell r="W1896">
            <v>0</v>
          </cell>
          <cell r="X1896">
            <v>0</v>
          </cell>
          <cell r="Y1896">
            <v>0</v>
          </cell>
          <cell r="Z1896" t="str">
            <v>V</v>
          </cell>
        </row>
        <row r="1897">
          <cell r="A1897">
            <v>0</v>
          </cell>
          <cell r="B1897">
            <v>0</v>
          </cell>
          <cell r="C1897">
            <v>0</v>
          </cell>
          <cell r="D1897">
            <v>0</v>
          </cell>
          <cell r="E1897">
            <v>0</v>
          </cell>
          <cell r="F1897">
            <v>0</v>
          </cell>
          <cell r="G1897">
            <v>0</v>
          </cell>
          <cell r="H1897">
            <v>0</v>
          </cell>
          <cell r="I1897">
            <v>0</v>
          </cell>
          <cell r="J1897">
            <v>0</v>
          </cell>
          <cell r="K1897">
            <v>0</v>
          </cell>
          <cell r="L1897">
            <v>0</v>
          </cell>
          <cell r="M1897">
            <v>0</v>
          </cell>
          <cell r="N1897">
            <v>0</v>
          </cell>
          <cell r="O1897">
            <v>0</v>
          </cell>
          <cell r="P1897">
            <v>0</v>
          </cell>
          <cell r="Q1897">
            <v>0</v>
          </cell>
          <cell r="R1897">
            <v>0</v>
          </cell>
          <cell r="S1897">
            <v>0</v>
          </cell>
          <cell r="T1897">
            <v>0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 t="str">
            <v>V</v>
          </cell>
        </row>
        <row r="1898">
          <cell r="A1898">
            <v>0</v>
          </cell>
          <cell r="B1898">
            <v>0</v>
          </cell>
          <cell r="C1898">
            <v>0</v>
          </cell>
          <cell r="D1898">
            <v>0</v>
          </cell>
          <cell r="E1898">
            <v>0</v>
          </cell>
          <cell r="F1898">
            <v>0</v>
          </cell>
          <cell r="G1898">
            <v>0</v>
          </cell>
          <cell r="H1898">
            <v>0</v>
          </cell>
          <cell r="I1898">
            <v>0</v>
          </cell>
          <cell r="J1898">
            <v>0</v>
          </cell>
          <cell r="K1898">
            <v>0</v>
          </cell>
          <cell r="L1898">
            <v>0</v>
          </cell>
          <cell r="M1898">
            <v>0</v>
          </cell>
          <cell r="N1898">
            <v>0</v>
          </cell>
          <cell r="O1898">
            <v>0</v>
          </cell>
          <cell r="P1898">
            <v>0</v>
          </cell>
          <cell r="Q1898">
            <v>0</v>
          </cell>
          <cell r="R1898">
            <v>0</v>
          </cell>
          <cell r="S1898">
            <v>0</v>
          </cell>
          <cell r="T1898">
            <v>0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 t="str">
            <v>V</v>
          </cell>
        </row>
        <row r="1899">
          <cell r="A1899">
            <v>0</v>
          </cell>
          <cell r="B1899">
            <v>0</v>
          </cell>
          <cell r="C1899">
            <v>0</v>
          </cell>
          <cell r="D1899">
            <v>0</v>
          </cell>
          <cell r="E1899">
            <v>0</v>
          </cell>
          <cell r="F1899">
            <v>0</v>
          </cell>
          <cell r="G1899">
            <v>0</v>
          </cell>
          <cell r="H1899">
            <v>0</v>
          </cell>
          <cell r="I1899">
            <v>0</v>
          </cell>
          <cell r="J1899">
            <v>0</v>
          </cell>
          <cell r="K1899">
            <v>0</v>
          </cell>
          <cell r="L1899">
            <v>0</v>
          </cell>
          <cell r="M1899">
            <v>0</v>
          </cell>
          <cell r="N1899">
            <v>0</v>
          </cell>
          <cell r="O1899">
            <v>0</v>
          </cell>
          <cell r="P1899">
            <v>0</v>
          </cell>
          <cell r="Q1899">
            <v>0</v>
          </cell>
          <cell r="R1899">
            <v>0</v>
          </cell>
          <cell r="S1899">
            <v>0</v>
          </cell>
          <cell r="T1899">
            <v>0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 t="str">
            <v>V</v>
          </cell>
        </row>
        <row r="1900">
          <cell r="A1900">
            <v>0</v>
          </cell>
          <cell r="B1900">
            <v>0</v>
          </cell>
          <cell r="C1900">
            <v>0</v>
          </cell>
          <cell r="D1900">
            <v>0</v>
          </cell>
          <cell r="E1900">
            <v>0</v>
          </cell>
          <cell r="F1900">
            <v>0</v>
          </cell>
          <cell r="G1900">
            <v>0</v>
          </cell>
          <cell r="H1900">
            <v>0</v>
          </cell>
          <cell r="I1900">
            <v>0</v>
          </cell>
          <cell r="J1900">
            <v>0</v>
          </cell>
          <cell r="K1900">
            <v>0</v>
          </cell>
          <cell r="L1900">
            <v>0</v>
          </cell>
          <cell r="M1900">
            <v>0</v>
          </cell>
          <cell r="N1900">
            <v>0</v>
          </cell>
          <cell r="O1900">
            <v>0</v>
          </cell>
          <cell r="P1900">
            <v>0</v>
          </cell>
          <cell r="Q1900">
            <v>0</v>
          </cell>
          <cell r="R1900">
            <v>0</v>
          </cell>
          <cell r="S1900">
            <v>0</v>
          </cell>
          <cell r="T1900">
            <v>0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 t="str">
            <v>V</v>
          </cell>
        </row>
        <row r="1901">
          <cell r="A1901">
            <v>0</v>
          </cell>
          <cell r="B1901">
            <v>0</v>
          </cell>
          <cell r="C1901">
            <v>0</v>
          </cell>
          <cell r="D1901">
            <v>0</v>
          </cell>
          <cell r="E1901">
            <v>0</v>
          </cell>
          <cell r="F1901">
            <v>0</v>
          </cell>
          <cell r="G1901">
            <v>0</v>
          </cell>
          <cell r="H1901">
            <v>0</v>
          </cell>
          <cell r="I1901">
            <v>0</v>
          </cell>
          <cell r="J1901">
            <v>0</v>
          </cell>
          <cell r="K1901">
            <v>0</v>
          </cell>
          <cell r="L1901">
            <v>0</v>
          </cell>
          <cell r="M1901">
            <v>0</v>
          </cell>
          <cell r="N1901">
            <v>0</v>
          </cell>
          <cell r="O1901">
            <v>0</v>
          </cell>
          <cell r="P1901">
            <v>0</v>
          </cell>
          <cell r="Q1901">
            <v>0</v>
          </cell>
          <cell r="R1901">
            <v>0</v>
          </cell>
          <cell r="S1901">
            <v>0</v>
          </cell>
          <cell r="T1901">
            <v>0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 t="str">
            <v>V</v>
          </cell>
        </row>
        <row r="1902">
          <cell r="A1902">
            <v>0</v>
          </cell>
          <cell r="B1902">
            <v>0</v>
          </cell>
          <cell r="C1902">
            <v>0</v>
          </cell>
          <cell r="D1902">
            <v>0</v>
          </cell>
          <cell r="E1902">
            <v>0</v>
          </cell>
          <cell r="F1902">
            <v>0</v>
          </cell>
          <cell r="G1902">
            <v>0</v>
          </cell>
          <cell r="H1902">
            <v>0</v>
          </cell>
          <cell r="I1902">
            <v>0</v>
          </cell>
          <cell r="J1902">
            <v>0</v>
          </cell>
          <cell r="K1902">
            <v>0</v>
          </cell>
          <cell r="L1902">
            <v>0</v>
          </cell>
          <cell r="M1902">
            <v>0</v>
          </cell>
          <cell r="N1902">
            <v>0</v>
          </cell>
          <cell r="O1902">
            <v>0</v>
          </cell>
          <cell r="P1902">
            <v>0</v>
          </cell>
          <cell r="Q1902">
            <v>0</v>
          </cell>
          <cell r="R1902">
            <v>0</v>
          </cell>
          <cell r="S1902">
            <v>0</v>
          </cell>
          <cell r="T1902">
            <v>0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 t="str">
            <v>V</v>
          </cell>
        </row>
        <row r="1903">
          <cell r="A1903">
            <v>0</v>
          </cell>
          <cell r="B1903">
            <v>0</v>
          </cell>
          <cell r="C1903">
            <v>0</v>
          </cell>
          <cell r="D1903">
            <v>0</v>
          </cell>
          <cell r="E1903">
            <v>0</v>
          </cell>
          <cell r="F1903">
            <v>0</v>
          </cell>
          <cell r="G1903">
            <v>0</v>
          </cell>
          <cell r="H1903">
            <v>0</v>
          </cell>
          <cell r="I1903">
            <v>0</v>
          </cell>
          <cell r="J1903">
            <v>0</v>
          </cell>
          <cell r="K1903">
            <v>0</v>
          </cell>
          <cell r="L1903">
            <v>0</v>
          </cell>
          <cell r="M1903">
            <v>0</v>
          </cell>
          <cell r="N1903">
            <v>0</v>
          </cell>
          <cell r="O1903">
            <v>0</v>
          </cell>
          <cell r="P1903">
            <v>0</v>
          </cell>
          <cell r="Q1903">
            <v>0</v>
          </cell>
          <cell r="R1903">
            <v>0</v>
          </cell>
          <cell r="S1903">
            <v>0</v>
          </cell>
          <cell r="T1903">
            <v>0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 t="str">
            <v>V</v>
          </cell>
        </row>
        <row r="1904">
          <cell r="A1904">
            <v>0</v>
          </cell>
          <cell r="B1904">
            <v>0</v>
          </cell>
          <cell r="C1904">
            <v>0</v>
          </cell>
          <cell r="D1904">
            <v>0</v>
          </cell>
          <cell r="E1904">
            <v>0</v>
          </cell>
          <cell r="F1904">
            <v>0</v>
          </cell>
          <cell r="G1904">
            <v>0</v>
          </cell>
          <cell r="H1904">
            <v>0</v>
          </cell>
          <cell r="I1904">
            <v>0</v>
          </cell>
          <cell r="J1904">
            <v>0</v>
          </cell>
          <cell r="K1904">
            <v>0</v>
          </cell>
          <cell r="L1904">
            <v>0</v>
          </cell>
          <cell r="M1904">
            <v>0</v>
          </cell>
          <cell r="N1904">
            <v>0</v>
          </cell>
          <cell r="O1904">
            <v>0</v>
          </cell>
          <cell r="P1904">
            <v>0</v>
          </cell>
          <cell r="Q1904">
            <v>0</v>
          </cell>
          <cell r="R1904">
            <v>0</v>
          </cell>
          <cell r="S1904">
            <v>0</v>
          </cell>
          <cell r="T1904">
            <v>0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 t="str">
            <v>V</v>
          </cell>
        </row>
        <row r="1905">
          <cell r="A1905">
            <v>0</v>
          </cell>
          <cell r="B1905">
            <v>0</v>
          </cell>
          <cell r="C1905">
            <v>0</v>
          </cell>
          <cell r="D1905">
            <v>0</v>
          </cell>
          <cell r="E1905">
            <v>0</v>
          </cell>
          <cell r="F1905">
            <v>0</v>
          </cell>
          <cell r="G1905">
            <v>0</v>
          </cell>
          <cell r="H1905">
            <v>0</v>
          </cell>
          <cell r="I1905">
            <v>0</v>
          </cell>
          <cell r="J1905">
            <v>0</v>
          </cell>
          <cell r="K1905">
            <v>0</v>
          </cell>
          <cell r="L1905">
            <v>0</v>
          </cell>
          <cell r="M1905">
            <v>0</v>
          </cell>
          <cell r="N1905">
            <v>0</v>
          </cell>
          <cell r="O1905">
            <v>0</v>
          </cell>
          <cell r="P1905">
            <v>0</v>
          </cell>
          <cell r="Q1905">
            <v>0</v>
          </cell>
          <cell r="R1905">
            <v>0</v>
          </cell>
          <cell r="S1905">
            <v>0</v>
          </cell>
          <cell r="T1905">
            <v>0</v>
          </cell>
          <cell r="U1905">
            <v>0</v>
          </cell>
          <cell r="V1905">
            <v>0</v>
          </cell>
          <cell r="W1905">
            <v>0</v>
          </cell>
          <cell r="X1905">
            <v>0</v>
          </cell>
          <cell r="Y1905">
            <v>0</v>
          </cell>
          <cell r="Z1905" t="str">
            <v>V</v>
          </cell>
        </row>
        <row r="1906">
          <cell r="A1906">
            <v>0</v>
          </cell>
          <cell r="B1906">
            <v>0</v>
          </cell>
          <cell r="C1906">
            <v>0</v>
          </cell>
          <cell r="D1906">
            <v>0</v>
          </cell>
          <cell r="E1906">
            <v>0</v>
          </cell>
          <cell r="F1906">
            <v>0</v>
          </cell>
          <cell r="G1906">
            <v>0</v>
          </cell>
          <cell r="H1906">
            <v>0</v>
          </cell>
          <cell r="I1906">
            <v>0</v>
          </cell>
          <cell r="J1906">
            <v>0</v>
          </cell>
          <cell r="K1906">
            <v>0</v>
          </cell>
          <cell r="L1906">
            <v>0</v>
          </cell>
          <cell r="M1906">
            <v>0</v>
          </cell>
          <cell r="N1906">
            <v>0</v>
          </cell>
          <cell r="O1906">
            <v>0</v>
          </cell>
          <cell r="P1906">
            <v>0</v>
          </cell>
          <cell r="Q1906">
            <v>0</v>
          </cell>
          <cell r="R1906">
            <v>0</v>
          </cell>
          <cell r="S1906">
            <v>0</v>
          </cell>
          <cell r="T1906">
            <v>0</v>
          </cell>
          <cell r="U1906">
            <v>0</v>
          </cell>
          <cell r="V1906">
            <v>0</v>
          </cell>
          <cell r="W1906">
            <v>0</v>
          </cell>
          <cell r="X1906">
            <v>0</v>
          </cell>
          <cell r="Y1906">
            <v>0</v>
          </cell>
          <cell r="Z1906" t="str">
            <v>V</v>
          </cell>
        </row>
        <row r="1907">
          <cell r="A1907">
            <v>0</v>
          </cell>
          <cell r="B1907">
            <v>0</v>
          </cell>
          <cell r="C1907">
            <v>0</v>
          </cell>
          <cell r="D1907">
            <v>0</v>
          </cell>
          <cell r="E1907">
            <v>0</v>
          </cell>
          <cell r="F1907">
            <v>0</v>
          </cell>
          <cell r="G1907">
            <v>0</v>
          </cell>
          <cell r="H1907">
            <v>0</v>
          </cell>
          <cell r="I1907">
            <v>0</v>
          </cell>
          <cell r="J1907">
            <v>0</v>
          </cell>
          <cell r="K1907">
            <v>0</v>
          </cell>
          <cell r="L1907">
            <v>0</v>
          </cell>
          <cell r="M1907">
            <v>0</v>
          </cell>
          <cell r="N1907">
            <v>0</v>
          </cell>
          <cell r="O1907">
            <v>0</v>
          </cell>
          <cell r="P1907">
            <v>0</v>
          </cell>
          <cell r="Q1907">
            <v>0</v>
          </cell>
          <cell r="R1907">
            <v>0</v>
          </cell>
          <cell r="S1907">
            <v>0</v>
          </cell>
          <cell r="T1907">
            <v>0</v>
          </cell>
          <cell r="U1907">
            <v>0</v>
          </cell>
          <cell r="V1907">
            <v>0</v>
          </cell>
          <cell r="W1907">
            <v>0</v>
          </cell>
          <cell r="X1907">
            <v>0</v>
          </cell>
          <cell r="Y1907">
            <v>0</v>
          </cell>
          <cell r="Z1907" t="str">
            <v>V</v>
          </cell>
        </row>
        <row r="1908">
          <cell r="A1908">
            <v>0</v>
          </cell>
          <cell r="B1908">
            <v>0</v>
          </cell>
          <cell r="C1908">
            <v>0</v>
          </cell>
          <cell r="D1908">
            <v>0</v>
          </cell>
          <cell r="E1908">
            <v>0</v>
          </cell>
          <cell r="F1908">
            <v>0</v>
          </cell>
          <cell r="G1908">
            <v>0</v>
          </cell>
          <cell r="H1908">
            <v>0</v>
          </cell>
          <cell r="I1908">
            <v>0</v>
          </cell>
          <cell r="J1908">
            <v>0</v>
          </cell>
          <cell r="K1908">
            <v>0</v>
          </cell>
          <cell r="L1908">
            <v>0</v>
          </cell>
          <cell r="M1908">
            <v>0</v>
          </cell>
          <cell r="N1908">
            <v>0</v>
          </cell>
          <cell r="O1908">
            <v>0</v>
          </cell>
          <cell r="P1908">
            <v>0</v>
          </cell>
          <cell r="Q1908">
            <v>0</v>
          </cell>
          <cell r="R1908">
            <v>0</v>
          </cell>
          <cell r="S1908">
            <v>0</v>
          </cell>
          <cell r="T1908">
            <v>0</v>
          </cell>
          <cell r="U1908">
            <v>0</v>
          </cell>
          <cell r="V1908">
            <v>0</v>
          </cell>
          <cell r="W1908">
            <v>0</v>
          </cell>
          <cell r="X1908">
            <v>0</v>
          </cell>
          <cell r="Y1908">
            <v>0</v>
          </cell>
          <cell r="Z1908" t="str">
            <v>V</v>
          </cell>
        </row>
        <row r="1909">
          <cell r="A1909">
            <v>0</v>
          </cell>
          <cell r="B1909">
            <v>0</v>
          </cell>
          <cell r="C1909">
            <v>0</v>
          </cell>
          <cell r="D1909">
            <v>0</v>
          </cell>
          <cell r="E1909">
            <v>0</v>
          </cell>
          <cell r="F1909">
            <v>0</v>
          </cell>
          <cell r="G1909">
            <v>0</v>
          </cell>
          <cell r="H1909">
            <v>0</v>
          </cell>
          <cell r="I1909">
            <v>0</v>
          </cell>
          <cell r="J1909">
            <v>0</v>
          </cell>
          <cell r="K1909">
            <v>0</v>
          </cell>
          <cell r="L1909">
            <v>0</v>
          </cell>
          <cell r="M1909">
            <v>0</v>
          </cell>
          <cell r="N1909">
            <v>0</v>
          </cell>
          <cell r="O1909">
            <v>0</v>
          </cell>
          <cell r="P1909">
            <v>0</v>
          </cell>
          <cell r="Q1909">
            <v>0</v>
          </cell>
          <cell r="R1909">
            <v>0</v>
          </cell>
          <cell r="S1909">
            <v>0</v>
          </cell>
          <cell r="T1909">
            <v>0</v>
          </cell>
          <cell r="U1909">
            <v>0</v>
          </cell>
          <cell r="V1909">
            <v>0</v>
          </cell>
          <cell r="W1909">
            <v>0</v>
          </cell>
          <cell r="X1909">
            <v>0</v>
          </cell>
          <cell r="Y1909">
            <v>0</v>
          </cell>
          <cell r="Z1909" t="str">
            <v>V</v>
          </cell>
        </row>
        <row r="1910">
          <cell r="A1910">
            <v>0</v>
          </cell>
          <cell r="B1910">
            <v>0</v>
          </cell>
          <cell r="C1910">
            <v>0</v>
          </cell>
          <cell r="D1910">
            <v>0</v>
          </cell>
          <cell r="E1910">
            <v>0</v>
          </cell>
          <cell r="F1910">
            <v>0</v>
          </cell>
          <cell r="G1910">
            <v>0</v>
          </cell>
          <cell r="H1910">
            <v>0</v>
          </cell>
          <cell r="I1910">
            <v>0</v>
          </cell>
          <cell r="J1910">
            <v>0</v>
          </cell>
          <cell r="K1910">
            <v>0</v>
          </cell>
          <cell r="L1910">
            <v>0</v>
          </cell>
          <cell r="M1910">
            <v>0</v>
          </cell>
          <cell r="N1910">
            <v>0</v>
          </cell>
          <cell r="O1910">
            <v>0</v>
          </cell>
          <cell r="P1910">
            <v>0</v>
          </cell>
          <cell r="Q1910">
            <v>0</v>
          </cell>
          <cell r="R1910">
            <v>0</v>
          </cell>
          <cell r="S1910">
            <v>0</v>
          </cell>
          <cell r="T1910">
            <v>0</v>
          </cell>
          <cell r="U1910">
            <v>0</v>
          </cell>
          <cell r="V1910">
            <v>0</v>
          </cell>
          <cell r="W1910">
            <v>0</v>
          </cell>
          <cell r="X1910">
            <v>0</v>
          </cell>
          <cell r="Y1910">
            <v>0</v>
          </cell>
          <cell r="Z1910" t="str">
            <v>V</v>
          </cell>
        </row>
        <row r="1911">
          <cell r="A1911">
            <v>0</v>
          </cell>
          <cell r="B1911">
            <v>0</v>
          </cell>
          <cell r="C1911">
            <v>0</v>
          </cell>
          <cell r="D1911">
            <v>0</v>
          </cell>
          <cell r="E1911">
            <v>0</v>
          </cell>
          <cell r="F1911">
            <v>0</v>
          </cell>
          <cell r="G1911">
            <v>0</v>
          </cell>
          <cell r="H1911">
            <v>0</v>
          </cell>
          <cell r="I1911">
            <v>0</v>
          </cell>
          <cell r="J1911">
            <v>0</v>
          </cell>
          <cell r="K1911">
            <v>0</v>
          </cell>
          <cell r="L1911">
            <v>0</v>
          </cell>
          <cell r="M1911">
            <v>0</v>
          </cell>
          <cell r="N1911">
            <v>0</v>
          </cell>
          <cell r="O1911">
            <v>0</v>
          </cell>
          <cell r="P1911">
            <v>0</v>
          </cell>
          <cell r="Q1911">
            <v>0</v>
          </cell>
          <cell r="R1911">
            <v>0</v>
          </cell>
          <cell r="S1911">
            <v>0</v>
          </cell>
          <cell r="T1911">
            <v>0</v>
          </cell>
          <cell r="U1911">
            <v>0</v>
          </cell>
          <cell r="V1911">
            <v>0</v>
          </cell>
          <cell r="W1911">
            <v>0</v>
          </cell>
          <cell r="X1911">
            <v>0</v>
          </cell>
          <cell r="Y1911">
            <v>0</v>
          </cell>
          <cell r="Z1911" t="str">
            <v>V</v>
          </cell>
        </row>
        <row r="1912">
          <cell r="A1912">
            <v>0</v>
          </cell>
          <cell r="B1912">
            <v>0</v>
          </cell>
          <cell r="C1912">
            <v>0</v>
          </cell>
          <cell r="D1912">
            <v>0</v>
          </cell>
          <cell r="E1912">
            <v>0</v>
          </cell>
          <cell r="F1912">
            <v>0</v>
          </cell>
          <cell r="G1912">
            <v>0</v>
          </cell>
          <cell r="H1912">
            <v>0</v>
          </cell>
          <cell r="I1912">
            <v>0</v>
          </cell>
          <cell r="J1912">
            <v>0</v>
          </cell>
          <cell r="K1912">
            <v>0</v>
          </cell>
          <cell r="L1912">
            <v>0</v>
          </cell>
          <cell r="M1912">
            <v>0</v>
          </cell>
          <cell r="N1912">
            <v>0</v>
          </cell>
          <cell r="O1912">
            <v>0</v>
          </cell>
          <cell r="P1912">
            <v>0</v>
          </cell>
          <cell r="Q1912">
            <v>0</v>
          </cell>
          <cell r="R1912">
            <v>0</v>
          </cell>
          <cell r="S1912">
            <v>0</v>
          </cell>
          <cell r="T1912">
            <v>0</v>
          </cell>
          <cell r="U1912">
            <v>0</v>
          </cell>
          <cell r="V1912">
            <v>0</v>
          </cell>
          <cell r="W1912">
            <v>0</v>
          </cell>
          <cell r="X1912">
            <v>0</v>
          </cell>
          <cell r="Y1912">
            <v>0</v>
          </cell>
          <cell r="Z1912" t="str">
            <v>V</v>
          </cell>
        </row>
        <row r="1913">
          <cell r="A1913">
            <v>0</v>
          </cell>
          <cell r="B1913">
            <v>0</v>
          </cell>
          <cell r="C1913">
            <v>0</v>
          </cell>
          <cell r="D1913">
            <v>0</v>
          </cell>
          <cell r="E1913">
            <v>0</v>
          </cell>
          <cell r="F1913">
            <v>0</v>
          </cell>
          <cell r="G1913">
            <v>0</v>
          </cell>
          <cell r="H1913">
            <v>0</v>
          </cell>
          <cell r="I1913">
            <v>0</v>
          </cell>
          <cell r="J1913">
            <v>0</v>
          </cell>
          <cell r="K1913">
            <v>0</v>
          </cell>
          <cell r="L1913">
            <v>0</v>
          </cell>
          <cell r="M1913">
            <v>0</v>
          </cell>
          <cell r="N1913">
            <v>0</v>
          </cell>
          <cell r="O1913">
            <v>0</v>
          </cell>
          <cell r="P1913">
            <v>0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 t="str">
            <v>V</v>
          </cell>
        </row>
        <row r="1914">
          <cell r="A1914">
            <v>0</v>
          </cell>
          <cell r="B1914">
            <v>0</v>
          </cell>
          <cell r="C1914">
            <v>0</v>
          </cell>
          <cell r="D1914">
            <v>0</v>
          </cell>
          <cell r="E1914">
            <v>0</v>
          </cell>
          <cell r="F1914">
            <v>0</v>
          </cell>
          <cell r="G1914">
            <v>0</v>
          </cell>
          <cell r="H1914">
            <v>0</v>
          </cell>
          <cell r="I1914">
            <v>0</v>
          </cell>
          <cell r="J1914">
            <v>0</v>
          </cell>
          <cell r="K1914">
            <v>0</v>
          </cell>
          <cell r="L1914">
            <v>0</v>
          </cell>
          <cell r="M1914">
            <v>0</v>
          </cell>
          <cell r="N1914">
            <v>0</v>
          </cell>
          <cell r="O1914">
            <v>0</v>
          </cell>
          <cell r="P1914">
            <v>0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 t="str">
            <v>V</v>
          </cell>
        </row>
        <row r="1915">
          <cell r="A1915">
            <v>0</v>
          </cell>
          <cell r="B1915">
            <v>0</v>
          </cell>
          <cell r="C1915">
            <v>0</v>
          </cell>
          <cell r="D1915">
            <v>0</v>
          </cell>
          <cell r="E1915">
            <v>0</v>
          </cell>
          <cell r="F1915">
            <v>0</v>
          </cell>
          <cell r="G1915">
            <v>0</v>
          </cell>
          <cell r="H1915">
            <v>0</v>
          </cell>
          <cell r="I1915">
            <v>0</v>
          </cell>
          <cell r="J1915">
            <v>0</v>
          </cell>
          <cell r="K1915">
            <v>0</v>
          </cell>
          <cell r="L1915">
            <v>0</v>
          </cell>
          <cell r="M1915">
            <v>0</v>
          </cell>
          <cell r="N1915">
            <v>0</v>
          </cell>
          <cell r="O1915">
            <v>0</v>
          </cell>
          <cell r="P1915">
            <v>0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 t="str">
            <v>V</v>
          </cell>
        </row>
        <row r="1916">
          <cell r="A1916">
            <v>0</v>
          </cell>
          <cell r="B1916">
            <v>0</v>
          </cell>
          <cell r="C1916">
            <v>0</v>
          </cell>
          <cell r="D1916">
            <v>0</v>
          </cell>
          <cell r="E1916">
            <v>0</v>
          </cell>
          <cell r="F1916">
            <v>0</v>
          </cell>
          <cell r="G1916">
            <v>0</v>
          </cell>
          <cell r="H1916">
            <v>0</v>
          </cell>
          <cell r="I1916">
            <v>0</v>
          </cell>
          <cell r="J1916">
            <v>0</v>
          </cell>
          <cell r="K1916">
            <v>0</v>
          </cell>
          <cell r="L1916">
            <v>0</v>
          </cell>
          <cell r="M1916">
            <v>0</v>
          </cell>
          <cell r="N1916">
            <v>0</v>
          </cell>
          <cell r="O1916">
            <v>0</v>
          </cell>
          <cell r="P1916">
            <v>0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 t="str">
            <v>V</v>
          </cell>
        </row>
        <row r="1917">
          <cell r="A1917">
            <v>0</v>
          </cell>
          <cell r="B1917">
            <v>0</v>
          </cell>
          <cell r="C1917">
            <v>0</v>
          </cell>
          <cell r="D1917">
            <v>0</v>
          </cell>
          <cell r="E1917">
            <v>0</v>
          </cell>
          <cell r="F1917">
            <v>0</v>
          </cell>
          <cell r="G1917">
            <v>0</v>
          </cell>
          <cell r="H1917">
            <v>0</v>
          </cell>
          <cell r="I1917">
            <v>0</v>
          </cell>
          <cell r="J1917">
            <v>0</v>
          </cell>
          <cell r="K1917">
            <v>0</v>
          </cell>
          <cell r="L1917">
            <v>0</v>
          </cell>
          <cell r="M1917">
            <v>0</v>
          </cell>
          <cell r="N1917">
            <v>0</v>
          </cell>
          <cell r="O1917">
            <v>0</v>
          </cell>
          <cell r="P1917">
            <v>0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 t="str">
            <v>V</v>
          </cell>
        </row>
        <row r="1918">
          <cell r="A1918">
            <v>0</v>
          </cell>
          <cell r="B1918">
            <v>0</v>
          </cell>
          <cell r="C1918">
            <v>0</v>
          </cell>
          <cell r="D1918">
            <v>0</v>
          </cell>
          <cell r="E1918">
            <v>0</v>
          </cell>
          <cell r="F1918">
            <v>0</v>
          </cell>
          <cell r="G1918">
            <v>0</v>
          </cell>
          <cell r="H1918">
            <v>0</v>
          </cell>
          <cell r="I1918">
            <v>0</v>
          </cell>
          <cell r="J1918">
            <v>0</v>
          </cell>
          <cell r="K1918">
            <v>0</v>
          </cell>
          <cell r="L1918">
            <v>0</v>
          </cell>
          <cell r="M1918">
            <v>0</v>
          </cell>
          <cell r="N1918">
            <v>0</v>
          </cell>
          <cell r="O1918">
            <v>0</v>
          </cell>
          <cell r="P1918">
            <v>0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 t="str">
            <v>V</v>
          </cell>
        </row>
        <row r="1919">
          <cell r="A1919">
            <v>0</v>
          </cell>
          <cell r="B1919">
            <v>0</v>
          </cell>
          <cell r="C1919">
            <v>0</v>
          </cell>
          <cell r="D1919">
            <v>0</v>
          </cell>
          <cell r="E1919">
            <v>0</v>
          </cell>
          <cell r="F1919">
            <v>0</v>
          </cell>
          <cell r="G1919">
            <v>0</v>
          </cell>
          <cell r="H1919">
            <v>0</v>
          </cell>
          <cell r="I1919">
            <v>0</v>
          </cell>
          <cell r="J1919">
            <v>0</v>
          </cell>
          <cell r="K1919">
            <v>0</v>
          </cell>
          <cell r="L1919">
            <v>0</v>
          </cell>
          <cell r="M1919">
            <v>0</v>
          </cell>
          <cell r="N1919">
            <v>0</v>
          </cell>
          <cell r="O1919">
            <v>0</v>
          </cell>
          <cell r="P1919">
            <v>0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 t="str">
            <v>V</v>
          </cell>
        </row>
        <row r="1920">
          <cell r="A1920">
            <v>0</v>
          </cell>
          <cell r="B1920">
            <v>0</v>
          </cell>
          <cell r="C1920">
            <v>0</v>
          </cell>
          <cell r="D1920">
            <v>0</v>
          </cell>
          <cell r="E1920">
            <v>0</v>
          </cell>
          <cell r="F1920">
            <v>0</v>
          </cell>
          <cell r="G1920">
            <v>0</v>
          </cell>
          <cell r="H1920">
            <v>0</v>
          </cell>
          <cell r="I1920">
            <v>0</v>
          </cell>
          <cell r="J1920">
            <v>0</v>
          </cell>
          <cell r="K1920">
            <v>0</v>
          </cell>
          <cell r="L1920">
            <v>0</v>
          </cell>
          <cell r="M1920">
            <v>0</v>
          </cell>
          <cell r="N1920">
            <v>0</v>
          </cell>
          <cell r="O1920">
            <v>0</v>
          </cell>
          <cell r="P1920">
            <v>0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 t="str">
            <v>V</v>
          </cell>
        </row>
        <row r="1921">
          <cell r="A1921">
            <v>0</v>
          </cell>
          <cell r="B1921">
            <v>0</v>
          </cell>
          <cell r="C1921">
            <v>0</v>
          </cell>
          <cell r="D1921">
            <v>0</v>
          </cell>
          <cell r="E1921">
            <v>0</v>
          </cell>
          <cell r="F1921">
            <v>0</v>
          </cell>
          <cell r="G1921">
            <v>0</v>
          </cell>
          <cell r="H1921">
            <v>0</v>
          </cell>
          <cell r="I1921">
            <v>0</v>
          </cell>
          <cell r="J1921">
            <v>0</v>
          </cell>
          <cell r="K1921">
            <v>0</v>
          </cell>
          <cell r="L1921">
            <v>0</v>
          </cell>
          <cell r="M1921">
            <v>0</v>
          </cell>
          <cell r="N1921">
            <v>0</v>
          </cell>
          <cell r="O1921">
            <v>0</v>
          </cell>
          <cell r="P1921">
            <v>0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 t="str">
            <v>V</v>
          </cell>
        </row>
        <row r="1922">
          <cell r="A1922">
            <v>0</v>
          </cell>
          <cell r="B1922">
            <v>0</v>
          </cell>
          <cell r="C1922">
            <v>0</v>
          </cell>
          <cell r="D1922">
            <v>0</v>
          </cell>
          <cell r="E1922">
            <v>0</v>
          </cell>
          <cell r="F1922">
            <v>0</v>
          </cell>
          <cell r="G1922">
            <v>0</v>
          </cell>
          <cell r="H1922">
            <v>0</v>
          </cell>
          <cell r="I1922">
            <v>0</v>
          </cell>
          <cell r="J1922">
            <v>0</v>
          </cell>
          <cell r="K1922">
            <v>0</v>
          </cell>
          <cell r="L1922">
            <v>0</v>
          </cell>
          <cell r="M1922">
            <v>0</v>
          </cell>
          <cell r="N1922">
            <v>0</v>
          </cell>
          <cell r="O1922">
            <v>0</v>
          </cell>
          <cell r="P1922">
            <v>0</v>
          </cell>
          <cell r="Q1922">
            <v>0</v>
          </cell>
          <cell r="R1922">
            <v>0</v>
          </cell>
          <cell r="S1922">
            <v>0</v>
          </cell>
          <cell r="T1922">
            <v>0</v>
          </cell>
          <cell r="U1922">
            <v>0</v>
          </cell>
          <cell r="V1922">
            <v>0</v>
          </cell>
          <cell r="W1922">
            <v>0</v>
          </cell>
          <cell r="X1922">
            <v>0</v>
          </cell>
          <cell r="Y1922">
            <v>0</v>
          </cell>
          <cell r="Z1922" t="str">
            <v>V</v>
          </cell>
        </row>
        <row r="1923">
          <cell r="A1923">
            <v>0</v>
          </cell>
          <cell r="B1923">
            <v>0</v>
          </cell>
          <cell r="C1923">
            <v>0</v>
          </cell>
          <cell r="D1923">
            <v>0</v>
          </cell>
          <cell r="E1923">
            <v>0</v>
          </cell>
          <cell r="F1923">
            <v>0</v>
          </cell>
          <cell r="G1923">
            <v>0</v>
          </cell>
          <cell r="H1923">
            <v>0</v>
          </cell>
          <cell r="I1923">
            <v>0</v>
          </cell>
          <cell r="J1923">
            <v>0</v>
          </cell>
          <cell r="K1923">
            <v>0</v>
          </cell>
          <cell r="L1923">
            <v>0</v>
          </cell>
          <cell r="M1923">
            <v>0</v>
          </cell>
          <cell r="N1923">
            <v>0</v>
          </cell>
          <cell r="O1923">
            <v>0</v>
          </cell>
          <cell r="P1923">
            <v>0</v>
          </cell>
          <cell r="Q1923">
            <v>0</v>
          </cell>
          <cell r="R1923">
            <v>0</v>
          </cell>
          <cell r="S1923">
            <v>0</v>
          </cell>
          <cell r="T1923">
            <v>0</v>
          </cell>
          <cell r="U1923">
            <v>0</v>
          </cell>
          <cell r="V1923">
            <v>0</v>
          </cell>
          <cell r="W1923">
            <v>0</v>
          </cell>
          <cell r="X1923">
            <v>0</v>
          </cell>
          <cell r="Y1923">
            <v>0</v>
          </cell>
          <cell r="Z1923" t="str">
            <v>V</v>
          </cell>
        </row>
        <row r="1924">
          <cell r="A1924">
            <v>0</v>
          </cell>
          <cell r="B1924">
            <v>0</v>
          </cell>
          <cell r="C1924">
            <v>0</v>
          </cell>
          <cell r="D1924">
            <v>0</v>
          </cell>
          <cell r="E1924">
            <v>0</v>
          </cell>
          <cell r="F1924">
            <v>0</v>
          </cell>
          <cell r="G1924">
            <v>0</v>
          </cell>
          <cell r="H1924">
            <v>0</v>
          </cell>
          <cell r="I1924">
            <v>0</v>
          </cell>
          <cell r="J1924">
            <v>0</v>
          </cell>
          <cell r="K1924">
            <v>0</v>
          </cell>
          <cell r="L1924">
            <v>0</v>
          </cell>
          <cell r="M1924">
            <v>0</v>
          </cell>
          <cell r="N1924">
            <v>0</v>
          </cell>
          <cell r="O1924">
            <v>0</v>
          </cell>
          <cell r="P1924">
            <v>0</v>
          </cell>
          <cell r="Q1924">
            <v>0</v>
          </cell>
          <cell r="R1924">
            <v>0</v>
          </cell>
          <cell r="S1924">
            <v>0</v>
          </cell>
          <cell r="T1924">
            <v>0</v>
          </cell>
          <cell r="U1924">
            <v>0</v>
          </cell>
          <cell r="V1924">
            <v>0</v>
          </cell>
          <cell r="W1924">
            <v>0</v>
          </cell>
          <cell r="X1924">
            <v>0</v>
          </cell>
          <cell r="Y1924">
            <v>0</v>
          </cell>
          <cell r="Z1924" t="str">
            <v>V</v>
          </cell>
        </row>
        <row r="1925">
          <cell r="A1925">
            <v>0</v>
          </cell>
          <cell r="B1925">
            <v>0</v>
          </cell>
          <cell r="C1925">
            <v>0</v>
          </cell>
          <cell r="D1925">
            <v>0</v>
          </cell>
          <cell r="E1925">
            <v>0</v>
          </cell>
          <cell r="F1925">
            <v>0</v>
          </cell>
          <cell r="G1925">
            <v>0</v>
          </cell>
          <cell r="H1925">
            <v>0</v>
          </cell>
          <cell r="I1925">
            <v>0</v>
          </cell>
          <cell r="J1925">
            <v>0</v>
          </cell>
          <cell r="K1925">
            <v>0</v>
          </cell>
          <cell r="L1925">
            <v>0</v>
          </cell>
          <cell r="M1925">
            <v>0</v>
          </cell>
          <cell r="N1925">
            <v>0</v>
          </cell>
          <cell r="O1925">
            <v>0</v>
          </cell>
          <cell r="P1925">
            <v>0</v>
          </cell>
          <cell r="Q1925">
            <v>0</v>
          </cell>
          <cell r="R1925">
            <v>0</v>
          </cell>
          <cell r="S1925">
            <v>0</v>
          </cell>
          <cell r="T1925">
            <v>0</v>
          </cell>
          <cell r="U1925">
            <v>0</v>
          </cell>
          <cell r="V1925">
            <v>0</v>
          </cell>
          <cell r="W1925">
            <v>0</v>
          </cell>
          <cell r="X1925">
            <v>0</v>
          </cell>
          <cell r="Y1925">
            <v>0</v>
          </cell>
          <cell r="Z1925" t="str">
            <v>V</v>
          </cell>
        </row>
        <row r="1926">
          <cell r="A1926">
            <v>0</v>
          </cell>
          <cell r="B1926">
            <v>0</v>
          </cell>
          <cell r="C1926">
            <v>0</v>
          </cell>
          <cell r="D1926">
            <v>0</v>
          </cell>
          <cell r="E1926">
            <v>0</v>
          </cell>
          <cell r="F1926">
            <v>0</v>
          </cell>
          <cell r="G1926">
            <v>0</v>
          </cell>
          <cell r="H1926">
            <v>0</v>
          </cell>
          <cell r="I1926">
            <v>0</v>
          </cell>
          <cell r="J1926">
            <v>0</v>
          </cell>
          <cell r="K1926">
            <v>0</v>
          </cell>
          <cell r="L1926">
            <v>0</v>
          </cell>
          <cell r="M1926">
            <v>0</v>
          </cell>
          <cell r="N1926">
            <v>0</v>
          </cell>
          <cell r="O1926">
            <v>0</v>
          </cell>
          <cell r="P1926">
            <v>0</v>
          </cell>
          <cell r="Q1926">
            <v>0</v>
          </cell>
          <cell r="R1926">
            <v>0</v>
          </cell>
          <cell r="S1926">
            <v>0</v>
          </cell>
          <cell r="T1926">
            <v>0</v>
          </cell>
          <cell r="U1926">
            <v>0</v>
          </cell>
          <cell r="V1926">
            <v>0</v>
          </cell>
          <cell r="W1926">
            <v>0</v>
          </cell>
          <cell r="X1926">
            <v>0</v>
          </cell>
          <cell r="Y1926">
            <v>0</v>
          </cell>
          <cell r="Z1926" t="str">
            <v>V</v>
          </cell>
        </row>
        <row r="1927">
          <cell r="A1927">
            <v>0</v>
          </cell>
          <cell r="B1927">
            <v>0</v>
          </cell>
          <cell r="C1927">
            <v>0</v>
          </cell>
          <cell r="D1927">
            <v>0</v>
          </cell>
          <cell r="E1927">
            <v>0</v>
          </cell>
          <cell r="F1927">
            <v>0</v>
          </cell>
          <cell r="G1927">
            <v>0</v>
          </cell>
          <cell r="H1927">
            <v>0</v>
          </cell>
          <cell r="I1927">
            <v>0</v>
          </cell>
          <cell r="J1927">
            <v>0</v>
          </cell>
          <cell r="K1927">
            <v>0</v>
          </cell>
          <cell r="L1927">
            <v>0</v>
          </cell>
          <cell r="M1927">
            <v>0</v>
          </cell>
          <cell r="N1927">
            <v>0</v>
          </cell>
          <cell r="O1927">
            <v>0</v>
          </cell>
          <cell r="P1927">
            <v>0</v>
          </cell>
          <cell r="Q1927">
            <v>0</v>
          </cell>
          <cell r="R1927">
            <v>0</v>
          </cell>
          <cell r="S1927">
            <v>0</v>
          </cell>
          <cell r="T1927">
            <v>0</v>
          </cell>
          <cell r="U1927">
            <v>0</v>
          </cell>
          <cell r="V1927">
            <v>0</v>
          </cell>
          <cell r="W1927">
            <v>0</v>
          </cell>
          <cell r="X1927">
            <v>0</v>
          </cell>
          <cell r="Y1927">
            <v>0</v>
          </cell>
          <cell r="Z1927" t="str">
            <v>V</v>
          </cell>
        </row>
        <row r="1928">
          <cell r="A1928">
            <v>0</v>
          </cell>
          <cell r="B1928">
            <v>0</v>
          </cell>
          <cell r="C1928">
            <v>0</v>
          </cell>
          <cell r="D1928">
            <v>0</v>
          </cell>
          <cell r="E1928">
            <v>0</v>
          </cell>
          <cell r="F1928">
            <v>0</v>
          </cell>
          <cell r="G1928">
            <v>0</v>
          </cell>
          <cell r="H1928">
            <v>0</v>
          </cell>
          <cell r="I1928">
            <v>0</v>
          </cell>
          <cell r="J1928">
            <v>0</v>
          </cell>
          <cell r="K1928">
            <v>0</v>
          </cell>
          <cell r="L1928">
            <v>0</v>
          </cell>
          <cell r="M1928">
            <v>0</v>
          </cell>
          <cell r="N1928">
            <v>0</v>
          </cell>
          <cell r="O1928">
            <v>0</v>
          </cell>
          <cell r="P1928">
            <v>0</v>
          </cell>
          <cell r="Q1928">
            <v>0</v>
          </cell>
          <cell r="R1928">
            <v>0</v>
          </cell>
          <cell r="S1928">
            <v>0</v>
          </cell>
          <cell r="T1928">
            <v>0</v>
          </cell>
          <cell r="U1928">
            <v>0</v>
          </cell>
          <cell r="V1928">
            <v>0</v>
          </cell>
          <cell r="W1928">
            <v>0</v>
          </cell>
          <cell r="X1928">
            <v>0</v>
          </cell>
          <cell r="Y1928">
            <v>0</v>
          </cell>
          <cell r="Z1928" t="str">
            <v>V</v>
          </cell>
        </row>
        <row r="1929">
          <cell r="A1929">
            <v>0</v>
          </cell>
          <cell r="B1929">
            <v>0</v>
          </cell>
          <cell r="C1929">
            <v>0</v>
          </cell>
          <cell r="D1929">
            <v>0</v>
          </cell>
          <cell r="E1929">
            <v>0</v>
          </cell>
          <cell r="F1929">
            <v>0</v>
          </cell>
          <cell r="G1929">
            <v>0</v>
          </cell>
          <cell r="H1929">
            <v>0</v>
          </cell>
          <cell r="I1929">
            <v>0</v>
          </cell>
          <cell r="J1929">
            <v>0</v>
          </cell>
          <cell r="K1929">
            <v>0</v>
          </cell>
          <cell r="L1929">
            <v>0</v>
          </cell>
          <cell r="M1929">
            <v>0</v>
          </cell>
          <cell r="N1929">
            <v>0</v>
          </cell>
          <cell r="O1929">
            <v>0</v>
          </cell>
          <cell r="P1929">
            <v>0</v>
          </cell>
          <cell r="Q1929">
            <v>0</v>
          </cell>
          <cell r="R1929">
            <v>0</v>
          </cell>
          <cell r="S1929">
            <v>0</v>
          </cell>
          <cell r="T1929">
            <v>0</v>
          </cell>
          <cell r="U1929">
            <v>0</v>
          </cell>
          <cell r="V1929">
            <v>0</v>
          </cell>
          <cell r="W1929">
            <v>0</v>
          </cell>
          <cell r="X1929">
            <v>0</v>
          </cell>
          <cell r="Y1929">
            <v>0</v>
          </cell>
          <cell r="Z1929" t="str">
            <v>V</v>
          </cell>
        </row>
        <row r="1930">
          <cell r="A1930">
            <v>0</v>
          </cell>
          <cell r="B1930">
            <v>0</v>
          </cell>
          <cell r="C1930">
            <v>0</v>
          </cell>
          <cell r="D1930">
            <v>0</v>
          </cell>
          <cell r="E1930">
            <v>0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 t="str">
            <v>V</v>
          </cell>
        </row>
        <row r="1931">
          <cell r="A1931">
            <v>0</v>
          </cell>
          <cell r="B1931">
            <v>0</v>
          </cell>
          <cell r="C1931">
            <v>0</v>
          </cell>
          <cell r="D1931">
            <v>0</v>
          </cell>
          <cell r="E1931">
            <v>0</v>
          </cell>
          <cell r="F1931">
            <v>0</v>
          </cell>
          <cell r="G1931">
            <v>0</v>
          </cell>
          <cell r="H1931">
            <v>0</v>
          </cell>
          <cell r="I1931">
            <v>0</v>
          </cell>
          <cell r="J1931">
            <v>0</v>
          </cell>
          <cell r="K1931">
            <v>0</v>
          </cell>
          <cell r="L1931">
            <v>0</v>
          </cell>
          <cell r="M1931">
            <v>0</v>
          </cell>
          <cell r="N1931">
            <v>0</v>
          </cell>
          <cell r="O1931">
            <v>0</v>
          </cell>
          <cell r="P1931">
            <v>0</v>
          </cell>
          <cell r="Q1931">
            <v>0</v>
          </cell>
          <cell r="R1931">
            <v>0</v>
          </cell>
          <cell r="S1931">
            <v>0</v>
          </cell>
          <cell r="T1931">
            <v>0</v>
          </cell>
          <cell r="U1931">
            <v>0</v>
          </cell>
          <cell r="V1931">
            <v>0</v>
          </cell>
          <cell r="W1931">
            <v>0</v>
          </cell>
          <cell r="X1931">
            <v>0</v>
          </cell>
          <cell r="Y1931">
            <v>0</v>
          </cell>
          <cell r="Z1931" t="str">
            <v>V</v>
          </cell>
        </row>
        <row r="1932">
          <cell r="A1932">
            <v>0</v>
          </cell>
          <cell r="B1932">
            <v>0</v>
          </cell>
          <cell r="C1932">
            <v>0</v>
          </cell>
          <cell r="D1932">
            <v>0</v>
          </cell>
          <cell r="E1932">
            <v>0</v>
          </cell>
          <cell r="F1932">
            <v>0</v>
          </cell>
          <cell r="G1932">
            <v>0</v>
          </cell>
          <cell r="H1932">
            <v>0</v>
          </cell>
          <cell r="I1932">
            <v>0</v>
          </cell>
          <cell r="J1932">
            <v>0</v>
          </cell>
          <cell r="K1932">
            <v>0</v>
          </cell>
          <cell r="L1932">
            <v>0</v>
          </cell>
          <cell r="M1932">
            <v>0</v>
          </cell>
          <cell r="N1932">
            <v>0</v>
          </cell>
          <cell r="O1932">
            <v>0</v>
          </cell>
          <cell r="P1932">
            <v>0</v>
          </cell>
          <cell r="Q1932">
            <v>0</v>
          </cell>
          <cell r="R1932">
            <v>0</v>
          </cell>
          <cell r="S1932">
            <v>0</v>
          </cell>
          <cell r="T1932">
            <v>0</v>
          </cell>
          <cell r="U1932">
            <v>0</v>
          </cell>
          <cell r="V1932">
            <v>0</v>
          </cell>
          <cell r="W1932">
            <v>0</v>
          </cell>
          <cell r="X1932">
            <v>0</v>
          </cell>
          <cell r="Y1932">
            <v>0</v>
          </cell>
          <cell r="Z1932" t="str">
            <v>V</v>
          </cell>
        </row>
        <row r="1933">
          <cell r="A1933">
            <v>0</v>
          </cell>
          <cell r="B1933">
            <v>0</v>
          </cell>
          <cell r="C1933">
            <v>0</v>
          </cell>
          <cell r="D1933">
            <v>0</v>
          </cell>
          <cell r="E1933">
            <v>0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0</v>
          </cell>
          <cell r="M1933">
            <v>0</v>
          </cell>
          <cell r="N1933">
            <v>0</v>
          </cell>
          <cell r="O1933">
            <v>0</v>
          </cell>
          <cell r="P1933">
            <v>0</v>
          </cell>
          <cell r="Q1933">
            <v>0</v>
          </cell>
          <cell r="R1933">
            <v>0</v>
          </cell>
          <cell r="S1933">
            <v>0</v>
          </cell>
          <cell r="T1933">
            <v>0</v>
          </cell>
          <cell r="U1933">
            <v>0</v>
          </cell>
          <cell r="V1933">
            <v>0</v>
          </cell>
          <cell r="W1933">
            <v>0</v>
          </cell>
          <cell r="X1933">
            <v>0</v>
          </cell>
          <cell r="Y1933">
            <v>0</v>
          </cell>
          <cell r="Z1933" t="str">
            <v>V</v>
          </cell>
        </row>
        <row r="1934">
          <cell r="A1934">
            <v>0</v>
          </cell>
          <cell r="B1934">
            <v>0</v>
          </cell>
          <cell r="C1934">
            <v>0</v>
          </cell>
          <cell r="D1934">
            <v>0</v>
          </cell>
          <cell r="E1934">
            <v>0</v>
          </cell>
          <cell r="F1934">
            <v>0</v>
          </cell>
          <cell r="G1934">
            <v>0</v>
          </cell>
          <cell r="H1934">
            <v>0</v>
          </cell>
          <cell r="I1934">
            <v>0</v>
          </cell>
          <cell r="J1934">
            <v>0</v>
          </cell>
          <cell r="K1934">
            <v>0</v>
          </cell>
          <cell r="L1934">
            <v>0</v>
          </cell>
          <cell r="M1934">
            <v>0</v>
          </cell>
          <cell r="N1934">
            <v>0</v>
          </cell>
          <cell r="O1934">
            <v>0</v>
          </cell>
          <cell r="P1934">
            <v>0</v>
          </cell>
          <cell r="Q1934">
            <v>0</v>
          </cell>
          <cell r="R1934">
            <v>0</v>
          </cell>
          <cell r="S1934">
            <v>0</v>
          </cell>
          <cell r="T1934">
            <v>0</v>
          </cell>
          <cell r="U1934">
            <v>0</v>
          </cell>
          <cell r="V1934">
            <v>0</v>
          </cell>
          <cell r="W1934">
            <v>0</v>
          </cell>
          <cell r="X1934">
            <v>0</v>
          </cell>
          <cell r="Y1934">
            <v>0</v>
          </cell>
          <cell r="Z1934" t="str">
            <v>V</v>
          </cell>
        </row>
        <row r="1935">
          <cell r="A1935">
            <v>0</v>
          </cell>
          <cell r="B1935">
            <v>0</v>
          </cell>
          <cell r="C1935">
            <v>0</v>
          </cell>
          <cell r="D1935">
            <v>0</v>
          </cell>
          <cell r="E1935">
            <v>0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0</v>
          </cell>
          <cell r="M1935">
            <v>0</v>
          </cell>
          <cell r="N1935">
            <v>0</v>
          </cell>
          <cell r="O1935">
            <v>0</v>
          </cell>
          <cell r="P1935">
            <v>0</v>
          </cell>
          <cell r="Q1935">
            <v>0</v>
          </cell>
          <cell r="R1935">
            <v>0</v>
          </cell>
          <cell r="S1935">
            <v>0</v>
          </cell>
          <cell r="T1935">
            <v>0</v>
          </cell>
          <cell r="U1935">
            <v>0</v>
          </cell>
          <cell r="V1935">
            <v>0</v>
          </cell>
          <cell r="W1935">
            <v>0</v>
          </cell>
          <cell r="X1935">
            <v>0</v>
          </cell>
          <cell r="Y1935">
            <v>0</v>
          </cell>
          <cell r="Z1935" t="str">
            <v>V</v>
          </cell>
        </row>
        <row r="1936">
          <cell r="A1936">
            <v>0</v>
          </cell>
          <cell r="B1936">
            <v>0</v>
          </cell>
          <cell r="C1936">
            <v>0</v>
          </cell>
          <cell r="D1936">
            <v>0</v>
          </cell>
          <cell r="E1936">
            <v>0</v>
          </cell>
          <cell r="F1936">
            <v>0</v>
          </cell>
          <cell r="G1936">
            <v>0</v>
          </cell>
          <cell r="H1936">
            <v>0</v>
          </cell>
          <cell r="I1936">
            <v>0</v>
          </cell>
          <cell r="J1936">
            <v>0</v>
          </cell>
          <cell r="K1936">
            <v>0</v>
          </cell>
          <cell r="L1936">
            <v>0</v>
          </cell>
          <cell r="M1936">
            <v>0</v>
          </cell>
          <cell r="N1936">
            <v>0</v>
          </cell>
          <cell r="O1936">
            <v>0</v>
          </cell>
          <cell r="P1936">
            <v>0</v>
          </cell>
          <cell r="Q1936">
            <v>0</v>
          </cell>
          <cell r="R1936">
            <v>0</v>
          </cell>
          <cell r="S1936">
            <v>0</v>
          </cell>
          <cell r="T1936">
            <v>0</v>
          </cell>
          <cell r="U1936">
            <v>0</v>
          </cell>
          <cell r="V1936">
            <v>0</v>
          </cell>
          <cell r="W1936">
            <v>0</v>
          </cell>
          <cell r="X1936">
            <v>0</v>
          </cell>
          <cell r="Y1936">
            <v>0</v>
          </cell>
          <cell r="Z1936" t="str">
            <v>V</v>
          </cell>
        </row>
        <row r="1937">
          <cell r="A1937">
            <v>0</v>
          </cell>
          <cell r="B1937">
            <v>0</v>
          </cell>
          <cell r="C1937">
            <v>0</v>
          </cell>
          <cell r="D1937">
            <v>0</v>
          </cell>
          <cell r="E1937">
            <v>0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 t="str">
            <v>V</v>
          </cell>
        </row>
        <row r="1938">
          <cell r="A1938">
            <v>0</v>
          </cell>
          <cell r="B1938">
            <v>0</v>
          </cell>
          <cell r="C1938">
            <v>0</v>
          </cell>
          <cell r="D1938">
            <v>0</v>
          </cell>
          <cell r="E1938">
            <v>0</v>
          </cell>
          <cell r="F1938">
            <v>0</v>
          </cell>
          <cell r="G1938">
            <v>0</v>
          </cell>
          <cell r="H1938">
            <v>0</v>
          </cell>
          <cell r="I1938">
            <v>0</v>
          </cell>
          <cell r="J1938">
            <v>0</v>
          </cell>
          <cell r="K1938">
            <v>0</v>
          </cell>
          <cell r="L1938">
            <v>0</v>
          </cell>
          <cell r="M1938">
            <v>0</v>
          </cell>
          <cell r="N1938">
            <v>0</v>
          </cell>
          <cell r="O1938">
            <v>0</v>
          </cell>
          <cell r="P1938">
            <v>0</v>
          </cell>
          <cell r="Q1938">
            <v>0</v>
          </cell>
          <cell r="R1938">
            <v>0</v>
          </cell>
          <cell r="S1938">
            <v>0</v>
          </cell>
          <cell r="T1938">
            <v>0</v>
          </cell>
          <cell r="U1938">
            <v>0</v>
          </cell>
          <cell r="V1938">
            <v>0</v>
          </cell>
          <cell r="W1938">
            <v>0</v>
          </cell>
          <cell r="X1938">
            <v>0</v>
          </cell>
          <cell r="Y1938">
            <v>0</v>
          </cell>
          <cell r="Z1938" t="str">
            <v>V</v>
          </cell>
        </row>
        <row r="1939">
          <cell r="A1939">
            <v>0</v>
          </cell>
          <cell r="B1939">
            <v>0</v>
          </cell>
          <cell r="C1939">
            <v>0</v>
          </cell>
          <cell r="D1939">
            <v>0</v>
          </cell>
          <cell r="E1939">
            <v>0</v>
          </cell>
          <cell r="F1939">
            <v>0</v>
          </cell>
          <cell r="G1939">
            <v>0</v>
          </cell>
          <cell r="H1939">
            <v>0</v>
          </cell>
          <cell r="I1939">
            <v>0</v>
          </cell>
          <cell r="J1939">
            <v>0</v>
          </cell>
          <cell r="K1939">
            <v>0</v>
          </cell>
          <cell r="L1939">
            <v>0</v>
          </cell>
          <cell r="M1939">
            <v>0</v>
          </cell>
          <cell r="N1939">
            <v>0</v>
          </cell>
          <cell r="O1939">
            <v>0</v>
          </cell>
          <cell r="P1939">
            <v>0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 t="str">
            <v>V</v>
          </cell>
        </row>
        <row r="1940">
          <cell r="A1940">
            <v>0</v>
          </cell>
          <cell r="B1940">
            <v>0</v>
          </cell>
          <cell r="C1940">
            <v>0</v>
          </cell>
          <cell r="D1940">
            <v>0</v>
          </cell>
          <cell r="E1940">
            <v>0</v>
          </cell>
          <cell r="F1940">
            <v>0</v>
          </cell>
          <cell r="G1940">
            <v>0</v>
          </cell>
          <cell r="H1940">
            <v>0</v>
          </cell>
          <cell r="I1940">
            <v>0</v>
          </cell>
          <cell r="J1940">
            <v>0</v>
          </cell>
          <cell r="K1940">
            <v>0</v>
          </cell>
          <cell r="L1940">
            <v>0</v>
          </cell>
          <cell r="M1940">
            <v>0</v>
          </cell>
          <cell r="N1940">
            <v>0</v>
          </cell>
          <cell r="O1940">
            <v>0</v>
          </cell>
          <cell r="P1940">
            <v>0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 t="str">
            <v>V</v>
          </cell>
        </row>
        <row r="1941">
          <cell r="A1941">
            <v>0</v>
          </cell>
          <cell r="B1941">
            <v>0</v>
          </cell>
          <cell r="C1941">
            <v>0</v>
          </cell>
          <cell r="D1941">
            <v>0</v>
          </cell>
          <cell r="E1941">
            <v>0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 t="str">
            <v>V</v>
          </cell>
        </row>
        <row r="1942">
          <cell r="A1942">
            <v>0</v>
          </cell>
          <cell r="B1942">
            <v>0</v>
          </cell>
          <cell r="C1942">
            <v>0</v>
          </cell>
          <cell r="D1942">
            <v>0</v>
          </cell>
          <cell r="E1942">
            <v>0</v>
          </cell>
          <cell r="F1942">
            <v>0</v>
          </cell>
          <cell r="G1942">
            <v>0</v>
          </cell>
          <cell r="H1942">
            <v>0</v>
          </cell>
          <cell r="I1942">
            <v>0</v>
          </cell>
          <cell r="J1942">
            <v>0</v>
          </cell>
          <cell r="K1942">
            <v>0</v>
          </cell>
          <cell r="L1942">
            <v>0</v>
          </cell>
          <cell r="M1942">
            <v>0</v>
          </cell>
          <cell r="N1942">
            <v>0</v>
          </cell>
          <cell r="O1942">
            <v>0</v>
          </cell>
          <cell r="P1942">
            <v>0</v>
          </cell>
          <cell r="Q1942">
            <v>0</v>
          </cell>
          <cell r="R1942">
            <v>0</v>
          </cell>
          <cell r="S1942">
            <v>0</v>
          </cell>
          <cell r="T1942">
            <v>0</v>
          </cell>
          <cell r="U1942">
            <v>0</v>
          </cell>
          <cell r="V1942">
            <v>0</v>
          </cell>
          <cell r="W1942">
            <v>0</v>
          </cell>
          <cell r="X1942">
            <v>0</v>
          </cell>
          <cell r="Y1942">
            <v>0</v>
          </cell>
          <cell r="Z1942" t="str">
            <v>V</v>
          </cell>
        </row>
        <row r="1943">
          <cell r="A1943">
            <v>0</v>
          </cell>
          <cell r="B1943">
            <v>0</v>
          </cell>
          <cell r="C1943">
            <v>0</v>
          </cell>
          <cell r="D1943">
            <v>0</v>
          </cell>
          <cell r="E1943">
            <v>0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 t="str">
            <v>V</v>
          </cell>
        </row>
        <row r="1944">
          <cell r="A1944">
            <v>0</v>
          </cell>
          <cell r="B1944">
            <v>0</v>
          </cell>
          <cell r="C1944">
            <v>0</v>
          </cell>
          <cell r="D1944">
            <v>0</v>
          </cell>
          <cell r="E1944">
            <v>0</v>
          </cell>
          <cell r="F1944">
            <v>0</v>
          </cell>
          <cell r="G1944">
            <v>0</v>
          </cell>
          <cell r="H1944">
            <v>0</v>
          </cell>
          <cell r="I1944">
            <v>0</v>
          </cell>
          <cell r="J1944">
            <v>0</v>
          </cell>
          <cell r="K1944">
            <v>0</v>
          </cell>
          <cell r="L1944">
            <v>0</v>
          </cell>
          <cell r="M1944">
            <v>0</v>
          </cell>
          <cell r="N1944">
            <v>0</v>
          </cell>
          <cell r="O1944">
            <v>0</v>
          </cell>
          <cell r="P1944">
            <v>0</v>
          </cell>
          <cell r="Q1944">
            <v>0</v>
          </cell>
          <cell r="R1944">
            <v>0</v>
          </cell>
          <cell r="S1944">
            <v>0</v>
          </cell>
          <cell r="T1944">
            <v>0</v>
          </cell>
          <cell r="U1944">
            <v>0</v>
          </cell>
          <cell r="V1944">
            <v>0</v>
          </cell>
          <cell r="W1944">
            <v>0</v>
          </cell>
          <cell r="X1944">
            <v>0</v>
          </cell>
          <cell r="Y1944">
            <v>0</v>
          </cell>
          <cell r="Z1944" t="str">
            <v>V</v>
          </cell>
        </row>
        <row r="1945">
          <cell r="A1945">
            <v>0</v>
          </cell>
          <cell r="B1945">
            <v>0</v>
          </cell>
          <cell r="C1945">
            <v>0</v>
          </cell>
          <cell r="D1945">
            <v>0</v>
          </cell>
          <cell r="E1945">
            <v>0</v>
          </cell>
          <cell r="F1945">
            <v>0</v>
          </cell>
          <cell r="G1945">
            <v>0</v>
          </cell>
          <cell r="H1945">
            <v>0</v>
          </cell>
          <cell r="I1945">
            <v>0</v>
          </cell>
          <cell r="J1945">
            <v>0</v>
          </cell>
          <cell r="K1945">
            <v>0</v>
          </cell>
          <cell r="L1945">
            <v>0</v>
          </cell>
          <cell r="M1945">
            <v>0</v>
          </cell>
          <cell r="N1945">
            <v>0</v>
          </cell>
          <cell r="O1945">
            <v>0</v>
          </cell>
          <cell r="P1945">
            <v>0</v>
          </cell>
          <cell r="Q1945">
            <v>0</v>
          </cell>
          <cell r="R1945">
            <v>0</v>
          </cell>
          <cell r="S1945">
            <v>0</v>
          </cell>
          <cell r="T1945">
            <v>0</v>
          </cell>
          <cell r="U1945">
            <v>0</v>
          </cell>
          <cell r="V1945">
            <v>0</v>
          </cell>
          <cell r="W1945">
            <v>0</v>
          </cell>
          <cell r="X1945">
            <v>0</v>
          </cell>
          <cell r="Y1945">
            <v>0</v>
          </cell>
          <cell r="Z1945" t="str">
            <v>V</v>
          </cell>
        </row>
        <row r="1946">
          <cell r="A1946">
            <v>0</v>
          </cell>
          <cell r="B1946">
            <v>0</v>
          </cell>
          <cell r="C1946">
            <v>0</v>
          </cell>
          <cell r="D1946">
            <v>0</v>
          </cell>
          <cell r="E1946">
            <v>0</v>
          </cell>
          <cell r="F1946">
            <v>0</v>
          </cell>
          <cell r="G1946">
            <v>0</v>
          </cell>
          <cell r="H1946">
            <v>0</v>
          </cell>
          <cell r="I1946">
            <v>0</v>
          </cell>
          <cell r="J1946">
            <v>0</v>
          </cell>
          <cell r="K1946">
            <v>0</v>
          </cell>
          <cell r="L1946">
            <v>0</v>
          </cell>
          <cell r="M1946">
            <v>0</v>
          </cell>
          <cell r="N1946">
            <v>0</v>
          </cell>
          <cell r="O1946">
            <v>0</v>
          </cell>
          <cell r="P1946">
            <v>0</v>
          </cell>
          <cell r="Q1946">
            <v>0</v>
          </cell>
          <cell r="R1946">
            <v>0</v>
          </cell>
          <cell r="S1946">
            <v>0</v>
          </cell>
          <cell r="T1946">
            <v>0</v>
          </cell>
          <cell r="U1946">
            <v>0</v>
          </cell>
          <cell r="V1946">
            <v>0</v>
          </cell>
          <cell r="W1946">
            <v>0</v>
          </cell>
          <cell r="X1946">
            <v>0</v>
          </cell>
          <cell r="Y1946">
            <v>0</v>
          </cell>
          <cell r="Z1946" t="str">
            <v>V</v>
          </cell>
        </row>
        <row r="1947">
          <cell r="A1947">
            <v>0</v>
          </cell>
          <cell r="B1947">
            <v>0</v>
          </cell>
          <cell r="C1947">
            <v>0</v>
          </cell>
          <cell r="D1947">
            <v>0</v>
          </cell>
          <cell r="E1947">
            <v>0</v>
          </cell>
          <cell r="F1947">
            <v>0</v>
          </cell>
          <cell r="G1947">
            <v>0</v>
          </cell>
          <cell r="H1947">
            <v>0</v>
          </cell>
          <cell r="I1947">
            <v>0</v>
          </cell>
          <cell r="J1947">
            <v>0</v>
          </cell>
          <cell r="K1947">
            <v>0</v>
          </cell>
          <cell r="L1947">
            <v>0</v>
          </cell>
          <cell r="M1947">
            <v>0</v>
          </cell>
          <cell r="N1947">
            <v>0</v>
          </cell>
          <cell r="O1947">
            <v>0</v>
          </cell>
          <cell r="P1947">
            <v>0</v>
          </cell>
          <cell r="Q1947">
            <v>0</v>
          </cell>
          <cell r="R1947">
            <v>0</v>
          </cell>
          <cell r="S1947">
            <v>0</v>
          </cell>
          <cell r="T1947">
            <v>0</v>
          </cell>
          <cell r="U1947">
            <v>0</v>
          </cell>
          <cell r="V1947">
            <v>0</v>
          </cell>
          <cell r="W1947">
            <v>0</v>
          </cell>
          <cell r="X1947">
            <v>0</v>
          </cell>
          <cell r="Y1947">
            <v>0</v>
          </cell>
          <cell r="Z1947" t="str">
            <v>V</v>
          </cell>
        </row>
        <row r="1948">
          <cell r="A1948">
            <v>0</v>
          </cell>
          <cell r="B1948">
            <v>0</v>
          </cell>
          <cell r="C1948">
            <v>0</v>
          </cell>
          <cell r="D1948">
            <v>0</v>
          </cell>
          <cell r="E1948">
            <v>0</v>
          </cell>
          <cell r="F1948">
            <v>0</v>
          </cell>
          <cell r="G1948">
            <v>0</v>
          </cell>
          <cell r="H1948">
            <v>0</v>
          </cell>
          <cell r="I1948">
            <v>0</v>
          </cell>
          <cell r="J1948">
            <v>0</v>
          </cell>
          <cell r="K1948">
            <v>0</v>
          </cell>
          <cell r="L1948">
            <v>0</v>
          </cell>
          <cell r="M1948">
            <v>0</v>
          </cell>
          <cell r="N1948">
            <v>0</v>
          </cell>
          <cell r="O1948">
            <v>0</v>
          </cell>
          <cell r="P1948">
            <v>0</v>
          </cell>
          <cell r="Q1948">
            <v>0</v>
          </cell>
          <cell r="R1948">
            <v>0</v>
          </cell>
          <cell r="S1948">
            <v>0</v>
          </cell>
          <cell r="T1948">
            <v>0</v>
          </cell>
          <cell r="U1948">
            <v>0</v>
          </cell>
          <cell r="V1948">
            <v>0</v>
          </cell>
          <cell r="W1948">
            <v>0</v>
          </cell>
          <cell r="X1948">
            <v>0</v>
          </cell>
          <cell r="Y1948">
            <v>0</v>
          </cell>
          <cell r="Z1948" t="str">
            <v>V</v>
          </cell>
        </row>
        <row r="1949">
          <cell r="A1949">
            <v>0</v>
          </cell>
          <cell r="B1949">
            <v>0</v>
          </cell>
          <cell r="C1949">
            <v>0</v>
          </cell>
          <cell r="D1949">
            <v>0</v>
          </cell>
          <cell r="E1949">
            <v>0</v>
          </cell>
          <cell r="F1949">
            <v>0</v>
          </cell>
          <cell r="G1949">
            <v>0</v>
          </cell>
          <cell r="H1949">
            <v>0</v>
          </cell>
          <cell r="I1949">
            <v>0</v>
          </cell>
          <cell r="J1949">
            <v>0</v>
          </cell>
          <cell r="K1949">
            <v>0</v>
          </cell>
          <cell r="L1949">
            <v>0</v>
          </cell>
          <cell r="M1949">
            <v>0</v>
          </cell>
          <cell r="N1949">
            <v>0</v>
          </cell>
          <cell r="O1949">
            <v>0</v>
          </cell>
          <cell r="P1949">
            <v>0</v>
          </cell>
          <cell r="Q1949">
            <v>0</v>
          </cell>
          <cell r="R1949">
            <v>0</v>
          </cell>
          <cell r="S1949">
            <v>0</v>
          </cell>
          <cell r="T1949">
            <v>0</v>
          </cell>
          <cell r="U1949">
            <v>0</v>
          </cell>
          <cell r="V1949">
            <v>0</v>
          </cell>
          <cell r="W1949">
            <v>0</v>
          </cell>
          <cell r="X1949">
            <v>0</v>
          </cell>
          <cell r="Y1949">
            <v>0</v>
          </cell>
          <cell r="Z1949" t="str">
            <v>V</v>
          </cell>
        </row>
        <row r="1950">
          <cell r="A1950">
            <v>0</v>
          </cell>
          <cell r="B1950">
            <v>0</v>
          </cell>
          <cell r="C1950">
            <v>0</v>
          </cell>
          <cell r="D1950">
            <v>0</v>
          </cell>
          <cell r="E1950">
            <v>0</v>
          </cell>
          <cell r="F1950">
            <v>0</v>
          </cell>
          <cell r="G1950">
            <v>0</v>
          </cell>
          <cell r="H1950">
            <v>0</v>
          </cell>
          <cell r="I1950">
            <v>0</v>
          </cell>
          <cell r="J1950">
            <v>0</v>
          </cell>
          <cell r="K1950">
            <v>0</v>
          </cell>
          <cell r="L1950">
            <v>0</v>
          </cell>
          <cell r="M1950">
            <v>0</v>
          </cell>
          <cell r="N1950">
            <v>0</v>
          </cell>
          <cell r="O1950">
            <v>0</v>
          </cell>
          <cell r="P1950">
            <v>0</v>
          </cell>
          <cell r="Q1950">
            <v>0</v>
          </cell>
          <cell r="R1950">
            <v>0</v>
          </cell>
          <cell r="S1950">
            <v>0</v>
          </cell>
          <cell r="T1950">
            <v>0</v>
          </cell>
          <cell r="U1950">
            <v>0</v>
          </cell>
          <cell r="V1950">
            <v>0</v>
          </cell>
          <cell r="W1950">
            <v>0</v>
          </cell>
          <cell r="X1950">
            <v>0</v>
          </cell>
          <cell r="Y1950">
            <v>0</v>
          </cell>
          <cell r="Z1950" t="str">
            <v>V</v>
          </cell>
        </row>
        <row r="1951">
          <cell r="A1951">
            <v>0</v>
          </cell>
          <cell r="B1951">
            <v>0</v>
          </cell>
          <cell r="C1951">
            <v>0</v>
          </cell>
          <cell r="D1951">
            <v>0</v>
          </cell>
          <cell r="E1951">
            <v>0</v>
          </cell>
          <cell r="F1951">
            <v>0</v>
          </cell>
          <cell r="G1951">
            <v>0</v>
          </cell>
          <cell r="H1951">
            <v>0</v>
          </cell>
          <cell r="I1951">
            <v>0</v>
          </cell>
          <cell r="J1951">
            <v>0</v>
          </cell>
          <cell r="K1951">
            <v>0</v>
          </cell>
          <cell r="L1951">
            <v>0</v>
          </cell>
          <cell r="M1951">
            <v>0</v>
          </cell>
          <cell r="N1951">
            <v>0</v>
          </cell>
          <cell r="O1951">
            <v>0</v>
          </cell>
          <cell r="P1951">
            <v>0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 t="str">
            <v>V</v>
          </cell>
        </row>
        <row r="1952">
          <cell r="A1952">
            <v>0</v>
          </cell>
          <cell r="B1952">
            <v>0</v>
          </cell>
          <cell r="C1952">
            <v>0</v>
          </cell>
          <cell r="D1952">
            <v>0</v>
          </cell>
          <cell r="E1952">
            <v>0</v>
          </cell>
          <cell r="F1952">
            <v>0</v>
          </cell>
          <cell r="G1952">
            <v>0</v>
          </cell>
          <cell r="H1952">
            <v>0</v>
          </cell>
          <cell r="I1952">
            <v>0</v>
          </cell>
          <cell r="J1952">
            <v>0</v>
          </cell>
          <cell r="K1952">
            <v>0</v>
          </cell>
          <cell r="L1952">
            <v>0</v>
          </cell>
          <cell r="M1952">
            <v>0</v>
          </cell>
          <cell r="N1952">
            <v>0</v>
          </cell>
          <cell r="O1952">
            <v>0</v>
          </cell>
          <cell r="P1952">
            <v>0</v>
          </cell>
          <cell r="Q1952">
            <v>0</v>
          </cell>
          <cell r="R1952">
            <v>0</v>
          </cell>
          <cell r="S1952">
            <v>0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 t="str">
            <v>V</v>
          </cell>
        </row>
        <row r="1953">
          <cell r="A1953">
            <v>0</v>
          </cell>
          <cell r="B1953">
            <v>0</v>
          </cell>
          <cell r="C1953">
            <v>0</v>
          </cell>
          <cell r="D1953">
            <v>0</v>
          </cell>
          <cell r="E1953">
            <v>0</v>
          </cell>
          <cell r="F1953">
            <v>0</v>
          </cell>
          <cell r="G1953">
            <v>0</v>
          </cell>
          <cell r="H1953">
            <v>0</v>
          </cell>
          <cell r="I1953">
            <v>0</v>
          </cell>
          <cell r="J1953">
            <v>0</v>
          </cell>
          <cell r="K1953">
            <v>0</v>
          </cell>
          <cell r="L1953">
            <v>0</v>
          </cell>
          <cell r="M1953">
            <v>0</v>
          </cell>
          <cell r="N1953">
            <v>0</v>
          </cell>
          <cell r="O1953">
            <v>0</v>
          </cell>
          <cell r="P1953">
            <v>0</v>
          </cell>
          <cell r="Q1953">
            <v>0</v>
          </cell>
          <cell r="R1953">
            <v>0</v>
          </cell>
          <cell r="S1953">
            <v>0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 t="str">
            <v>V</v>
          </cell>
        </row>
        <row r="1954">
          <cell r="A1954">
            <v>0</v>
          </cell>
          <cell r="B1954">
            <v>0</v>
          </cell>
          <cell r="C1954">
            <v>0</v>
          </cell>
          <cell r="D1954">
            <v>0</v>
          </cell>
          <cell r="E1954">
            <v>0</v>
          </cell>
          <cell r="F1954">
            <v>0</v>
          </cell>
          <cell r="G1954">
            <v>0</v>
          </cell>
          <cell r="H1954">
            <v>0</v>
          </cell>
          <cell r="I1954">
            <v>0</v>
          </cell>
          <cell r="J1954">
            <v>0</v>
          </cell>
          <cell r="K1954">
            <v>0</v>
          </cell>
          <cell r="L1954">
            <v>0</v>
          </cell>
          <cell r="M1954">
            <v>0</v>
          </cell>
          <cell r="N1954">
            <v>0</v>
          </cell>
          <cell r="O1954">
            <v>0</v>
          </cell>
          <cell r="P1954">
            <v>0</v>
          </cell>
          <cell r="Q1954">
            <v>0</v>
          </cell>
          <cell r="R1954">
            <v>0</v>
          </cell>
          <cell r="S1954">
            <v>0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 t="str">
            <v>V</v>
          </cell>
        </row>
        <row r="1955">
          <cell r="A1955">
            <v>0</v>
          </cell>
          <cell r="B1955">
            <v>0</v>
          </cell>
          <cell r="C1955">
            <v>0</v>
          </cell>
          <cell r="D1955">
            <v>0</v>
          </cell>
          <cell r="E1955">
            <v>0</v>
          </cell>
          <cell r="F1955">
            <v>0</v>
          </cell>
          <cell r="G1955">
            <v>0</v>
          </cell>
          <cell r="H1955">
            <v>0</v>
          </cell>
          <cell r="I1955">
            <v>0</v>
          </cell>
          <cell r="J1955">
            <v>0</v>
          </cell>
          <cell r="K1955">
            <v>0</v>
          </cell>
          <cell r="L1955">
            <v>0</v>
          </cell>
          <cell r="M1955">
            <v>0</v>
          </cell>
          <cell r="N1955">
            <v>0</v>
          </cell>
          <cell r="O1955">
            <v>0</v>
          </cell>
          <cell r="P1955">
            <v>0</v>
          </cell>
          <cell r="Q1955">
            <v>0</v>
          </cell>
          <cell r="R1955">
            <v>0</v>
          </cell>
          <cell r="S1955">
            <v>0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 t="str">
            <v>V</v>
          </cell>
        </row>
        <row r="1956">
          <cell r="A1956">
            <v>0</v>
          </cell>
          <cell r="B1956">
            <v>0</v>
          </cell>
          <cell r="C1956">
            <v>0</v>
          </cell>
          <cell r="D1956">
            <v>0</v>
          </cell>
          <cell r="E1956">
            <v>0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 t="str">
            <v>V</v>
          </cell>
        </row>
        <row r="1957">
          <cell r="A1957">
            <v>0</v>
          </cell>
          <cell r="B1957">
            <v>0</v>
          </cell>
          <cell r="C1957">
            <v>0</v>
          </cell>
          <cell r="D1957">
            <v>0</v>
          </cell>
          <cell r="E1957">
            <v>0</v>
          </cell>
          <cell r="F1957">
            <v>0</v>
          </cell>
          <cell r="G1957">
            <v>0</v>
          </cell>
          <cell r="H1957">
            <v>0</v>
          </cell>
          <cell r="I1957">
            <v>0</v>
          </cell>
          <cell r="J1957">
            <v>0</v>
          </cell>
          <cell r="K1957">
            <v>0</v>
          </cell>
          <cell r="L1957">
            <v>0</v>
          </cell>
          <cell r="M1957">
            <v>0</v>
          </cell>
          <cell r="N1957">
            <v>0</v>
          </cell>
          <cell r="O1957">
            <v>0</v>
          </cell>
          <cell r="P1957">
            <v>0</v>
          </cell>
          <cell r="Q1957">
            <v>0</v>
          </cell>
          <cell r="R1957">
            <v>0</v>
          </cell>
          <cell r="S1957">
            <v>0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 t="str">
            <v>V</v>
          </cell>
        </row>
        <row r="1958">
          <cell r="A1958">
            <v>0</v>
          </cell>
          <cell r="B1958">
            <v>0</v>
          </cell>
          <cell r="C1958">
            <v>0</v>
          </cell>
          <cell r="D1958">
            <v>0</v>
          </cell>
          <cell r="E1958">
            <v>0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 t="str">
            <v>V</v>
          </cell>
        </row>
        <row r="1959">
          <cell r="A1959">
            <v>0</v>
          </cell>
          <cell r="B1959">
            <v>0</v>
          </cell>
          <cell r="C1959">
            <v>0</v>
          </cell>
          <cell r="D1959">
            <v>0</v>
          </cell>
          <cell r="E1959">
            <v>0</v>
          </cell>
          <cell r="F1959">
            <v>0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 t="str">
            <v>V</v>
          </cell>
        </row>
        <row r="1960">
          <cell r="A1960">
            <v>0</v>
          </cell>
          <cell r="B1960">
            <v>0</v>
          </cell>
          <cell r="C1960">
            <v>0</v>
          </cell>
          <cell r="D1960">
            <v>0</v>
          </cell>
          <cell r="E1960">
            <v>0</v>
          </cell>
          <cell r="F1960">
            <v>0</v>
          </cell>
          <cell r="G1960">
            <v>0</v>
          </cell>
          <cell r="H1960">
            <v>0</v>
          </cell>
          <cell r="I1960">
            <v>0</v>
          </cell>
          <cell r="J1960">
            <v>0</v>
          </cell>
          <cell r="K1960">
            <v>0</v>
          </cell>
          <cell r="L1960">
            <v>0</v>
          </cell>
          <cell r="M1960">
            <v>0</v>
          </cell>
          <cell r="N1960">
            <v>0</v>
          </cell>
          <cell r="O1960">
            <v>0</v>
          </cell>
          <cell r="P1960">
            <v>0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 t="str">
            <v>V</v>
          </cell>
        </row>
        <row r="1961">
          <cell r="A1961">
            <v>0</v>
          </cell>
          <cell r="B1961">
            <v>0</v>
          </cell>
          <cell r="C1961">
            <v>0</v>
          </cell>
          <cell r="D1961">
            <v>0</v>
          </cell>
          <cell r="E1961">
            <v>0</v>
          </cell>
          <cell r="F1961">
            <v>0</v>
          </cell>
          <cell r="G1961">
            <v>0</v>
          </cell>
          <cell r="H1961">
            <v>0</v>
          </cell>
          <cell r="I1961">
            <v>0</v>
          </cell>
          <cell r="J1961">
            <v>0</v>
          </cell>
          <cell r="K1961">
            <v>0</v>
          </cell>
          <cell r="L1961">
            <v>0</v>
          </cell>
          <cell r="M1961">
            <v>0</v>
          </cell>
          <cell r="N1961">
            <v>0</v>
          </cell>
          <cell r="O1961">
            <v>0</v>
          </cell>
          <cell r="P1961">
            <v>0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 t="str">
            <v>V</v>
          </cell>
        </row>
        <row r="1962">
          <cell r="A1962">
            <v>0</v>
          </cell>
          <cell r="B1962">
            <v>0</v>
          </cell>
          <cell r="C1962">
            <v>0</v>
          </cell>
          <cell r="D1962">
            <v>0</v>
          </cell>
          <cell r="E1962">
            <v>0</v>
          </cell>
          <cell r="F1962">
            <v>0</v>
          </cell>
          <cell r="G1962">
            <v>0</v>
          </cell>
          <cell r="H1962">
            <v>0</v>
          </cell>
          <cell r="I1962">
            <v>0</v>
          </cell>
          <cell r="J1962">
            <v>0</v>
          </cell>
          <cell r="K1962">
            <v>0</v>
          </cell>
          <cell r="L1962">
            <v>0</v>
          </cell>
          <cell r="M1962">
            <v>0</v>
          </cell>
          <cell r="N1962">
            <v>0</v>
          </cell>
          <cell r="O1962">
            <v>0</v>
          </cell>
          <cell r="P1962">
            <v>0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 t="str">
            <v>V</v>
          </cell>
        </row>
        <row r="1963">
          <cell r="A1963">
            <v>0</v>
          </cell>
          <cell r="B1963">
            <v>0</v>
          </cell>
          <cell r="C1963">
            <v>0</v>
          </cell>
          <cell r="D1963">
            <v>0</v>
          </cell>
          <cell r="E1963">
            <v>0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 t="str">
            <v>V</v>
          </cell>
        </row>
        <row r="1964">
          <cell r="A1964">
            <v>0</v>
          </cell>
          <cell r="B1964">
            <v>0</v>
          </cell>
          <cell r="C1964">
            <v>0</v>
          </cell>
          <cell r="D1964">
            <v>0</v>
          </cell>
          <cell r="E1964">
            <v>0</v>
          </cell>
          <cell r="F1964">
            <v>0</v>
          </cell>
          <cell r="G1964">
            <v>0</v>
          </cell>
          <cell r="H1964">
            <v>0</v>
          </cell>
          <cell r="I1964">
            <v>0</v>
          </cell>
          <cell r="J1964">
            <v>0</v>
          </cell>
          <cell r="K1964">
            <v>0</v>
          </cell>
          <cell r="L1964">
            <v>0</v>
          </cell>
          <cell r="M1964">
            <v>0</v>
          </cell>
          <cell r="N1964">
            <v>0</v>
          </cell>
          <cell r="O1964">
            <v>0</v>
          </cell>
          <cell r="P1964">
            <v>0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 t="str">
            <v>V</v>
          </cell>
        </row>
        <row r="1965">
          <cell r="A1965">
            <v>0</v>
          </cell>
          <cell r="B1965">
            <v>0</v>
          </cell>
          <cell r="C1965">
            <v>0</v>
          </cell>
          <cell r="D1965">
            <v>0</v>
          </cell>
          <cell r="E1965">
            <v>0</v>
          </cell>
          <cell r="F1965">
            <v>0</v>
          </cell>
          <cell r="G1965">
            <v>0</v>
          </cell>
          <cell r="H1965">
            <v>0</v>
          </cell>
          <cell r="I1965">
            <v>0</v>
          </cell>
          <cell r="J1965">
            <v>0</v>
          </cell>
          <cell r="K1965">
            <v>0</v>
          </cell>
          <cell r="L1965">
            <v>0</v>
          </cell>
          <cell r="M1965">
            <v>0</v>
          </cell>
          <cell r="N1965">
            <v>0</v>
          </cell>
          <cell r="O1965">
            <v>0</v>
          </cell>
          <cell r="P1965">
            <v>0</v>
          </cell>
          <cell r="Q1965">
            <v>0</v>
          </cell>
          <cell r="R1965">
            <v>0</v>
          </cell>
          <cell r="S1965">
            <v>0</v>
          </cell>
          <cell r="T1965">
            <v>0</v>
          </cell>
          <cell r="U1965">
            <v>0</v>
          </cell>
          <cell r="V1965">
            <v>0</v>
          </cell>
          <cell r="W1965">
            <v>0</v>
          </cell>
          <cell r="X1965">
            <v>0</v>
          </cell>
          <cell r="Y1965">
            <v>0</v>
          </cell>
          <cell r="Z1965" t="str">
            <v>V</v>
          </cell>
        </row>
        <row r="1966">
          <cell r="A1966">
            <v>0</v>
          </cell>
          <cell r="B1966">
            <v>0</v>
          </cell>
          <cell r="C1966">
            <v>0</v>
          </cell>
          <cell r="D1966">
            <v>0</v>
          </cell>
          <cell r="E1966">
            <v>0</v>
          </cell>
          <cell r="F1966">
            <v>0</v>
          </cell>
          <cell r="G1966">
            <v>0</v>
          </cell>
          <cell r="H1966">
            <v>0</v>
          </cell>
          <cell r="I1966">
            <v>0</v>
          </cell>
          <cell r="J1966">
            <v>0</v>
          </cell>
          <cell r="K1966">
            <v>0</v>
          </cell>
          <cell r="L1966">
            <v>0</v>
          </cell>
          <cell r="M1966">
            <v>0</v>
          </cell>
          <cell r="N1966">
            <v>0</v>
          </cell>
          <cell r="O1966">
            <v>0</v>
          </cell>
          <cell r="P1966">
            <v>0</v>
          </cell>
          <cell r="Q1966">
            <v>0</v>
          </cell>
          <cell r="R1966">
            <v>0</v>
          </cell>
          <cell r="S1966">
            <v>0</v>
          </cell>
          <cell r="T1966">
            <v>0</v>
          </cell>
          <cell r="U1966">
            <v>0</v>
          </cell>
          <cell r="V1966">
            <v>0</v>
          </cell>
          <cell r="W1966">
            <v>0</v>
          </cell>
          <cell r="X1966">
            <v>0</v>
          </cell>
          <cell r="Y1966">
            <v>0</v>
          </cell>
          <cell r="Z1966" t="str">
            <v>V</v>
          </cell>
        </row>
        <row r="1967">
          <cell r="A1967">
            <v>0</v>
          </cell>
          <cell r="B1967">
            <v>0</v>
          </cell>
          <cell r="C1967">
            <v>0</v>
          </cell>
          <cell r="D1967">
            <v>0</v>
          </cell>
          <cell r="E1967">
            <v>0</v>
          </cell>
          <cell r="F1967">
            <v>0</v>
          </cell>
          <cell r="G1967">
            <v>0</v>
          </cell>
          <cell r="H1967">
            <v>0</v>
          </cell>
          <cell r="I1967">
            <v>0</v>
          </cell>
          <cell r="J1967">
            <v>0</v>
          </cell>
          <cell r="K1967">
            <v>0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0</v>
          </cell>
          <cell r="R1967">
            <v>0</v>
          </cell>
          <cell r="S1967">
            <v>0</v>
          </cell>
          <cell r="T1967">
            <v>0</v>
          </cell>
          <cell r="U1967">
            <v>0</v>
          </cell>
          <cell r="V1967">
            <v>0</v>
          </cell>
          <cell r="W1967">
            <v>0</v>
          </cell>
          <cell r="X1967">
            <v>0</v>
          </cell>
          <cell r="Y1967">
            <v>0</v>
          </cell>
          <cell r="Z1967" t="str">
            <v>V</v>
          </cell>
        </row>
        <row r="1968">
          <cell r="A1968">
            <v>0</v>
          </cell>
          <cell r="B1968">
            <v>0</v>
          </cell>
          <cell r="C1968">
            <v>0</v>
          </cell>
          <cell r="D1968">
            <v>0</v>
          </cell>
          <cell r="E1968">
            <v>0</v>
          </cell>
          <cell r="F1968">
            <v>0</v>
          </cell>
          <cell r="G1968">
            <v>0</v>
          </cell>
          <cell r="H1968">
            <v>0</v>
          </cell>
          <cell r="I1968">
            <v>0</v>
          </cell>
          <cell r="J1968">
            <v>0</v>
          </cell>
          <cell r="K1968">
            <v>0</v>
          </cell>
          <cell r="L1968">
            <v>0</v>
          </cell>
          <cell r="M1968">
            <v>0</v>
          </cell>
          <cell r="N1968">
            <v>0</v>
          </cell>
          <cell r="O1968">
            <v>0</v>
          </cell>
          <cell r="P1968">
            <v>0</v>
          </cell>
          <cell r="Q1968">
            <v>0</v>
          </cell>
          <cell r="R1968">
            <v>0</v>
          </cell>
          <cell r="S1968">
            <v>0</v>
          </cell>
          <cell r="T1968">
            <v>0</v>
          </cell>
          <cell r="U1968">
            <v>0</v>
          </cell>
          <cell r="V1968">
            <v>0</v>
          </cell>
          <cell r="W1968">
            <v>0</v>
          </cell>
          <cell r="X1968">
            <v>0</v>
          </cell>
          <cell r="Y1968">
            <v>0</v>
          </cell>
          <cell r="Z1968" t="str">
            <v>V</v>
          </cell>
        </row>
        <row r="1969">
          <cell r="A1969">
            <v>0</v>
          </cell>
          <cell r="B1969">
            <v>0</v>
          </cell>
          <cell r="C1969">
            <v>0</v>
          </cell>
          <cell r="D1969">
            <v>0</v>
          </cell>
          <cell r="E1969">
            <v>0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 t="str">
            <v>V</v>
          </cell>
        </row>
        <row r="1970">
          <cell r="A1970">
            <v>0</v>
          </cell>
          <cell r="B1970">
            <v>0</v>
          </cell>
          <cell r="C1970">
            <v>0</v>
          </cell>
          <cell r="D1970">
            <v>0</v>
          </cell>
          <cell r="E1970">
            <v>0</v>
          </cell>
          <cell r="F1970">
            <v>0</v>
          </cell>
          <cell r="G1970">
            <v>0</v>
          </cell>
          <cell r="H1970">
            <v>0</v>
          </cell>
          <cell r="I1970">
            <v>0</v>
          </cell>
          <cell r="J1970">
            <v>0</v>
          </cell>
          <cell r="K1970">
            <v>0</v>
          </cell>
          <cell r="L1970">
            <v>0</v>
          </cell>
          <cell r="M1970">
            <v>0</v>
          </cell>
          <cell r="N1970">
            <v>0</v>
          </cell>
          <cell r="O1970">
            <v>0</v>
          </cell>
          <cell r="P1970">
            <v>0</v>
          </cell>
          <cell r="Q1970">
            <v>0</v>
          </cell>
          <cell r="R1970">
            <v>0</v>
          </cell>
          <cell r="S1970">
            <v>0</v>
          </cell>
          <cell r="T1970">
            <v>0</v>
          </cell>
          <cell r="U1970">
            <v>0</v>
          </cell>
          <cell r="V1970">
            <v>0</v>
          </cell>
          <cell r="W1970">
            <v>0</v>
          </cell>
          <cell r="X1970">
            <v>0</v>
          </cell>
          <cell r="Y1970">
            <v>0</v>
          </cell>
          <cell r="Z1970" t="str">
            <v>V</v>
          </cell>
        </row>
        <row r="1971">
          <cell r="A1971">
            <v>0</v>
          </cell>
          <cell r="B1971">
            <v>0</v>
          </cell>
          <cell r="C1971">
            <v>0</v>
          </cell>
          <cell r="D1971">
            <v>0</v>
          </cell>
          <cell r="E1971">
            <v>0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 t="str">
            <v>V</v>
          </cell>
        </row>
        <row r="1972">
          <cell r="A1972">
            <v>0</v>
          </cell>
          <cell r="B1972">
            <v>0</v>
          </cell>
          <cell r="C1972">
            <v>0</v>
          </cell>
          <cell r="D1972">
            <v>0</v>
          </cell>
          <cell r="E1972">
            <v>0</v>
          </cell>
          <cell r="F1972">
            <v>0</v>
          </cell>
          <cell r="G1972">
            <v>0</v>
          </cell>
          <cell r="H1972">
            <v>0</v>
          </cell>
          <cell r="I1972">
            <v>0</v>
          </cell>
          <cell r="J1972">
            <v>0</v>
          </cell>
          <cell r="K1972">
            <v>0</v>
          </cell>
          <cell r="L1972">
            <v>0</v>
          </cell>
          <cell r="M1972">
            <v>0</v>
          </cell>
          <cell r="N1972">
            <v>0</v>
          </cell>
          <cell r="O1972">
            <v>0</v>
          </cell>
          <cell r="P1972">
            <v>0</v>
          </cell>
          <cell r="Q1972">
            <v>0</v>
          </cell>
          <cell r="R1972">
            <v>0</v>
          </cell>
          <cell r="S1972">
            <v>0</v>
          </cell>
          <cell r="T1972">
            <v>0</v>
          </cell>
          <cell r="U1972">
            <v>0</v>
          </cell>
          <cell r="V1972">
            <v>0</v>
          </cell>
          <cell r="W1972">
            <v>0</v>
          </cell>
          <cell r="X1972">
            <v>0</v>
          </cell>
          <cell r="Y1972">
            <v>0</v>
          </cell>
          <cell r="Z1972" t="str">
            <v>V</v>
          </cell>
        </row>
        <row r="1973">
          <cell r="A1973">
            <v>0</v>
          </cell>
          <cell r="B1973">
            <v>0</v>
          </cell>
          <cell r="C1973">
            <v>0</v>
          </cell>
          <cell r="D1973">
            <v>0</v>
          </cell>
          <cell r="E1973">
            <v>0</v>
          </cell>
          <cell r="F1973">
            <v>0</v>
          </cell>
          <cell r="G1973">
            <v>0</v>
          </cell>
          <cell r="H1973">
            <v>0</v>
          </cell>
          <cell r="I1973">
            <v>0</v>
          </cell>
          <cell r="J1973">
            <v>0</v>
          </cell>
          <cell r="K1973">
            <v>0</v>
          </cell>
          <cell r="L1973">
            <v>0</v>
          </cell>
          <cell r="M1973">
            <v>0</v>
          </cell>
          <cell r="N1973">
            <v>0</v>
          </cell>
          <cell r="O1973">
            <v>0</v>
          </cell>
          <cell r="P1973">
            <v>0</v>
          </cell>
          <cell r="Q1973">
            <v>0</v>
          </cell>
          <cell r="R1973">
            <v>0</v>
          </cell>
          <cell r="S1973">
            <v>0</v>
          </cell>
          <cell r="T1973">
            <v>0</v>
          </cell>
          <cell r="U1973">
            <v>0</v>
          </cell>
          <cell r="V1973">
            <v>0</v>
          </cell>
          <cell r="W1973">
            <v>0</v>
          </cell>
          <cell r="X1973">
            <v>0</v>
          </cell>
          <cell r="Y1973">
            <v>0</v>
          </cell>
          <cell r="Z1973" t="str">
            <v>V</v>
          </cell>
        </row>
        <row r="1974">
          <cell r="A1974">
            <v>0</v>
          </cell>
          <cell r="B1974">
            <v>0</v>
          </cell>
          <cell r="C1974">
            <v>0</v>
          </cell>
          <cell r="D1974">
            <v>0</v>
          </cell>
          <cell r="E1974">
            <v>0</v>
          </cell>
          <cell r="F1974">
            <v>0</v>
          </cell>
          <cell r="G1974">
            <v>0</v>
          </cell>
          <cell r="H1974">
            <v>0</v>
          </cell>
          <cell r="I1974">
            <v>0</v>
          </cell>
          <cell r="J1974">
            <v>0</v>
          </cell>
          <cell r="K1974">
            <v>0</v>
          </cell>
          <cell r="L1974">
            <v>0</v>
          </cell>
          <cell r="M1974">
            <v>0</v>
          </cell>
          <cell r="N1974">
            <v>0</v>
          </cell>
          <cell r="O1974">
            <v>0</v>
          </cell>
          <cell r="P1974">
            <v>0</v>
          </cell>
          <cell r="Q1974">
            <v>0</v>
          </cell>
          <cell r="R1974">
            <v>0</v>
          </cell>
          <cell r="S1974">
            <v>0</v>
          </cell>
          <cell r="T1974">
            <v>0</v>
          </cell>
          <cell r="U1974">
            <v>0</v>
          </cell>
          <cell r="V1974">
            <v>0</v>
          </cell>
          <cell r="W1974">
            <v>0</v>
          </cell>
          <cell r="X1974">
            <v>0</v>
          </cell>
          <cell r="Y1974">
            <v>0</v>
          </cell>
          <cell r="Z1974" t="str">
            <v>V</v>
          </cell>
        </row>
        <row r="1975">
          <cell r="A1975">
            <v>0</v>
          </cell>
          <cell r="B1975">
            <v>0</v>
          </cell>
          <cell r="C1975">
            <v>0</v>
          </cell>
          <cell r="D1975">
            <v>0</v>
          </cell>
          <cell r="E1975">
            <v>0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0</v>
          </cell>
          <cell r="R1975">
            <v>0</v>
          </cell>
          <cell r="S1975">
            <v>0</v>
          </cell>
          <cell r="T1975">
            <v>0</v>
          </cell>
          <cell r="U1975">
            <v>0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 t="str">
            <v>V</v>
          </cell>
        </row>
        <row r="1976">
          <cell r="A1976">
            <v>0</v>
          </cell>
          <cell r="B1976">
            <v>0</v>
          </cell>
          <cell r="C1976">
            <v>0</v>
          </cell>
          <cell r="D1976">
            <v>0</v>
          </cell>
          <cell r="E1976">
            <v>0</v>
          </cell>
          <cell r="F1976">
            <v>0</v>
          </cell>
          <cell r="G1976">
            <v>0</v>
          </cell>
          <cell r="H1976">
            <v>0</v>
          </cell>
          <cell r="I1976">
            <v>0</v>
          </cell>
          <cell r="J1976">
            <v>0</v>
          </cell>
          <cell r="K1976">
            <v>0</v>
          </cell>
          <cell r="L1976">
            <v>0</v>
          </cell>
          <cell r="M1976">
            <v>0</v>
          </cell>
          <cell r="N1976">
            <v>0</v>
          </cell>
          <cell r="O1976">
            <v>0</v>
          </cell>
          <cell r="P1976">
            <v>0</v>
          </cell>
          <cell r="Q1976">
            <v>0</v>
          </cell>
          <cell r="R1976">
            <v>0</v>
          </cell>
          <cell r="S1976">
            <v>0</v>
          </cell>
          <cell r="T1976">
            <v>0</v>
          </cell>
          <cell r="U1976">
            <v>0</v>
          </cell>
          <cell r="V1976">
            <v>0</v>
          </cell>
          <cell r="W1976">
            <v>0</v>
          </cell>
          <cell r="X1976">
            <v>0</v>
          </cell>
          <cell r="Y1976">
            <v>0</v>
          </cell>
          <cell r="Z1976" t="str">
            <v>V</v>
          </cell>
        </row>
        <row r="1977">
          <cell r="A1977">
            <v>0</v>
          </cell>
          <cell r="B1977">
            <v>0</v>
          </cell>
          <cell r="C1977">
            <v>0</v>
          </cell>
          <cell r="D1977">
            <v>0</v>
          </cell>
          <cell r="E1977">
            <v>0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 t="str">
            <v>V</v>
          </cell>
        </row>
        <row r="1978">
          <cell r="A1978">
            <v>0</v>
          </cell>
          <cell r="B1978">
            <v>0</v>
          </cell>
          <cell r="C1978">
            <v>0</v>
          </cell>
          <cell r="D1978">
            <v>0</v>
          </cell>
          <cell r="E1978">
            <v>0</v>
          </cell>
          <cell r="F1978">
            <v>0</v>
          </cell>
          <cell r="G1978">
            <v>0</v>
          </cell>
          <cell r="H1978">
            <v>0</v>
          </cell>
          <cell r="I1978">
            <v>0</v>
          </cell>
          <cell r="J1978">
            <v>0</v>
          </cell>
          <cell r="K1978">
            <v>0</v>
          </cell>
          <cell r="L1978">
            <v>0</v>
          </cell>
          <cell r="M1978">
            <v>0</v>
          </cell>
          <cell r="N1978">
            <v>0</v>
          </cell>
          <cell r="O1978">
            <v>0</v>
          </cell>
          <cell r="P1978">
            <v>0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 t="str">
            <v>V</v>
          </cell>
        </row>
        <row r="1979">
          <cell r="A1979">
            <v>0</v>
          </cell>
          <cell r="B1979">
            <v>0</v>
          </cell>
          <cell r="C1979">
            <v>0</v>
          </cell>
          <cell r="D1979">
            <v>0</v>
          </cell>
          <cell r="E1979">
            <v>0</v>
          </cell>
          <cell r="F1979">
            <v>0</v>
          </cell>
          <cell r="G1979">
            <v>0</v>
          </cell>
          <cell r="H1979">
            <v>0</v>
          </cell>
          <cell r="I1979">
            <v>0</v>
          </cell>
          <cell r="J1979">
            <v>0</v>
          </cell>
          <cell r="K1979">
            <v>0</v>
          </cell>
          <cell r="L1979">
            <v>0</v>
          </cell>
          <cell r="M1979">
            <v>0</v>
          </cell>
          <cell r="N1979">
            <v>0</v>
          </cell>
          <cell r="O1979">
            <v>0</v>
          </cell>
          <cell r="P1979">
            <v>0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 t="str">
            <v>V</v>
          </cell>
        </row>
        <row r="1980">
          <cell r="A1980">
            <v>0</v>
          </cell>
          <cell r="B1980">
            <v>0</v>
          </cell>
          <cell r="C1980">
            <v>0</v>
          </cell>
          <cell r="D1980">
            <v>0</v>
          </cell>
          <cell r="E1980">
            <v>0</v>
          </cell>
          <cell r="F1980">
            <v>0</v>
          </cell>
          <cell r="G1980">
            <v>0</v>
          </cell>
          <cell r="H1980">
            <v>0</v>
          </cell>
          <cell r="I1980">
            <v>0</v>
          </cell>
          <cell r="J1980">
            <v>0</v>
          </cell>
          <cell r="K1980">
            <v>0</v>
          </cell>
          <cell r="L1980">
            <v>0</v>
          </cell>
          <cell r="M1980">
            <v>0</v>
          </cell>
          <cell r="N1980">
            <v>0</v>
          </cell>
          <cell r="O1980">
            <v>0</v>
          </cell>
          <cell r="P1980">
            <v>0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 t="str">
            <v>V</v>
          </cell>
        </row>
        <row r="1981">
          <cell r="A1981">
            <v>0</v>
          </cell>
          <cell r="B1981">
            <v>0</v>
          </cell>
          <cell r="C1981">
            <v>0</v>
          </cell>
          <cell r="D1981">
            <v>0</v>
          </cell>
          <cell r="E1981">
            <v>0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0</v>
          </cell>
          <cell r="M1981">
            <v>0</v>
          </cell>
          <cell r="N1981">
            <v>0</v>
          </cell>
          <cell r="O1981">
            <v>0</v>
          </cell>
          <cell r="P1981">
            <v>0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 t="str">
            <v>V</v>
          </cell>
        </row>
        <row r="1982">
          <cell r="A1982">
            <v>0</v>
          </cell>
          <cell r="B1982">
            <v>0</v>
          </cell>
          <cell r="C1982">
            <v>0</v>
          </cell>
          <cell r="D1982">
            <v>0</v>
          </cell>
          <cell r="E1982">
            <v>0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 t="str">
            <v>V</v>
          </cell>
        </row>
        <row r="1983">
          <cell r="A1983">
            <v>0</v>
          </cell>
          <cell r="B1983">
            <v>0</v>
          </cell>
          <cell r="C1983">
            <v>0</v>
          </cell>
          <cell r="D1983">
            <v>0</v>
          </cell>
          <cell r="E1983">
            <v>0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 t="str">
            <v>V</v>
          </cell>
        </row>
        <row r="1984">
          <cell r="A1984">
            <v>0</v>
          </cell>
          <cell r="B1984">
            <v>0</v>
          </cell>
          <cell r="C1984">
            <v>0</v>
          </cell>
          <cell r="D1984">
            <v>0</v>
          </cell>
          <cell r="E1984">
            <v>0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 t="str">
            <v>V</v>
          </cell>
        </row>
        <row r="1985">
          <cell r="A1985">
            <v>0</v>
          </cell>
          <cell r="B1985">
            <v>0</v>
          </cell>
          <cell r="C1985">
            <v>0</v>
          </cell>
          <cell r="D1985">
            <v>0</v>
          </cell>
          <cell r="E1985">
            <v>0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 t="str">
            <v>V</v>
          </cell>
        </row>
        <row r="1986">
          <cell r="A1986">
            <v>0</v>
          </cell>
          <cell r="B1986">
            <v>0</v>
          </cell>
          <cell r="C1986">
            <v>0</v>
          </cell>
          <cell r="D1986">
            <v>0</v>
          </cell>
          <cell r="E1986">
            <v>0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 t="str">
            <v>V</v>
          </cell>
        </row>
        <row r="1987">
          <cell r="A1987">
            <v>0</v>
          </cell>
          <cell r="B1987">
            <v>0</v>
          </cell>
          <cell r="C1987">
            <v>0</v>
          </cell>
          <cell r="D1987">
            <v>0</v>
          </cell>
          <cell r="E1987">
            <v>0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 t="str">
            <v>V</v>
          </cell>
        </row>
        <row r="1988">
          <cell r="A1988">
            <v>0</v>
          </cell>
          <cell r="B1988">
            <v>0</v>
          </cell>
          <cell r="C1988">
            <v>0</v>
          </cell>
          <cell r="D1988">
            <v>0</v>
          </cell>
          <cell r="E1988">
            <v>0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 t="str">
            <v>V</v>
          </cell>
        </row>
        <row r="1989">
          <cell r="A1989">
            <v>0</v>
          </cell>
          <cell r="B1989">
            <v>0</v>
          </cell>
          <cell r="C1989">
            <v>0</v>
          </cell>
          <cell r="D1989">
            <v>0</v>
          </cell>
          <cell r="E1989">
            <v>0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 t="str">
            <v>V</v>
          </cell>
        </row>
        <row r="1990">
          <cell r="A1990">
            <v>0</v>
          </cell>
          <cell r="B1990">
            <v>0</v>
          </cell>
          <cell r="C1990">
            <v>0</v>
          </cell>
          <cell r="D1990">
            <v>0</v>
          </cell>
          <cell r="E1990">
            <v>0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 t="str">
            <v>V</v>
          </cell>
        </row>
        <row r="1991">
          <cell r="A1991">
            <v>0</v>
          </cell>
          <cell r="B1991">
            <v>0</v>
          </cell>
          <cell r="C1991">
            <v>0</v>
          </cell>
          <cell r="D1991">
            <v>0</v>
          </cell>
          <cell r="E1991">
            <v>0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 t="str">
            <v>V</v>
          </cell>
        </row>
        <row r="1992">
          <cell r="A1992">
            <v>0</v>
          </cell>
          <cell r="B1992">
            <v>0</v>
          </cell>
          <cell r="C1992">
            <v>0</v>
          </cell>
          <cell r="D1992">
            <v>0</v>
          </cell>
          <cell r="E1992">
            <v>0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 t="str">
            <v>V</v>
          </cell>
        </row>
        <row r="1993">
          <cell r="A1993">
            <v>0</v>
          </cell>
          <cell r="B1993">
            <v>0</v>
          </cell>
          <cell r="C1993">
            <v>0</v>
          </cell>
          <cell r="D1993">
            <v>0</v>
          </cell>
          <cell r="E1993">
            <v>0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 t="str">
            <v>V</v>
          </cell>
        </row>
        <row r="1994">
          <cell r="A1994">
            <v>0</v>
          </cell>
          <cell r="B1994">
            <v>0</v>
          </cell>
          <cell r="C1994">
            <v>0</v>
          </cell>
          <cell r="D1994">
            <v>0</v>
          </cell>
          <cell r="E1994">
            <v>0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 t="str">
            <v>V</v>
          </cell>
        </row>
        <row r="1995">
          <cell r="A1995">
            <v>0</v>
          </cell>
          <cell r="B1995">
            <v>0</v>
          </cell>
          <cell r="C1995">
            <v>0</v>
          </cell>
          <cell r="D1995">
            <v>0</v>
          </cell>
          <cell r="E1995">
            <v>0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 t="str">
            <v>V</v>
          </cell>
        </row>
        <row r="1996">
          <cell r="A1996">
            <v>0</v>
          </cell>
          <cell r="B1996">
            <v>0</v>
          </cell>
          <cell r="C1996">
            <v>0</v>
          </cell>
          <cell r="D1996">
            <v>0</v>
          </cell>
          <cell r="E1996">
            <v>0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 t="str">
            <v>V</v>
          </cell>
        </row>
        <row r="1997">
          <cell r="A1997">
            <v>0</v>
          </cell>
          <cell r="B1997">
            <v>0</v>
          </cell>
          <cell r="C1997">
            <v>0</v>
          </cell>
          <cell r="D1997">
            <v>0</v>
          </cell>
          <cell r="E1997">
            <v>0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 t="str">
            <v>V</v>
          </cell>
        </row>
        <row r="1998">
          <cell r="A1998">
            <v>0</v>
          </cell>
          <cell r="B1998">
            <v>0</v>
          </cell>
          <cell r="C1998">
            <v>0</v>
          </cell>
          <cell r="D1998">
            <v>0</v>
          </cell>
          <cell r="E1998">
            <v>0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 t="str">
            <v>V</v>
          </cell>
        </row>
        <row r="1999">
          <cell r="A1999">
            <v>0</v>
          </cell>
          <cell r="B1999">
            <v>0</v>
          </cell>
          <cell r="C1999">
            <v>0</v>
          </cell>
          <cell r="D1999">
            <v>0</v>
          </cell>
          <cell r="E1999">
            <v>0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 t="str">
            <v>V</v>
          </cell>
        </row>
        <row r="2000">
          <cell r="A2000">
            <v>0</v>
          </cell>
          <cell r="B2000">
            <v>0</v>
          </cell>
          <cell r="C2000">
            <v>0</v>
          </cell>
          <cell r="D2000">
            <v>0</v>
          </cell>
          <cell r="E2000">
            <v>0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 t="str">
            <v>V</v>
          </cell>
        </row>
        <row r="2001">
          <cell r="A2001">
            <v>0</v>
          </cell>
          <cell r="B2001">
            <v>0</v>
          </cell>
          <cell r="C2001">
            <v>0</v>
          </cell>
          <cell r="D2001">
            <v>0</v>
          </cell>
          <cell r="E2001">
            <v>0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 t="str">
            <v>V</v>
          </cell>
        </row>
        <row r="2002">
          <cell r="A2002">
            <v>0</v>
          </cell>
          <cell r="B2002">
            <v>0</v>
          </cell>
          <cell r="C2002">
            <v>0</v>
          </cell>
          <cell r="D2002">
            <v>0</v>
          </cell>
          <cell r="E2002">
            <v>0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 t="str">
            <v>V</v>
          </cell>
        </row>
        <row r="2003">
          <cell r="A2003">
            <v>0</v>
          </cell>
          <cell r="B2003">
            <v>0</v>
          </cell>
          <cell r="C2003">
            <v>0</v>
          </cell>
          <cell r="D2003">
            <v>0</v>
          </cell>
          <cell r="E2003">
            <v>0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 t="str">
            <v>V</v>
          </cell>
        </row>
        <row r="2004">
          <cell r="A2004">
            <v>0</v>
          </cell>
          <cell r="B2004">
            <v>0</v>
          </cell>
          <cell r="C2004">
            <v>0</v>
          </cell>
          <cell r="D2004">
            <v>0</v>
          </cell>
          <cell r="E2004">
            <v>0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 t="str">
            <v>V</v>
          </cell>
        </row>
        <row r="2005">
          <cell r="A2005">
            <v>0</v>
          </cell>
          <cell r="B2005">
            <v>0</v>
          </cell>
          <cell r="C2005">
            <v>0</v>
          </cell>
          <cell r="D2005">
            <v>0</v>
          </cell>
          <cell r="E2005">
            <v>0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 t="str">
            <v>V</v>
          </cell>
        </row>
        <row r="2006">
          <cell r="A2006">
            <v>0</v>
          </cell>
          <cell r="B2006">
            <v>0</v>
          </cell>
          <cell r="C2006">
            <v>0</v>
          </cell>
          <cell r="D2006">
            <v>0</v>
          </cell>
          <cell r="E2006">
            <v>0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 t="str">
            <v>V</v>
          </cell>
        </row>
        <row r="2007">
          <cell r="A2007">
            <v>0</v>
          </cell>
          <cell r="B2007">
            <v>0</v>
          </cell>
          <cell r="C2007">
            <v>0</v>
          </cell>
          <cell r="D2007">
            <v>0</v>
          </cell>
          <cell r="E2007">
            <v>0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 t="str">
            <v>V</v>
          </cell>
        </row>
        <row r="2008">
          <cell r="A2008">
            <v>0</v>
          </cell>
          <cell r="B2008">
            <v>0</v>
          </cell>
          <cell r="C2008">
            <v>0</v>
          </cell>
          <cell r="D2008">
            <v>0</v>
          </cell>
          <cell r="E2008">
            <v>0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 t="str">
            <v>V</v>
          </cell>
        </row>
        <row r="2009">
          <cell r="A2009">
            <v>0</v>
          </cell>
          <cell r="B2009">
            <v>0</v>
          </cell>
          <cell r="C2009">
            <v>0</v>
          </cell>
          <cell r="D2009">
            <v>0</v>
          </cell>
          <cell r="E2009">
            <v>0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 t="str">
            <v>V</v>
          </cell>
        </row>
        <row r="2010">
          <cell r="A2010">
            <v>0</v>
          </cell>
          <cell r="B2010">
            <v>0</v>
          </cell>
          <cell r="C2010">
            <v>0</v>
          </cell>
          <cell r="D2010">
            <v>0</v>
          </cell>
          <cell r="E2010">
            <v>0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 t="str">
            <v>V</v>
          </cell>
        </row>
        <row r="2011">
          <cell r="A2011">
            <v>0</v>
          </cell>
          <cell r="B2011">
            <v>0</v>
          </cell>
          <cell r="C2011">
            <v>0</v>
          </cell>
          <cell r="D2011">
            <v>0</v>
          </cell>
          <cell r="E2011">
            <v>0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 t="str">
            <v>V</v>
          </cell>
        </row>
        <row r="2012">
          <cell r="A2012">
            <v>0</v>
          </cell>
          <cell r="B2012">
            <v>0</v>
          </cell>
          <cell r="C2012">
            <v>0</v>
          </cell>
          <cell r="D2012">
            <v>0</v>
          </cell>
          <cell r="E2012">
            <v>0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 t="str">
            <v>V</v>
          </cell>
        </row>
        <row r="2013">
          <cell r="A2013">
            <v>0</v>
          </cell>
          <cell r="B2013">
            <v>0</v>
          </cell>
          <cell r="C2013">
            <v>0</v>
          </cell>
          <cell r="D2013">
            <v>0</v>
          </cell>
          <cell r="E2013">
            <v>0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 t="str">
            <v>V</v>
          </cell>
        </row>
        <row r="2014">
          <cell r="A2014">
            <v>0</v>
          </cell>
          <cell r="B2014">
            <v>0</v>
          </cell>
          <cell r="C2014">
            <v>0</v>
          </cell>
          <cell r="D2014">
            <v>0</v>
          </cell>
          <cell r="E2014">
            <v>0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 t="str">
            <v>V</v>
          </cell>
        </row>
        <row r="2015">
          <cell r="A2015">
            <v>0</v>
          </cell>
          <cell r="B2015">
            <v>0</v>
          </cell>
          <cell r="C2015">
            <v>0</v>
          </cell>
          <cell r="D2015">
            <v>0</v>
          </cell>
          <cell r="E2015">
            <v>0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 t="str">
            <v>V</v>
          </cell>
        </row>
        <row r="2016">
          <cell r="A2016">
            <v>0</v>
          </cell>
          <cell r="B2016">
            <v>0</v>
          </cell>
          <cell r="C2016">
            <v>0</v>
          </cell>
          <cell r="D2016">
            <v>0</v>
          </cell>
          <cell r="E2016">
            <v>0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 t="str">
            <v>V</v>
          </cell>
        </row>
        <row r="2017">
          <cell r="A2017">
            <v>0</v>
          </cell>
          <cell r="B2017">
            <v>0</v>
          </cell>
          <cell r="C2017">
            <v>0</v>
          </cell>
          <cell r="D2017">
            <v>0</v>
          </cell>
          <cell r="E2017">
            <v>0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 t="str">
            <v>V</v>
          </cell>
        </row>
        <row r="2018">
          <cell r="A2018">
            <v>0</v>
          </cell>
          <cell r="B2018">
            <v>0</v>
          </cell>
          <cell r="C2018">
            <v>0</v>
          </cell>
          <cell r="D2018">
            <v>0</v>
          </cell>
          <cell r="E2018">
            <v>0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 t="str">
            <v>V</v>
          </cell>
        </row>
        <row r="2019">
          <cell r="A2019">
            <v>0</v>
          </cell>
          <cell r="B2019">
            <v>0</v>
          </cell>
          <cell r="C2019">
            <v>0</v>
          </cell>
          <cell r="D2019">
            <v>0</v>
          </cell>
          <cell r="E2019">
            <v>0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 t="str">
            <v>V</v>
          </cell>
        </row>
        <row r="2020">
          <cell r="A2020">
            <v>0</v>
          </cell>
          <cell r="B2020">
            <v>0</v>
          </cell>
          <cell r="C2020">
            <v>0</v>
          </cell>
          <cell r="D2020">
            <v>0</v>
          </cell>
          <cell r="E2020">
            <v>0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 t="str">
            <v>V</v>
          </cell>
        </row>
        <row r="2021">
          <cell r="A2021">
            <v>0</v>
          </cell>
          <cell r="B2021">
            <v>0</v>
          </cell>
          <cell r="C2021">
            <v>0</v>
          </cell>
          <cell r="D2021">
            <v>0</v>
          </cell>
          <cell r="E2021">
            <v>0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 t="str">
            <v>V</v>
          </cell>
        </row>
        <row r="2022">
          <cell r="A2022">
            <v>0</v>
          </cell>
          <cell r="B2022">
            <v>0</v>
          </cell>
          <cell r="C2022">
            <v>0</v>
          </cell>
          <cell r="D2022">
            <v>0</v>
          </cell>
          <cell r="E2022">
            <v>0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 t="str">
            <v>V</v>
          </cell>
        </row>
        <row r="2023">
          <cell r="A2023">
            <v>0</v>
          </cell>
          <cell r="B2023">
            <v>0</v>
          </cell>
          <cell r="C2023">
            <v>0</v>
          </cell>
          <cell r="D2023">
            <v>0</v>
          </cell>
          <cell r="E2023">
            <v>0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 t="str">
            <v>V</v>
          </cell>
        </row>
        <row r="2024">
          <cell r="A2024">
            <v>0</v>
          </cell>
          <cell r="B2024">
            <v>0</v>
          </cell>
          <cell r="C2024">
            <v>0</v>
          </cell>
          <cell r="D2024">
            <v>0</v>
          </cell>
          <cell r="E2024">
            <v>0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 t="str">
            <v>V</v>
          </cell>
        </row>
        <row r="2025">
          <cell r="A2025">
            <v>0</v>
          </cell>
          <cell r="B2025">
            <v>0</v>
          </cell>
          <cell r="C2025">
            <v>0</v>
          </cell>
          <cell r="D2025">
            <v>0</v>
          </cell>
          <cell r="E2025">
            <v>0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 t="str">
            <v>V</v>
          </cell>
        </row>
        <row r="2026">
          <cell r="A2026">
            <v>0</v>
          </cell>
          <cell r="B2026">
            <v>0</v>
          </cell>
          <cell r="C2026">
            <v>0</v>
          </cell>
          <cell r="D2026">
            <v>0</v>
          </cell>
          <cell r="E2026">
            <v>0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 t="str">
            <v>V</v>
          </cell>
        </row>
        <row r="2027">
          <cell r="A2027">
            <v>0</v>
          </cell>
          <cell r="B2027">
            <v>0</v>
          </cell>
          <cell r="C2027">
            <v>0</v>
          </cell>
          <cell r="D2027">
            <v>0</v>
          </cell>
          <cell r="E2027">
            <v>0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 t="str">
            <v>V</v>
          </cell>
        </row>
        <row r="2028">
          <cell r="A2028">
            <v>0</v>
          </cell>
          <cell r="B2028">
            <v>0</v>
          </cell>
          <cell r="C2028">
            <v>0</v>
          </cell>
          <cell r="D2028">
            <v>0</v>
          </cell>
          <cell r="E2028">
            <v>0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 t="str">
            <v>V</v>
          </cell>
        </row>
        <row r="2029">
          <cell r="A2029">
            <v>0</v>
          </cell>
          <cell r="B2029">
            <v>0</v>
          </cell>
          <cell r="C2029">
            <v>0</v>
          </cell>
          <cell r="D2029">
            <v>0</v>
          </cell>
          <cell r="E2029">
            <v>0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 t="str">
            <v>V</v>
          </cell>
        </row>
        <row r="2030">
          <cell r="A2030">
            <v>0</v>
          </cell>
          <cell r="B2030">
            <v>0</v>
          </cell>
          <cell r="C2030">
            <v>0</v>
          </cell>
          <cell r="D2030">
            <v>0</v>
          </cell>
          <cell r="E2030">
            <v>0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 t="str">
            <v>V</v>
          </cell>
        </row>
        <row r="2031">
          <cell r="A2031">
            <v>0</v>
          </cell>
          <cell r="B2031">
            <v>0</v>
          </cell>
          <cell r="C2031">
            <v>0</v>
          </cell>
          <cell r="D2031">
            <v>0</v>
          </cell>
          <cell r="E2031">
            <v>0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 t="str">
            <v>V</v>
          </cell>
        </row>
        <row r="2032">
          <cell r="A2032">
            <v>0</v>
          </cell>
          <cell r="B2032">
            <v>0</v>
          </cell>
          <cell r="C2032">
            <v>0</v>
          </cell>
          <cell r="D2032">
            <v>0</v>
          </cell>
          <cell r="E2032">
            <v>0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 t="str">
            <v>V</v>
          </cell>
        </row>
        <row r="2033">
          <cell r="A2033">
            <v>0</v>
          </cell>
          <cell r="B2033">
            <v>0</v>
          </cell>
          <cell r="C2033">
            <v>0</v>
          </cell>
          <cell r="D2033">
            <v>0</v>
          </cell>
          <cell r="E2033">
            <v>0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 t="str">
            <v>V</v>
          </cell>
        </row>
        <row r="2034">
          <cell r="A2034">
            <v>0</v>
          </cell>
          <cell r="B2034">
            <v>0</v>
          </cell>
          <cell r="C2034">
            <v>0</v>
          </cell>
          <cell r="D2034">
            <v>0</v>
          </cell>
          <cell r="E2034">
            <v>0</v>
          </cell>
          <cell r="F2034">
            <v>0</v>
          </cell>
          <cell r="G2034">
            <v>0</v>
          </cell>
          <cell r="H2034">
            <v>0</v>
          </cell>
          <cell r="I2034">
            <v>0</v>
          </cell>
          <cell r="J2034">
            <v>0</v>
          </cell>
          <cell r="K2034">
            <v>0</v>
          </cell>
          <cell r="L2034">
            <v>0</v>
          </cell>
          <cell r="M2034">
            <v>0</v>
          </cell>
          <cell r="N2034">
            <v>0</v>
          </cell>
          <cell r="O2034">
            <v>0</v>
          </cell>
          <cell r="P2034">
            <v>0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 t="str">
            <v>V</v>
          </cell>
        </row>
        <row r="2035">
          <cell r="A2035">
            <v>0</v>
          </cell>
          <cell r="B2035">
            <v>0</v>
          </cell>
          <cell r="C2035">
            <v>0</v>
          </cell>
          <cell r="D2035">
            <v>0</v>
          </cell>
          <cell r="E2035">
            <v>0</v>
          </cell>
          <cell r="F2035">
            <v>0</v>
          </cell>
          <cell r="G2035">
            <v>0</v>
          </cell>
          <cell r="H2035">
            <v>0</v>
          </cell>
          <cell r="I2035">
            <v>0</v>
          </cell>
          <cell r="J2035">
            <v>0</v>
          </cell>
          <cell r="K2035">
            <v>0</v>
          </cell>
          <cell r="L2035">
            <v>0</v>
          </cell>
          <cell r="M2035">
            <v>0</v>
          </cell>
          <cell r="N2035">
            <v>0</v>
          </cell>
          <cell r="O2035">
            <v>0</v>
          </cell>
          <cell r="P2035">
            <v>0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 t="str">
            <v>V</v>
          </cell>
        </row>
        <row r="2036">
          <cell r="A2036">
            <v>0</v>
          </cell>
          <cell r="B2036">
            <v>0</v>
          </cell>
          <cell r="C2036">
            <v>0</v>
          </cell>
          <cell r="D2036">
            <v>0</v>
          </cell>
          <cell r="E2036">
            <v>0</v>
          </cell>
          <cell r="F2036">
            <v>0</v>
          </cell>
          <cell r="G2036">
            <v>0</v>
          </cell>
          <cell r="H2036">
            <v>0</v>
          </cell>
          <cell r="I2036">
            <v>0</v>
          </cell>
          <cell r="J2036">
            <v>0</v>
          </cell>
          <cell r="K2036">
            <v>0</v>
          </cell>
          <cell r="L2036">
            <v>0</v>
          </cell>
          <cell r="M2036">
            <v>0</v>
          </cell>
          <cell r="N2036">
            <v>0</v>
          </cell>
          <cell r="O2036">
            <v>0</v>
          </cell>
          <cell r="P2036">
            <v>0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 t="str">
            <v>V</v>
          </cell>
        </row>
        <row r="2037">
          <cell r="A2037">
            <v>0</v>
          </cell>
          <cell r="B2037">
            <v>0</v>
          </cell>
          <cell r="C2037">
            <v>0</v>
          </cell>
          <cell r="D2037">
            <v>0</v>
          </cell>
          <cell r="E2037">
            <v>0</v>
          </cell>
          <cell r="F2037">
            <v>0</v>
          </cell>
          <cell r="G2037">
            <v>0</v>
          </cell>
          <cell r="H2037">
            <v>0</v>
          </cell>
          <cell r="I2037">
            <v>0</v>
          </cell>
          <cell r="J2037">
            <v>0</v>
          </cell>
          <cell r="K2037">
            <v>0</v>
          </cell>
          <cell r="L2037">
            <v>0</v>
          </cell>
          <cell r="M2037">
            <v>0</v>
          </cell>
          <cell r="N2037">
            <v>0</v>
          </cell>
          <cell r="O2037">
            <v>0</v>
          </cell>
          <cell r="P2037">
            <v>0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 t="str">
            <v>V</v>
          </cell>
        </row>
        <row r="2038">
          <cell r="A2038">
            <v>0</v>
          </cell>
          <cell r="B2038">
            <v>0</v>
          </cell>
          <cell r="C2038">
            <v>0</v>
          </cell>
          <cell r="D2038">
            <v>0</v>
          </cell>
          <cell r="E2038">
            <v>0</v>
          </cell>
          <cell r="F2038">
            <v>0</v>
          </cell>
          <cell r="G2038">
            <v>0</v>
          </cell>
          <cell r="H2038">
            <v>0</v>
          </cell>
          <cell r="I2038">
            <v>0</v>
          </cell>
          <cell r="J2038">
            <v>0</v>
          </cell>
          <cell r="K2038">
            <v>0</v>
          </cell>
          <cell r="L2038">
            <v>0</v>
          </cell>
          <cell r="M2038">
            <v>0</v>
          </cell>
          <cell r="N2038">
            <v>0</v>
          </cell>
          <cell r="O2038">
            <v>0</v>
          </cell>
          <cell r="P2038">
            <v>0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 t="str">
            <v>V</v>
          </cell>
        </row>
        <row r="2039">
          <cell r="A2039">
            <v>0</v>
          </cell>
          <cell r="B2039">
            <v>0</v>
          </cell>
          <cell r="C2039">
            <v>0</v>
          </cell>
          <cell r="D2039">
            <v>0</v>
          </cell>
          <cell r="E2039">
            <v>0</v>
          </cell>
          <cell r="F2039">
            <v>0</v>
          </cell>
          <cell r="G2039">
            <v>0</v>
          </cell>
          <cell r="H2039">
            <v>0</v>
          </cell>
          <cell r="I2039">
            <v>0</v>
          </cell>
          <cell r="J2039">
            <v>0</v>
          </cell>
          <cell r="K2039">
            <v>0</v>
          </cell>
          <cell r="L2039">
            <v>0</v>
          </cell>
          <cell r="M2039">
            <v>0</v>
          </cell>
          <cell r="N2039">
            <v>0</v>
          </cell>
          <cell r="O2039">
            <v>0</v>
          </cell>
          <cell r="P2039">
            <v>0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 t="str">
            <v>V</v>
          </cell>
        </row>
        <row r="2040">
          <cell r="A2040">
            <v>0</v>
          </cell>
          <cell r="B2040">
            <v>0</v>
          </cell>
          <cell r="C2040">
            <v>0</v>
          </cell>
          <cell r="D2040">
            <v>0</v>
          </cell>
          <cell r="E2040">
            <v>0</v>
          </cell>
          <cell r="F2040">
            <v>0</v>
          </cell>
          <cell r="G2040">
            <v>0</v>
          </cell>
          <cell r="H2040">
            <v>0</v>
          </cell>
          <cell r="I2040">
            <v>0</v>
          </cell>
          <cell r="J2040">
            <v>0</v>
          </cell>
          <cell r="K2040">
            <v>0</v>
          </cell>
          <cell r="L2040">
            <v>0</v>
          </cell>
          <cell r="M2040">
            <v>0</v>
          </cell>
          <cell r="N2040">
            <v>0</v>
          </cell>
          <cell r="O2040">
            <v>0</v>
          </cell>
          <cell r="P2040">
            <v>0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 t="str">
            <v>V</v>
          </cell>
        </row>
        <row r="2041">
          <cell r="A2041">
            <v>0</v>
          </cell>
          <cell r="B2041">
            <v>0</v>
          </cell>
          <cell r="C2041">
            <v>0</v>
          </cell>
          <cell r="D2041">
            <v>0</v>
          </cell>
          <cell r="E2041">
            <v>0</v>
          </cell>
          <cell r="F2041">
            <v>0</v>
          </cell>
          <cell r="G2041">
            <v>0</v>
          </cell>
          <cell r="H2041">
            <v>0</v>
          </cell>
          <cell r="I2041">
            <v>0</v>
          </cell>
          <cell r="J2041">
            <v>0</v>
          </cell>
          <cell r="K2041">
            <v>0</v>
          </cell>
          <cell r="L2041">
            <v>0</v>
          </cell>
          <cell r="M2041">
            <v>0</v>
          </cell>
          <cell r="N2041">
            <v>0</v>
          </cell>
          <cell r="O2041">
            <v>0</v>
          </cell>
          <cell r="P2041">
            <v>0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 t="str">
            <v>V</v>
          </cell>
        </row>
        <row r="2042">
          <cell r="A2042">
            <v>0</v>
          </cell>
          <cell r="B2042">
            <v>0</v>
          </cell>
          <cell r="C2042">
            <v>0</v>
          </cell>
          <cell r="D2042">
            <v>0</v>
          </cell>
          <cell r="E2042">
            <v>0</v>
          </cell>
          <cell r="F2042">
            <v>0</v>
          </cell>
          <cell r="G2042">
            <v>0</v>
          </cell>
          <cell r="H2042">
            <v>0</v>
          </cell>
          <cell r="I2042">
            <v>0</v>
          </cell>
          <cell r="J2042">
            <v>0</v>
          </cell>
          <cell r="K2042">
            <v>0</v>
          </cell>
          <cell r="L2042">
            <v>0</v>
          </cell>
          <cell r="M2042">
            <v>0</v>
          </cell>
          <cell r="N2042">
            <v>0</v>
          </cell>
          <cell r="O2042">
            <v>0</v>
          </cell>
          <cell r="P2042">
            <v>0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 t="str">
            <v>V</v>
          </cell>
        </row>
        <row r="2043">
          <cell r="A2043">
            <v>0</v>
          </cell>
          <cell r="B2043">
            <v>0</v>
          </cell>
          <cell r="C2043">
            <v>0</v>
          </cell>
          <cell r="D2043">
            <v>0</v>
          </cell>
          <cell r="E2043">
            <v>0</v>
          </cell>
          <cell r="F2043">
            <v>0</v>
          </cell>
          <cell r="G2043">
            <v>0</v>
          </cell>
          <cell r="H2043">
            <v>0</v>
          </cell>
          <cell r="I2043">
            <v>0</v>
          </cell>
          <cell r="J2043">
            <v>0</v>
          </cell>
          <cell r="K2043">
            <v>0</v>
          </cell>
          <cell r="L2043">
            <v>0</v>
          </cell>
          <cell r="M2043">
            <v>0</v>
          </cell>
          <cell r="N2043">
            <v>0</v>
          </cell>
          <cell r="O2043">
            <v>0</v>
          </cell>
          <cell r="P2043">
            <v>0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 t="str">
            <v>V</v>
          </cell>
        </row>
        <row r="2044">
          <cell r="A2044">
            <v>0</v>
          </cell>
          <cell r="B2044">
            <v>0</v>
          </cell>
          <cell r="C2044">
            <v>0</v>
          </cell>
          <cell r="D2044">
            <v>0</v>
          </cell>
          <cell r="E2044">
            <v>0</v>
          </cell>
          <cell r="F2044">
            <v>0</v>
          </cell>
          <cell r="G2044">
            <v>0</v>
          </cell>
          <cell r="H2044">
            <v>0</v>
          </cell>
          <cell r="I2044">
            <v>0</v>
          </cell>
          <cell r="J2044">
            <v>0</v>
          </cell>
          <cell r="K2044">
            <v>0</v>
          </cell>
          <cell r="L2044">
            <v>0</v>
          </cell>
          <cell r="M2044">
            <v>0</v>
          </cell>
          <cell r="N2044">
            <v>0</v>
          </cell>
          <cell r="O2044">
            <v>0</v>
          </cell>
          <cell r="P2044">
            <v>0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 t="str">
            <v>V</v>
          </cell>
        </row>
        <row r="2045">
          <cell r="A2045">
            <v>0</v>
          </cell>
          <cell r="B2045">
            <v>0</v>
          </cell>
          <cell r="C2045">
            <v>0</v>
          </cell>
          <cell r="D2045">
            <v>0</v>
          </cell>
          <cell r="E2045">
            <v>0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 t="str">
            <v>V</v>
          </cell>
        </row>
        <row r="2046">
          <cell r="A2046">
            <v>0</v>
          </cell>
          <cell r="B2046">
            <v>0</v>
          </cell>
          <cell r="C2046">
            <v>0</v>
          </cell>
          <cell r="D2046">
            <v>0</v>
          </cell>
          <cell r="E2046">
            <v>0</v>
          </cell>
          <cell r="F2046">
            <v>0</v>
          </cell>
          <cell r="G2046">
            <v>0</v>
          </cell>
          <cell r="H2046">
            <v>0</v>
          </cell>
          <cell r="I2046">
            <v>0</v>
          </cell>
          <cell r="J2046">
            <v>0</v>
          </cell>
          <cell r="K2046">
            <v>0</v>
          </cell>
          <cell r="L2046">
            <v>0</v>
          </cell>
          <cell r="M2046">
            <v>0</v>
          </cell>
          <cell r="N2046">
            <v>0</v>
          </cell>
          <cell r="O2046">
            <v>0</v>
          </cell>
          <cell r="P2046">
            <v>0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 t="str">
            <v>V</v>
          </cell>
        </row>
        <row r="2047">
          <cell r="A2047">
            <v>0</v>
          </cell>
          <cell r="B2047">
            <v>0</v>
          </cell>
          <cell r="C2047">
            <v>0</v>
          </cell>
          <cell r="D2047">
            <v>0</v>
          </cell>
          <cell r="E2047">
            <v>0</v>
          </cell>
          <cell r="F2047">
            <v>0</v>
          </cell>
          <cell r="G2047">
            <v>0</v>
          </cell>
          <cell r="H2047">
            <v>0</v>
          </cell>
          <cell r="I2047">
            <v>0</v>
          </cell>
          <cell r="J2047">
            <v>0</v>
          </cell>
          <cell r="K2047">
            <v>0</v>
          </cell>
          <cell r="L2047">
            <v>0</v>
          </cell>
          <cell r="M2047">
            <v>0</v>
          </cell>
          <cell r="N2047">
            <v>0</v>
          </cell>
          <cell r="O2047">
            <v>0</v>
          </cell>
          <cell r="P2047">
            <v>0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 t="str">
            <v>V</v>
          </cell>
        </row>
        <row r="2048">
          <cell r="A2048">
            <v>0</v>
          </cell>
          <cell r="B2048">
            <v>0</v>
          </cell>
          <cell r="C2048">
            <v>0</v>
          </cell>
          <cell r="D2048">
            <v>0</v>
          </cell>
          <cell r="E2048">
            <v>0</v>
          </cell>
          <cell r="F2048">
            <v>0</v>
          </cell>
          <cell r="G2048">
            <v>0</v>
          </cell>
          <cell r="H2048">
            <v>0</v>
          </cell>
          <cell r="I2048">
            <v>0</v>
          </cell>
          <cell r="J2048">
            <v>0</v>
          </cell>
          <cell r="K2048">
            <v>0</v>
          </cell>
          <cell r="L2048">
            <v>0</v>
          </cell>
          <cell r="M2048">
            <v>0</v>
          </cell>
          <cell r="N2048">
            <v>0</v>
          </cell>
          <cell r="O2048">
            <v>0</v>
          </cell>
          <cell r="P2048">
            <v>0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 t="str">
            <v>V</v>
          </cell>
        </row>
        <row r="2049">
          <cell r="A2049">
            <v>0</v>
          </cell>
          <cell r="B2049">
            <v>0</v>
          </cell>
          <cell r="C2049">
            <v>0</v>
          </cell>
          <cell r="D2049">
            <v>0</v>
          </cell>
          <cell r="E2049">
            <v>0</v>
          </cell>
          <cell r="F2049">
            <v>0</v>
          </cell>
          <cell r="G2049">
            <v>0</v>
          </cell>
          <cell r="H2049">
            <v>0</v>
          </cell>
          <cell r="I2049">
            <v>0</v>
          </cell>
          <cell r="J2049">
            <v>0</v>
          </cell>
          <cell r="K2049">
            <v>0</v>
          </cell>
          <cell r="L2049">
            <v>0</v>
          </cell>
          <cell r="M2049">
            <v>0</v>
          </cell>
          <cell r="N2049">
            <v>0</v>
          </cell>
          <cell r="O2049">
            <v>0</v>
          </cell>
          <cell r="P2049">
            <v>0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 t="str">
            <v>V</v>
          </cell>
        </row>
        <row r="2050">
          <cell r="A2050">
            <v>0</v>
          </cell>
          <cell r="B2050">
            <v>0</v>
          </cell>
          <cell r="C2050">
            <v>0</v>
          </cell>
          <cell r="D2050">
            <v>0</v>
          </cell>
          <cell r="E2050">
            <v>0</v>
          </cell>
          <cell r="F2050">
            <v>0</v>
          </cell>
          <cell r="G2050">
            <v>0</v>
          </cell>
          <cell r="H2050">
            <v>0</v>
          </cell>
          <cell r="I2050">
            <v>0</v>
          </cell>
          <cell r="J2050">
            <v>0</v>
          </cell>
          <cell r="K2050">
            <v>0</v>
          </cell>
          <cell r="L2050">
            <v>0</v>
          </cell>
          <cell r="M2050">
            <v>0</v>
          </cell>
          <cell r="N2050">
            <v>0</v>
          </cell>
          <cell r="O2050">
            <v>0</v>
          </cell>
          <cell r="P2050">
            <v>0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 t="str">
            <v>V</v>
          </cell>
        </row>
        <row r="2051">
          <cell r="A2051">
            <v>0</v>
          </cell>
          <cell r="B2051">
            <v>0</v>
          </cell>
          <cell r="C2051">
            <v>0</v>
          </cell>
          <cell r="D2051">
            <v>0</v>
          </cell>
          <cell r="E2051">
            <v>0</v>
          </cell>
          <cell r="F2051">
            <v>0</v>
          </cell>
          <cell r="G2051">
            <v>0</v>
          </cell>
          <cell r="H2051">
            <v>0</v>
          </cell>
          <cell r="I2051">
            <v>0</v>
          </cell>
          <cell r="J2051">
            <v>0</v>
          </cell>
          <cell r="K2051">
            <v>0</v>
          </cell>
          <cell r="L2051">
            <v>0</v>
          </cell>
          <cell r="M2051">
            <v>0</v>
          </cell>
          <cell r="N2051">
            <v>0</v>
          </cell>
          <cell r="O2051">
            <v>0</v>
          </cell>
          <cell r="P2051">
            <v>0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 t="str">
            <v>V</v>
          </cell>
        </row>
        <row r="2052">
          <cell r="A2052">
            <v>0</v>
          </cell>
          <cell r="B2052">
            <v>0</v>
          </cell>
          <cell r="C2052">
            <v>0</v>
          </cell>
          <cell r="D2052">
            <v>0</v>
          </cell>
          <cell r="E2052">
            <v>0</v>
          </cell>
          <cell r="F2052">
            <v>0</v>
          </cell>
          <cell r="G2052">
            <v>0</v>
          </cell>
          <cell r="H2052">
            <v>0</v>
          </cell>
          <cell r="I2052">
            <v>0</v>
          </cell>
          <cell r="J2052">
            <v>0</v>
          </cell>
          <cell r="K2052">
            <v>0</v>
          </cell>
          <cell r="L2052">
            <v>0</v>
          </cell>
          <cell r="M2052">
            <v>0</v>
          </cell>
          <cell r="N2052">
            <v>0</v>
          </cell>
          <cell r="O2052">
            <v>0</v>
          </cell>
          <cell r="P2052">
            <v>0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 t="str">
            <v>V</v>
          </cell>
        </row>
        <row r="2053">
          <cell r="A2053">
            <v>0</v>
          </cell>
          <cell r="B2053">
            <v>0</v>
          </cell>
          <cell r="C2053">
            <v>0</v>
          </cell>
          <cell r="D2053">
            <v>0</v>
          </cell>
          <cell r="E2053">
            <v>0</v>
          </cell>
          <cell r="F2053">
            <v>0</v>
          </cell>
          <cell r="G2053">
            <v>0</v>
          </cell>
          <cell r="H2053">
            <v>0</v>
          </cell>
          <cell r="I2053">
            <v>0</v>
          </cell>
          <cell r="J2053">
            <v>0</v>
          </cell>
          <cell r="K2053">
            <v>0</v>
          </cell>
          <cell r="L2053">
            <v>0</v>
          </cell>
          <cell r="M2053">
            <v>0</v>
          </cell>
          <cell r="N2053">
            <v>0</v>
          </cell>
          <cell r="O2053">
            <v>0</v>
          </cell>
          <cell r="P2053">
            <v>0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 t="str">
            <v>V</v>
          </cell>
        </row>
        <row r="2054">
          <cell r="A2054">
            <v>0</v>
          </cell>
          <cell r="B2054">
            <v>0</v>
          </cell>
          <cell r="C2054">
            <v>0</v>
          </cell>
          <cell r="D2054">
            <v>0</v>
          </cell>
          <cell r="E2054">
            <v>0</v>
          </cell>
          <cell r="F2054">
            <v>0</v>
          </cell>
          <cell r="G2054">
            <v>0</v>
          </cell>
          <cell r="H2054">
            <v>0</v>
          </cell>
          <cell r="I2054">
            <v>0</v>
          </cell>
          <cell r="J2054">
            <v>0</v>
          </cell>
          <cell r="K2054">
            <v>0</v>
          </cell>
          <cell r="L2054">
            <v>0</v>
          </cell>
          <cell r="M2054">
            <v>0</v>
          </cell>
          <cell r="N2054">
            <v>0</v>
          </cell>
          <cell r="O2054">
            <v>0</v>
          </cell>
          <cell r="P2054">
            <v>0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 t="str">
            <v>V</v>
          </cell>
        </row>
        <row r="2055">
          <cell r="A2055">
            <v>0</v>
          </cell>
          <cell r="B2055">
            <v>0</v>
          </cell>
          <cell r="C2055">
            <v>0</v>
          </cell>
          <cell r="D2055">
            <v>0</v>
          </cell>
          <cell r="E2055">
            <v>0</v>
          </cell>
          <cell r="F2055">
            <v>0</v>
          </cell>
          <cell r="G2055">
            <v>0</v>
          </cell>
          <cell r="H2055">
            <v>0</v>
          </cell>
          <cell r="I2055">
            <v>0</v>
          </cell>
          <cell r="J2055">
            <v>0</v>
          </cell>
          <cell r="K2055">
            <v>0</v>
          </cell>
          <cell r="L2055">
            <v>0</v>
          </cell>
          <cell r="M2055">
            <v>0</v>
          </cell>
          <cell r="N2055">
            <v>0</v>
          </cell>
          <cell r="O2055">
            <v>0</v>
          </cell>
          <cell r="P2055">
            <v>0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 t="str">
            <v>V</v>
          </cell>
        </row>
        <row r="2056">
          <cell r="A2056">
            <v>0</v>
          </cell>
          <cell r="B2056">
            <v>0</v>
          </cell>
          <cell r="C2056">
            <v>0</v>
          </cell>
          <cell r="D2056">
            <v>0</v>
          </cell>
          <cell r="E2056">
            <v>0</v>
          </cell>
          <cell r="F2056">
            <v>0</v>
          </cell>
          <cell r="G2056">
            <v>0</v>
          </cell>
          <cell r="H2056">
            <v>0</v>
          </cell>
          <cell r="I2056">
            <v>0</v>
          </cell>
          <cell r="J2056">
            <v>0</v>
          </cell>
          <cell r="K2056">
            <v>0</v>
          </cell>
          <cell r="L2056">
            <v>0</v>
          </cell>
          <cell r="M2056">
            <v>0</v>
          </cell>
          <cell r="N2056">
            <v>0</v>
          </cell>
          <cell r="O2056">
            <v>0</v>
          </cell>
          <cell r="P2056">
            <v>0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 t="str">
            <v>V</v>
          </cell>
        </row>
        <row r="2057">
          <cell r="A2057">
            <v>0</v>
          </cell>
          <cell r="B2057">
            <v>0</v>
          </cell>
          <cell r="C2057">
            <v>0</v>
          </cell>
          <cell r="D2057">
            <v>0</v>
          </cell>
          <cell r="E2057">
            <v>0</v>
          </cell>
          <cell r="F2057">
            <v>0</v>
          </cell>
          <cell r="G2057">
            <v>0</v>
          </cell>
          <cell r="H2057">
            <v>0</v>
          </cell>
          <cell r="I2057">
            <v>0</v>
          </cell>
          <cell r="J2057">
            <v>0</v>
          </cell>
          <cell r="K2057">
            <v>0</v>
          </cell>
          <cell r="L2057">
            <v>0</v>
          </cell>
          <cell r="M2057">
            <v>0</v>
          </cell>
          <cell r="N2057">
            <v>0</v>
          </cell>
          <cell r="O2057">
            <v>0</v>
          </cell>
          <cell r="P2057">
            <v>0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 t="str">
            <v>V</v>
          </cell>
        </row>
        <row r="2058">
          <cell r="A2058">
            <v>0</v>
          </cell>
          <cell r="B2058">
            <v>0</v>
          </cell>
          <cell r="C2058">
            <v>0</v>
          </cell>
          <cell r="D2058">
            <v>0</v>
          </cell>
          <cell r="E2058">
            <v>0</v>
          </cell>
          <cell r="F2058">
            <v>0</v>
          </cell>
          <cell r="G2058">
            <v>0</v>
          </cell>
          <cell r="H2058">
            <v>0</v>
          </cell>
          <cell r="I2058">
            <v>0</v>
          </cell>
          <cell r="J2058">
            <v>0</v>
          </cell>
          <cell r="K2058">
            <v>0</v>
          </cell>
          <cell r="L2058">
            <v>0</v>
          </cell>
          <cell r="M2058">
            <v>0</v>
          </cell>
          <cell r="N2058">
            <v>0</v>
          </cell>
          <cell r="O2058">
            <v>0</v>
          </cell>
          <cell r="P2058">
            <v>0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 t="str">
            <v>V</v>
          </cell>
        </row>
        <row r="2059">
          <cell r="A2059">
            <v>0</v>
          </cell>
          <cell r="B2059">
            <v>0</v>
          </cell>
          <cell r="C2059">
            <v>0</v>
          </cell>
          <cell r="D2059">
            <v>0</v>
          </cell>
          <cell r="E2059">
            <v>0</v>
          </cell>
          <cell r="F2059">
            <v>0</v>
          </cell>
          <cell r="G2059">
            <v>0</v>
          </cell>
          <cell r="H2059">
            <v>0</v>
          </cell>
          <cell r="I2059">
            <v>0</v>
          </cell>
          <cell r="J2059">
            <v>0</v>
          </cell>
          <cell r="K2059">
            <v>0</v>
          </cell>
          <cell r="L2059">
            <v>0</v>
          </cell>
          <cell r="M2059">
            <v>0</v>
          </cell>
          <cell r="N2059">
            <v>0</v>
          </cell>
          <cell r="O2059">
            <v>0</v>
          </cell>
          <cell r="P2059">
            <v>0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 t="str">
            <v>V</v>
          </cell>
        </row>
        <row r="2060">
          <cell r="A2060">
            <v>0</v>
          </cell>
          <cell r="B2060">
            <v>0</v>
          </cell>
          <cell r="C2060">
            <v>0</v>
          </cell>
          <cell r="D2060">
            <v>0</v>
          </cell>
          <cell r="E2060">
            <v>0</v>
          </cell>
          <cell r="F2060">
            <v>0</v>
          </cell>
          <cell r="G2060">
            <v>0</v>
          </cell>
          <cell r="H2060">
            <v>0</v>
          </cell>
          <cell r="I2060">
            <v>0</v>
          </cell>
          <cell r="J2060">
            <v>0</v>
          </cell>
          <cell r="K2060">
            <v>0</v>
          </cell>
          <cell r="L2060">
            <v>0</v>
          </cell>
          <cell r="M2060">
            <v>0</v>
          </cell>
          <cell r="N2060">
            <v>0</v>
          </cell>
          <cell r="O2060">
            <v>0</v>
          </cell>
          <cell r="P2060">
            <v>0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 t="str">
            <v>V</v>
          </cell>
        </row>
        <row r="2061">
          <cell r="A2061">
            <v>0</v>
          </cell>
          <cell r="B2061">
            <v>0</v>
          </cell>
          <cell r="C2061">
            <v>0</v>
          </cell>
          <cell r="D2061">
            <v>0</v>
          </cell>
          <cell r="E2061">
            <v>0</v>
          </cell>
          <cell r="F2061">
            <v>0</v>
          </cell>
          <cell r="G2061">
            <v>0</v>
          </cell>
          <cell r="H2061">
            <v>0</v>
          </cell>
          <cell r="I2061">
            <v>0</v>
          </cell>
          <cell r="J2061">
            <v>0</v>
          </cell>
          <cell r="K2061">
            <v>0</v>
          </cell>
          <cell r="L2061">
            <v>0</v>
          </cell>
          <cell r="M2061">
            <v>0</v>
          </cell>
          <cell r="N2061">
            <v>0</v>
          </cell>
          <cell r="O2061">
            <v>0</v>
          </cell>
          <cell r="P2061">
            <v>0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 t="str">
            <v>V</v>
          </cell>
        </row>
        <row r="2062">
          <cell r="A2062">
            <v>0</v>
          </cell>
          <cell r="B2062">
            <v>0</v>
          </cell>
          <cell r="C2062">
            <v>0</v>
          </cell>
          <cell r="D2062">
            <v>0</v>
          </cell>
          <cell r="E2062">
            <v>0</v>
          </cell>
          <cell r="F2062">
            <v>0</v>
          </cell>
          <cell r="G2062">
            <v>0</v>
          </cell>
          <cell r="H2062">
            <v>0</v>
          </cell>
          <cell r="I2062">
            <v>0</v>
          </cell>
          <cell r="J2062">
            <v>0</v>
          </cell>
          <cell r="K2062">
            <v>0</v>
          </cell>
          <cell r="L2062">
            <v>0</v>
          </cell>
          <cell r="M2062">
            <v>0</v>
          </cell>
          <cell r="N2062">
            <v>0</v>
          </cell>
          <cell r="O2062">
            <v>0</v>
          </cell>
          <cell r="P2062">
            <v>0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 t="str">
            <v>V</v>
          </cell>
        </row>
        <row r="2063">
          <cell r="A2063">
            <v>0</v>
          </cell>
          <cell r="B2063">
            <v>0</v>
          </cell>
          <cell r="C2063">
            <v>0</v>
          </cell>
          <cell r="D2063">
            <v>0</v>
          </cell>
          <cell r="E2063">
            <v>0</v>
          </cell>
          <cell r="F2063">
            <v>0</v>
          </cell>
          <cell r="G2063">
            <v>0</v>
          </cell>
          <cell r="H2063">
            <v>0</v>
          </cell>
          <cell r="I2063">
            <v>0</v>
          </cell>
          <cell r="J2063">
            <v>0</v>
          </cell>
          <cell r="K2063">
            <v>0</v>
          </cell>
          <cell r="L2063">
            <v>0</v>
          </cell>
          <cell r="M2063">
            <v>0</v>
          </cell>
          <cell r="N2063">
            <v>0</v>
          </cell>
          <cell r="O2063">
            <v>0</v>
          </cell>
          <cell r="P2063">
            <v>0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 t="str">
            <v>V</v>
          </cell>
        </row>
        <row r="2064">
          <cell r="A2064">
            <v>0</v>
          </cell>
          <cell r="B2064">
            <v>0</v>
          </cell>
          <cell r="C2064">
            <v>0</v>
          </cell>
          <cell r="D2064">
            <v>0</v>
          </cell>
          <cell r="E2064">
            <v>0</v>
          </cell>
          <cell r="F2064">
            <v>0</v>
          </cell>
          <cell r="G2064">
            <v>0</v>
          </cell>
          <cell r="H2064">
            <v>0</v>
          </cell>
          <cell r="I2064">
            <v>0</v>
          </cell>
          <cell r="J2064">
            <v>0</v>
          </cell>
          <cell r="K2064">
            <v>0</v>
          </cell>
          <cell r="L2064">
            <v>0</v>
          </cell>
          <cell r="M2064">
            <v>0</v>
          </cell>
          <cell r="N2064">
            <v>0</v>
          </cell>
          <cell r="O2064">
            <v>0</v>
          </cell>
          <cell r="P2064">
            <v>0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 t="str">
            <v>V</v>
          </cell>
        </row>
        <row r="2065">
          <cell r="A2065">
            <v>0</v>
          </cell>
          <cell r="B2065">
            <v>0</v>
          </cell>
          <cell r="C2065">
            <v>0</v>
          </cell>
          <cell r="D2065">
            <v>0</v>
          </cell>
          <cell r="E2065">
            <v>0</v>
          </cell>
          <cell r="F2065">
            <v>0</v>
          </cell>
          <cell r="G2065">
            <v>0</v>
          </cell>
          <cell r="H2065">
            <v>0</v>
          </cell>
          <cell r="I2065">
            <v>0</v>
          </cell>
          <cell r="J2065">
            <v>0</v>
          </cell>
          <cell r="K2065">
            <v>0</v>
          </cell>
          <cell r="L2065">
            <v>0</v>
          </cell>
          <cell r="M2065">
            <v>0</v>
          </cell>
          <cell r="N2065">
            <v>0</v>
          </cell>
          <cell r="O2065">
            <v>0</v>
          </cell>
          <cell r="P2065">
            <v>0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 t="str">
            <v>V</v>
          </cell>
        </row>
        <row r="2066">
          <cell r="A2066">
            <v>0</v>
          </cell>
          <cell r="B2066">
            <v>0</v>
          </cell>
          <cell r="C2066">
            <v>0</v>
          </cell>
          <cell r="D2066">
            <v>0</v>
          </cell>
          <cell r="E2066">
            <v>0</v>
          </cell>
          <cell r="F2066">
            <v>0</v>
          </cell>
          <cell r="G2066">
            <v>0</v>
          </cell>
          <cell r="H2066">
            <v>0</v>
          </cell>
          <cell r="I2066">
            <v>0</v>
          </cell>
          <cell r="J2066">
            <v>0</v>
          </cell>
          <cell r="K2066">
            <v>0</v>
          </cell>
          <cell r="L2066">
            <v>0</v>
          </cell>
          <cell r="M2066">
            <v>0</v>
          </cell>
          <cell r="N2066">
            <v>0</v>
          </cell>
          <cell r="O2066">
            <v>0</v>
          </cell>
          <cell r="P2066">
            <v>0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 t="str">
            <v>V</v>
          </cell>
        </row>
        <row r="2067">
          <cell r="A2067">
            <v>0</v>
          </cell>
          <cell r="B2067">
            <v>0</v>
          </cell>
          <cell r="C2067">
            <v>0</v>
          </cell>
          <cell r="D2067">
            <v>0</v>
          </cell>
          <cell r="E2067">
            <v>0</v>
          </cell>
          <cell r="F2067">
            <v>0</v>
          </cell>
          <cell r="G2067">
            <v>0</v>
          </cell>
          <cell r="H2067">
            <v>0</v>
          </cell>
          <cell r="I2067">
            <v>0</v>
          </cell>
          <cell r="J2067">
            <v>0</v>
          </cell>
          <cell r="K2067">
            <v>0</v>
          </cell>
          <cell r="L2067">
            <v>0</v>
          </cell>
          <cell r="M2067">
            <v>0</v>
          </cell>
          <cell r="N2067">
            <v>0</v>
          </cell>
          <cell r="O2067">
            <v>0</v>
          </cell>
          <cell r="P2067">
            <v>0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 t="str">
            <v>V</v>
          </cell>
        </row>
        <row r="2068">
          <cell r="A2068">
            <v>0</v>
          </cell>
          <cell r="B2068">
            <v>0</v>
          </cell>
          <cell r="C2068">
            <v>0</v>
          </cell>
          <cell r="D2068">
            <v>0</v>
          </cell>
          <cell r="E2068">
            <v>0</v>
          </cell>
          <cell r="F2068">
            <v>0</v>
          </cell>
          <cell r="G2068">
            <v>0</v>
          </cell>
          <cell r="H2068">
            <v>0</v>
          </cell>
          <cell r="I2068">
            <v>0</v>
          </cell>
          <cell r="J2068">
            <v>0</v>
          </cell>
          <cell r="K2068">
            <v>0</v>
          </cell>
          <cell r="L2068">
            <v>0</v>
          </cell>
          <cell r="M2068">
            <v>0</v>
          </cell>
          <cell r="N2068">
            <v>0</v>
          </cell>
          <cell r="O2068">
            <v>0</v>
          </cell>
          <cell r="P2068">
            <v>0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 t="str">
            <v>V</v>
          </cell>
        </row>
        <row r="2069">
          <cell r="A2069">
            <v>0</v>
          </cell>
          <cell r="B2069">
            <v>0</v>
          </cell>
          <cell r="C2069">
            <v>0</v>
          </cell>
          <cell r="D2069">
            <v>0</v>
          </cell>
          <cell r="E2069">
            <v>0</v>
          </cell>
          <cell r="F2069">
            <v>0</v>
          </cell>
          <cell r="G2069">
            <v>0</v>
          </cell>
          <cell r="H2069">
            <v>0</v>
          </cell>
          <cell r="I2069">
            <v>0</v>
          </cell>
          <cell r="J2069">
            <v>0</v>
          </cell>
          <cell r="K2069">
            <v>0</v>
          </cell>
          <cell r="L2069">
            <v>0</v>
          </cell>
          <cell r="M2069">
            <v>0</v>
          </cell>
          <cell r="N2069">
            <v>0</v>
          </cell>
          <cell r="O2069">
            <v>0</v>
          </cell>
          <cell r="P2069">
            <v>0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 t="str">
            <v>V</v>
          </cell>
        </row>
        <row r="2070">
          <cell r="A2070">
            <v>0</v>
          </cell>
          <cell r="B2070">
            <v>0</v>
          </cell>
          <cell r="C2070">
            <v>0</v>
          </cell>
          <cell r="D2070">
            <v>0</v>
          </cell>
          <cell r="E2070">
            <v>0</v>
          </cell>
          <cell r="F2070">
            <v>0</v>
          </cell>
          <cell r="G2070">
            <v>0</v>
          </cell>
          <cell r="H2070">
            <v>0</v>
          </cell>
          <cell r="I2070">
            <v>0</v>
          </cell>
          <cell r="J2070">
            <v>0</v>
          </cell>
          <cell r="K2070">
            <v>0</v>
          </cell>
          <cell r="L2070">
            <v>0</v>
          </cell>
          <cell r="M2070">
            <v>0</v>
          </cell>
          <cell r="N2070">
            <v>0</v>
          </cell>
          <cell r="O2070">
            <v>0</v>
          </cell>
          <cell r="P2070">
            <v>0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 t="str">
            <v>V</v>
          </cell>
        </row>
        <row r="2071">
          <cell r="A2071">
            <v>0</v>
          </cell>
          <cell r="B2071">
            <v>0</v>
          </cell>
          <cell r="C2071">
            <v>0</v>
          </cell>
          <cell r="D2071">
            <v>0</v>
          </cell>
          <cell r="E2071">
            <v>0</v>
          </cell>
          <cell r="F2071">
            <v>0</v>
          </cell>
          <cell r="G2071">
            <v>0</v>
          </cell>
          <cell r="H2071">
            <v>0</v>
          </cell>
          <cell r="I2071">
            <v>0</v>
          </cell>
          <cell r="J2071">
            <v>0</v>
          </cell>
          <cell r="K2071">
            <v>0</v>
          </cell>
          <cell r="L2071">
            <v>0</v>
          </cell>
          <cell r="M2071">
            <v>0</v>
          </cell>
          <cell r="N2071">
            <v>0</v>
          </cell>
          <cell r="O2071">
            <v>0</v>
          </cell>
          <cell r="P2071">
            <v>0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 t="str">
            <v>V</v>
          </cell>
        </row>
        <row r="2072">
          <cell r="A2072">
            <v>0</v>
          </cell>
          <cell r="B2072">
            <v>0</v>
          </cell>
          <cell r="C2072">
            <v>0</v>
          </cell>
          <cell r="D2072">
            <v>0</v>
          </cell>
          <cell r="E2072">
            <v>0</v>
          </cell>
          <cell r="F2072">
            <v>0</v>
          </cell>
          <cell r="G2072">
            <v>0</v>
          </cell>
          <cell r="H2072">
            <v>0</v>
          </cell>
          <cell r="I2072">
            <v>0</v>
          </cell>
          <cell r="J2072">
            <v>0</v>
          </cell>
          <cell r="K2072">
            <v>0</v>
          </cell>
          <cell r="L2072">
            <v>0</v>
          </cell>
          <cell r="M2072">
            <v>0</v>
          </cell>
          <cell r="N2072">
            <v>0</v>
          </cell>
          <cell r="O2072">
            <v>0</v>
          </cell>
          <cell r="P2072">
            <v>0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 t="str">
            <v>V</v>
          </cell>
        </row>
        <row r="2073">
          <cell r="A2073">
            <v>0</v>
          </cell>
          <cell r="B2073">
            <v>0</v>
          </cell>
          <cell r="C2073">
            <v>0</v>
          </cell>
          <cell r="D2073">
            <v>0</v>
          </cell>
          <cell r="E2073">
            <v>0</v>
          </cell>
          <cell r="F2073">
            <v>0</v>
          </cell>
          <cell r="G2073">
            <v>0</v>
          </cell>
          <cell r="H2073">
            <v>0</v>
          </cell>
          <cell r="I2073">
            <v>0</v>
          </cell>
          <cell r="J2073">
            <v>0</v>
          </cell>
          <cell r="K2073">
            <v>0</v>
          </cell>
          <cell r="L2073">
            <v>0</v>
          </cell>
          <cell r="M2073">
            <v>0</v>
          </cell>
          <cell r="N2073">
            <v>0</v>
          </cell>
          <cell r="O2073">
            <v>0</v>
          </cell>
          <cell r="P2073">
            <v>0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 t="str">
            <v>V</v>
          </cell>
        </row>
        <row r="2074">
          <cell r="A2074">
            <v>0</v>
          </cell>
          <cell r="B2074">
            <v>0</v>
          </cell>
          <cell r="C2074">
            <v>0</v>
          </cell>
          <cell r="D2074">
            <v>0</v>
          </cell>
          <cell r="E2074">
            <v>0</v>
          </cell>
          <cell r="F2074">
            <v>0</v>
          </cell>
          <cell r="G2074">
            <v>0</v>
          </cell>
          <cell r="H2074">
            <v>0</v>
          </cell>
          <cell r="I2074">
            <v>0</v>
          </cell>
          <cell r="J2074">
            <v>0</v>
          </cell>
          <cell r="K2074">
            <v>0</v>
          </cell>
          <cell r="L2074">
            <v>0</v>
          </cell>
          <cell r="M2074">
            <v>0</v>
          </cell>
          <cell r="N2074">
            <v>0</v>
          </cell>
          <cell r="O2074">
            <v>0</v>
          </cell>
          <cell r="P2074">
            <v>0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 t="str">
            <v>V</v>
          </cell>
        </row>
        <row r="2075">
          <cell r="A2075">
            <v>0</v>
          </cell>
          <cell r="B2075">
            <v>0</v>
          </cell>
          <cell r="C2075">
            <v>0</v>
          </cell>
          <cell r="D2075">
            <v>0</v>
          </cell>
          <cell r="E2075">
            <v>0</v>
          </cell>
          <cell r="F2075">
            <v>0</v>
          </cell>
          <cell r="G2075">
            <v>0</v>
          </cell>
          <cell r="H2075">
            <v>0</v>
          </cell>
          <cell r="I2075">
            <v>0</v>
          </cell>
          <cell r="J2075">
            <v>0</v>
          </cell>
          <cell r="K2075">
            <v>0</v>
          </cell>
          <cell r="L2075">
            <v>0</v>
          </cell>
          <cell r="M2075">
            <v>0</v>
          </cell>
          <cell r="N2075">
            <v>0</v>
          </cell>
          <cell r="O2075">
            <v>0</v>
          </cell>
          <cell r="P2075">
            <v>0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 t="str">
            <v>V</v>
          </cell>
        </row>
        <row r="2076">
          <cell r="A2076">
            <v>0</v>
          </cell>
          <cell r="B2076">
            <v>0</v>
          </cell>
          <cell r="C2076">
            <v>0</v>
          </cell>
          <cell r="D2076">
            <v>0</v>
          </cell>
          <cell r="E2076">
            <v>0</v>
          </cell>
          <cell r="F2076">
            <v>0</v>
          </cell>
          <cell r="G2076">
            <v>0</v>
          </cell>
          <cell r="H2076">
            <v>0</v>
          </cell>
          <cell r="I2076">
            <v>0</v>
          </cell>
          <cell r="J2076">
            <v>0</v>
          </cell>
          <cell r="K2076">
            <v>0</v>
          </cell>
          <cell r="L2076">
            <v>0</v>
          </cell>
          <cell r="M2076">
            <v>0</v>
          </cell>
          <cell r="N2076">
            <v>0</v>
          </cell>
          <cell r="O2076">
            <v>0</v>
          </cell>
          <cell r="P2076">
            <v>0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 t="str">
            <v>V</v>
          </cell>
        </row>
        <row r="2077">
          <cell r="A2077">
            <v>0</v>
          </cell>
          <cell r="B2077">
            <v>0</v>
          </cell>
          <cell r="C2077">
            <v>0</v>
          </cell>
          <cell r="D2077">
            <v>0</v>
          </cell>
          <cell r="E2077">
            <v>0</v>
          </cell>
          <cell r="F2077">
            <v>0</v>
          </cell>
          <cell r="G2077">
            <v>0</v>
          </cell>
          <cell r="H2077">
            <v>0</v>
          </cell>
          <cell r="I2077">
            <v>0</v>
          </cell>
          <cell r="J2077">
            <v>0</v>
          </cell>
          <cell r="K2077">
            <v>0</v>
          </cell>
          <cell r="L2077">
            <v>0</v>
          </cell>
          <cell r="M2077">
            <v>0</v>
          </cell>
          <cell r="N2077">
            <v>0</v>
          </cell>
          <cell r="O2077">
            <v>0</v>
          </cell>
          <cell r="P2077">
            <v>0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 t="str">
            <v>V</v>
          </cell>
        </row>
        <row r="2078">
          <cell r="A2078">
            <v>0</v>
          </cell>
          <cell r="B2078">
            <v>0</v>
          </cell>
          <cell r="C2078">
            <v>0</v>
          </cell>
          <cell r="D2078">
            <v>0</v>
          </cell>
          <cell r="E2078">
            <v>0</v>
          </cell>
          <cell r="F2078">
            <v>0</v>
          </cell>
          <cell r="G2078">
            <v>0</v>
          </cell>
          <cell r="H2078">
            <v>0</v>
          </cell>
          <cell r="I2078">
            <v>0</v>
          </cell>
          <cell r="J2078">
            <v>0</v>
          </cell>
          <cell r="K2078">
            <v>0</v>
          </cell>
          <cell r="L2078">
            <v>0</v>
          </cell>
          <cell r="M2078">
            <v>0</v>
          </cell>
          <cell r="N2078">
            <v>0</v>
          </cell>
          <cell r="O2078">
            <v>0</v>
          </cell>
          <cell r="P2078">
            <v>0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 t="str">
            <v>V</v>
          </cell>
        </row>
        <row r="2079">
          <cell r="A2079">
            <v>0</v>
          </cell>
          <cell r="B2079">
            <v>0</v>
          </cell>
          <cell r="C2079">
            <v>0</v>
          </cell>
          <cell r="D2079">
            <v>0</v>
          </cell>
          <cell r="E2079">
            <v>0</v>
          </cell>
          <cell r="F2079">
            <v>0</v>
          </cell>
          <cell r="G2079">
            <v>0</v>
          </cell>
          <cell r="H2079">
            <v>0</v>
          </cell>
          <cell r="I2079">
            <v>0</v>
          </cell>
          <cell r="J2079">
            <v>0</v>
          </cell>
          <cell r="K2079">
            <v>0</v>
          </cell>
          <cell r="L2079">
            <v>0</v>
          </cell>
          <cell r="M2079">
            <v>0</v>
          </cell>
          <cell r="N2079">
            <v>0</v>
          </cell>
          <cell r="O2079">
            <v>0</v>
          </cell>
          <cell r="P2079">
            <v>0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 t="str">
            <v>V</v>
          </cell>
        </row>
        <row r="2080">
          <cell r="A2080">
            <v>0</v>
          </cell>
          <cell r="B2080">
            <v>0</v>
          </cell>
          <cell r="C2080">
            <v>0</v>
          </cell>
          <cell r="D2080">
            <v>0</v>
          </cell>
          <cell r="E2080">
            <v>0</v>
          </cell>
          <cell r="F2080">
            <v>0</v>
          </cell>
          <cell r="G2080">
            <v>0</v>
          </cell>
          <cell r="H2080">
            <v>0</v>
          </cell>
          <cell r="I2080">
            <v>0</v>
          </cell>
          <cell r="J2080">
            <v>0</v>
          </cell>
          <cell r="K2080">
            <v>0</v>
          </cell>
          <cell r="L2080">
            <v>0</v>
          </cell>
          <cell r="M2080">
            <v>0</v>
          </cell>
          <cell r="N2080">
            <v>0</v>
          </cell>
          <cell r="O2080">
            <v>0</v>
          </cell>
          <cell r="P2080">
            <v>0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 t="str">
            <v>V</v>
          </cell>
        </row>
        <row r="2081">
          <cell r="A2081">
            <v>0</v>
          </cell>
          <cell r="B2081">
            <v>0</v>
          </cell>
          <cell r="C2081">
            <v>0</v>
          </cell>
          <cell r="D2081">
            <v>0</v>
          </cell>
          <cell r="E2081">
            <v>0</v>
          </cell>
          <cell r="F2081">
            <v>0</v>
          </cell>
          <cell r="G2081">
            <v>0</v>
          </cell>
          <cell r="H2081">
            <v>0</v>
          </cell>
          <cell r="I2081">
            <v>0</v>
          </cell>
          <cell r="J2081">
            <v>0</v>
          </cell>
          <cell r="K2081">
            <v>0</v>
          </cell>
          <cell r="L2081">
            <v>0</v>
          </cell>
          <cell r="M2081">
            <v>0</v>
          </cell>
          <cell r="N2081">
            <v>0</v>
          </cell>
          <cell r="O2081">
            <v>0</v>
          </cell>
          <cell r="P2081">
            <v>0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 t="str">
            <v>V</v>
          </cell>
        </row>
        <row r="2082">
          <cell r="A2082">
            <v>0</v>
          </cell>
          <cell r="B2082">
            <v>0</v>
          </cell>
          <cell r="C2082">
            <v>0</v>
          </cell>
          <cell r="D2082">
            <v>0</v>
          </cell>
          <cell r="E2082">
            <v>0</v>
          </cell>
          <cell r="F2082">
            <v>0</v>
          </cell>
          <cell r="G2082">
            <v>0</v>
          </cell>
          <cell r="H2082">
            <v>0</v>
          </cell>
          <cell r="I2082">
            <v>0</v>
          </cell>
          <cell r="J2082">
            <v>0</v>
          </cell>
          <cell r="K2082">
            <v>0</v>
          </cell>
          <cell r="L2082">
            <v>0</v>
          </cell>
          <cell r="M2082">
            <v>0</v>
          </cell>
          <cell r="N2082">
            <v>0</v>
          </cell>
          <cell r="O2082">
            <v>0</v>
          </cell>
          <cell r="P2082">
            <v>0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 t="str">
            <v>V</v>
          </cell>
        </row>
        <row r="2083">
          <cell r="A2083">
            <v>0</v>
          </cell>
          <cell r="B2083">
            <v>0</v>
          </cell>
          <cell r="C2083">
            <v>0</v>
          </cell>
          <cell r="D2083">
            <v>0</v>
          </cell>
          <cell r="E2083">
            <v>0</v>
          </cell>
          <cell r="F2083">
            <v>0</v>
          </cell>
          <cell r="G2083">
            <v>0</v>
          </cell>
          <cell r="H2083">
            <v>0</v>
          </cell>
          <cell r="I2083">
            <v>0</v>
          </cell>
          <cell r="J2083">
            <v>0</v>
          </cell>
          <cell r="K2083">
            <v>0</v>
          </cell>
          <cell r="L2083">
            <v>0</v>
          </cell>
          <cell r="M2083">
            <v>0</v>
          </cell>
          <cell r="N2083">
            <v>0</v>
          </cell>
          <cell r="O2083">
            <v>0</v>
          </cell>
          <cell r="P2083">
            <v>0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 t="str">
            <v>V</v>
          </cell>
        </row>
        <row r="2084">
          <cell r="A2084">
            <v>0</v>
          </cell>
          <cell r="B2084">
            <v>0</v>
          </cell>
          <cell r="C2084">
            <v>0</v>
          </cell>
          <cell r="D2084">
            <v>0</v>
          </cell>
          <cell r="E2084">
            <v>0</v>
          </cell>
          <cell r="F2084">
            <v>0</v>
          </cell>
          <cell r="G2084">
            <v>0</v>
          </cell>
          <cell r="H2084">
            <v>0</v>
          </cell>
          <cell r="I2084">
            <v>0</v>
          </cell>
          <cell r="J2084">
            <v>0</v>
          </cell>
          <cell r="K2084">
            <v>0</v>
          </cell>
          <cell r="L2084">
            <v>0</v>
          </cell>
          <cell r="M2084">
            <v>0</v>
          </cell>
          <cell r="N2084">
            <v>0</v>
          </cell>
          <cell r="O2084">
            <v>0</v>
          </cell>
          <cell r="P2084">
            <v>0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 t="str">
            <v>V</v>
          </cell>
        </row>
        <row r="2085">
          <cell r="A2085">
            <v>0</v>
          </cell>
          <cell r="B2085">
            <v>0</v>
          </cell>
          <cell r="C2085">
            <v>0</v>
          </cell>
          <cell r="D2085">
            <v>0</v>
          </cell>
          <cell r="E2085">
            <v>0</v>
          </cell>
          <cell r="F2085">
            <v>0</v>
          </cell>
          <cell r="G2085">
            <v>0</v>
          </cell>
          <cell r="H2085">
            <v>0</v>
          </cell>
          <cell r="I2085">
            <v>0</v>
          </cell>
          <cell r="J2085">
            <v>0</v>
          </cell>
          <cell r="K2085">
            <v>0</v>
          </cell>
          <cell r="L2085">
            <v>0</v>
          </cell>
          <cell r="M2085">
            <v>0</v>
          </cell>
          <cell r="N2085">
            <v>0</v>
          </cell>
          <cell r="O2085">
            <v>0</v>
          </cell>
          <cell r="P2085">
            <v>0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 t="str">
            <v>V</v>
          </cell>
        </row>
        <row r="2086">
          <cell r="A2086">
            <v>0</v>
          </cell>
          <cell r="B2086">
            <v>0</v>
          </cell>
          <cell r="C2086">
            <v>0</v>
          </cell>
          <cell r="D2086">
            <v>0</v>
          </cell>
          <cell r="E2086">
            <v>0</v>
          </cell>
          <cell r="F2086">
            <v>0</v>
          </cell>
          <cell r="G2086">
            <v>0</v>
          </cell>
          <cell r="H2086">
            <v>0</v>
          </cell>
          <cell r="I2086">
            <v>0</v>
          </cell>
          <cell r="J2086">
            <v>0</v>
          </cell>
          <cell r="K2086">
            <v>0</v>
          </cell>
          <cell r="L2086">
            <v>0</v>
          </cell>
          <cell r="M2086">
            <v>0</v>
          </cell>
          <cell r="N2086">
            <v>0</v>
          </cell>
          <cell r="O2086">
            <v>0</v>
          </cell>
          <cell r="P2086">
            <v>0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 t="str">
            <v>V</v>
          </cell>
        </row>
        <row r="2087">
          <cell r="A2087">
            <v>0</v>
          </cell>
          <cell r="B2087">
            <v>0</v>
          </cell>
          <cell r="C2087">
            <v>0</v>
          </cell>
          <cell r="D2087">
            <v>0</v>
          </cell>
          <cell r="E2087">
            <v>0</v>
          </cell>
          <cell r="F2087">
            <v>0</v>
          </cell>
          <cell r="G2087">
            <v>0</v>
          </cell>
          <cell r="H2087">
            <v>0</v>
          </cell>
          <cell r="I2087">
            <v>0</v>
          </cell>
          <cell r="J2087">
            <v>0</v>
          </cell>
          <cell r="K2087">
            <v>0</v>
          </cell>
          <cell r="L2087">
            <v>0</v>
          </cell>
          <cell r="M2087">
            <v>0</v>
          </cell>
          <cell r="N2087">
            <v>0</v>
          </cell>
          <cell r="O2087">
            <v>0</v>
          </cell>
          <cell r="P2087">
            <v>0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 t="str">
            <v>V</v>
          </cell>
        </row>
        <row r="2088">
          <cell r="A2088">
            <v>0</v>
          </cell>
          <cell r="B2088">
            <v>0</v>
          </cell>
          <cell r="C2088">
            <v>0</v>
          </cell>
          <cell r="D2088">
            <v>0</v>
          </cell>
          <cell r="E2088">
            <v>0</v>
          </cell>
          <cell r="F2088">
            <v>0</v>
          </cell>
          <cell r="G2088">
            <v>0</v>
          </cell>
          <cell r="H2088">
            <v>0</v>
          </cell>
          <cell r="I2088">
            <v>0</v>
          </cell>
          <cell r="J2088">
            <v>0</v>
          </cell>
          <cell r="K2088">
            <v>0</v>
          </cell>
          <cell r="L2088">
            <v>0</v>
          </cell>
          <cell r="M2088">
            <v>0</v>
          </cell>
          <cell r="N2088">
            <v>0</v>
          </cell>
          <cell r="O2088">
            <v>0</v>
          </cell>
          <cell r="P2088">
            <v>0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 t="str">
            <v>V</v>
          </cell>
        </row>
        <row r="2089">
          <cell r="A2089">
            <v>0</v>
          </cell>
          <cell r="B2089">
            <v>0</v>
          </cell>
          <cell r="C2089">
            <v>0</v>
          </cell>
          <cell r="D2089">
            <v>0</v>
          </cell>
          <cell r="E2089">
            <v>0</v>
          </cell>
          <cell r="F2089">
            <v>0</v>
          </cell>
          <cell r="G2089">
            <v>0</v>
          </cell>
          <cell r="H2089">
            <v>0</v>
          </cell>
          <cell r="I2089">
            <v>0</v>
          </cell>
          <cell r="J2089">
            <v>0</v>
          </cell>
          <cell r="K2089">
            <v>0</v>
          </cell>
          <cell r="L2089">
            <v>0</v>
          </cell>
          <cell r="M2089">
            <v>0</v>
          </cell>
          <cell r="N2089">
            <v>0</v>
          </cell>
          <cell r="O2089">
            <v>0</v>
          </cell>
          <cell r="P2089">
            <v>0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 t="str">
            <v>V</v>
          </cell>
        </row>
        <row r="2090">
          <cell r="A2090">
            <v>0</v>
          </cell>
          <cell r="B2090">
            <v>0</v>
          </cell>
          <cell r="C2090">
            <v>0</v>
          </cell>
          <cell r="D2090">
            <v>0</v>
          </cell>
          <cell r="E2090">
            <v>0</v>
          </cell>
          <cell r="F2090">
            <v>0</v>
          </cell>
          <cell r="G2090">
            <v>0</v>
          </cell>
          <cell r="H2090">
            <v>0</v>
          </cell>
          <cell r="I2090">
            <v>0</v>
          </cell>
          <cell r="J2090">
            <v>0</v>
          </cell>
          <cell r="K2090">
            <v>0</v>
          </cell>
          <cell r="L2090">
            <v>0</v>
          </cell>
          <cell r="M2090">
            <v>0</v>
          </cell>
          <cell r="N2090">
            <v>0</v>
          </cell>
          <cell r="O2090">
            <v>0</v>
          </cell>
          <cell r="P2090">
            <v>0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 t="str">
            <v>V</v>
          </cell>
        </row>
        <row r="2091">
          <cell r="A2091">
            <v>0</v>
          </cell>
          <cell r="B2091">
            <v>0</v>
          </cell>
          <cell r="C2091">
            <v>0</v>
          </cell>
          <cell r="D2091">
            <v>0</v>
          </cell>
          <cell r="E2091">
            <v>0</v>
          </cell>
          <cell r="F2091">
            <v>0</v>
          </cell>
          <cell r="G2091">
            <v>0</v>
          </cell>
          <cell r="H2091">
            <v>0</v>
          </cell>
          <cell r="I2091">
            <v>0</v>
          </cell>
          <cell r="J2091">
            <v>0</v>
          </cell>
          <cell r="K2091">
            <v>0</v>
          </cell>
          <cell r="L2091">
            <v>0</v>
          </cell>
          <cell r="M2091">
            <v>0</v>
          </cell>
          <cell r="N2091">
            <v>0</v>
          </cell>
          <cell r="O2091">
            <v>0</v>
          </cell>
          <cell r="P2091">
            <v>0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 t="str">
            <v>V</v>
          </cell>
        </row>
        <row r="2092">
          <cell r="A2092">
            <v>0</v>
          </cell>
          <cell r="B2092">
            <v>0</v>
          </cell>
          <cell r="C2092">
            <v>0</v>
          </cell>
          <cell r="D2092">
            <v>0</v>
          </cell>
          <cell r="E2092">
            <v>0</v>
          </cell>
          <cell r="F2092">
            <v>0</v>
          </cell>
          <cell r="G2092">
            <v>0</v>
          </cell>
          <cell r="H2092">
            <v>0</v>
          </cell>
          <cell r="I2092">
            <v>0</v>
          </cell>
          <cell r="J2092">
            <v>0</v>
          </cell>
          <cell r="K2092">
            <v>0</v>
          </cell>
          <cell r="L2092">
            <v>0</v>
          </cell>
          <cell r="M2092">
            <v>0</v>
          </cell>
          <cell r="N2092">
            <v>0</v>
          </cell>
          <cell r="O2092">
            <v>0</v>
          </cell>
          <cell r="P2092">
            <v>0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 t="str">
            <v>V</v>
          </cell>
        </row>
        <row r="2093">
          <cell r="A2093">
            <v>0</v>
          </cell>
          <cell r="B2093">
            <v>0</v>
          </cell>
          <cell r="C2093">
            <v>0</v>
          </cell>
          <cell r="D2093">
            <v>0</v>
          </cell>
          <cell r="E2093">
            <v>0</v>
          </cell>
          <cell r="F2093">
            <v>0</v>
          </cell>
          <cell r="G2093">
            <v>0</v>
          </cell>
          <cell r="H2093">
            <v>0</v>
          </cell>
          <cell r="I2093">
            <v>0</v>
          </cell>
          <cell r="J2093">
            <v>0</v>
          </cell>
          <cell r="K2093">
            <v>0</v>
          </cell>
          <cell r="L2093">
            <v>0</v>
          </cell>
          <cell r="M2093">
            <v>0</v>
          </cell>
          <cell r="N2093">
            <v>0</v>
          </cell>
          <cell r="O2093">
            <v>0</v>
          </cell>
          <cell r="P2093">
            <v>0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 t="str">
            <v>V</v>
          </cell>
        </row>
        <row r="2094">
          <cell r="A2094">
            <v>0</v>
          </cell>
          <cell r="B2094">
            <v>0</v>
          </cell>
          <cell r="C2094">
            <v>0</v>
          </cell>
          <cell r="D2094">
            <v>0</v>
          </cell>
          <cell r="E2094">
            <v>0</v>
          </cell>
          <cell r="F2094">
            <v>0</v>
          </cell>
          <cell r="G2094">
            <v>0</v>
          </cell>
          <cell r="H2094">
            <v>0</v>
          </cell>
          <cell r="I2094">
            <v>0</v>
          </cell>
          <cell r="J2094">
            <v>0</v>
          </cell>
          <cell r="K2094">
            <v>0</v>
          </cell>
          <cell r="L2094">
            <v>0</v>
          </cell>
          <cell r="M2094">
            <v>0</v>
          </cell>
          <cell r="N2094">
            <v>0</v>
          </cell>
          <cell r="O2094">
            <v>0</v>
          </cell>
          <cell r="P2094">
            <v>0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 t="str">
            <v>V</v>
          </cell>
        </row>
        <row r="2095">
          <cell r="A2095">
            <v>0</v>
          </cell>
          <cell r="B2095">
            <v>0</v>
          </cell>
          <cell r="C2095">
            <v>0</v>
          </cell>
          <cell r="D2095">
            <v>0</v>
          </cell>
          <cell r="E2095">
            <v>0</v>
          </cell>
          <cell r="F2095">
            <v>0</v>
          </cell>
          <cell r="G2095">
            <v>0</v>
          </cell>
          <cell r="H2095">
            <v>0</v>
          </cell>
          <cell r="I2095">
            <v>0</v>
          </cell>
          <cell r="J2095">
            <v>0</v>
          </cell>
          <cell r="K2095">
            <v>0</v>
          </cell>
          <cell r="L2095">
            <v>0</v>
          </cell>
          <cell r="M2095">
            <v>0</v>
          </cell>
          <cell r="N2095">
            <v>0</v>
          </cell>
          <cell r="O2095">
            <v>0</v>
          </cell>
          <cell r="P2095">
            <v>0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 t="str">
            <v>V</v>
          </cell>
        </row>
        <row r="2096">
          <cell r="A2096">
            <v>0</v>
          </cell>
          <cell r="B2096">
            <v>0</v>
          </cell>
          <cell r="C2096">
            <v>0</v>
          </cell>
          <cell r="D2096">
            <v>0</v>
          </cell>
          <cell r="E2096">
            <v>0</v>
          </cell>
          <cell r="F2096">
            <v>0</v>
          </cell>
          <cell r="G2096">
            <v>0</v>
          </cell>
          <cell r="H2096">
            <v>0</v>
          </cell>
          <cell r="I2096">
            <v>0</v>
          </cell>
          <cell r="J2096">
            <v>0</v>
          </cell>
          <cell r="K2096">
            <v>0</v>
          </cell>
          <cell r="L2096">
            <v>0</v>
          </cell>
          <cell r="M2096">
            <v>0</v>
          </cell>
          <cell r="N2096">
            <v>0</v>
          </cell>
          <cell r="O2096">
            <v>0</v>
          </cell>
          <cell r="P2096">
            <v>0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 t="str">
            <v>V</v>
          </cell>
        </row>
        <row r="2097">
          <cell r="A2097">
            <v>0</v>
          </cell>
          <cell r="B2097">
            <v>0</v>
          </cell>
          <cell r="C2097">
            <v>0</v>
          </cell>
          <cell r="D2097">
            <v>0</v>
          </cell>
          <cell r="E2097">
            <v>0</v>
          </cell>
          <cell r="F2097">
            <v>0</v>
          </cell>
          <cell r="G2097">
            <v>0</v>
          </cell>
          <cell r="H2097">
            <v>0</v>
          </cell>
          <cell r="I2097">
            <v>0</v>
          </cell>
          <cell r="J2097">
            <v>0</v>
          </cell>
          <cell r="K2097">
            <v>0</v>
          </cell>
          <cell r="L2097">
            <v>0</v>
          </cell>
          <cell r="M2097">
            <v>0</v>
          </cell>
          <cell r="N2097">
            <v>0</v>
          </cell>
          <cell r="O2097">
            <v>0</v>
          </cell>
          <cell r="P2097">
            <v>0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 t="str">
            <v>V</v>
          </cell>
        </row>
        <row r="2098">
          <cell r="A2098">
            <v>0</v>
          </cell>
          <cell r="B2098">
            <v>0</v>
          </cell>
          <cell r="C2098">
            <v>0</v>
          </cell>
          <cell r="D2098">
            <v>0</v>
          </cell>
          <cell r="E2098">
            <v>0</v>
          </cell>
          <cell r="F2098">
            <v>0</v>
          </cell>
          <cell r="G2098">
            <v>0</v>
          </cell>
          <cell r="H2098">
            <v>0</v>
          </cell>
          <cell r="I2098">
            <v>0</v>
          </cell>
          <cell r="J2098">
            <v>0</v>
          </cell>
          <cell r="K2098">
            <v>0</v>
          </cell>
          <cell r="L2098">
            <v>0</v>
          </cell>
          <cell r="M2098">
            <v>0</v>
          </cell>
          <cell r="N2098">
            <v>0</v>
          </cell>
          <cell r="O2098">
            <v>0</v>
          </cell>
          <cell r="P2098">
            <v>0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 t="str">
            <v>V</v>
          </cell>
        </row>
        <row r="2099">
          <cell r="A2099">
            <v>0</v>
          </cell>
          <cell r="B2099">
            <v>0</v>
          </cell>
          <cell r="C2099">
            <v>0</v>
          </cell>
          <cell r="D2099">
            <v>0</v>
          </cell>
          <cell r="E2099">
            <v>0</v>
          </cell>
          <cell r="F2099">
            <v>0</v>
          </cell>
          <cell r="G2099">
            <v>0</v>
          </cell>
          <cell r="H2099">
            <v>0</v>
          </cell>
          <cell r="I2099">
            <v>0</v>
          </cell>
          <cell r="J2099">
            <v>0</v>
          </cell>
          <cell r="K2099">
            <v>0</v>
          </cell>
          <cell r="L2099">
            <v>0</v>
          </cell>
          <cell r="M2099">
            <v>0</v>
          </cell>
          <cell r="N2099">
            <v>0</v>
          </cell>
          <cell r="O2099">
            <v>0</v>
          </cell>
          <cell r="P2099">
            <v>0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 t="str">
            <v>V</v>
          </cell>
        </row>
        <row r="2100">
          <cell r="A2100">
            <v>0</v>
          </cell>
          <cell r="B2100">
            <v>0</v>
          </cell>
          <cell r="C2100">
            <v>0</v>
          </cell>
          <cell r="D2100">
            <v>0</v>
          </cell>
          <cell r="E2100">
            <v>0</v>
          </cell>
          <cell r="F2100">
            <v>0</v>
          </cell>
          <cell r="G2100">
            <v>0</v>
          </cell>
          <cell r="H2100">
            <v>0</v>
          </cell>
          <cell r="I2100">
            <v>0</v>
          </cell>
          <cell r="J2100">
            <v>0</v>
          </cell>
          <cell r="K2100">
            <v>0</v>
          </cell>
          <cell r="L2100">
            <v>0</v>
          </cell>
          <cell r="M2100">
            <v>0</v>
          </cell>
          <cell r="N2100">
            <v>0</v>
          </cell>
          <cell r="O2100">
            <v>0</v>
          </cell>
          <cell r="P2100">
            <v>0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 t="str">
            <v>V</v>
          </cell>
        </row>
        <row r="2101">
          <cell r="A2101">
            <v>0</v>
          </cell>
          <cell r="B2101">
            <v>0</v>
          </cell>
          <cell r="C2101">
            <v>0</v>
          </cell>
          <cell r="D2101">
            <v>0</v>
          </cell>
          <cell r="E2101">
            <v>0</v>
          </cell>
          <cell r="F2101">
            <v>0</v>
          </cell>
          <cell r="G2101">
            <v>0</v>
          </cell>
          <cell r="H2101">
            <v>0</v>
          </cell>
          <cell r="I2101">
            <v>0</v>
          </cell>
          <cell r="J2101">
            <v>0</v>
          </cell>
          <cell r="K2101">
            <v>0</v>
          </cell>
          <cell r="L2101">
            <v>0</v>
          </cell>
          <cell r="M2101">
            <v>0</v>
          </cell>
          <cell r="N2101">
            <v>0</v>
          </cell>
          <cell r="O2101">
            <v>0</v>
          </cell>
          <cell r="P2101">
            <v>0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 t="str">
            <v>V</v>
          </cell>
        </row>
        <row r="2102">
          <cell r="A2102">
            <v>0</v>
          </cell>
          <cell r="B2102">
            <v>0</v>
          </cell>
          <cell r="C2102">
            <v>0</v>
          </cell>
          <cell r="D2102">
            <v>0</v>
          </cell>
          <cell r="E2102">
            <v>0</v>
          </cell>
          <cell r="F2102">
            <v>0</v>
          </cell>
          <cell r="G2102">
            <v>0</v>
          </cell>
          <cell r="H2102">
            <v>0</v>
          </cell>
          <cell r="I2102">
            <v>0</v>
          </cell>
          <cell r="J2102">
            <v>0</v>
          </cell>
          <cell r="K2102">
            <v>0</v>
          </cell>
          <cell r="L2102">
            <v>0</v>
          </cell>
          <cell r="M2102">
            <v>0</v>
          </cell>
          <cell r="N2102">
            <v>0</v>
          </cell>
          <cell r="O2102">
            <v>0</v>
          </cell>
          <cell r="P2102">
            <v>0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 t="str">
            <v>V</v>
          </cell>
        </row>
        <row r="2103">
          <cell r="A2103">
            <v>0</v>
          </cell>
          <cell r="B2103">
            <v>0</v>
          </cell>
          <cell r="C2103">
            <v>0</v>
          </cell>
          <cell r="D2103">
            <v>0</v>
          </cell>
          <cell r="E2103">
            <v>0</v>
          </cell>
          <cell r="F2103">
            <v>0</v>
          </cell>
          <cell r="G2103">
            <v>0</v>
          </cell>
          <cell r="H2103">
            <v>0</v>
          </cell>
          <cell r="I2103">
            <v>0</v>
          </cell>
          <cell r="J2103">
            <v>0</v>
          </cell>
          <cell r="K2103">
            <v>0</v>
          </cell>
          <cell r="L2103">
            <v>0</v>
          </cell>
          <cell r="M2103">
            <v>0</v>
          </cell>
          <cell r="N2103">
            <v>0</v>
          </cell>
          <cell r="O2103">
            <v>0</v>
          </cell>
          <cell r="P2103">
            <v>0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 t="str">
            <v>V</v>
          </cell>
        </row>
        <row r="2104">
          <cell r="A2104">
            <v>0</v>
          </cell>
          <cell r="B2104">
            <v>0</v>
          </cell>
          <cell r="C2104">
            <v>0</v>
          </cell>
          <cell r="D2104">
            <v>0</v>
          </cell>
          <cell r="E2104">
            <v>0</v>
          </cell>
          <cell r="F2104">
            <v>0</v>
          </cell>
          <cell r="G2104">
            <v>0</v>
          </cell>
          <cell r="H2104">
            <v>0</v>
          </cell>
          <cell r="I2104">
            <v>0</v>
          </cell>
          <cell r="J2104">
            <v>0</v>
          </cell>
          <cell r="K2104">
            <v>0</v>
          </cell>
          <cell r="L2104">
            <v>0</v>
          </cell>
          <cell r="M2104">
            <v>0</v>
          </cell>
          <cell r="N2104">
            <v>0</v>
          </cell>
          <cell r="O2104">
            <v>0</v>
          </cell>
          <cell r="P2104">
            <v>0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 t="str">
            <v>V</v>
          </cell>
        </row>
        <row r="2105">
          <cell r="A2105">
            <v>0</v>
          </cell>
          <cell r="B2105">
            <v>0</v>
          </cell>
          <cell r="C2105">
            <v>0</v>
          </cell>
          <cell r="D2105">
            <v>0</v>
          </cell>
          <cell r="E2105">
            <v>0</v>
          </cell>
          <cell r="F2105">
            <v>0</v>
          </cell>
          <cell r="G2105">
            <v>0</v>
          </cell>
          <cell r="H2105">
            <v>0</v>
          </cell>
          <cell r="I2105">
            <v>0</v>
          </cell>
          <cell r="J2105">
            <v>0</v>
          </cell>
          <cell r="K2105">
            <v>0</v>
          </cell>
          <cell r="L2105">
            <v>0</v>
          </cell>
          <cell r="M2105">
            <v>0</v>
          </cell>
          <cell r="N2105">
            <v>0</v>
          </cell>
          <cell r="O2105">
            <v>0</v>
          </cell>
          <cell r="P2105">
            <v>0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 t="str">
            <v>V</v>
          </cell>
        </row>
        <row r="2106">
          <cell r="A2106">
            <v>0</v>
          </cell>
          <cell r="B2106">
            <v>0</v>
          </cell>
          <cell r="C2106">
            <v>0</v>
          </cell>
          <cell r="D2106">
            <v>0</v>
          </cell>
          <cell r="E2106">
            <v>0</v>
          </cell>
          <cell r="F2106">
            <v>0</v>
          </cell>
          <cell r="G2106">
            <v>0</v>
          </cell>
          <cell r="H2106">
            <v>0</v>
          </cell>
          <cell r="I2106">
            <v>0</v>
          </cell>
          <cell r="J2106">
            <v>0</v>
          </cell>
          <cell r="K2106">
            <v>0</v>
          </cell>
          <cell r="L2106">
            <v>0</v>
          </cell>
          <cell r="M2106">
            <v>0</v>
          </cell>
          <cell r="N2106">
            <v>0</v>
          </cell>
          <cell r="O2106">
            <v>0</v>
          </cell>
          <cell r="P2106">
            <v>0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 t="str">
            <v>V</v>
          </cell>
        </row>
        <row r="2107">
          <cell r="A2107">
            <v>0</v>
          </cell>
          <cell r="B2107">
            <v>0</v>
          </cell>
          <cell r="C2107">
            <v>0</v>
          </cell>
          <cell r="D2107">
            <v>0</v>
          </cell>
          <cell r="E2107">
            <v>0</v>
          </cell>
          <cell r="F2107">
            <v>0</v>
          </cell>
          <cell r="G2107">
            <v>0</v>
          </cell>
          <cell r="H2107">
            <v>0</v>
          </cell>
          <cell r="I2107">
            <v>0</v>
          </cell>
          <cell r="J2107">
            <v>0</v>
          </cell>
          <cell r="K2107">
            <v>0</v>
          </cell>
          <cell r="L2107">
            <v>0</v>
          </cell>
          <cell r="M2107">
            <v>0</v>
          </cell>
          <cell r="N2107">
            <v>0</v>
          </cell>
          <cell r="O2107">
            <v>0</v>
          </cell>
          <cell r="P2107">
            <v>0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 t="str">
            <v>V</v>
          </cell>
        </row>
        <row r="2108">
          <cell r="A2108">
            <v>0</v>
          </cell>
          <cell r="B2108">
            <v>0</v>
          </cell>
          <cell r="C2108">
            <v>0</v>
          </cell>
          <cell r="D2108">
            <v>0</v>
          </cell>
          <cell r="E2108">
            <v>0</v>
          </cell>
          <cell r="F2108">
            <v>0</v>
          </cell>
          <cell r="G2108">
            <v>0</v>
          </cell>
          <cell r="H2108">
            <v>0</v>
          </cell>
          <cell r="I2108">
            <v>0</v>
          </cell>
          <cell r="J2108">
            <v>0</v>
          </cell>
          <cell r="K2108">
            <v>0</v>
          </cell>
          <cell r="L2108">
            <v>0</v>
          </cell>
          <cell r="M2108">
            <v>0</v>
          </cell>
          <cell r="N2108">
            <v>0</v>
          </cell>
          <cell r="O2108">
            <v>0</v>
          </cell>
          <cell r="P2108">
            <v>0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 t="str">
            <v>V</v>
          </cell>
        </row>
        <row r="2109">
          <cell r="A2109">
            <v>0</v>
          </cell>
          <cell r="B2109">
            <v>0</v>
          </cell>
          <cell r="C2109">
            <v>0</v>
          </cell>
          <cell r="D2109">
            <v>0</v>
          </cell>
          <cell r="E2109">
            <v>0</v>
          </cell>
          <cell r="F2109">
            <v>0</v>
          </cell>
          <cell r="G2109">
            <v>0</v>
          </cell>
          <cell r="H2109">
            <v>0</v>
          </cell>
          <cell r="I2109">
            <v>0</v>
          </cell>
          <cell r="J2109">
            <v>0</v>
          </cell>
          <cell r="K2109">
            <v>0</v>
          </cell>
          <cell r="L2109">
            <v>0</v>
          </cell>
          <cell r="M2109">
            <v>0</v>
          </cell>
          <cell r="N2109">
            <v>0</v>
          </cell>
          <cell r="O2109">
            <v>0</v>
          </cell>
          <cell r="P2109">
            <v>0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 t="str">
            <v>V</v>
          </cell>
        </row>
        <row r="2110">
          <cell r="A2110">
            <v>0</v>
          </cell>
          <cell r="B2110">
            <v>0</v>
          </cell>
          <cell r="C2110">
            <v>0</v>
          </cell>
          <cell r="D2110">
            <v>0</v>
          </cell>
          <cell r="E2110">
            <v>0</v>
          </cell>
          <cell r="F2110">
            <v>0</v>
          </cell>
          <cell r="G2110">
            <v>0</v>
          </cell>
          <cell r="H2110">
            <v>0</v>
          </cell>
          <cell r="I2110">
            <v>0</v>
          </cell>
          <cell r="J2110">
            <v>0</v>
          </cell>
          <cell r="K2110">
            <v>0</v>
          </cell>
          <cell r="L2110">
            <v>0</v>
          </cell>
          <cell r="M2110">
            <v>0</v>
          </cell>
          <cell r="N2110">
            <v>0</v>
          </cell>
          <cell r="O2110">
            <v>0</v>
          </cell>
          <cell r="P2110">
            <v>0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 t="str">
            <v>V</v>
          </cell>
        </row>
        <row r="2111">
          <cell r="A2111">
            <v>0</v>
          </cell>
          <cell r="B2111">
            <v>0</v>
          </cell>
          <cell r="C2111">
            <v>0</v>
          </cell>
          <cell r="D2111">
            <v>0</v>
          </cell>
          <cell r="E2111">
            <v>0</v>
          </cell>
          <cell r="F2111">
            <v>0</v>
          </cell>
          <cell r="G2111">
            <v>0</v>
          </cell>
          <cell r="H2111">
            <v>0</v>
          </cell>
          <cell r="I2111">
            <v>0</v>
          </cell>
          <cell r="J2111">
            <v>0</v>
          </cell>
          <cell r="K2111">
            <v>0</v>
          </cell>
          <cell r="L2111">
            <v>0</v>
          </cell>
          <cell r="M2111">
            <v>0</v>
          </cell>
          <cell r="N2111">
            <v>0</v>
          </cell>
          <cell r="O2111">
            <v>0</v>
          </cell>
          <cell r="P2111">
            <v>0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 t="str">
            <v>V</v>
          </cell>
        </row>
        <row r="2112">
          <cell r="A2112">
            <v>0</v>
          </cell>
          <cell r="B2112">
            <v>0</v>
          </cell>
          <cell r="C2112">
            <v>0</v>
          </cell>
          <cell r="D2112">
            <v>0</v>
          </cell>
          <cell r="E2112">
            <v>0</v>
          </cell>
          <cell r="F2112">
            <v>0</v>
          </cell>
          <cell r="G2112">
            <v>0</v>
          </cell>
          <cell r="H2112">
            <v>0</v>
          </cell>
          <cell r="I2112">
            <v>0</v>
          </cell>
          <cell r="J2112">
            <v>0</v>
          </cell>
          <cell r="K2112">
            <v>0</v>
          </cell>
          <cell r="L2112">
            <v>0</v>
          </cell>
          <cell r="M2112">
            <v>0</v>
          </cell>
          <cell r="N2112">
            <v>0</v>
          </cell>
          <cell r="O2112">
            <v>0</v>
          </cell>
          <cell r="P2112">
            <v>0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 t="str">
            <v>V</v>
          </cell>
        </row>
        <row r="2113">
          <cell r="A2113">
            <v>0</v>
          </cell>
          <cell r="B2113">
            <v>0</v>
          </cell>
          <cell r="C2113">
            <v>0</v>
          </cell>
          <cell r="D2113">
            <v>0</v>
          </cell>
          <cell r="E2113">
            <v>0</v>
          </cell>
          <cell r="F2113">
            <v>0</v>
          </cell>
          <cell r="G2113">
            <v>0</v>
          </cell>
          <cell r="H2113">
            <v>0</v>
          </cell>
          <cell r="I2113">
            <v>0</v>
          </cell>
          <cell r="J2113">
            <v>0</v>
          </cell>
          <cell r="K2113">
            <v>0</v>
          </cell>
          <cell r="L2113">
            <v>0</v>
          </cell>
          <cell r="M2113">
            <v>0</v>
          </cell>
          <cell r="N2113">
            <v>0</v>
          </cell>
          <cell r="O2113">
            <v>0</v>
          </cell>
          <cell r="P2113">
            <v>0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 t="str">
            <v>V</v>
          </cell>
        </row>
        <row r="2114">
          <cell r="A2114">
            <v>0</v>
          </cell>
          <cell r="B2114">
            <v>0</v>
          </cell>
          <cell r="C2114">
            <v>0</v>
          </cell>
          <cell r="D2114">
            <v>0</v>
          </cell>
          <cell r="E2114">
            <v>0</v>
          </cell>
          <cell r="F2114">
            <v>0</v>
          </cell>
          <cell r="G2114">
            <v>0</v>
          </cell>
          <cell r="H2114">
            <v>0</v>
          </cell>
          <cell r="I2114">
            <v>0</v>
          </cell>
          <cell r="J2114">
            <v>0</v>
          </cell>
          <cell r="K2114">
            <v>0</v>
          </cell>
          <cell r="L2114">
            <v>0</v>
          </cell>
          <cell r="M2114">
            <v>0</v>
          </cell>
          <cell r="N2114">
            <v>0</v>
          </cell>
          <cell r="O2114">
            <v>0</v>
          </cell>
          <cell r="P2114">
            <v>0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 t="str">
            <v>V</v>
          </cell>
        </row>
        <row r="2115">
          <cell r="A2115">
            <v>0</v>
          </cell>
          <cell r="B2115">
            <v>0</v>
          </cell>
          <cell r="C2115">
            <v>0</v>
          </cell>
          <cell r="D2115">
            <v>0</v>
          </cell>
          <cell r="E2115">
            <v>0</v>
          </cell>
          <cell r="F2115">
            <v>0</v>
          </cell>
          <cell r="G2115">
            <v>0</v>
          </cell>
          <cell r="H2115">
            <v>0</v>
          </cell>
          <cell r="I2115">
            <v>0</v>
          </cell>
          <cell r="J2115">
            <v>0</v>
          </cell>
          <cell r="K2115">
            <v>0</v>
          </cell>
          <cell r="L2115">
            <v>0</v>
          </cell>
          <cell r="M2115">
            <v>0</v>
          </cell>
          <cell r="N2115">
            <v>0</v>
          </cell>
          <cell r="O2115">
            <v>0</v>
          </cell>
          <cell r="P2115">
            <v>0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 t="str">
            <v>V</v>
          </cell>
        </row>
        <row r="2116">
          <cell r="A2116">
            <v>0</v>
          </cell>
          <cell r="B2116">
            <v>0</v>
          </cell>
          <cell r="C2116">
            <v>0</v>
          </cell>
          <cell r="D2116">
            <v>0</v>
          </cell>
          <cell r="E2116">
            <v>0</v>
          </cell>
          <cell r="F2116">
            <v>0</v>
          </cell>
          <cell r="G2116">
            <v>0</v>
          </cell>
          <cell r="H2116">
            <v>0</v>
          </cell>
          <cell r="I2116">
            <v>0</v>
          </cell>
          <cell r="J2116">
            <v>0</v>
          </cell>
          <cell r="K2116">
            <v>0</v>
          </cell>
          <cell r="L2116">
            <v>0</v>
          </cell>
          <cell r="M2116">
            <v>0</v>
          </cell>
          <cell r="N2116">
            <v>0</v>
          </cell>
          <cell r="O2116">
            <v>0</v>
          </cell>
          <cell r="P2116">
            <v>0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 t="str">
            <v>V</v>
          </cell>
        </row>
        <row r="2117">
          <cell r="A2117">
            <v>0</v>
          </cell>
          <cell r="B2117">
            <v>0</v>
          </cell>
          <cell r="C2117">
            <v>0</v>
          </cell>
          <cell r="D2117">
            <v>0</v>
          </cell>
          <cell r="E2117">
            <v>0</v>
          </cell>
          <cell r="F2117">
            <v>0</v>
          </cell>
          <cell r="G2117">
            <v>0</v>
          </cell>
          <cell r="H2117">
            <v>0</v>
          </cell>
          <cell r="I2117">
            <v>0</v>
          </cell>
          <cell r="J2117">
            <v>0</v>
          </cell>
          <cell r="K2117">
            <v>0</v>
          </cell>
          <cell r="L2117">
            <v>0</v>
          </cell>
          <cell r="M2117">
            <v>0</v>
          </cell>
          <cell r="N2117">
            <v>0</v>
          </cell>
          <cell r="O2117">
            <v>0</v>
          </cell>
          <cell r="P2117">
            <v>0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 t="str">
            <v>V</v>
          </cell>
        </row>
        <row r="2118">
          <cell r="A2118">
            <v>0</v>
          </cell>
          <cell r="B2118">
            <v>0</v>
          </cell>
          <cell r="C2118">
            <v>0</v>
          </cell>
          <cell r="D2118">
            <v>0</v>
          </cell>
          <cell r="E2118">
            <v>0</v>
          </cell>
          <cell r="F2118">
            <v>0</v>
          </cell>
          <cell r="G2118">
            <v>0</v>
          </cell>
          <cell r="H2118">
            <v>0</v>
          </cell>
          <cell r="I2118">
            <v>0</v>
          </cell>
          <cell r="J2118">
            <v>0</v>
          </cell>
          <cell r="K2118">
            <v>0</v>
          </cell>
          <cell r="L2118">
            <v>0</v>
          </cell>
          <cell r="M2118">
            <v>0</v>
          </cell>
          <cell r="N2118">
            <v>0</v>
          </cell>
          <cell r="O2118">
            <v>0</v>
          </cell>
          <cell r="P2118">
            <v>0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 t="str">
            <v>V</v>
          </cell>
        </row>
        <row r="2119">
          <cell r="A2119">
            <v>0</v>
          </cell>
          <cell r="B2119">
            <v>0</v>
          </cell>
          <cell r="C2119">
            <v>0</v>
          </cell>
          <cell r="D2119">
            <v>0</v>
          </cell>
          <cell r="E2119">
            <v>0</v>
          </cell>
          <cell r="F2119">
            <v>0</v>
          </cell>
          <cell r="G2119">
            <v>0</v>
          </cell>
          <cell r="H2119">
            <v>0</v>
          </cell>
          <cell r="I2119">
            <v>0</v>
          </cell>
          <cell r="J2119">
            <v>0</v>
          </cell>
          <cell r="K2119">
            <v>0</v>
          </cell>
          <cell r="L2119">
            <v>0</v>
          </cell>
          <cell r="M2119">
            <v>0</v>
          </cell>
          <cell r="N2119">
            <v>0</v>
          </cell>
          <cell r="O2119">
            <v>0</v>
          </cell>
          <cell r="P2119">
            <v>0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 t="str">
            <v>V</v>
          </cell>
        </row>
        <row r="2120">
          <cell r="A2120">
            <v>0</v>
          </cell>
          <cell r="B2120">
            <v>0</v>
          </cell>
          <cell r="C2120">
            <v>0</v>
          </cell>
          <cell r="D2120">
            <v>0</v>
          </cell>
          <cell r="E2120">
            <v>0</v>
          </cell>
          <cell r="F2120">
            <v>0</v>
          </cell>
          <cell r="G2120">
            <v>0</v>
          </cell>
          <cell r="H2120">
            <v>0</v>
          </cell>
          <cell r="I2120">
            <v>0</v>
          </cell>
          <cell r="J2120">
            <v>0</v>
          </cell>
          <cell r="K2120">
            <v>0</v>
          </cell>
          <cell r="L2120">
            <v>0</v>
          </cell>
          <cell r="M2120">
            <v>0</v>
          </cell>
          <cell r="N2120">
            <v>0</v>
          </cell>
          <cell r="O2120">
            <v>0</v>
          </cell>
          <cell r="P2120">
            <v>0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 t="str">
            <v>V</v>
          </cell>
        </row>
        <row r="2121">
          <cell r="A2121">
            <v>0</v>
          </cell>
          <cell r="B2121">
            <v>0</v>
          </cell>
          <cell r="C2121">
            <v>0</v>
          </cell>
          <cell r="D2121">
            <v>0</v>
          </cell>
          <cell r="E2121">
            <v>0</v>
          </cell>
          <cell r="F2121">
            <v>0</v>
          </cell>
          <cell r="G2121">
            <v>0</v>
          </cell>
          <cell r="H2121">
            <v>0</v>
          </cell>
          <cell r="I2121">
            <v>0</v>
          </cell>
          <cell r="J2121">
            <v>0</v>
          </cell>
          <cell r="K2121">
            <v>0</v>
          </cell>
          <cell r="L2121">
            <v>0</v>
          </cell>
          <cell r="M2121">
            <v>0</v>
          </cell>
          <cell r="N2121">
            <v>0</v>
          </cell>
          <cell r="O2121">
            <v>0</v>
          </cell>
          <cell r="P2121">
            <v>0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 t="str">
            <v>V</v>
          </cell>
        </row>
        <row r="2122">
          <cell r="A2122">
            <v>0</v>
          </cell>
          <cell r="B2122">
            <v>0</v>
          </cell>
          <cell r="C2122">
            <v>0</v>
          </cell>
          <cell r="D2122">
            <v>0</v>
          </cell>
          <cell r="E2122">
            <v>0</v>
          </cell>
          <cell r="F2122">
            <v>0</v>
          </cell>
          <cell r="G2122">
            <v>0</v>
          </cell>
          <cell r="H2122">
            <v>0</v>
          </cell>
          <cell r="I2122">
            <v>0</v>
          </cell>
          <cell r="J2122">
            <v>0</v>
          </cell>
          <cell r="K2122">
            <v>0</v>
          </cell>
          <cell r="L2122">
            <v>0</v>
          </cell>
          <cell r="M2122">
            <v>0</v>
          </cell>
          <cell r="N2122">
            <v>0</v>
          </cell>
          <cell r="O2122">
            <v>0</v>
          </cell>
          <cell r="P2122">
            <v>0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 t="str">
            <v>V</v>
          </cell>
        </row>
        <row r="2123">
          <cell r="A2123">
            <v>0</v>
          </cell>
          <cell r="B2123">
            <v>0</v>
          </cell>
          <cell r="C2123">
            <v>0</v>
          </cell>
          <cell r="D2123">
            <v>0</v>
          </cell>
          <cell r="E2123">
            <v>0</v>
          </cell>
          <cell r="F2123">
            <v>0</v>
          </cell>
          <cell r="G2123">
            <v>0</v>
          </cell>
          <cell r="H2123">
            <v>0</v>
          </cell>
          <cell r="I2123">
            <v>0</v>
          </cell>
          <cell r="J2123">
            <v>0</v>
          </cell>
          <cell r="K2123">
            <v>0</v>
          </cell>
          <cell r="L2123">
            <v>0</v>
          </cell>
          <cell r="M2123">
            <v>0</v>
          </cell>
          <cell r="N2123">
            <v>0</v>
          </cell>
          <cell r="O2123">
            <v>0</v>
          </cell>
          <cell r="P2123">
            <v>0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 t="str">
            <v>V</v>
          </cell>
        </row>
        <row r="2124">
          <cell r="A2124">
            <v>0</v>
          </cell>
          <cell r="B2124">
            <v>0</v>
          </cell>
          <cell r="C2124">
            <v>0</v>
          </cell>
          <cell r="D2124">
            <v>0</v>
          </cell>
          <cell r="E2124">
            <v>0</v>
          </cell>
          <cell r="F2124">
            <v>0</v>
          </cell>
          <cell r="G2124">
            <v>0</v>
          </cell>
          <cell r="H2124">
            <v>0</v>
          </cell>
          <cell r="I2124">
            <v>0</v>
          </cell>
          <cell r="J2124">
            <v>0</v>
          </cell>
          <cell r="K2124">
            <v>0</v>
          </cell>
          <cell r="L2124">
            <v>0</v>
          </cell>
          <cell r="M2124">
            <v>0</v>
          </cell>
          <cell r="N2124">
            <v>0</v>
          </cell>
          <cell r="O2124">
            <v>0</v>
          </cell>
          <cell r="P2124">
            <v>0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 t="str">
            <v>V</v>
          </cell>
        </row>
        <row r="2125">
          <cell r="A2125">
            <v>0</v>
          </cell>
          <cell r="B2125">
            <v>0</v>
          </cell>
          <cell r="C2125">
            <v>0</v>
          </cell>
          <cell r="D2125">
            <v>0</v>
          </cell>
          <cell r="E2125">
            <v>0</v>
          </cell>
          <cell r="F2125">
            <v>0</v>
          </cell>
          <cell r="G2125">
            <v>0</v>
          </cell>
          <cell r="H2125">
            <v>0</v>
          </cell>
          <cell r="I2125">
            <v>0</v>
          </cell>
          <cell r="J2125">
            <v>0</v>
          </cell>
          <cell r="K2125">
            <v>0</v>
          </cell>
          <cell r="L2125">
            <v>0</v>
          </cell>
          <cell r="M2125">
            <v>0</v>
          </cell>
          <cell r="N2125">
            <v>0</v>
          </cell>
          <cell r="O2125">
            <v>0</v>
          </cell>
          <cell r="P2125">
            <v>0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 t="str">
            <v>V</v>
          </cell>
        </row>
        <row r="2126">
          <cell r="A2126">
            <v>0</v>
          </cell>
          <cell r="B2126">
            <v>0</v>
          </cell>
          <cell r="C2126">
            <v>0</v>
          </cell>
          <cell r="D2126">
            <v>0</v>
          </cell>
          <cell r="E2126">
            <v>0</v>
          </cell>
          <cell r="F2126">
            <v>0</v>
          </cell>
          <cell r="G2126">
            <v>0</v>
          </cell>
          <cell r="H2126">
            <v>0</v>
          </cell>
          <cell r="I2126">
            <v>0</v>
          </cell>
          <cell r="J2126">
            <v>0</v>
          </cell>
          <cell r="K2126">
            <v>0</v>
          </cell>
          <cell r="L2126">
            <v>0</v>
          </cell>
          <cell r="M2126">
            <v>0</v>
          </cell>
          <cell r="N2126">
            <v>0</v>
          </cell>
          <cell r="O2126">
            <v>0</v>
          </cell>
          <cell r="P2126">
            <v>0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 t="str">
            <v>V</v>
          </cell>
        </row>
        <row r="2127">
          <cell r="A2127">
            <v>0</v>
          </cell>
          <cell r="B2127">
            <v>0</v>
          </cell>
          <cell r="C2127">
            <v>0</v>
          </cell>
          <cell r="D2127">
            <v>0</v>
          </cell>
          <cell r="E2127">
            <v>0</v>
          </cell>
          <cell r="F2127">
            <v>0</v>
          </cell>
          <cell r="G2127">
            <v>0</v>
          </cell>
          <cell r="H2127">
            <v>0</v>
          </cell>
          <cell r="I2127">
            <v>0</v>
          </cell>
          <cell r="J2127">
            <v>0</v>
          </cell>
          <cell r="K2127">
            <v>0</v>
          </cell>
          <cell r="L2127">
            <v>0</v>
          </cell>
          <cell r="M2127">
            <v>0</v>
          </cell>
          <cell r="N2127">
            <v>0</v>
          </cell>
          <cell r="O2127">
            <v>0</v>
          </cell>
          <cell r="P2127">
            <v>0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 t="str">
            <v>V</v>
          </cell>
        </row>
        <row r="2128">
          <cell r="A2128">
            <v>0</v>
          </cell>
          <cell r="B2128">
            <v>0</v>
          </cell>
          <cell r="C2128">
            <v>0</v>
          </cell>
          <cell r="D2128">
            <v>0</v>
          </cell>
          <cell r="E2128">
            <v>0</v>
          </cell>
          <cell r="F2128">
            <v>0</v>
          </cell>
          <cell r="G2128">
            <v>0</v>
          </cell>
          <cell r="H2128">
            <v>0</v>
          </cell>
          <cell r="I2128">
            <v>0</v>
          </cell>
          <cell r="J2128">
            <v>0</v>
          </cell>
          <cell r="K2128">
            <v>0</v>
          </cell>
          <cell r="L2128">
            <v>0</v>
          </cell>
          <cell r="M2128">
            <v>0</v>
          </cell>
          <cell r="N2128">
            <v>0</v>
          </cell>
          <cell r="O2128">
            <v>0</v>
          </cell>
          <cell r="P2128">
            <v>0</v>
          </cell>
          <cell r="Q2128">
            <v>0</v>
          </cell>
          <cell r="R2128">
            <v>0</v>
          </cell>
          <cell r="S2128">
            <v>0</v>
          </cell>
          <cell r="T2128">
            <v>0</v>
          </cell>
          <cell r="U2128">
            <v>0</v>
          </cell>
          <cell r="V2128">
            <v>0</v>
          </cell>
          <cell r="W2128">
            <v>0</v>
          </cell>
          <cell r="X2128">
            <v>0</v>
          </cell>
          <cell r="Y2128">
            <v>0</v>
          </cell>
          <cell r="Z2128" t="str">
            <v>V</v>
          </cell>
        </row>
        <row r="2129">
          <cell r="A2129">
            <v>0</v>
          </cell>
          <cell r="B2129">
            <v>0</v>
          </cell>
          <cell r="C2129">
            <v>0</v>
          </cell>
          <cell r="D2129">
            <v>0</v>
          </cell>
          <cell r="E2129">
            <v>0</v>
          </cell>
          <cell r="F2129">
            <v>0</v>
          </cell>
          <cell r="G2129">
            <v>0</v>
          </cell>
          <cell r="H2129">
            <v>0</v>
          </cell>
          <cell r="I2129">
            <v>0</v>
          </cell>
          <cell r="J2129">
            <v>0</v>
          </cell>
          <cell r="K2129">
            <v>0</v>
          </cell>
          <cell r="L2129">
            <v>0</v>
          </cell>
          <cell r="M2129">
            <v>0</v>
          </cell>
          <cell r="N2129">
            <v>0</v>
          </cell>
          <cell r="O2129">
            <v>0</v>
          </cell>
          <cell r="P2129">
            <v>0</v>
          </cell>
          <cell r="Q2129">
            <v>0</v>
          </cell>
          <cell r="R2129">
            <v>0</v>
          </cell>
          <cell r="S2129">
            <v>0</v>
          </cell>
          <cell r="T2129">
            <v>0</v>
          </cell>
          <cell r="U2129">
            <v>0</v>
          </cell>
          <cell r="V2129">
            <v>0</v>
          </cell>
          <cell r="W2129">
            <v>0</v>
          </cell>
          <cell r="X2129">
            <v>0</v>
          </cell>
          <cell r="Y2129">
            <v>0</v>
          </cell>
          <cell r="Z2129" t="str">
            <v>V</v>
          </cell>
        </row>
        <row r="2130">
          <cell r="A2130">
            <v>0</v>
          </cell>
          <cell r="B2130">
            <v>0</v>
          </cell>
          <cell r="C2130">
            <v>0</v>
          </cell>
          <cell r="D2130">
            <v>0</v>
          </cell>
          <cell r="E2130">
            <v>0</v>
          </cell>
          <cell r="F2130">
            <v>0</v>
          </cell>
          <cell r="G2130">
            <v>0</v>
          </cell>
          <cell r="H2130">
            <v>0</v>
          </cell>
          <cell r="I2130">
            <v>0</v>
          </cell>
          <cell r="J2130">
            <v>0</v>
          </cell>
          <cell r="K2130">
            <v>0</v>
          </cell>
          <cell r="L2130">
            <v>0</v>
          </cell>
          <cell r="M2130">
            <v>0</v>
          </cell>
          <cell r="N2130">
            <v>0</v>
          </cell>
          <cell r="O2130">
            <v>0</v>
          </cell>
          <cell r="P2130">
            <v>0</v>
          </cell>
          <cell r="Q2130">
            <v>0</v>
          </cell>
          <cell r="R2130">
            <v>0</v>
          </cell>
          <cell r="S2130">
            <v>0</v>
          </cell>
          <cell r="T2130">
            <v>0</v>
          </cell>
          <cell r="U2130">
            <v>0</v>
          </cell>
          <cell r="V2130">
            <v>0</v>
          </cell>
          <cell r="W2130">
            <v>0</v>
          </cell>
          <cell r="X2130">
            <v>0</v>
          </cell>
          <cell r="Y2130">
            <v>0</v>
          </cell>
          <cell r="Z2130" t="str">
            <v>V</v>
          </cell>
        </row>
        <row r="2131">
          <cell r="A2131">
            <v>0</v>
          </cell>
          <cell r="B2131">
            <v>0</v>
          </cell>
          <cell r="C2131">
            <v>0</v>
          </cell>
          <cell r="D2131">
            <v>0</v>
          </cell>
          <cell r="E2131">
            <v>0</v>
          </cell>
          <cell r="F2131">
            <v>0</v>
          </cell>
          <cell r="G2131">
            <v>0</v>
          </cell>
          <cell r="H2131">
            <v>0</v>
          </cell>
          <cell r="I2131">
            <v>0</v>
          </cell>
          <cell r="J2131">
            <v>0</v>
          </cell>
          <cell r="K2131">
            <v>0</v>
          </cell>
          <cell r="L2131">
            <v>0</v>
          </cell>
          <cell r="M2131">
            <v>0</v>
          </cell>
          <cell r="N2131">
            <v>0</v>
          </cell>
          <cell r="O2131">
            <v>0</v>
          </cell>
          <cell r="P2131">
            <v>0</v>
          </cell>
          <cell r="Q2131">
            <v>0</v>
          </cell>
          <cell r="R2131">
            <v>0</v>
          </cell>
          <cell r="S2131">
            <v>0</v>
          </cell>
          <cell r="T2131">
            <v>0</v>
          </cell>
          <cell r="U2131">
            <v>0</v>
          </cell>
          <cell r="V2131">
            <v>0</v>
          </cell>
          <cell r="W2131">
            <v>0</v>
          </cell>
          <cell r="X2131">
            <v>0</v>
          </cell>
          <cell r="Y2131">
            <v>0</v>
          </cell>
          <cell r="Z2131" t="str">
            <v>V</v>
          </cell>
        </row>
        <row r="2132">
          <cell r="A2132">
            <v>0</v>
          </cell>
          <cell r="B2132">
            <v>0</v>
          </cell>
          <cell r="C2132">
            <v>0</v>
          </cell>
          <cell r="D2132">
            <v>0</v>
          </cell>
          <cell r="E2132">
            <v>0</v>
          </cell>
          <cell r="F2132">
            <v>0</v>
          </cell>
          <cell r="G2132">
            <v>0</v>
          </cell>
          <cell r="H2132">
            <v>0</v>
          </cell>
          <cell r="I2132">
            <v>0</v>
          </cell>
          <cell r="J2132">
            <v>0</v>
          </cell>
          <cell r="K2132">
            <v>0</v>
          </cell>
          <cell r="L2132">
            <v>0</v>
          </cell>
          <cell r="M2132">
            <v>0</v>
          </cell>
          <cell r="N2132">
            <v>0</v>
          </cell>
          <cell r="O2132">
            <v>0</v>
          </cell>
          <cell r="P2132">
            <v>0</v>
          </cell>
          <cell r="Q2132">
            <v>0</v>
          </cell>
          <cell r="R2132">
            <v>0</v>
          </cell>
          <cell r="S2132">
            <v>0</v>
          </cell>
          <cell r="T2132">
            <v>0</v>
          </cell>
          <cell r="U2132">
            <v>0</v>
          </cell>
          <cell r="V2132">
            <v>0</v>
          </cell>
          <cell r="W2132">
            <v>0</v>
          </cell>
          <cell r="X2132">
            <v>0</v>
          </cell>
          <cell r="Y2132">
            <v>0</v>
          </cell>
          <cell r="Z2132" t="str">
            <v>V</v>
          </cell>
        </row>
        <row r="2133">
          <cell r="A2133">
            <v>0</v>
          </cell>
          <cell r="B2133">
            <v>0</v>
          </cell>
          <cell r="C2133">
            <v>0</v>
          </cell>
          <cell r="D2133">
            <v>0</v>
          </cell>
          <cell r="E2133">
            <v>0</v>
          </cell>
          <cell r="F2133">
            <v>0</v>
          </cell>
          <cell r="G2133">
            <v>0</v>
          </cell>
          <cell r="H2133">
            <v>0</v>
          </cell>
          <cell r="I2133">
            <v>0</v>
          </cell>
          <cell r="J2133">
            <v>0</v>
          </cell>
          <cell r="K2133">
            <v>0</v>
          </cell>
          <cell r="L2133">
            <v>0</v>
          </cell>
          <cell r="M2133">
            <v>0</v>
          </cell>
          <cell r="N2133">
            <v>0</v>
          </cell>
          <cell r="O2133">
            <v>0</v>
          </cell>
          <cell r="P2133">
            <v>0</v>
          </cell>
          <cell r="Q2133">
            <v>0</v>
          </cell>
          <cell r="R2133">
            <v>0</v>
          </cell>
          <cell r="S2133">
            <v>0</v>
          </cell>
          <cell r="T2133">
            <v>0</v>
          </cell>
          <cell r="U2133">
            <v>0</v>
          </cell>
          <cell r="V2133">
            <v>0</v>
          </cell>
          <cell r="W2133">
            <v>0</v>
          </cell>
          <cell r="X2133">
            <v>0</v>
          </cell>
          <cell r="Y2133">
            <v>0</v>
          </cell>
          <cell r="Z2133" t="str">
            <v>V</v>
          </cell>
        </row>
        <row r="2134">
          <cell r="A2134">
            <v>0</v>
          </cell>
          <cell r="B2134">
            <v>0</v>
          </cell>
          <cell r="C2134">
            <v>0</v>
          </cell>
          <cell r="D2134">
            <v>0</v>
          </cell>
          <cell r="E2134">
            <v>0</v>
          </cell>
          <cell r="F2134">
            <v>0</v>
          </cell>
          <cell r="G2134">
            <v>0</v>
          </cell>
          <cell r="H2134">
            <v>0</v>
          </cell>
          <cell r="I2134">
            <v>0</v>
          </cell>
          <cell r="J2134">
            <v>0</v>
          </cell>
          <cell r="K2134">
            <v>0</v>
          </cell>
          <cell r="L2134">
            <v>0</v>
          </cell>
          <cell r="M2134">
            <v>0</v>
          </cell>
          <cell r="N2134">
            <v>0</v>
          </cell>
          <cell r="O2134">
            <v>0</v>
          </cell>
          <cell r="P2134">
            <v>0</v>
          </cell>
          <cell r="Q2134">
            <v>0</v>
          </cell>
          <cell r="R2134">
            <v>0</v>
          </cell>
          <cell r="S2134">
            <v>0</v>
          </cell>
          <cell r="T2134">
            <v>0</v>
          </cell>
          <cell r="U2134">
            <v>0</v>
          </cell>
          <cell r="V2134">
            <v>0</v>
          </cell>
          <cell r="W2134">
            <v>0</v>
          </cell>
          <cell r="X2134">
            <v>0</v>
          </cell>
          <cell r="Y2134">
            <v>0</v>
          </cell>
          <cell r="Z2134" t="str">
            <v>V</v>
          </cell>
        </row>
        <row r="2135">
          <cell r="A2135">
            <v>0</v>
          </cell>
          <cell r="B2135">
            <v>0</v>
          </cell>
          <cell r="C2135">
            <v>0</v>
          </cell>
          <cell r="D2135">
            <v>0</v>
          </cell>
          <cell r="E2135">
            <v>0</v>
          </cell>
          <cell r="F2135">
            <v>0</v>
          </cell>
          <cell r="G2135">
            <v>0</v>
          </cell>
          <cell r="H2135">
            <v>0</v>
          </cell>
          <cell r="I2135">
            <v>0</v>
          </cell>
          <cell r="J2135">
            <v>0</v>
          </cell>
          <cell r="K2135">
            <v>0</v>
          </cell>
          <cell r="L2135">
            <v>0</v>
          </cell>
          <cell r="M2135">
            <v>0</v>
          </cell>
          <cell r="N2135">
            <v>0</v>
          </cell>
          <cell r="O2135">
            <v>0</v>
          </cell>
          <cell r="P2135">
            <v>0</v>
          </cell>
          <cell r="Q2135">
            <v>0</v>
          </cell>
          <cell r="R2135">
            <v>0</v>
          </cell>
          <cell r="S2135">
            <v>0</v>
          </cell>
          <cell r="T2135">
            <v>0</v>
          </cell>
          <cell r="U2135">
            <v>0</v>
          </cell>
          <cell r="V2135">
            <v>0</v>
          </cell>
          <cell r="W2135">
            <v>0</v>
          </cell>
          <cell r="X2135">
            <v>0</v>
          </cell>
          <cell r="Y2135">
            <v>0</v>
          </cell>
          <cell r="Z2135" t="str">
            <v>V</v>
          </cell>
        </row>
        <row r="2136">
          <cell r="A2136">
            <v>0</v>
          </cell>
          <cell r="B2136">
            <v>0</v>
          </cell>
          <cell r="C2136">
            <v>0</v>
          </cell>
          <cell r="D2136">
            <v>0</v>
          </cell>
          <cell r="E2136">
            <v>0</v>
          </cell>
          <cell r="F2136">
            <v>0</v>
          </cell>
          <cell r="G2136">
            <v>0</v>
          </cell>
          <cell r="H2136">
            <v>0</v>
          </cell>
          <cell r="I2136">
            <v>0</v>
          </cell>
          <cell r="J2136">
            <v>0</v>
          </cell>
          <cell r="K2136">
            <v>0</v>
          </cell>
          <cell r="L2136">
            <v>0</v>
          </cell>
          <cell r="M2136">
            <v>0</v>
          </cell>
          <cell r="N2136">
            <v>0</v>
          </cell>
          <cell r="O2136">
            <v>0</v>
          </cell>
          <cell r="P2136">
            <v>0</v>
          </cell>
          <cell r="Q2136">
            <v>0</v>
          </cell>
          <cell r="R2136">
            <v>0</v>
          </cell>
          <cell r="S2136">
            <v>0</v>
          </cell>
          <cell r="T2136">
            <v>0</v>
          </cell>
          <cell r="U2136">
            <v>0</v>
          </cell>
          <cell r="V2136">
            <v>0</v>
          </cell>
          <cell r="W2136">
            <v>0</v>
          </cell>
          <cell r="X2136">
            <v>0</v>
          </cell>
          <cell r="Y2136">
            <v>0</v>
          </cell>
          <cell r="Z2136" t="str">
            <v>V</v>
          </cell>
        </row>
        <row r="2137">
          <cell r="A2137">
            <v>0</v>
          </cell>
          <cell r="B2137">
            <v>0</v>
          </cell>
          <cell r="C2137">
            <v>0</v>
          </cell>
          <cell r="D2137">
            <v>0</v>
          </cell>
          <cell r="E2137">
            <v>0</v>
          </cell>
          <cell r="F2137">
            <v>0</v>
          </cell>
          <cell r="G2137">
            <v>0</v>
          </cell>
          <cell r="H2137">
            <v>0</v>
          </cell>
          <cell r="I2137">
            <v>0</v>
          </cell>
          <cell r="J2137">
            <v>0</v>
          </cell>
          <cell r="K2137">
            <v>0</v>
          </cell>
          <cell r="L2137">
            <v>0</v>
          </cell>
          <cell r="M2137">
            <v>0</v>
          </cell>
          <cell r="N2137">
            <v>0</v>
          </cell>
          <cell r="O2137">
            <v>0</v>
          </cell>
          <cell r="P2137">
            <v>0</v>
          </cell>
          <cell r="Q2137">
            <v>0</v>
          </cell>
          <cell r="R2137">
            <v>0</v>
          </cell>
          <cell r="S2137">
            <v>0</v>
          </cell>
          <cell r="T2137">
            <v>0</v>
          </cell>
          <cell r="U2137">
            <v>0</v>
          </cell>
          <cell r="V2137">
            <v>0</v>
          </cell>
          <cell r="W2137">
            <v>0</v>
          </cell>
          <cell r="X2137">
            <v>0</v>
          </cell>
          <cell r="Y2137">
            <v>0</v>
          </cell>
          <cell r="Z2137" t="str">
            <v>V</v>
          </cell>
        </row>
        <row r="2138">
          <cell r="A2138">
            <v>0</v>
          </cell>
          <cell r="B2138">
            <v>0</v>
          </cell>
          <cell r="C2138">
            <v>0</v>
          </cell>
          <cell r="D2138">
            <v>0</v>
          </cell>
          <cell r="E2138">
            <v>0</v>
          </cell>
          <cell r="F2138">
            <v>0</v>
          </cell>
          <cell r="G2138">
            <v>0</v>
          </cell>
          <cell r="H2138">
            <v>0</v>
          </cell>
          <cell r="I2138">
            <v>0</v>
          </cell>
          <cell r="J2138">
            <v>0</v>
          </cell>
          <cell r="K2138">
            <v>0</v>
          </cell>
          <cell r="L2138">
            <v>0</v>
          </cell>
          <cell r="M2138">
            <v>0</v>
          </cell>
          <cell r="N2138">
            <v>0</v>
          </cell>
          <cell r="O2138">
            <v>0</v>
          </cell>
          <cell r="P2138">
            <v>0</v>
          </cell>
          <cell r="Q2138">
            <v>0</v>
          </cell>
          <cell r="R2138">
            <v>0</v>
          </cell>
          <cell r="S2138">
            <v>0</v>
          </cell>
          <cell r="T2138">
            <v>0</v>
          </cell>
          <cell r="U2138">
            <v>0</v>
          </cell>
          <cell r="V2138">
            <v>0</v>
          </cell>
          <cell r="W2138">
            <v>0</v>
          </cell>
          <cell r="X2138">
            <v>0</v>
          </cell>
          <cell r="Y2138">
            <v>0</v>
          </cell>
          <cell r="Z2138" t="str">
            <v>V</v>
          </cell>
        </row>
        <row r="2139">
          <cell r="A2139">
            <v>0</v>
          </cell>
          <cell r="B2139">
            <v>0</v>
          </cell>
          <cell r="C2139">
            <v>0</v>
          </cell>
          <cell r="D2139">
            <v>0</v>
          </cell>
          <cell r="E2139">
            <v>0</v>
          </cell>
          <cell r="F2139">
            <v>0</v>
          </cell>
          <cell r="G2139">
            <v>0</v>
          </cell>
          <cell r="H2139">
            <v>0</v>
          </cell>
          <cell r="I2139">
            <v>0</v>
          </cell>
          <cell r="J2139">
            <v>0</v>
          </cell>
          <cell r="K2139">
            <v>0</v>
          </cell>
          <cell r="L2139">
            <v>0</v>
          </cell>
          <cell r="M2139">
            <v>0</v>
          </cell>
          <cell r="N2139">
            <v>0</v>
          </cell>
          <cell r="O2139">
            <v>0</v>
          </cell>
          <cell r="P2139">
            <v>0</v>
          </cell>
          <cell r="Q2139">
            <v>0</v>
          </cell>
          <cell r="R2139">
            <v>0</v>
          </cell>
          <cell r="S2139">
            <v>0</v>
          </cell>
          <cell r="T2139">
            <v>0</v>
          </cell>
          <cell r="U2139">
            <v>0</v>
          </cell>
          <cell r="V2139">
            <v>0</v>
          </cell>
          <cell r="W2139">
            <v>0</v>
          </cell>
          <cell r="X2139">
            <v>0</v>
          </cell>
          <cell r="Y2139">
            <v>0</v>
          </cell>
          <cell r="Z2139" t="str">
            <v>V</v>
          </cell>
        </row>
        <row r="2140">
          <cell r="A2140">
            <v>0</v>
          </cell>
          <cell r="B2140">
            <v>0</v>
          </cell>
          <cell r="C2140">
            <v>0</v>
          </cell>
          <cell r="D2140">
            <v>0</v>
          </cell>
          <cell r="E2140">
            <v>0</v>
          </cell>
          <cell r="F2140">
            <v>0</v>
          </cell>
          <cell r="G2140">
            <v>0</v>
          </cell>
          <cell r="H2140">
            <v>0</v>
          </cell>
          <cell r="I2140">
            <v>0</v>
          </cell>
          <cell r="J2140">
            <v>0</v>
          </cell>
          <cell r="K2140">
            <v>0</v>
          </cell>
          <cell r="L2140">
            <v>0</v>
          </cell>
          <cell r="M2140">
            <v>0</v>
          </cell>
          <cell r="N2140">
            <v>0</v>
          </cell>
          <cell r="O2140">
            <v>0</v>
          </cell>
          <cell r="P2140">
            <v>0</v>
          </cell>
          <cell r="Q2140">
            <v>0</v>
          </cell>
          <cell r="R2140">
            <v>0</v>
          </cell>
          <cell r="S2140">
            <v>0</v>
          </cell>
          <cell r="T2140">
            <v>0</v>
          </cell>
          <cell r="U2140">
            <v>0</v>
          </cell>
          <cell r="V2140">
            <v>0</v>
          </cell>
          <cell r="W2140">
            <v>0</v>
          </cell>
          <cell r="X2140">
            <v>0</v>
          </cell>
          <cell r="Y2140">
            <v>0</v>
          </cell>
          <cell r="Z2140" t="str">
            <v>V</v>
          </cell>
        </row>
        <row r="2141">
          <cell r="A2141">
            <v>0</v>
          </cell>
          <cell r="B2141">
            <v>0</v>
          </cell>
          <cell r="C2141">
            <v>0</v>
          </cell>
          <cell r="D2141">
            <v>0</v>
          </cell>
          <cell r="E2141">
            <v>0</v>
          </cell>
          <cell r="F2141">
            <v>0</v>
          </cell>
          <cell r="G2141">
            <v>0</v>
          </cell>
          <cell r="H2141">
            <v>0</v>
          </cell>
          <cell r="I2141">
            <v>0</v>
          </cell>
          <cell r="J2141">
            <v>0</v>
          </cell>
          <cell r="K2141">
            <v>0</v>
          </cell>
          <cell r="L2141">
            <v>0</v>
          </cell>
          <cell r="M2141">
            <v>0</v>
          </cell>
          <cell r="N2141">
            <v>0</v>
          </cell>
          <cell r="O2141">
            <v>0</v>
          </cell>
          <cell r="P2141">
            <v>0</v>
          </cell>
          <cell r="Q2141">
            <v>0</v>
          </cell>
          <cell r="R2141">
            <v>0</v>
          </cell>
          <cell r="S2141">
            <v>0</v>
          </cell>
          <cell r="T2141">
            <v>0</v>
          </cell>
          <cell r="U2141">
            <v>0</v>
          </cell>
          <cell r="V2141">
            <v>0</v>
          </cell>
          <cell r="W2141">
            <v>0</v>
          </cell>
          <cell r="X2141">
            <v>0</v>
          </cell>
          <cell r="Y2141">
            <v>0</v>
          </cell>
          <cell r="Z2141" t="str">
            <v>V</v>
          </cell>
        </row>
        <row r="2142">
          <cell r="A2142">
            <v>0</v>
          </cell>
          <cell r="B2142">
            <v>0</v>
          </cell>
          <cell r="C2142">
            <v>0</v>
          </cell>
          <cell r="D2142">
            <v>0</v>
          </cell>
          <cell r="E2142">
            <v>0</v>
          </cell>
          <cell r="F2142">
            <v>0</v>
          </cell>
          <cell r="G2142">
            <v>0</v>
          </cell>
          <cell r="H2142">
            <v>0</v>
          </cell>
          <cell r="I2142">
            <v>0</v>
          </cell>
          <cell r="J2142">
            <v>0</v>
          </cell>
          <cell r="K2142">
            <v>0</v>
          </cell>
          <cell r="L2142">
            <v>0</v>
          </cell>
          <cell r="M2142">
            <v>0</v>
          </cell>
          <cell r="N2142">
            <v>0</v>
          </cell>
          <cell r="O2142">
            <v>0</v>
          </cell>
          <cell r="P2142">
            <v>0</v>
          </cell>
          <cell r="Q2142">
            <v>0</v>
          </cell>
          <cell r="R2142">
            <v>0</v>
          </cell>
          <cell r="S2142">
            <v>0</v>
          </cell>
          <cell r="T2142">
            <v>0</v>
          </cell>
          <cell r="U2142">
            <v>0</v>
          </cell>
          <cell r="V2142">
            <v>0</v>
          </cell>
          <cell r="W2142">
            <v>0</v>
          </cell>
          <cell r="X2142">
            <v>0</v>
          </cell>
          <cell r="Y2142">
            <v>0</v>
          </cell>
          <cell r="Z2142" t="str">
            <v>V</v>
          </cell>
        </row>
        <row r="2143">
          <cell r="A2143">
            <v>0</v>
          </cell>
          <cell r="B2143">
            <v>0</v>
          </cell>
          <cell r="C2143">
            <v>0</v>
          </cell>
          <cell r="D2143">
            <v>0</v>
          </cell>
          <cell r="E2143">
            <v>0</v>
          </cell>
          <cell r="F2143">
            <v>0</v>
          </cell>
          <cell r="G2143">
            <v>0</v>
          </cell>
          <cell r="H2143">
            <v>0</v>
          </cell>
          <cell r="I2143">
            <v>0</v>
          </cell>
          <cell r="J2143">
            <v>0</v>
          </cell>
          <cell r="K2143">
            <v>0</v>
          </cell>
          <cell r="L2143">
            <v>0</v>
          </cell>
          <cell r="M2143">
            <v>0</v>
          </cell>
          <cell r="N2143">
            <v>0</v>
          </cell>
          <cell r="O2143">
            <v>0</v>
          </cell>
          <cell r="P2143">
            <v>0</v>
          </cell>
          <cell r="Q2143">
            <v>0</v>
          </cell>
          <cell r="R2143">
            <v>0</v>
          </cell>
          <cell r="S2143">
            <v>0</v>
          </cell>
          <cell r="T2143">
            <v>0</v>
          </cell>
          <cell r="U2143">
            <v>0</v>
          </cell>
          <cell r="V2143">
            <v>0</v>
          </cell>
          <cell r="W2143">
            <v>0</v>
          </cell>
          <cell r="X2143">
            <v>0</v>
          </cell>
          <cell r="Y2143">
            <v>0</v>
          </cell>
          <cell r="Z2143" t="str">
            <v>V</v>
          </cell>
        </row>
        <row r="2144">
          <cell r="A2144">
            <v>0</v>
          </cell>
          <cell r="B2144">
            <v>0</v>
          </cell>
          <cell r="C2144">
            <v>0</v>
          </cell>
          <cell r="D2144">
            <v>0</v>
          </cell>
          <cell r="E2144">
            <v>0</v>
          </cell>
          <cell r="F2144">
            <v>0</v>
          </cell>
          <cell r="G2144">
            <v>0</v>
          </cell>
          <cell r="H2144">
            <v>0</v>
          </cell>
          <cell r="I2144">
            <v>0</v>
          </cell>
          <cell r="J2144">
            <v>0</v>
          </cell>
          <cell r="K2144">
            <v>0</v>
          </cell>
          <cell r="L2144">
            <v>0</v>
          </cell>
          <cell r="M2144">
            <v>0</v>
          </cell>
          <cell r="N2144">
            <v>0</v>
          </cell>
          <cell r="O2144">
            <v>0</v>
          </cell>
          <cell r="P2144">
            <v>0</v>
          </cell>
          <cell r="Q2144">
            <v>0</v>
          </cell>
          <cell r="R2144">
            <v>0</v>
          </cell>
          <cell r="S2144">
            <v>0</v>
          </cell>
          <cell r="T2144">
            <v>0</v>
          </cell>
          <cell r="U2144">
            <v>0</v>
          </cell>
          <cell r="V2144">
            <v>0</v>
          </cell>
          <cell r="W2144">
            <v>0</v>
          </cell>
          <cell r="X2144">
            <v>0</v>
          </cell>
          <cell r="Y2144">
            <v>0</v>
          </cell>
          <cell r="Z2144" t="str">
            <v>V</v>
          </cell>
        </row>
        <row r="2145">
          <cell r="A2145">
            <v>0</v>
          </cell>
          <cell r="B2145">
            <v>0</v>
          </cell>
          <cell r="C2145">
            <v>0</v>
          </cell>
          <cell r="D2145">
            <v>0</v>
          </cell>
          <cell r="E2145">
            <v>0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 t="str">
            <v>V</v>
          </cell>
        </row>
        <row r="2146">
          <cell r="A2146">
            <v>0</v>
          </cell>
          <cell r="B2146">
            <v>0</v>
          </cell>
          <cell r="C2146">
            <v>0</v>
          </cell>
          <cell r="D2146">
            <v>0</v>
          </cell>
          <cell r="E2146">
            <v>0</v>
          </cell>
          <cell r="F2146">
            <v>0</v>
          </cell>
          <cell r="G2146">
            <v>0</v>
          </cell>
          <cell r="H2146">
            <v>0</v>
          </cell>
          <cell r="I2146">
            <v>0</v>
          </cell>
          <cell r="J2146">
            <v>0</v>
          </cell>
          <cell r="K2146">
            <v>0</v>
          </cell>
          <cell r="L2146">
            <v>0</v>
          </cell>
          <cell r="M2146">
            <v>0</v>
          </cell>
          <cell r="N2146">
            <v>0</v>
          </cell>
          <cell r="O2146">
            <v>0</v>
          </cell>
          <cell r="P2146">
            <v>0</v>
          </cell>
          <cell r="Q2146">
            <v>0</v>
          </cell>
          <cell r="R2146">
            <v>0</v>
          </cell>
          <cell r="S2146">
            <v>0</v>
          </cell>
          <cell r="T2146">
            <v>0</v>
          </cell>
          <cell r="U2146">
            <v>0</v>
          </cell>
          <cell r="V2146">
            <v>0</v>
          </cell>
          <cell r="W2146">
            <v>0</v>
          </cell>
          <cell r="X2146">
            <v>0</v>
          </cell>
          <cell r="Y2146">
            <v>0</v>
          </cell>
          <cell r="Z2146" t="str">
            <v>V</v>
          </cell>
        </row>
        <row r="2147">
          <cell r="A2147">
            <v>0</v>
          </cell>
          <cell r="B2147">
            <v>0</v>
          </cell>
          <cell r="C2147">
            <v>0</v>
          </cell>
          <cell r="D2147">
            <v>0</v>
          </cell>
          <cell r="E2147">
            <v>0</v>
          </cell>
          <cell r="F2147">
            <v>0</v>
          </cell>
          <cell r="G2147">
            <v>0</v>
          </cell>
          <cell r="H2147">
            <v>0</v>
          </cell>
          <cell r="I2147">
            <v>0</v>
          </cell>
          <cell r="J2147">
            <v>0</v>
          </cell>
          <cell r="K2147">
            <v>0</v>
          </cell>
          <cell r="L2147">
            <v>0</v>
          </cell>
          <cell r="M2147">
            <v>0</v>
          </cell>
          <cell r="N2147">
            <v>0</v>
          </cell>
          <cell r="O2147">
            <v>0</v>
          </cell>
          <cell r="P2147">
            <v>0</v>
          </cell>
          <cell r="Q2147">
            <v>0</v>
          </cell>
          <cell r="R2147">
            <v>0</v>
          </cell>
          <cell r="S2147">
            <v>0</v>
          </cell>
          <cell r="T2147">
            <v>0</v>
          </cell>
          <cell r="U2147">
            <v>0</v>
          </cell>
          <cell r="V2147">
            <v>0</v>
          </cell>
          <cell r="W2147">
            <v>0</v>
          </cell>
          <cell r="X2147">
            <v>0</v>
          </cell>
          <cell r="Y2147">
            <v>0</v>
          </cell>
          <cell r="Z2147" t="str">
            <v>V</v>
          </cell>
        </row>
        <row r="2148">
          <cell r="A2148">
            <v>0</v>
          </cell>
          <cell r="B2148">
            <v>0</v>
          </cell>
          <cell r="C2148">
            <v>0</v>
          </cell>
          <cell r="D2148">
            <v>0</v>
          </cell>
          <cell r="E2148">
            <v>0</v>
          </cell>
          <cell r="F2148">
            <v>0</v>
          </cell>
          <cell r="G2148">
            <v>0</v>
          </cell>
          <cell r="H2148">
            <v>0</v>
          </cell>
          <cell r="I2148">
            <v>0</v>
          </cell>
          <cell r="J2148">
            <v>0</v>
          </cell>
          <cell r="K2148">
            <v>0</v>
          </cell>
          <cell r="L2148">
            <v>0</v>
          </cell>
          <cell r="M2148">
            <v>0</v>
          </cell>
          <cell r="N2148">
            <v>0</v>
          </cell>
          <cell r="O2148">
            <v>0</v>
          </cell>
          <cell r="P2148">
            <v>0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 t="str">
            <v>V</v>
          </cell>
        </row>
        <row r="2149">
          <cell r="A2149">
            <v>0</v>
          </cell>
          <cell r="B2149">
            <v>0</v>
          </cell>
          <cell r="C2149">
            <v>0</v>
          </cell>
          <cell r="D2149">
            <v>0</v>
          </cell>
          <cell r="E2149">
            <v>0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 t="str">
            <v>V</v>
          </cell>
        </row>
        <row r="2150">
          <cell r="A2150">
            <v>0</v>
          </cell>
          <cell r="B2150">
            <v>0</v>
          </cell>
          <cell r="C2150">
            <v>0</v>
          </cell>
          <cell r="D2150">
            <v>0</v>
          </cell>
          <cell r="E2150">
            <v>0</v>
          </cell>
          <cell r="F2150">
            <v>0</v>
          </cell>
          <cell r="G2150">
            <v>0</v>
          </cell>
          <cell r="H2150">
            <v>0</v>
          </cell>
          <cell r="I2150">
            <v>0</v>
          </cell>
          <cell r="J2150">
            <v>0</v>
          </cell>
          <cell r="K2150">
            <v>0</v>
          </cell>
          <cell r="L2150">
            <v>0</v>
          </cell>
          <cell r="M2150">
            <v>0</v>
          </cell>
          <cell r="N2150">
            <v>0</v>
          </cell>
          <cell r="O2150">
            <v>0</v>
          </cell>
          <cell r="P2150">
            <v>0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 t="str">
            <v>V</v>
          </cell>
        </row>
        <row r="2151">
          <cell r="A2151">
            <v>0</v>
          </cell>
          <cell r="B2151">
            <v>0</v>
          </cell>
          <cell r="C2151">
            <v>0</v>
          </cell>
          <cell r="D2151">
            <v>0</v>
          </cell>
          <cell r="E2151">
            <v>0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0</v>
          </cell>
          <cell r="M2151">
            <v>0</v>
          </cell>
          <cell r="N2151">
            <v>0</v>
          </cell>
          <cell r="O2151">
            <v>0</v>
          </cell>
          <cell r="P2151">
            <v>0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 t="str">
            <v>V</v>
          </cell>
        </row>
        <row r="2152">
          <cell r="A2152">
            <v>0</v>
          </cell>
          <cell r="B2152">
            <v>0</v>
          </cell>
          <cell r="C2152">
            <v>0</v>
          </cell>
          <cell r="D2152">
            <v>0</v>
          </cell>
          <cell r="E2152">
            <v>0</v>
          </cell>
          <cell r="F2152">
            <v>0</v>
          </cell>
          <cell r="G2152">
            <v>0</v>
          </cell>
          <cell r="H2152">
            <v>0</v>
          </cell>
          <cell r="I2152">
            <v>0</v>
          </cell>
          <cell r="J2152">
            <v>0</v>
          </cell>
          <cell r="K2152">
            <v>0</v>
          </cell>
          <cell r="L2152">
            <v>0</v>
          </cell>
          <cell r="M2152">
            <v>0</v>
          </cell>
          <cell r="N2152">
            <v>0</v>
          </cell>
          <cell r="O2152">
            <v>0</v>
          </cell>
          <cell r="P2152">
            <v>0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 t="str">
            <v>V</v>
          </cell>
        </row>
        <row r="2153">
          <cell r="A2153">
            <v>0</v>
          </cell>
          <cell r="B2153">
            <v>0</v>
          </cell>
          <cell r="C2153">
            <v>0</v>
          </cell>
          <cell r="D2153">
            <v>0</v>
          </cell>
          <cell r="E2153">
            <v>0</v>
          </cell>
          <cell r="F2153">
            <v>0</v>
          </cell>
          <cell r="G2153">
            <v>0</v>
          </cell>
          <cell r="H2153">
            <v>0</v>
          </cell>
          <cell r="I2153">
            <v>0</v>
          </cell>
          <cell r="J2153">
            <v>0</v>
          </cell>
          <cell r="K2153">
            <v>0</v>
          </cell>
          <cell r="L2153">
            <v>0</v>
          </cell>
          <cell r="M2153">
            <v>0</v>
          </cell>
          <cell r="N2153">
            <v>0</v>
          </cell>
          <cell r="O2153">
            <v>0</v>
          </cell>
          <cell r="P2153">
            <v>0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 t="str">
            <v>V</v>
          </cell>
        </row>
        <row r="2154">
          <cell r="A2154">
            <v>0</v>
          </cell>
          <cell r="B2154">
            <v>0</v>
          </cell>
          <cell r="C2154">
            <v>0</v>
          </cell>
          <cell r="D2154">
            <v>0</v>
          </cell>
          <cell r="E2154">
            <v>0</v>
          </cell>
          <cell r="F2154">
            <v>0</v>
          </cell>
          <cell r="G2154">
            <v>0</v>
          </cell>
          <cell r="H2154">
            <v>0</v>
          </cell>
          <cell r="I2154">
            <v>0</v>
          </cell>
          <cell r="J2154">
            <v>0</v>
          </cell>
          <cell r="K2154">
            <v>0</v>
          </cell>
          <cell r="L2154">
            <v>0</v>
          </cell>
          <cell r="M2154">
            <v>0</v>
          </cell>
          <cell r="N2154">
            <v>0</v>
          </cell>
          <cell r="O2154">
            <v>0</v>
          </cell>
          <cell r="P2154">
            <v>0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 t="str">
            <v>V</v>
          </cell>
        </row>
        <row r="2155">
          <cell r="A2155">
            <v>0</v>
          </cell>
          <cell r="B2155">
            <v>0</v>
          </cell>
          <cell r="C2155">
            <v>0</v>
          </cell>
          <cell r="D2155">
            <v>0</v>
          </cell>
          <cell r="E2155">
            <v>0</v>
          </cell>
          <cell r="F2155">
            <v>0</v>
          </cell>
          <cell r="G2155">
            <v>0</v>
          </cell>
          <cell r="H2155">
            <v>0</v>
          </cell>
          <cell r="I2155">
            <v>0</v>
          </cell>
          <cell r="J2155">
            <v>0</v>
          </cell>
          <cell r="K2155">
            <v>0</v>
          </cell>
          <cell r="L2155">
            <v>0</v>
          </cell>
          <cell r="M2155">
            <v>0</v>
          </cell>
          <cell r="N2155">
            <v>0</v>
          </cell>
          <cell r="O2155">
            <v>0</v>
          </cell>
          <cell r="P2155">
            <v>0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 t="str">
            <v>V</v>
          </cell>
        </row>
        <row r="2156">
          <cell r="A2156">
            <v>0</v>
          </cell>
          <cell r="B2156">
            <v>0</v>
          </cell>
          <cell r="C2156">
            <v>0</v>
          </cell>
          <cell r="D2156">
            <v>0</v>
          </cell>
          <cell r="E2156">
            <v>0</v>
          </cell>
          <cell r="F2156">
            <v>0</v>
          </cell>
          <cell r="G2156">
            <v>0</v>
          </cell>
          <cell r="H2156">
            <v>0</v>
          </cell>
          <cell r="I2156">
            <v>0</v>
          </cell>
          <cell r="J2156">
            <v>0</v>
          </cell>
          <cell r="K2156">
            <v>0</v>
          </cell>
          <cell r="L2156">
            <v>0</v>
          </cell>
          <cell r="M2156">
            <v>0</v>
          </cell>
          <cell r="N2156">
            <v>0</v>
          </cell>
          <cell r="O2156">
            <v>0</v>
          </cell>
          <cell r="P2156">
            <v>0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 t="str">
            <v>V</v>
          </cell>
        </row>
        <row r="2157">
          <cell r="A2157">
            <v>0</v>
          </cell>
          <cell r="B2157">
            <v>0</v>
          </cell>
          <cell r="C2157">
            <v>0</v>
          </cell>
          <cell r="D2157">
            <v>0</v>
          </cell>
          <cell r="E2157">
            <v>0</v>
          </cell>
          <cell r="F2157">
            <v>0</v>
          </cell>
          <cell r="G2157">
            <v>0</v>
          </cell>
          <cell r="H2157">
            <v>0</v>
          </cell>
          <cell r="I2157">
            <v>0</v>
          </cell>
          <cell r="J2157">
            <v>0</v>
          </cell>
          <cell r="K2157">
            <v>0</v>
          </cell>
          <cell r="L2157">
            <v>0</v>
          </cell>
          <cell r="M2157">
            <v>0</v>
          </cell>
          <cell r="N2157">
            <v>0</v>
          </cell>
          <cell r="O2157">
            <v>0</v>
          </cell>
          <cell r="P2157">
            <v>0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 t="str">
            <v>V</v>
          </cell>
        </row>
        <row r="2158">
          <cell r="A2158">
            <v>0</v>
          </cell>
          <cell r="B2158">
            <v>0</v>
          </cell>
          <cell r="C2158">
            <v>0</v>
          </cell>
          <cell r="D2158">
            <v>0</v>
          </cell>
          <cell r="E2158">
            <v>0</v>
          </cell>
          <cell r="F2158">
            <v>0</v>
          </cell>
          <cell r="G2158">
            <v>0</v>
          </cell>
          <cell r="H2158">
            <v>0</v>
          </cell>
          <cell r="I2158">
            <v>0</v>
          </cell>
          <cell r="J2158">
            <v>0</v>
          </cell>
          <cell r="K2158">
            <v>0</v>
          </cell>
          <cell r="L2158">
            <v>0</v>
          </cell>
          <cell r="M2158">
            <v>0</v>
          </cell>
          <cell r="N2158">
            <v>0</v>
          </cell>
          <cell r="O2158">
            <v>0</v>
          </cell>
          <cell r="P2158">
            <v>0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 t="str">
            <v>V</v>
          </cell>
        </row>
        <row r="2159">
          <cell r="A2159">
            <v>0</v>
          </cell>
          <cell r="B2159">
            <v>0</v>
          </cell>
          <cell r="C2159">
            <v>0</v>
          </cell>
          <cell r="D2159">
            <v>0</v>
          </cell>
          <cell r="E2159">
            <v>0</v>
          </cell>
          <cell r="F2159">
            <v>0</v>
          </cell>
          <cell r="G2159">
            <v>0</v>
          </cell>
          <cell r="H2159">
            <v>0</v>
          </cell>
          <cell r="I2159">
            <v>0</v>
          </cell>
          <cell r="J2159">
            <v>0</v>
          </cell>
          <cell r="K2159">
            <v>0</v>
          </cell>
          <cell r="L2159">
            <v>0</v>
          </cell>
          <cell r="M2159">
            <v>0</v>
          </cell>
          <cell r="N2159">
            <v>0</v>
          </cell>
          <cell r="O2159">
            <v>0</v>
          </cell>
          <cell r="P2159">
            <v>0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 t="str">
            <v>V</v>
          </cell>
        </row>
        <row r="2160">
          <cell r="A2160">
            <v>0</v>
          </cell>
          <cell r="B2160">
            <v>0</v>
          </cell>
          <cell r="C2160">
            <v>0</v>
          </cell>
          <cell r="D2160">
            <v>0</v>
          </cell>
          <cell r="E2160">
            <v>0</v>
          </cell>
          <cell r="F2160">
            <v>0</v>
          </cell>
          <cell r="G2160">
            <v>0</v>
          </cell>
          <cell r="H2160">
            <v>0</v>
          </cell>
          <cell r="I2160">
            <v>0</v>
          </cell>
          <cell r="J2160">
            <v>0</v>
          </cell>
          <cell r="K2160">
            <v>0</v>
          </cell>
          <cell r="L2160">
            <v>0</v>
          </cell>
          <cell r="M2160">
            <v>0</v>
          </cell>
          <cell r="N2160">
            <v>0</v>
          </cell>
          <cell r="O2160">
            <v>0</v>
          </cell>
          <cell r="P2160">
            <v>0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 t="str">
            <v>V</v>
          </cell>
        </row>
        <row r="2161">
          <cell r="A2161">
            <v>0</v>
          </cell>
          <cell r="B2161">
            <v>0</v>
          </cell>
          <cell r="C2161">
            <v>0</v>
          </cell>
          <cell r="D2161">
            <v>0</v>
          </cell>
          <cell r="E2161">
            <v>0</v>
          </cell>
          <cell r="F2161">
            <v>0</v>
          </cell>
          <cell r="G2161">
            <v>0</v>
          </cell>
          <cell r="H2161">
            <v>0</v>
          </cell>
          <cell r="I2161">
            <v>0</v>
          </cell>
          <cell r="J2161">
            <v>0</v>
          </cell>
          <cell r="K2161">
            <v>0</v>
          </cell>
          <cell r="L2161">
            <v>0</v>
          </cell>
          <cell r="M2161">
            <v>0</v>
          </cell>
          <cell r="N2161">
            <v>0</v>
          </cell>
          <cell r="O2161">
            <v>0</v>
          </cell>
          <cell r="P2161">
            <v>0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 t="str">
            <v>V</v>
          </cell>
        </row>
        <row r="2162">
          <cell r="A2162">
            <v>0</v>
          </cell>
          <cell r="B2162">
            <v>0</v>
          </cell>
          <cell r="C2162">
            <v>0</v>
          </cell>
          <cell r="D2162">
            <v>0</v>
          </cell>
          <cell r="E2162">
            <v>0</v>
          </cell>
          <cell r="F2162">
            <v>0</v>
          </cell>
          <cell r="G2162">
            <v>0</v>
          </cell>
          <cell r="H2162">
            <v>0</v>
          </cell>
          <cell r="I2162">
            <v>0</v>
          </cell>
          <cell r="J2162">
            <v>0</v>
          </cell>
          <cell r="K2162">
            <v>0</v>
          </cell>
          <cell r="L2162">
            <v>0</v>
          </cell>
          <cell r="M2162">
            <v>0</v>
          </cell>
          <cell r="N2162">
            <v>0</v>
          </cell>
          <cell r="O2162">
            <v>0</v>
          </cell>
          <cell r="P2162">
            <v>0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 t="str">
            <v>V</v>
          </cell>
        </row>
        <row r="2163">
          <cell r="A2163">
            <v>0</v>
          </cell>
          <cell r="B2163">
            <v>0</v>
          </cell>
          <cell r="C2163">
            <v>0</v>
          </cell>
          <cell r="D2163">
            <v>0</v>
          </cell>
          <cell r="E2163">
            <v>0</v>
          </cell>
          <cell r="F2163">
            <v>0</v>
          </cell>
          <cell r="G2163">
            <v>0</v>
          </cell>
          <cell r="H2163">
            <v>0</v>
          </cell>
          <cell r="I2163">
            <v>0</v>
          </cell>
          <cell r="J2163">
            <v>0</v>
          </cell>
          <cell r="K2163">
            <v>0</v>
          </cell>
          <cell r="L2163">
            <v>0</v>
          </cell>
          <cell r="M2163">
            <v>0</v>
          </cell>
          <cell r="N2163">
            <v>0</v>
          </cell>
          <cell r="O2163">
            <v>0</v>
          </cell>
          <cell r="P2163">
            <v>0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 t="str">
            <v>V</v>
          </cell>
        </row>
        <row r="2164">
          <cell r="A2164">
            <v>0</v>
          </cell>
          <cell r="B2164">
            <v>0</v>
          </cell>
          <cell r="C2164">
            <v>0</v>
          </cell>
          <cell r="D2164">
            <v>0</v>
          </cell>
          <cell r="E2164">
            <v>0</v>
          </cell>
          <cell r="F2164">
            <v>0</v>
          </cell>
          <cell r="G2164">
            <v>0</v>
          </cell>
          <cell r="H2164">
            <v>0</v>
          </cell>
          <cell r="I2164">
            <v>0</v>
          </cell>
          <cell r="J2164">
            <v>0</v>
          </cell>
          <cell r="K2164">
            <v>0</v>
          </cell>
          <cell r="L2164">
            <v>0</v>
          </cell>
          <cell r="M2164">
            <v>0</v>
          </cell>
          <cell r="N2164">
            <v>0</v>
          </cell>
          <cell r="O2164">
            <v>0</v>
          </cell>
          <cell r="P2164">
            <v>0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 t="str">
            <v>V</v>
          </cell>
        </row>
        <row r="2165">
          <cell r="A2165">
            <v>0</v>
          </cell>
          <cell r="B2165">
            <v>0</v>
          </cell>
          <cell r="C2165">
            <v>0</v>
          </cell>
          <cell r="D2165">
            <v>0</v>
          </cell>
          <cell r="E2165">
            <v>0</v>
          </cell>
          <cell r="F2165">
            <v>0</v>
          </cell>
          <cell r="G2165">
            <v>0</v>
          </cell>
          <cell r="H2165">
            <v>0</v>
          </cell>
          <cell r="I2165">
            <v>0</v>
          </cell>
          <cell r="J2165">
            <v>0</v>
          </cell>
          <cell r="K2165">
            <v>0</v>
          </cell>
          <cell r="L2165">
            <v>0</v>
          </cell>
          <cell r="M2165">
            <v>0</v>
          </cell>
          <cell r="N2165">
            <v>0</v>
          </cell>
          <cell r="O2165">
            <v>0</v>
          </cell>
          <cell r="P2165">
            <v>0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 t="str">
            <v>V</v>
          </cell>
        </row>
        <row r="2166">
          <cell r="A2166">
            <v>0</v>
          </cell>
          <cell r="B2166">
            <v>0</v>
          </cell>
          <cell r="C2166">
            <v>0</v>
          </cell>
          <cell r="D2166">
            <v>0</v>
          </cell>
          <cell r="E2166">
            <v>0</v>
          </cell>
          <cell r="F2166">
            <v>0</v>
          </cell>
          <cell r="G2166">
            <v>0</v>
          </cell>
          <cell r="H2166">
            <v>0</v>
          </cell>
          <cell r="I2166">
            <v>0</v>
          </cell>
          <cell r="J2166">
            <v>0</v>
          </cell>
          <cell r="K2166">
            <v>0</v>
          </cell>
          <cell r="L2166">
            <v>0</v>
          </cell>
          <cell r="M2166">
            <v>0</v>
          </cell>
          <cell r="N2166">
            <v>0</v>
          </cell>
          <cell r="O2166">
            <v>0</v>
          </cell>
          <cell r="P2166">
            <v>0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 t="str">
            <v>V</v>
          </cell>
        </row>
        <row r="2167">
          <cell r="A2167">
            <v>0</v>
          </cell>
          <cell r="B2167">
            <v>0</v>
          </cell>
          <cell r="C2167">
            <v>0</v>
          </cell>
          <cell r="D2167">
            <v>0</v>
          </cell>
          <cell r="E2167">
            <v>0</v>
          </cell>
          <cell r="F2167">
            <v>0</v>
          </cell>
          <cell r="G2167">
            <v>0</v>
          </cell>
          <cell r="H2167">
            <v>0</v>
          </cell>
          <cell r="I2167">
            <v>0</v>
          </cell>
          <cell r="J2167">
            <v>0</v>
          </cell>
          <cell r="K2167">
            <v>0</v>
          </cell>
          <cell r="L2167">
            <v>0</v>
          </cell>
          <cell r="M2167">
            <v>0</v>
          </cell>
          <cell r="N2167">
            <v>0</v>
          </cell>
          <cell r="O2167">
            <v>0</v>
          </cell>
          <cell r="P2167">
            <v>0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 t="str">
            <v>V</v>
          </cell>
        </row>
        <row r="2168">
          <cell r="A2168">
            <v>0</v>
          </cell>
          <cell r="B2168">
            <v>0</v>
          </cell>
          <cell r="C2168">
            <v>0</v>
          </cell>
          <cell r="D2168">
            <v>0</v>
          </cell>
          <cell r="E2168">
            <v>0</v>
          </cell>
          <cell r="F2168">
            <v>0</v>
          </cell>
          <cell r="G2168">
            <v>0</v>
          </cell>
          <cell r="H2168">
            <v>0</v>
          </cell>
          <cell r="I2168">
            <v>0</v>
          </cell>
          <cell r="J2168">
            <v>0</v>
          </cell>
          <cell r="K2168">
            <v>0</v>
          </cell>
          <cell r="L2168">
            <v>0</v>
          </cell>
          <cell r="M2168">
            <v>0</v>
          </cell>
          <cell r="N2168">
            <v>0</v>
          </cell>
          <cell r="O2168">
            <v>0</v>
          </cell>
          <cell r="P2168">
            <v>0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 t="str">
            <v>V</v>
          </cell>
        </row>
        <row r="2169">
          <cell r="A2169">
            <v>0</v>
          </cell>
          <cell r="B2169">
            <v>0</v>
          </cell>
          <cell r="C2169">
            <v>0</v>
          </cell>
          <cell r="D2169">
            <v>0</v>
          </cell>
          <cell r="E2169">
            <v>0</v>
          </cell>
          <cell r="F2169">
            <v>0</v>
          </cell>
          <cell r="G2169">
            <v>0</v>
          </cell>
          <cell r="H2169">
            <v>0</v>
          </cell>
          <cell r="I2169">
            <v>0</v>
          </cell>
          <cell r="J2169">
            <v>0</v>
          </cell>
          <cell r="K2169">
            <v>0</v>
          </cell>
          <cell r="L2169">
            <v>0</v>
          </cell>
          <cell r="M2169">
            <v>0</v>
          </cell>
          <cell r="N2169">
            <v>0</v>
          </cell>
          <cell r="O2169">
            <v>0</v>
          </cell>
          <cell r="P2169">
            <v>0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 t="str">
            <v>V</v>
          </cell>
        </row>
        <row r="2170">
          <cell r="A2170">
            <v>0</v>
          </cell>
          <cell r="B2170">
            <v>0</v>
          </cell>
          <cell r="C2170">
            <v>0</v>
          </cell>
          <cell r="D2170">
            <v>0</v>
          </cell>
          <cell r="E2170">
            <v>0</v>
          </cell>
          <cell r="F2170">
            <v>0</v>
          </cell>
          <cell r="G2170">
            <v>0</v>
          </cell>
          <cell r="H2170">
            <v>0</v>
          </cell>
          <cell r="I2170">
            <v>0</v>
          </cell>
          <cell r="J2170">
            <v>0</v>
          </cell>
          <cell r="K2170">
            <v>0</v>
          </cell>
          <cell r="L2170">
            <v>0</v>
          </cell>
          <cell r="M2170">
            <v>0</v>
          </cell>
          <cell r="N2170">
            <v>0</v>
          </cell>
          <cell r="O2170">
            <v>0</v>
          </cell>
          <cell r="P2170">
            <v>0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 t="str">
            <v>V</v>
          </cell>
        </row>
        <row r="2171">
          <cell r="A2171">
            <v>0</v>
          </cell>
          <cell r="B2171">
            <v>0</v>
          </cell>
          <cell r="C2171">
            <v>0</v>
          </cell>
          <cell r="D2171">
            <v>0</v>
          </cell>
          <cell r="E2171">
            <v>0</v>
          </cell>
          <cell r="F2171">
            <v>0</v>
          </cell>
          <cell r="G2171">
            <v>0</v>
          </cell>
          <cell r="H2171">
            <v>0</v>
          </cell>
          <cell r="I2171">
            <v>0</v>
          </cell>
          <cell r="J2171">
            <v>0</v>
          </cell>
          <cell r="K2171">
            <v>0</v>
          </cell>
          <cell r="L2171">
            <v>0</v>
          </cell>
          <cell r="M2171">
            <v>0</v>
          </cell>
          <cell r="N2171">
            <v>0</v>
          </cell>
          <cell r="O2171">
            <v>0</v>
          </cell>
          <cell r="P2171">
            <v>0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 t="str">
            <v>V</v>
          </cell>
        </row>
        <row r="2172">
          <cell r="A2172">
            <v>0</v>
          </cell>
          <cell r="B2172">
            <v>0</v>
          </cell>
          <cell r="C2172">
            <v>0</v>
          </cell>
          <cell r="D2172">
            <v>0</v>
          </cell>
          <cell r="E2172">
            <v>0</v>
          </cell>
          <cell r="F2172">
            <v>0</v>
          </cell>
          <cell r="G2172">
            <v>0</v>
          </cell>
          <cell r="H2172">
            <v>0</v>
          </cell>
          <cell r="I2172">
            <v>0</v>
          </cell>
          <cell r="J2172">
            <v>0</v>
          </cell>
          <cell r="K2172">
            <v>0</v>
          </cell>
          <cell r="L2172">
            <v>0</v>
          </cell>
          <cell r="M2172">
            <v>0</v>
          </cell>
          <cell r="N2172">
            <v>0</v>
          </cell>
          <cell r="O2172">
            <v>0</v>
          </cell>
          <cell r="P2172">
            <v>0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 t="str">
            <v>V</v>
          </cell>
        </row>
        <row r="2173">
          <cell r="A2173">
            <v>0</v>
          </cell>
          <cell r="B2173">
            <v>0</v>
          </cell>
          <cell r="C2173">
            <v>0</v>
          </cell>
          <cell r="D2173">
            <v>0</v>
          </cell>
          <cell r="E2173">
            <v>0</v>
          </cell>
          <cell r="F2173">
            <v>0</v>
          </cell>
          <cell r="G2173">
            <v>0</v>
          </cell>
          <cell r="H2173">
            <v>0</v>
          </cell>
          <cell r="I2173">
            <v>0</v>
          </cell>
          <cell r="J2173">
            <v>0</v>
          </cell>
          <cell r="K2173">
            <v>0</v>
          </cell>
          <cell r="L2173">
            <v>0</v>
          </cell>
          <cell r="M2173">
            <v>0</v>
          </cell>
          <cell r="N2173">
            <v>0</v>
          </cell>
          <cell r="O2173">
            <v>0</v>
          </cell>
          <cell r="P2173">
            <v>0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 t="str">
            <v>V</v>
          </cell>
        </row>
        <row r="2174">
          <cell r="A2174">
            <v>0</v>
          </cell>
          <cell r="B2174">
            <v>0</v>
          </cell>
          <cell r="C2174">
            <v>0</v>
          </cell>
          <cell r="D2174">
            <v>0</v>
          </cell>
          <cell r="E2174">
            <v>0</v>
          </cell>
          <cell r="F2174">
            <v>0</v>
          </cell>
          <cell r="G2174">
            <v>0</v>
          </cell>
          <cell r="H2174">
            <v>0</v>
          </cell>
          <cell r="I2174">
            <v>0</v>
          </cell>
          <cell r="J2174">
            <v>0</v>
          </cell>
          <cell r="K2174">
            <v>0</v>
          </cell>
          <cell r="L2174">
            <v>0</v>
          </cell>
          <cell r="M2174">
            <v>0</v>
          </cell>
          <cell r="N2174">
            <v>0</v>
          </cell>
          <cell r="O2174">
            <v>0</v>
          </cell>
          <cell r="P2174">
            <v>0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 t="str">
            <v>V</v>
          </cell>
        </row>
        <row r="2175">
          <cell r="A2175">
            <v>0</v>
          </cell>
          <cell r="B2175">
            <v>0</v>
          </cell>
          <cell r="C2175">
            <v>0</v>
          </cell>
          <cell r="D2175">
            <v>0</v>
          </cell>
          <cell r="E2175">
            <v>0</v>
          </cell>
          <cell r="F2175">
            <v>0</v>
          </cell>
          <cell r="G2175">
            <v>0</v>
          </cell>
          <cell r="H2175">
            <v>0</v>
          </cell>
          <cell r="I2175">
            <v>0</v>
          </cell>
          <cell r="J2175">
            <v>0</v>
          </cell>
          <cell r="K2175">
            <v>0</v>
          </cell>
          <cell r="L2175">
            <v>0</v>
          </cell>
          <cell r="M2175">
            <v>0</v>
          </cell>
          <cell r="N2175">
            <v>0</v>
          </cell>
          <cell r="O2175">
            <v>0</v>
          </cell>
          <cell r="P2175">
            <v>0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 t="str">
            <v>V</v>
          </cell>
        </row>
        <row r="2176">
          <cell r="A2176">
            <v>0</v>
          </cell>
          <cell r="B2176">
            <v>0</v>
          </cell>
          <cell r="C2176">
            <v>0</v>
          </cell>
          <cell r="D2176">
            <v>0</v>
          </cell>
          <cell r="E2176">
            <v>0</v>
          </cell>
          <cell r="F2176">
            <v>0</v>
          </cell>
          <cell r="G2176">
            <v>0</v>
          </cell>
          <cell r="H2176">
            <v>0</v>
          </cell>
          <cell r="I2176">
            <v>0</v>
          </cell>
          <cell r="J2176">
            <v>0</v>
          </cell>
          <cell r="K2176">
            <v>0</v>
          </cell>
          <cell r="L2176">
            <v>0</v>
          </cell>
          <cell r="M2176">
            <v>0</v>
          </cell>
          <cell r="N2176">
            <v>0</v>
          </cell>
          <cell r="O2176">
            <v>0</v>
          </cell>
          <cell r="P2176">
            <v>0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 t="str">
            <v>V</v>
          </cell>
        </row>
        <row r="2177">
          <cell r="A2177">
            <v>0</v>
          </cell>
          <cell r="B2177">
            <v>0</v>
          </cell>
          <cell r="C2177">
            <v>0</v>
          </cell>
          <cell r="D2177">
            <v>0</v>
          </cell>
          <cell r="E2177">
            <v>0</v>
          </cell>
          <cell r="F2177">
            <v>0</v>
          </cell>
          <cell r="G2177">
            <v>0</v>
          </cell>
          <cell r="H2177">
            <v>0</v>
          </cell>
          <cell r="I2177">
            <v>0</v>
          </cell>
          <cell r="J2177">
            <v>0</v>
          </cell>
          <cell r="K2177">
            <v>0</v>
          </cell>
          <cell r="L2177">
            <v>0</v>
          </cell>
          <cell r="M2177">
            <v>0</v>
          </cell>
          <cell r="N2177">
            <v>0</v>
          </cell>
          <cell r="O2177">
            <v>0</v>
          </cell>
          <cell r="P2177">
            <v>0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 t="str">
            <v>V</v>
          </cell>
        </row>
        <row r="2178">
          <cell r="A2178">
            <v>0</v>
          </cell>
          <cell r="B2178">
            <v>0</v>
          </cell>
          <cell r="C2178">
            <v>0</v>
          </cell>
          <cell r="D2178">
            <v>0</v>
          </cell>
          <cell r="E2178">
            <v>0</v>
          </cell>
          <cell r="F2178">
            <v>0</v>
          </cell>
          <cell r="G2178">
            <v>0</v>
          </cell>
          <cell r="H2178">
            <v>0</v>
          </cell>
          <cell r="I2178">
            <v>0</v>
          </cell>
          <cell r="J2178">
            <v>0</v>
          </cell>
          <cell r="K2178">
            <v>0</v>
          </cell>
          <cell r="L2178">
            <v>0</v>
          </cell>
          <cell r="M2178">
            <v>0</v>
          </cell>
          <cell r="N2178">
            <v>0</v>
          </cell>
          <cell r="O2178">
            <v>0</v>
          </cell>
          <cell r="P2178">
            <v>0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 t="str">
            <v>V</v>
          </cell>
        </row>
        <row r="2179">
          <cell r="A2179">
            <v>0</v>
          </cell>
          <cell r="B2179">
            <v>0</v>
          </cell>
          <cell r="C2179">
            <v>0</v>
          </cell>
          <cell r="D2179">
            <v>0</v>
          </cell>
          <cell r="E2179">
            <v>0</v>
          </cell>
          <cell r="F2179">
            <v>0</v>
          </cell>
          <cell r="G2179">
            <v>0</v>
          </cell>
          <cell r="H2179">
            <v>0</v>
          </cell>
          <cell r="I2179">
            <v>0</v>
          </cell>
          <cell r="J2179">
            <v>0</v>
          </cell>
          <cell r="K2179">
            <v>0</v>
          </cell>
          <cell r="L2179">
            <v>0</v>
          </cell>
          <cell r="M2179">
            <v>0</v>
          </cell>
          <cell r="N2179">
            <v>0</v>
          </cell>
          <cell r="O2179">
            <v>0</v>
          </cell>
          <cell r="P2179">
            <v>0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 t="str">
            <v>V</v>
          </cell>
        </row>
        <row r="2180">
          <cell r="A2180">
            <v>0</v>
          </cell>
          <cell r="B2180">
            <v>0</v>
          </cell>
          <cell r="C2180">
            <v>0</v>
          </cell>
          <cell r="D2180">
            <v>0</v>
          </cell>
          <cell r="E2180">
            <v>0</v>
          </cell>
          <cell r="F2180">
            <v>0</v>
          </cell>
          <cell r="G2180">
            <v>0</v>
          </cell>
          <cell r="H2180">
            <v>0</v>
          </cell>
          <cell r="I2180">
            <v>0</v>
          </cell>
          <cell r="J2180">
            <v>0</v>
          </cell>
          <cell r="K2180">
            <v>0</v>
          </cell>
          <cell r="L2180">
            <v>0</v>
          </cell>
          <cell r="M2180">
            <v>0</v>
          </cell>
          <cell r="N2180">
            <v>0</v>
          </cell>
          <cell r="O2180">
            <v>0</v>
          </cell>
          <cell r="P2180">
            <v>0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 t="str">
            <v>V</v>
          </cell>
        </row>
        <row r="2181">
          <cell r="A2181">
            <v>0</v>
          </cell>
          <cell r="B2181">
            <v>0</v>
          </cell>
          <cell r="C2181">
            <v>0</v>
          </cell>
          <cell r="D2181">
            <v>0</v>
          </cell>
          <cell r="E2181">
            <v>0</v>
          </cell>
          <cell r="F2181">
            <v>0</v>
          </cell>
          <cell r="G2181">
            <v>0</v>
          </cell>
          <cell r="H2181">
            <v>0</v>
          </cell>
          <cell r="I2181">
            <v>0</v>
          </cell>
          <cell r="J2181">
            <v>0</v>
          </cell>
          <cell r="K2181">
            <v>0</v>
          </cell>
          <cell r="L2181">
            <v>0</v>
          </cell>
          <cell r="M2181">
            <v>0</v>
          </cell>
          <cell r="N2181">
            <v>0</v>
          </cell>
          <cell r="O2181">
            <v>0</v>
          </cell>
          <cell r="P2181">
            <v>0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 t="str">
            <v>V</v>
          </cell>
        </row>
        <row r="2182">
          <cell r="A2182">
            <v>0</v>
          </cell>
          <cell r="B2182">
            <v>0</v>
          </cell>
          <cell r="C2182">
            <v>0</v>
          </cell>
          <cell r="D2182">
            <v>0</v>
          </cell>
          <cell r="E2182">
            <v>0</v>
          </cell>
          <cell r="F2182">
            <v>0</v>
          </cell>
          <cell r="G2182">
            <v>0</v>
          </cell>
          <cell r="H2182">
            <v>0</v>
          </cell>
          <cell r="I2182">
            <v>0</v>
          </cell>
          <cell r="J2182">
            <v>0</v>
          </cell>
          <cell r="K2182">
            <v>0</v>
          </cell>
          <cell r="L2182">
            <v>0</v>
          </cell>
          <cell r="M2182">
            <v>0</v>
          </cell>
          <cell r="N2182">
            <v>0</v>
          </cell>
          <cell r="O2182">
            <v>0</v>
          </cell>
          <cell r="P2182">
            <v>0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 t="str">
            <v>V</v>
          </cell>
        </row>
        <row r="2183">
          <cell r="A2183">
            <v>0</v>
          </cell>
          <cell r="B2183">
            <v>0</v>
          </cell>
          <cell r="C2183">
            <v>0</v>
          </cell>
          <cell r="D2183">
            <v>0</v>
          </cell>
          <cell r="E2183">
            <v>0</v>
          </cell>
          <cell r="F2183">
            <v>0</v>
          </cell>
          <cell r="G2183">
            <v>0</v>
          </cell>
          <cell r="H2183">
            <v>0</v>
          </cell>
          <cell r="I2183">
            <v>0</v>
          </cell>
          <cell r="J2183">
            <v>0</v>
          </cell>
          <cell r="K2183">
            <v>0</v>
          </cell>
          <cell r="L2183">
            <v>0</v>
          </cell>
          <cell r="M2183">
            <v>0</v>
          </cell>
          <cell r="N2183">
            <v>0</v>
          </cell>
          <cell r="O2183">
            <v>0</v>
          </cell>
          <cell r="P2183">
            <v>0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 t="str">
            <v>V</v>
          </cell>
        </row>
        <row r="2184">
          <cell r="A2184">
            <v>0</v>
          </cell>
          <cell r="B2184">
            <v>0</v>
          </cell>
          <cell r="C2184">
            <v>0</v>
          </cell>
          <cell r="D2184">
            <v>0</v>
          </cell>
          <cell r="E2184">
            <v>0</v>
          </cell>
          <cell r="F2184">
            <v>0</v>
          </cell>
          <cell r="G2184">
            <v>0</v>
          </cell>
          <cell r="H2184">
            <v>0</v>
          </cell>
          <cell r="I2184">
            <v>0</v>
          </cell>
          <cell r="J2184">
            <v>0</v>
          </cell>
          <cell r="K2184">
            <v>0</v>
          </cell>
          <cell r="L2184">
            <v>0</v>
          </cell>
          <cell r="M2184">
            <v>0</v>
          </cell>
          <cell r="N2184">
            <v>0</v>
          </cell>
          <cell r="O2184">
            <v>0</v>
          </cell>
          <cell r="P2184">
            <v>0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 t="str">
            <v>V</v>
          </cell>
        </row>
        <row r="2185">
          <cell r="A2185">
            <v>0</v>
          </cell>
          <cell r="B2185">
            <v>0</v>
          </cell>
          <cell r="C2185">
            <v>0</v>
          </cell>
          <cell r="D2185">
            <v>0</v>
          </cell>
          <cell r="E2185">
            <v>0</v>
          </cell>
          <cell r="F2185">
            <v>0</v>
          </cell>
          <cell r="G2185">
            <v>0</v>
          </cell>
          <cell r="H2185">
            <v>0</v>
          </cell>
          <cell r="I2185">
            <v>0</v>
          </cell>
          <cell r="J2185">
            <v>0</v>
          </cell>
          <cell r="K2185">
            <v>0</v>
          </cell>
          <cell r="L2185">
            <v>0</v>
          </cell>
          <cell r="M2185">
            <v>0</v>
          </cell>
          <cell r="N2185">
            <v>0</v>
          </cell>
          <cell r="O2185">
            <v>0</v>
          </cell>
          <cell r="P2185">
            <v>0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 t="str">
            <v>V</v>
          </cell>
        </row>
        <row r="2186">
          <cell r="A2186">
            <v>0</v>
          </cell>
          <cell r="B2186">
            <v>0</v>
          </cell>
          <cell r="C2186">
            <v>0</v>
          </cell>
          <cell r="D2186">
            <v>0</v>
          </cell>
          <cell r="E2186">
            <v>0</v>
          </cell>
          <cell r="F2186">
            <v>0</v>
          </cell>
          <cell r="G2186">
            <v>0</v>
          </cell>
          <cell r="H2186">
            <v>0</v>
          </cell>
          <cell r="I2186">
            <v>0</v>
          </cell>
          <cell r="J2186">
            <v>0</v>
          </cell>
          <cell r="K2186">
            <v>0</v>
          </cell>
          <cell r="L2186">
            <v>0</v>
          </cell>
          <cell r="M2186">
            <v>0</v>
          </cell>
          <cell r="N2186">
            <v>0</v>
          </cell>
          <cell r="O2186">
            <v>0</v>
          </cell>
          <cell r="P2186">
            <v>0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 t="str">
            <v>V</v>
          </cell>
        </row>
        <row r="2187">
          <cell r="A2187">
            <v>0</v>
          </cell>
          <cell r="B2187">
            <v>0</v>
          </cell>
          <cell r="C2187">
            <v>0</v>
          </cell>
          <cell r="D2187">
            <v>0</v>
          </cell>
          <cell r="E2187">
            <v>0</v>
          </cell>
          <cell r="F2187">
            <v>0</v>
          </cell>
          <cell r="G2187">
            <v>0</v>
          </cell>
          <cell r="H2187">
            <v>0</v>
          </cell>
          <cell r="I2187">
            <v>0</v>
          </cell>
          <cell r="J2187">
            <v>0</v>
          </cell>
          <cell r="K2187">
            <v>0</v>
          </cell>
          <cell r="L2187">
            <v>0</v>
          </cell>
          <cell r="M2187">
            <v>0</v>
          </cell>
          <cell r="N2187">
            <v>0</v>
          </cell>
          <cell r="O2187">
            <v>0</v>
          </cell>
          <cell r="P2187">
            <v>0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 t="str">
            <v>V</v>
          </cell>
        </row>
        <row r="2188">
          <cell r="A2188">
            <v>0</v>
          </cell>
          <cell r="B2188">
            <v>0</v>
          </cell>
          <cell r="C2188">
            <v>0</v>
          </cell>
          <cell r="D2188">
            <v>0</v>
          </cell>
          <cell r="E2188">
            <v>0</v>
          </cell>
          <cell r="F2188">
            <v>0</v>
          </cell>
          <cell r="G2188">
            <v>0</v>
          </cell>
          <cell r="H2188">
            <v>0</v>
          </cell>
          <cell r="I2188">
            <v>0</v>
          </cell>
          <cell r="J2188">
            <v>0</v>
          </cell>
          <cell r="K2188">
            <v>0</v>
          </cell>
          <cell r="L2188">
            <v>0</v>
          </cell>
          <cell r="M2188">
            <v>0</v>
          </cell>
          <cell r="N2188">
            <v>0</v>
          </cell>
          <cell r="O2188">
            <v>0</v>
          </cell>
          <cell r="P2188">
            <v>0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 t="str">
            <v>V</v>
          </cell>
        </row>
        <row r="2189">
          <cell r="A2189">
            <v>0</v>
          </cell>
          <cell r="B2189">
            <v>0</v>
          </cell>
          <cell r="C2189">
            <v>0</v>
          </cell>
          <cell r="D2189">
            <v>0</v>
          </cell>
          <cell r="E2189">
            <v>0</v>
          </cell>
          <cell r="F2189">
            <v>0</v>
          </cell>
          <cell r="G2189">
            <v>0</v>
          </cell>
          <cell r="H2189">
            <v>0</v>
          </cell>
          <cell r="I2189">
            <v>0</v>
          </cell>
          <cell r="J2189">
            <v>0</v>
          </cell>
          <cell r="K2189">
            <v>0</v>
          </cell>
          <cell r="L2189">
            <v>0</v>
          </cell>
          <cell r="M2189">
            <v>0</v>
          </cell>
          <cell r="N2189">
            <v>0</v>
          </cell>
          <cell r="O2189">
            <v>0</v>
          </cell>
          <cell r="P2189">
            <v>0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 t="str">
            <v>V</v>
          </cell>
        </row>
        <row r="2190">
          <cell r="A2190">
            <v>0</v>
          </cell>
          <cell r="B2190">
            <v>0</v>
          </cell>
          <cell r="C2190">
            <v>0</v>
          </cell>
          <cell r="D2190">
            <v>0</v>
          </cell>
          <cell r="E2190">
            <v>0</v>
          </cell>
          <cell r="F2190">
            <v>0</v>
          </cell>
          <cell r="G2190">
            <v>0</v>
          </cell>
          <cell r="H2190">
            <v>0</v>
          </cell>
          <cell r="I2190">
            <v>0</v>
          </cell>
          <cell r="J2190">
            <v>0</v>
          </cell>
          <cell r="K2190">
            <v>0</v>
          </cell>
          <cell r="L2190">
            <v>0</v>
          </cell>
          <cell r="M2190">
            <v>0</v>
          </cell>
          <cell r="N2190">
            <v>0</v>
          </cell>
          <cell r="O2190">
            <v>0</v>
          </cell>
          <cell r="P2190">
            <v>0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 t="str">
            <v>V</v>
          </cell>
        </row>
        <row r="2191">
          <cell r="A2191">
            <v>0</v>
          </cell>
          <cell r="B2191">
            <v>0</v>
          </cell>
          <cell r="C2191">
            <v>0</v>
          </cell>
          <cell r="D2191">
            <v>0</v>
          </cell>
          <cell r="E2191">
            <v>0</v>
          </cell>
          <cell r="F2191">
            <v>0</v>
          </cell>
          <cell r="G2191">
            <v>0</v>
          </cell>
          <cell r="H2191">
            <v>0</v>
          </cell>
          <cell r="I2191">
            <v>0</v>
          </cell>
          <cell r="J2191">
            <v>0</v>
          </cell>
          <cell r="K2191">
            <v>0</v>
          </cell>
          <cell r="L2191">
            <v>0</v>
          </cell>
          <cell r="M2191">
            <v>0</v>
          </cell>
          <cell r="N2191">
            <v>0</v>
          </cell>
          <cell r="O2191">
            <v>0</v>
          </cell>
          <cell r="P2191">
            <v>0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 t="str">
            <v>V</v>
          </cell>
        </row>
        <row r="2192">
          <cell r="A2192">
            <v>0</v>
          </cell>
          <cell r="B2192">
            <v>0</v>
          </cell>
          <cell r="C2192">
            <v>0</v>
          </cell>
          <cell r="D2192">
            <v>0</v>
          </cell>
          <cell r="E2192">
            <v>0</v>
          </cell>
          <cell r="F2192">
            <v>0</v>
          </cell>
          <cell r="G2192">
            <v>0</v>
          </cell>
          <cell r="H2192">
            <v>0</v>
          </cell>
          <cell r="I2192">
            <v>0</v>
          </cell>
          <cell r="J2192">
            <v>0</v>
          </cell>
          <cell r="K2192">
            <v>0</v>
          </cell>
          <cell r="L2192">
            <v>0</v>
          </cell>
          <cell r="M2192">
            <v>0</v>
          </cell>
          <cell r="N2192">
            <v>0</v>
          </cell>
          <cell r="O2192">
            <v>0</v>
          </cell>
          <cell r="P2192">
            <v>0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 t="str">
            <v>V</v>
          </cell>
        </row>
        <row r="2193">
          <cell r="A2193">
            <v>0</v>
          </cell>
          <cell r="B2193">
            <v>0</v>
          </cell>
          <cell r="C2193">
            <v>0</v>
          </cell>
          <cell r="D2193">
            <v>0</v>
          </cell>
          <cell r="E2193">
            <v>0</v>
          </cell>
          <cell r="F2193">
            <v>0</v>
          </cell>
          <cell r="G2193">
            <v>0</v>
          </cell>
          <cell r="H2193">
            <v>0</v>
          </cell>
          <cell r="I2193">
            <v>0</v>
          </cell>
          <cell r="J2193">
            <v>0</v>
          </cell>
          <cell r="K2193">
            <v>0</v>
          </cell>
          <cell r="L2193">
            <v>0</v>
          </cell>
          <cell r="M2193">
            <v>0</v>
          </cell>
          <cell r="N2193">
            <v>0</v>
          </cell>
          <cell r="O2193">
            <v>0</v>
          </cell>
          <cell r="P2193">
            <v>0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0</v>
          </cell>
          <cell r="V2193">
            <v>0</v>
          </cell>
          <cell r="W2193">
            <v>0</v>
          </cell>
          <cell r="X2193">
            <v>0</v>
          </cell>
          <cell r="Y2193">
            <v>0</v>
          </cell>
          <cell r="Z2193" t="str">
            <v>V</v>
          </cell>
        </row>
        <row r="2194">
          <cell r="A2194">
            <v>0</v>
          </cell>
          <cell r="B2194">
            <v>0</v>
          </cell>
          <cell r="C2194">
            <v>0</v>
          </cell>
          <cell r="D2194">
            <v>0</v>
          </cell>
          <cell r="E2194">
            <v>0</v>
          </cell>
          <cell r="F2194">
            <v>0</v>
          </cell>
          <cell r="G2194">
            <v>0</v>
          </cell>
          <cell r="H2194">
            <v>0</v>
          </cell>
          <cell r="I2194">
            <v>0</v>
          </cell>
          <cell r="J2194">
            <v>0</v>
          </cell>
          <cell r="K2194">
            <v>0</v>
          </cell>
          <cell r="L2194">
            <v>0</v>
          </cell>
          <cell r="M2194">
            <v>0</v>
          </cell>
          <cell r="N2194">
            <v>0</v>
          </cell>
          <cell r="O2194">
            <v>0</v>
          </cell>
          <cell r="P2194">
            <v>0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0</v>
          </cell>
          <cell r="V2194">
            <v>0</v>
          </cell>
          <cell r="W2194">
            <v>0</v>
          </cell>
          <cell r="X2194">
            <v>0</v>
          </cell>
          <cell r="Y2194">
            <v>0</v>
          </cell>
          <cell r="Z2194" t="str">
            <v>V</v>
          </cell>
        </row>
        <row r="2195">
          <cell r="A2195">
            <v>0</v>
          </cell>
          <cell r="B2195">
            <v>0</v>
          </cell>
          <cell r="C2195">
            <v>0</v>
          </cell>
          <cell r="D2195">
            <v>0</v>
          </cell>
          <cell r="E2195">
            <v>0</v>
          </cell>
          <cell r="F2195">
            <v>0</v>
          </cell>
          <cell r="G2195">
            <v>0</v>
          </cell>
          <cell r="H2195">
            <v>0</v>
          </cell>
          <cell r="I2195">
            <v>0</v>
          </cell>
          <cell r="J2195">
            <v>0</v>
          </cell>
          <cell r="K2195">
            <v>0</v>
          </cell>
          <cell r="L2195">
            <v>0</v>
          </cell>
          <cell r="M2195">
            <v>0</v>
          </cell>
          <cell r="N2195">
            <v>0</v>
          </cell>
          <cell r="O2195">
            <v>0</v>
          </cell>
          <cell r="P2195">
            <v>0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0</v>
          </cell>
          <cell r="V2195">
            <v>0</v>
          </cell>
          <cell r="W2195">
            <v>0</v>
          </cell>
          <cell r="X2195">
            <v>0</v>
          </cell>
          <cell r="Y2195">
            <v>0</v>
          </cell>
          <cell r="Z2195" t="str">
            <v>V</v>
          </cell>
        </row>
        <row r="2196">
          <cell r="A2196">
            <v>0</v>
          </cell>
          <cell r="B2196">
            <v>0</v>
          </cell>
          <cell r="C2196">
            <v>0</v>
          </cell>
          <cell r="D2196">
            <v>0</v>
          </cell>
          <cell r="E2196">
            <v>0</v>
          </cell>
          <cell r="F2196">
            <v>0</v>
          </cell>
          <cell r="G2196">
            <v>0</v>
          </cell>
          <cell r="H2196">
            <v>0</v>
          </cell>
          <cell r="I2196">
            <v>0</v>
          </cell>
          <cell r="J2196">
            <v>0</v>
          </cell>
          <cell r="K2196">
            <v>0</v>
          </cell>
          <cell r="L2196">
            <v>0</v>
          </cell>
          <cell r="M2196">
            <v>0</v>
          </cell>
          <cell r="N2196">
            <v>0</v>
          </cell>
          <cell r="O2196">
            <v>0</v>
          </cell>
          <cell r="P2196">
            <v>0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0</v>
          </cell>
          <cell r="V2196">
            <v>0</v>
          </cell>
          <cell r="W2196">
            <v>0</v>
          </cell>
          <cell r="X2196">
            <v>0</v>
          </cell>
          <cell r="Y2196">
            <v>0</v>
          </cell>
          <cell r="Z2196" t="str">
            <v>V</v>
          </cell>
        </row>
        <row r="2197">
          <cell r="A2197">
            <v>0</v>
          </cell>
          <cell r="B2197">
            <v>0</v>
          </cell>
          <cell r="C2197">
            <v>0</v>
          </cell>
          <cell r="D2197">
            <v>0</v>
          </cell>
          <cell r="E2197">
            <v>0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 t="str">
            <v>V</v>
          </cell>
        </row>
        <row r="2198">
          <cell r="A2198">
            <v>0</v>
          </cell>
          <cell r="B2198">
            <v>0</v>
          </cell>
          <cell r="C2198">
            <v>0</v>
          </cell>
          <cell r="D2198">
            <v>0</v>
          </cell>
          <cell r="E2198">
            <v>0</v>
          </cell>
          <cell r="F2198">
            <v>0</v>
          </cell>
          <cell r="G2198">
            <v>0</v>
          </cell>
          <cell r="H2198">
            <v>0</v>
          </cell>
          <cell r="I2198">
            <v>0</v>
          </cell>
          <cell r="J2198">
            <v>0</v>
          </cell>
          <cell r="K2198">
            <v>0</v>
          </cell>
          <cell r="L2198">
            <v>0</v>
          </cell>
          <cell r="M2198">
            <v>0</v>
          </cell>
          <cell r="N2198">
            <v>0</v>
          </cell>
          <cell r="O2198">
            <v>0</v>
          </cell>
          <cell r="P2198">
            <v>0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0</v>
          </cell>
          <cell r="V2198">
            <v>0</v>
          </cell>
          <cell r="W2198">
            <v>0</v>
          </cell>
          <cell r="X2198">
            <v>0</v>
          </cell>
          <cell r="Y2198">
            <v>0</v>
          </cell>
          <cell r="Z2198" t="str">
            <v>V</v>
          </cell>
        </row>
        <row r="2199">
          <cell r="A2199">
            <v>0</v>
          </cell>
          <cell r="B2199">
            <v>0</v>
          </cell>
          <cell r="C2199">
            <v>0</v>
          </cell>
          <cell r="D2199">
            <v>0</v>
          </cell>
          <cell r="E2199">
            <v>0</v>
          </cell>
          <cell r="F2199">
            <v>0</v>
          </cell>
          <cell r="G2199">
            <v>0</v>
          </cell>
          <cell r="H2199">
            <v>0</v>
          </cell>
          <cell r="I2199">
            <v>0</v>
          </cell>
          <cell r="J2199">
            <v>0</v>
          </cell>
          <cell r="K2199">
            <v>0</v>
          </cell>
          <cell r="L2199">
            <v>0</v>
          </cell>
          <cell r="M2199">
            <v>0</v>
          </cell>
          <cell r="N2199">
            <v>0</v>
          </cell>
          <cell r="O2199">
            <v>0</v>
          </cell>
          <cell r="P2199">
            <v>0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0</v>
          </cell>
          <cell r="V2199">
            <v>0</v>
          </cell>
          <cell r="W2199">
            <v>0</v>
          </cell>
          <cell r="X2199">
            <v>0</v>
          </cell>
          <cell r="Y2199">
            <v>0</v>
          </cell>
          <cell r="Z2199" t="str">
            <v>V</v>
          </cell>
        </row>
        <row r="2200">
          <cell r="A2200">
            <v>0</v>
          </cell>
          <cell r="B2200">
            <v>0</v>
          </cell>
          <cell r="C2200">
            <v>0</v>
          </cell>
          <cell r="D2200">
            <v>0</v>
          </cell>
          <cell r="E2200">
            <v>0</v>
          </cell>
          <cell r="F2200">
            <v>0</v>
          </cell>
          <cell r="G2200">
            <v>0</v>
          </cell>
          <cell r="H2200">
            <v>0</v>
          </cell>
          <cell r="I2200">
            <v>0</v>
          </cell>
          <cell r="J2200">
            <v>0</v>
          </cell>
          <cell r="K2200">
            <v>0</v>
          </cell>
          <cell r="L2200">
            <v>0</v>
          </cell>
          <cell r="M2200">
            <v>0</v>
          </cell>
          <cell r="N2200">
            <v>0</v>
          </cell>
          <cell r="O2200">
            <v>0</v>
          </cell>
          <cell r="P2200">
            <v>0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0</v>
          </cell>
          <cell r="V2200">
            <v>0</v>
          </cell>
          <cell r="W2200">
            <v>0</v>
          </cell>
          <cell r="X2200">
            <v>0</v>
          </cell>
          <cell r="Y2200">
            <v>0</v>
          </cell>
          <cell r="Z2200" t="str">
            <v>V</v>
          </cell>
        </row>
        <row r="2201">
          <cell r="A2201">
            <v>0</v>
          </cell>
          <cell r="B2201">
            <v>0</v>
          </cell>
          <cell r="C2201">
            <v>0</v>
          </cell>
          <cell r="D2201">
            <v>0</v>
          </cell>
          <cell r="E2201">
            <v>0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0</v>
          </cell>
          <cell r="N2201">
            <v>0</v>
          </cell>
          <cell r="O2201">
            <v>0</v>
          </cell>
          <cell r="P2201">
            <v>0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0</v>
          </cell>
          <cell r="V2201">
            <v>0</v>
          </cell>
          <cell r="W2201">
            <v>0</v>
          </cell>
          <cell r="X2201">
            <v>0</v>
          </cell>
          <cell r="Y2201">
            <v>0</v>
          </cell>
          <cell r="Z2201" t="str">
            <v>V</v>
          </cell>
        </row>
        <row r="2202">
          <cell r="A2202">
            <v>0</v>
          </cell>
          <cell r="B2202">
            <v>0</v>
          </cell>
          <cell r="C2202">
            <v>0</v>
          </cell>
          <cell r="D2202">
            <v>0</v>
          </cell>
          <cell r="E2202">
            <v>0</v>
          </cell>
          <cell r="F2202">
            <v>0</v>
          </cell>
          <cell r="G2202">
            <v>0</v>
          </cell>
          <cell r="H2202">
            <v>0</v>
          </cell>
          <cell r="I2202">
            <v>0</v>
          </cell>
          <cell r="J2202">
            <v>0</v>
          </cell>
          <cell r="K2202">
            <v>0</v>
          </cell>
          <cell r="L2202">
            <v>0</v>
          </cell>
          <cell r="M2202">
            <v>0</v>
          </cell>
          <cell r="N2202">
            <v>0</v>
          </cell>
          <cell r="O2202">
            <v>0</v>
          </cell>
          <cell r="P2202">
            <v>0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0</v>
          </cell>
          <cell r="V2202">
            <v>0</v>
          </cell>
          <cell r="W2202">
            <v>0</v>
          </cell>
          <cell r="X2202">
            <v>0</v>
          </cell>
          <cell r="Y2202">
            <v>0</v>
          </cell>
          <cell r="Z2202" t="str">
            <v>V</v>
          </cell>
        </row>
        <row r="2203">
          <cell r="A2203">
            <v>0</v>
          </cell>
          <cell r="B2203">
            <v>0</v>
          </cell>
          <cell r="C2203">
            <v>0</v>
          </cell>
          <cell r="D2203">
            <v>0</v>
          </cell>
          <cell r="E2203">
            <v>0</v>
          </cell>
          <cell r="F2203">
            <v>0</v>
          </cell>
          <cell r="G2203">
            <v>0</v>
          </cell>
          <cell r="H2203">
            <v>0</v>
          </cell>
          <cell r="I2203">
            <v>0</v>
          </cell>
          <cell r="J2203">
            <v>0</v>
          </cell>
          <cell r="K2203">
            <v>0</v>
          </cell>
          <cell r="L2203">
            <v>0</v>
          </cell>
          <cell r="M2203">
            <v>0</v>
          </cell>
          <cell r="N2203">
            <v>0</v>
          </cell>
          <cell r="O2203">
            <v>0</v>
          </cell>
          <cell r="P2203">
            <v>0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0</v>
          </cell>
          <cell r="V2203">
            <v>0</v>
          </cell>
          <cell r="W2203">
            <v>0</v>
          </cell>
          <cell r="X2203">
            <v>0</v>
          </cell>
          <cell r="Y2203">
            <v>0</v>
          </cell>
          <cell r="Z2203" t="str">
            <v>V</v>
          </cell>
        </row>
        <row r="2204">
          <cell r="A2204">
            <v>0</v>
          </cell>
          <cell r="B2204">
            <v>0</v>
          </cell>
          <cell r="C2204">
            <v>0</v>
          </cell>
          <cell r="D2204">
            <v>0</v>
          </cell>
          <cell r="E2204">
            <v>0</v>
          </cell>
          <cell r="F2204">
            <v>0</v>
          </cell>
          <cell r="G2204">
            <v>0</v>
          </cell>
          <cell r="H2204">
            <v>0</v>
          </cell>
          <cell r="I2204">
            <v>0</v>
          </cell>
          <cell r="J2204">
            <v>0</v>
          </cell>
          <cell r="K2204">
            <v>0</v>
          </cell>
          <cell r="L2204">
            <v>0</v>
          </cell>
          <cell r="M2204">
            <v>0</v>
          </cell>
          <cell r="N2204">
            <v>0</v>
          </cell>
          <cell r="O2204">
            <v>0</v>
          </cell>
          <cell r="P2204">
            <v>0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0</v>
          </cell>
          <cell r="V2204">
            <v>0</v>
          </cell>
          <cell r="W2204">
            <v>0</v>
          </cell>
          <cell r="X2204">
            <v>0</v>
          </cell>
          <cell r="Y2204">
            <v>0</v>
          </cell>
          <cell r="Z2204" t="str">
            <v>V</v>
          </cell>
        </row>
        <row r="2205">
          <cell r="A2205">
            <v>0</v>
          </cell>
          <cell r="B2205">
            <v>0</v>
          </cell>
          <cell r="C2205">
            <v>0</v>
          </cell>
          <cell r="D2205">
            <v>0</v>
          </cell>
          <cell r="E2205">
            <v>0</v>
          </cell>
          <cell r="F2205">
            <v>0</v>
          </cell>
          <cell r="G2205">
            <v>0</v>
          </cell>
          <cell r="H2205">
            <v>0</v>
          </cell>
          <cell r="I2205">
            <v>0</v>
          </cell>
          <cell r="J2205">
            <v>0</v>
          </cell>
          <cell r="K2205">
            <v>0</v>
          </cell>
          <cell r="L2205">
            <v>0</v>
          </cell>
          <cell r="M2205">
            <v>0</v>
          </cell>
          <cell r="N2205">
            <v>0</v>
          </cell>
          <cell r="O2205">
            <v>0</v>
          </cell>
          <cell r="P2205">
            <v>0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0</v>
          </cell>
          <cell r="V2205">
            <v>0</v>
          </cell>
          <cell r="W2205">
            <v>0</v>
          </cell>
          <cell r="X2205">
            <v>0</v>
          </cell>
          <cell r="Y2205">
            <v>0</v>
          </cell>
          <cell r="Z2205" t="str">
            <v>V</v>
          </cell>
        </row>
        <row r="2206">
          <cell r="A2206">
            <v>0</v>
          </cell>
          <cell r="B2206">
            <v>0</v>
          </cell>
          <cell r="C2206">
            <v>0</v>
          </cell>
          <cell r="D2206">
            <v>0</v>
          </cell>
          <cell r="E2206">
            <v>0</v>
          </cell>
          <cell r="F2206">
            <v>0</v>
          </cell>
          <cell r="G2206">
            <v>0</v>
          </cell>
          <cell r="H2206">
            <v>0</v>
          </cell>
          <cell r="I2206">
            <v>0</v>
          </cell>
          <cell r="J2206">
            <v>0</v>
          </cell>
          <cell r="K2206">
            <v>0</v>
          </cell>
          <cell r="L2206">
            <v>0</v>
          </cell>
          <cell r="M2206">
            <v>0</v>
          </cell>
          <cell r="N2206">
            <v>0</v>
          </cell>
          <cell r="O2206">
            <v>0</v>
          </cell>
          <cell r="P2206">
            <v>0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0</v>
          </cell>
          <cell r="V2206">
            <v>0</v>
          </cell>
          <cell r="W2206">
            <v>0</v>
          </cell>
          <cell r="X2206">
            <v>0</v>
          </cell>
          <cell r="Y2206">
            <v>0</v>
          </cell>
          <cell r="Z2206" t="str">
            <v>V</v>
          </cell>
        </row>
        <row r="2207">
          <cell r="A2207">
            <v>0</v>
          </cell>
          <cell r="B2207">
            <v>0</v>
          </cell>
          <cell r="C2207">
            <v>0</v>
          </cell>
          <cell r="D2207">
            <v>0</v>
          </cell>
          <cell r="E2207">
            <v>0</v>
          </cell>
          <cell r="F2207">
            <v>0</v>
          </cell>
          <cell r="G2207">
            <v>0</v>
          </cell>
          <cell r="H2207">
            <v>0</v>
          </cell>
          <cell r="I2207">
            <v>0</v>
          </cell>
          <cell r="J2207">
            <v>0</v>
          </cell>
          <cell r="K2207">
            <v>0</v>
          </cell>
          <cell r="L2207">
            <v>0</v>
          </cell>
          <cell r="M2207">
            <v>0</v>
          </cell>
          <cell r="N2207">
            <v>0</v>
          </cell>
          <cell r="O2207">
            <v>0</v>
          </cell>
          <cell r="P2207">
            <v>0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0</v>
          </cell>
          <cell r="V2207">
            <v>0</v>
          </cell>
          <cell r="W2207">
            <v>0</v>
          </cell>
          <cell r="X2207">
            <v>0</v>
          </cell>
          <cell r="Y2207">
            <v>0</v>
          </cell>
          <cell r="Z2207" t="str">
            <v>V</v>
          </cell>
        </row>
        <row r="2208">
          <cell r="A2208">
            <v>0</v>
          </cell>
          <cell r="B2208">
            <v>0</v>
          </cell>
          <cell r="C2208">
            <v>0</v>
          </cell>
          <cell r="D2208">
            <v>0</v>
          </cell>
          <cell r="E2208">
            <v>0</v>
          </cell>
          <cell r="F2208">
            <v>0</v>
          </cell>
          <cell r="G2208">
            <v>0</v>
          </cell>
          <cell r="H2208">
            <v>0</v>
          </cell>
          <cell r="I2208">
            <v>0</v>
          </cell>
          <cell r="J2208">
            <v>0</v>
          </cell>
          <cell r="K2208">
            <v>0</v>
          </cell>
          <cell r="L2208">
            <v>0</v>
          </cell>
          <cell r="M2208">
            <v>0</v>
          </cell>
          <cell r="N2208">
            <v>0</v>
          </cell>
          <cell r="O2208">
            <v>0</v>
          </cell>
          <cell r="P2208">
            <v>0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0</v>
          </cell>
          <cell r="V2208">
            <v>0</v>
          </cell>
          <cell r="W2208">
            <v>0</v>
          </cell>
          <cell r="X2208">
            <v>0</v>
          </cell>
          <cell r="Y2208">
            <v>0</v>
          </cell>
          <cell r="Z2208" t="str">
            <v>V</v>
          </cell>
        </row>
        <row r="2209">
          <cell r="A2209">
            <v>0</v>
          </cell>
          <cell r="B2209">
            <v>0</v>
          </cell>
          <cell r="C2209">
            <v>0</v>
          </cell>
          <cell r="D2209">
            <v>0</v>
          </cell>
          <cell r="E2209">
            <v>0</v>
          </cell>
          <cell r="F2209">
            <v>0</v>
          </cell>
          <cell r="G2209">
            <v>0</v>
          </cell>
          <cell r="H2209">
            <v>0</v>
          </cell>
          <cell r="I2209">
            <v>0</v>
          </cell>
          <cell r="J2209">
            <v>0</v>
          </cell>
          <cell r="K2209">
            <v>0</v>
          </cell>
          <cell r="L2209">
            <v>0</v>
          </cell>
          <cell r="M2209">
            <v>0</v>
          </cell>
          <cell r="N2209">
            <v>0</v>
          </cell>
          <cell r="O2209">
            <v>0</v>
          </cell>
          <cell r="P2209">
            <v>0</v>
          </cell>
          <cell r="Q2209">
            <v>0</v>
          </cell>
          <cell r="R2209">
            <v>0</v>
          </cell>
          <cell r="S2209">
            <v>0</v>
          </cell>
          <cell r="T2209">
            <v>0</v>
          </cell>
          <cell r="U2209">
            <v>0</v>
          </cell>
          <cell r="V2209">
            <v>0</v>
          </cell>
          <cell r="W2209">
            <v>0</v>
          </cell>
          <cell r="X2209">
            <v>0</v>
          </cell>
          <cell r="Y2209">
            <v>0</v>
          </cell>
          <cell r="Z2209" t="str">
            <v>V</v>
          </cell>
        </row>
        <row r="2210">
          <cell r="A2210">
            <v>0</v>
          </cell>
          <cell r="B2210">
            <v>0</v>
          </cell>
          <cell r="C2210">
            <v>0</v>
          </cell>
          <cell r="D2210">
            <v>0</v>
          </cell>
          <cell r="E2210">
            <v>0</v>
          </cell>
          <cell r="F2210">
            <v>0</v>
          </cell>
          <cell r="G2210">
            <v>0</v>
          </cell>
          <cell r="H2210">
            <v>0</v>
          </cell>
          <cell r="I2210">
            <v>0</v>
          </cell>
          <cell r="J2210">
            <v>0</v>
          </cell>
          <cell r="K2210">
            <v>0</v>
          </cell>
          <cell r="L2210">
            <v>0</v>
          </cell>
          <cell r="M2210">
            <v>0</v>
          </cell>
          <cell r="N2210">
            <v>0</v>
          </cell>
          <cell r="O2210">
            <v>0</v>
          </cell>
          <cell r="P2210">
            <v>0</v>
          </cell>
          <cell r="Q2210">
            <v>0</v>
          </cell>
          <cell r="R2210">
            <v>0</v>
          </cell>
          <cell r="S2210">
            <v>0</v>
          </cell>
          <cell r="T2210">
            <v>0</v>
          </cell>
          <cell r="U2210">
            <v>0</v>
          </cell>
          <cell r="V2210">
            <v>0</v>
          </cell>
          <cell r="W2210">
            <v>0</v>
          </cell>
          <cell r="X2210">
            <v>0</v>
          </cell>
          <cell r="Y2210">
            <v>0</v>
          </cell>
          <cell r="Z2210" t="str">
            <v>V</v>
          </cell>
        </row>
        <row r="2211">
          <cell r="A2211">
            <v>0</v>
          </cell>
          <cell r="B2211">
            <v>0</v>
          </cell>
          <cell r="C2211">
            <v>0</v>
          </cell>
          <cell r="D2211">
            <v>0</v>
          </cell>
          <cell r="E2211">
            <v>0</v>
          </cell>
          <cell r="F2211">
            <v>0</v>
          </cell>
          <cell r="G2211">
            <v>0</v>
          </cell>
          <cell r="H2211">
            <v>0</v>
          </cell>
          <cell r="I2211">
            <v>0</v>
          </cell>
          <cell r="J2211">
            <v>0</v>
          </cell>
          <cell r="K2211">
            <v>0</v>
          </cell>
          <cell r="L2211">
            <v>0</v>
          </cell>
          <cell r="M2211">
            <v>0</v>
          </cell>
          <cell r="N2211">
            <v>0</v>
          </cell>
          <cell r="O2211">
            <v>0</v>
          </cell>
          <cell r="P2211">
            <v>0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0</v>
          </cell>
          <cell r="V2211">
            <v>0</v>
          </cell>
          <cell r="W2211">
            <v>0</v>
          </cell>
          <cell r="X2211">
            <v>0</v>
          </cell>
          <cell r="Y2211">
            <v>0</v>
          </cell>
          <cell r="Z2211" t="str">
            <v>V</v>
          </cell>
        </row>
        <row r="2212">
          <cell r="A2212">
            <v>0</v>
          </cell>
          <cell r="B2212">
            <v>0</v>
          </cell>
          <cell r="C2212">
            <v>0</v>
          </cell>
          <cell r="D2212">
            <v>0</v>
          </cell>
          <cell r="E2212">
            <v>0</v>
          </cell>
          <cell r="F2212">
            <v>0</v>
          </cell>
          <cell r="G2212">
            <v>0</v>
          </cell>
          <cell r="H2212">
            <v>0</v>
          </cell>
          <cell r="I2212">
            <v>0</v>
          </cell>
          <cell r="J2212">
            <v>0</v>
          </cell>
          <cell r="K2212">
            <v>0</v>
          </cell>
          <cell r="L2212">
            <v>0</v>
          </cell>
          <cell r="M2212">
            <v>0</v>
          </cell>
          <cell r="N2212">
            <v>0</v>
          </cell>
          <cell r="O2212">
            <v>0</v>
          </cell>
          <cell r="P2212">
            <v>0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0</v>
          </cell>
          <cell r="V2212">
            <v>0</v>
          </cell>
          <cell r="W2212">
            <v>0</v>
          </cell>
          <cell r="X2212">
            <v>0</v>
          </cell>
          <cell r="Y2212">
            <v>0</v>
          </cell>
          <cell r="Z2212" t="str">
            <v>V</v>
          </cell>
        </row>
        <row r="2213">
          <cell r="A2213">
            <v>0</v>
          </cell>
          <cell r="B2213">
            <v>0</v>
          </cell>
          <cell r="C2213">
            <v>0</v>
          </cell>
          <cell r="D2213">
            <v>0</v>
          </cell>
          <cell r="E2213">
            <v>0</v>
          </cell>
          <cell r="F2213">
            <v>0</v>
          </cell>
          <cell r="G2213">
            <v>0</v>
          </cell>
          <cell r="H2213">
            <v>0</v>
          </cell>
          <cell r="I2213">
            <v>0</v>
          </cell>
          <cell r="J2213">
            <v>0</v>
          </cell>
          <cell r="K2213">
            <v>0</v>
          </cell>
          <cell r="L2213">
            <v>0</v>
          </cell>
          <cell r="M2213">
            <v>0</v>
          </cell>
          <cell r="N2213">
            <v>0</v>
          </cell>
          <cell r="O2213">
            <v>0</v>
          </cell>
          <cell r="P2213">
            <v>0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0</v>
          </cell>
          <cell r="V2213">
            <v>0</v>
          </cell>
          <cell r="W2213">
            <v>0</v>
          </cell>
          <cell r="X2213">
            <v>0</v>
          </cell>
          <cell r="Y2213">
            <v>0</v>
          </cell>
          <cell r="Z2213" t="str">
            <v>V</v>
          </cell>
        </row>
        <row r="2214">
          <cell r="A2214">
            <v>0</v>
          </cell>
          <cell r="B2214">
            <v>0</v>
          </cell>
          <cell r="C2214">
            <v>0</v>
          </cell>
          <cell r="D2214">
            <v>0</v>
          </cell>
          <cell r="E2214">
            <v>0</v>
          </cell>
          <cell r="F2214">
            <v>0</v>
          </cell>
          <cell r="G2214">
            <v>0</v>
          </cell>
          <cell r="H2214">
            <v>0</v>
          </cell>
          <cell r="I2214">
            <v>0</v>
          </cell>
          <cell r="J2214">
            <v>0</v>
          </cell>
          <cell r="K2214">
            <v>0</v>
          </cell>
          <cell r="L2214">
            <v>0</v>
          </cell>
          <cell r="M2214">
            <v>0</v>
          </cell>
          <cell r="N2214">
            <v>0</v>
          </cell>
          <cell r="O2214">
            <v>0</v>
          </cell>
          <cell r="P2214">
            <v>0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0</v>
          </cell>
          <cell r="V2214">
            <v>0</v>
          </cell>
          <cell r="W2214">
            <v>0</v>
          </cell>
          <cell r="X2214">
            <v>0</v>
          </cell>
          <cell r="Y2214">
            <v>0</v>
          </cell>
          <cell r="Z2214" t="str">
            <v>V</v>
          </cell>
        </row>
        <row r="2215">
          <cell r="A2215">
            <v>0</v>
          </cell>
          <cell r="B2215">
            <v>0</v>
          </cell>
          <cell r="C2215">
            <v>0</v>
          </cell>
          <cell r="D2215">
            <v>0</v>
          </cell>
          <cell r="E2215">
            <v>0</v>
          </cell>
          <cell r="F2215">
            <v>0</v>
          </cell>
          <cell r="G2215">
            <v>0</v>
          </cell>
          <cell r="H2215">
            <v>0</v>
          </cell>
          <cell r="I2215">
            <v>0</v>
          </cell>
          <cell r="J2215">
            <v>0</v>
          </cell>
          <cell r="K2215">
            <v>0</v>
          </cell>
          <cell r="L2215">
            <v>0</v>
          </cell>
          <cell r="M2215">
            <v>0</v>
          </cell>
          <cell r="N2215">
            <v>0</v>
          </cell>
          <cell r="O2215">
            <v>0</v>
          </cell>
          <cell r="P2215">
            <v>0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0</v>
          </cell>
          <cell r="V2215">
            <v>0</v>
          </cell>
          <cell r="W2215">
            <v>0</v>
          </cell>
          <cell r="X2215">
            <v>0</v>
          </cell>
          <cell r="Y2215">
            <v>0</v>
          </cell>
          <cell r="Z2215" t="str">
            <v>V</v>
          </cell>
        </row>
        <row r="2216">
          <cell r="A2216">
            <v>0</v>
          </cell>
          <cell r="B2216">
            <v>0</v>
          </cell>
          <cell r="C2216">
            <v>0</v>
          </cell>
          <cell r="D2216">
            <v>0</v>
          </cell>
          <cell r="E2216">
            <v>0</v>
          </cell>
          <cell r="F2216">
            <v>0</v>
          </cell>
          <cell r="G2216">
            <v>0</v>
          </cell>
          <cell r="H2216">
            <v>0</v>
          </cell>
          <cell r="I2216">
            <v>0</v>
          </cell>
          <cell r="J2216">
            <v>0</v>
          </cell>
          <cell r="K2216">
            <v>0</v>
          </cell>
          <cell r="L2216">
            <v>0</v>
          </cell>
          <cell r="M2216">
            <v>0</v>
          </cell>
          <cell r="N2216">
            <v>0</v>
          </cell>
          <cell r="O2216">
            <v>0</v>
          </cell>
          <cell r="P2216">
            <v>0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0</v>
          </cell>
          <cell r="V2216">
            <v>0</v>
          </cell>
          <cell r="W2216">
            <v>0</v>
          </cell>
          <cell r="X2216">
            <v>0</v>
          </cell>
          <cell r="Y2216">
            <v>0</v>
          </cell>
          <cell r="Z2216" t="str">
            <v>V</v>
          </cell>
        </row>
        <row r="2217">
          <cell r="A2217">
            <v>0</v>
          </cell>
          <cell r="B2217">
            <v>0</v>
          </cell>
          <cell r="C2217">
            <v>0</v>
          </cell>
          <cell r="D2217">
            <v>0</v>
          </cell>
          <cell r="E2217">
            <v>0</v>
          </cell>
          <cell r="F2217">
            <v>0</v>
          </cell>
          <cell r="G2217">
            <v>0</v>
          </cell>
          <cell r="H2217">
            <v>0</v>
          </cell>
          <cell r="I2217">
            <v>0</v>
          </cell>
          <cell r="J2217">
            <v>0</v>
          </cell>
          <cell r="K2217">
            <v>0</v>
          </cell>
          <cell r="L2217">
            <v>0</v>
          </cell>
          <cell r="M2217">
            <v>0</v>
          </cell>
          <cell r="N2217">
            <v>0</v>
          </cell>
          <cell r="O2217">
            <v>0</v>
          </cell>
          <cell r="P2217">
            <v>0</v>
          </cell>
          <cell r="Q2217">
            <v>0</v>
          </cell>
          <cell r="R2217">
            <v>0</v>
          </cell>
          <cell r="S2217">
            <v>0</v>
          </cell>
          <cell r="T2217">
            <v>0</v>
          </cell>
          <cell r="U2217">
            <v>0</v>
          </cell>
          <cell r="V2217">
            <v>0</v>
          </cell>
          <cell r="W2217">
            <v>0</v>
          </cell>
          <cell r="X2217">
            <v>0</v>
          </cell>
          <cell r="Y2217">
            <v>0</v>
          </cell>
          <cell r="Z2217" t="str">
            <v>V</v>
          </cell>
        </row>
        <row r="2218">
          <cell r="A2218">
            <v>0</v>
          </cell>
          <cell r="B2218">
            <v>0</v>
          </cell>
          <cell r="C2218">
            <v>0</v>
          </cell>
          <cell r="D2218">
            <v>0</v>
          </cell>
          <cell r="E2218">
            <v>0</v>
          </cell>
          <cell r="F2218">
            <v>0</v>
          </cell>
          <cell r="G2218">
            <v>0</v>
          </cell>
          <cell r="H2218">
            <v>0</v>
          </cell>
          <cell r="I2218">
            <v>0</v>
          </cell>
          <cell r="J2218">
            <v>0</v>
          </cell>
          <cell r="K2218">
            <v>0</v>
          </cell>
          <cell r="L2218">
            <v>0</v>
          </cell>
          <cell r="M2218">
            <v>0</v>
          </cell>
          <cell r="N2218">
            <v>0</v>
          </cell>
          <cell r="O2218">
            <v>0</v>
          </cell>
          <cell r="P2218">
            <v>0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0</v>
          </cell>
          <cell r="V2218">
            <v>0</v>
          </cell>
          <cell r="W2218">
            <v>0</v>
          </cell>
          <cell r="X2218">
            <v>0</v>
          </cell>
          <cell r="Y2218">
            <v>0</v>
          </cell>
          <cell r="Z2218" t="str">
            <v>V</v>
          </cell>
        </row>
        <row r="2219">
          <cell r="A2219">
            <v>0</v>
          </cell>
          <cell r="B2219">
            <v>0</v>
          </cell>
          <cell r="C2219">
            <v>0</v>
          </cell>
          <cell r="D2219">
            <v>0</v>
          </cell>
          <cell r="E2219">
            <v>0</v>
          </cell>
          <cell r="F2219">
            <v>0</v>
          </cell>
          <cell r="G2219">
            <v>0</v>
          </cell>
          <cell r="H2219">
            <v>0</v>
          </cell>
          <cell r="I2219">
            <v>0</v>
          </cell>
          <cell r="J2219">
            <v>0</v>
          </cell>
          <cell r="K2219">
            <v>0</v>
          </cell>
          <cell r="L2219">
            <v>0</v>
          </cell>
          <cell r="M2219">
            <v>0</v>
          </cell>
          <cell r="N2219">
            <v>0</v>
          </cell>
          <cell r="O2219">
            <v>0</v>
          </cell>
          <cell r="P2219">
            <v>0</v>
          </cell>
          <cell r="Q2219">
            <v>0</v>
          </cell>
          <cell r="R2219">
            <v>0</v>
          </cell>
          <cell r="S2219">
            <v>0</v>
          </cell>
          <cell r="T2219">
            <v>0</v>
          </cell>
          <cell r="U2219">
            <v>0</v>
          </cell>
          <cell r="V2219">
            <v>0</v>
          </cell>
          <cell r="W2219">
            <v>0</v>
          </cell>
          <cell r="X2219">
            <v>0</v>
          </cell>
          <cell r="Y2219">
            <v>0</v>
          </cell>
          <cell r="Z2219" t="str">
            <v>V</v>
          </cell>
        </row>
        <row r="2220">
          <cell r="A2220">
            <v>0</v>
          </cell>
          <cell r="B2220">
            <v>0</v>
          </cell>
          <cell r="C2220">
            <v>0</v>
          </cell>
          <cell r="D2220">
            <v>0</v>
          </cell>
          <cell r="E2220">
            <v>0</v>
          </cell>
          <cell r="F2220">
            <v>0</v>
          </cell>
          <cell r="G2220">
            <v>0</v>
          </cell>
          <cell r="H2220">
            <v>0</v>
          </cell>
          <cell r="I2220">
            <v>0</v>
          </cell>
          <cell r="J2220">
            <v>0</v>
          </cell>
          <cell r="K2220">
            <v>0</v>
          </cell>
          <cell r="L2220">
            <v>0</v>
          </cell>
          <cell r="M2220">
            <v>0</v>
          </cell>
          <cell r="N2220">
            <v>0</v>
          </cell>
          <cell r="O2220">
            <v>0</v>
          </cell>
          <cell r="P2220">
            <v>0</v>
          </cell>
          <cell r="Q2220">
            <v>0</v>
          </cell>
          <cell r="R2220">
            <v>0</v>
          </cell>
          <cell r="S2220">
            <v>0</v>
          </cell>
          <cell r="T2220">
            <v>0</v>
          </cell>
          <cell r="U2220">
            <v>0</v>
          </cell>
          <cell r="V2220">
            <v>0</v>
          </cell>
          <cell r="W2220">
            <v>0</v>
          </cell>
          <cell r="X2220">
            <v>0</v>
          </cell>
          <cell r="Y2220">
            <v>0</v>
          </cell>
          <cell r="Z2220" t="str">
            <v>V</v>
          </cell>
        </row>
        <row r="2221">
          <cell r="A2221">
            <v>0</v>
          </cell>
          <cell r="B2221">
            <v>0</v>
          </cell>
          <cell r="C2221">
            <v>0</v>
          </cell>
          <cell r="D2221">
            <v>0</v>
          </cell>
          <cell r="E2221">
            <v>0</v>
          </cell>
          <cell r="F2221">
            <v>0</v>
          </cell>
          <cell r="G2221">
            <v>0</v>
          </cell>
          <cell r="H2221">
            <v>0</v>
          </cell>
          <cell r="I2221">
            <v>0</v>
          </cell>
          <cell r="J2221">
            <v>0</v>
          </cell>
          <cell r="K2221">
            <v>0</v>
          </cell>
          <cell r="L2221">
            <v>0</v>
          </cell>
          <cell r="M2221">
            <v>0</v>
          </cell>
          <cell r="N2221">
            <v>0</v>
          </cell>
          <cell r="O2221">
            <v>0</v>
          </cell>
          <cell r="P2221">
            <v>0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0</v>
          </cell>
          <cell r="V2221">
            <v>0</v>
          </cell>
          <cell r="W2221">
            <v>0</v>
          </cell>
          <cell r="X2221">
            <v>0</v>
          </cell>
          <cell r="Y2221">
            <v>0</v>
          </cell>
          <cell r="Z2221" t="str">
            <v>V</v>
          </cell>
        </row>
        <row r="2222">
          <cell r="A2222">
            <v>0</v>
          </cell>
          <cell r="B2222">
            <v>0</v>
          </cell>
          <cell r="C2222">
            <v>0</v>
          </cell>
          <cell r="D2222">
            <v>0</v>
          </cell>
          <cell r="E2222">
            <v>0</v>
          </cell>
          <cell r="F2222">
            <v>0</v>
          </cell>
          <cell r="G2222">
            <v>0</v>
          </cell>
          <cell r="H2222">
            <v>0</v>
          </cell>
          <cell r="I2222">
            <v>0</v>
          </cell>
          <cell r="J2222">
            <v>0</v>
          </cell>
          <cell r="K2222">
            <v>0</v>
          </cell>
          <cell r="L2222">
            <v>0</v>
          </cell>
          <cell r="M2222">
            <v>0</v>
          </cell>
          <cell r="N2222">
            <v>0</v>
          </cell>
          <cell r="O2222">
            <v>0</v>
          </cell>
          <cell r="P2222">
            <v>0</v>
          </cell>
          <cell r="Q2222">
            <v>0</v>
          </cell>
          <cell r="R2222">
            <v>0</v>
          </cell>
          <cell r="S2222">
            <v>0</v>
          </cell>
          <cell r="T2222">
            <v>0</v>
          </cell>
          <cell r="U2222">
            <v>0</v>
          </cell>
          <cell r="V2222">
            <v>0</v>
          </cell>
          <cell r="W2222">
            <v>0</v>
          </cell>
          <cell r="X2222">
            <v>0</v>
          </cell>
          <cell r="Y2222">
            <v>0</v>
          </cell>
          <cell r="Z2222" t="str">
            <v>V</v>
          </cell>
        </row>
        <row r="2223">
          <cell r="A2223">
            <v>0</v>
          </cell>
          <cell r="B2223">
            <v>0</v>
          </cell>
          <cell r="C2223">
            <v>0</v>
          </cell>
          <cell r="D2223">
            <v>0</v>
          </cell>
          <cell r="E2223">
            <v>0</v>
          </cell>
          <cell r="F2223">
            <v>0</v>
          </cell>
          <cell r="G2223">
            <v>0</v>
          </cell>
          <cell r="H2223">
            <v>0</v>
          </cell>
          <cell r="I2223">
            <v>0</v>
          </cell>
          <cell r="J2223">
            <v>0</v>
          </cell>
          <cell r="K2223">
            <v>0</v>
          </cell>
          <cell r="L2223">
            <v>0</v>
          </cell>
          <cell r="M2223">
            <v>0</v>
          </cell>
          <cell r="N2223">
            <v>0</v>
          </cell>
          <cell r="O2223">
            <v>0</v>
          </cell>
          <cell r="P2223">
            <v>0</v>
          </cell>
          <cell r="Q2223">
            <v>0</v>
          </cell>
          <cell r="R2223">
            <v>0</v>
          </cell>
          <cell r="S2223">
            <v>0</v>
          </cell>
          <cell r="T2223">
            <v>0</v>
          </cell>
          <cell r="U2223">
            <v>0</v>
          </cell>
          <cell r="V2223">
            <v>0</v>
          </cell>
          <cell r="W2223">
            <v>0</v>
          </cell>
          <cell r="X2223">
            <v>0</v>
          </cell>
          <cell r="Y2223">
            <v>0</v>
          </cell>
          <cell r="Z2223" t="str">
            <v>V</v>
          </cell>
        </row>
        <row r="2224">
          <cell r="A2224">
            <v>0</v>
          </cell>
          <cell r="B2224">
            <v>0</v>
          </cell>
          <cell r="C2224">
            <v>0</v>
          </cell>
          <cell r="D2224">
            <v>0</v>
          </cell>
          <cell r="E2224">
            <v>0</v>
          </cell>
          <cell r="F2224">
            <v>0</v>
          </cell>
          <cell r="G2224">
            <v>0</v>
          </cell>
          <cell r="H2224">
            <v>0</v>
          </cell>
          <cell r="I2224">
            <v>0</v>
          </cell>
          <cell r="J2224">
            <v>0</v>
          </cell>
          <cell r="K2224">
            <v>0</v>
          </cell>
          <cell r="L2224">
            <v>0</v>
          </cell>
          <cell r="M2224">
            <v>0</v>
          </cell>
          <cell r="N2224">
            <v>0</v>
          </cell>
          <cell r="O2224">
            <v>0</v>
          </cell>
          <cell r="P2224">
            <v>0</v>
          </cell>
          <cell r="Q2224">
            <v>0</v>
          </cell>
          <cell r="R2224">
            <v>0</v>
          </cell>
          <cell r="S2224">
            <v>0</v>
          </cell>
          <cell r="T2224">
            <v>0</v>
          </cell>
          <cell r="U2224">
            <v>0</v>
          </cell>
          <cell r="V2224">
            <v>0</v>
          </cell>
          <cell r="W2224">
            <v>0</v>
          </cell>
          <cell r="X2224">
            <v>0</v>
          </cell>
          <cell r="Y2224">
            <v>0</v>
          </cell>
          <cell r="Z2224" t="str">
            <v>V</v>
          </cell>
        </row>
        <row r="2225">
          <cell r="A2225">
            <v>0</v>
          </cell>
          <cell r="B2225">
            <v>0</v>
          </cell>
          <cell r="C2225">
            <v>0</v>
          </cell>
          <cell r="D2225">
            <v>0</v>
          </cell>
          <cell r="E2225">
            <v>0</v>
          </cell>
          <cell r="F2225">
            <v>0</v>
          </cell>
          <cell r="G2225">
            <v>0</v>
          </cell>
          <cell r="H2225">
            <v>0</v>
          </cell>
          <cell r="I2225">
            <v>0</v>
          </cell>
          <cell r="J2225">
            <v>0</v>
          </cell>
          <cell r="K2225">
            <v>0</v>
          </cell>
          <cell r="L2225">
            <v>0</v>
          </cell>
          <cell r="M2225">
            <v>0</v>
          </cell>
          <cell r="N2225">
            <v>0</v>
          </cell>
          <cell r="O2225">
            <v>0</v>
          </cell>
          <cell r="P2225">
            <v>0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0</v>
          </cell>
          <cell r="V2225">
            <v>0</v>
          </cell>
          <cell r="W2225">
            <v>0</v>
          </cell>
          <cell r="X2225">
            <v>0</v>
          </cell>
          <cell r="Y2225">
            <v>0</v>
          </cell>
          <cell r="Z2225" t="str">
            <v>V</v>
          </cell>
        </row>
        <row r="2226">
          <cell r="A2226">
            <v>0</v>
          </cell>
          <cell r="B2226">
            <v>0</v>
          </cell>
          <cell r="C2226">
            <v>0</v>
          </cell>
          <cell r="D2226">
            <v>0</v>
          </cell>
          <cell r="E2226">
            <v>0</v>
          </cell>
          <cell r="F2226">
            <v>0</v>
          </cell>
          <cell r="G2226">
            <v>0</v>
          </cell>
          <cell r="H2226">
            <v>0</v>
          </cell>
          <cell r="I2226">
            <v>0</v>
          </cell>
          <cell r="J2226">
            <v>0</v>
          </cell>
          <cell r="K2226">
            <v>0</v>
          </cell>
          <cell r="L2226">
            <v>0</v>
          </cell>
          <cell r="M2226">
            <v>0</v>
          </cell>
          <cell r="N2226">
            <v>0</v>
          </cell>
          <cell r="O2226">
            <v>0</v>
          </cell>
          <cell r="P2226">
            <v>0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 t="str">
            <v>V</v>
          </cell>
        </row>
        <row r="2227">
          <cell r="A2227">
            <v>0</v>
          </cell>
          <cell r="B2227">
            <v>0</v>
          </cell>
          <cell r="C2227">
            <v>0</v>
          </cell>
          <cell r="D2227">
            <v>0</v>
          </cell>
          <cell r="E2227">
            <v>0</v>
          </cell>
          <cell r="F2227">
            <v>0</v>
          </cell>
          <cell r="G2227">
            <v>0</v>
          </cell>
          <cell r="H2227">
            <v>0</v>
          </cell>
          <cell r="I2227">
            <v>0</v>
          </cell>
          <cell r="J2227">
            <v>0</v>
          </cell>
          <cell r="K2227">
            <v>0</v>
          </cell>
          <cell r="L2227">
            <v>0</v>
          </cell>
          <cell r="M2227">
            <v>0</v>
          </cell>
          <cell r="N2227">
            <v>0</v>
          </cell>
          <cell r="O2227">
            <v>0</v>
          </cell>
          <cell r="P2227">
            <v>0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 t="str">
            <v>V</v>
          </cell>
        </row>
        <row r="2228">
          <cell r="A2228">
            <v>0</v>
          </cell>
          <cell r="B2228">
            <v>0</v>
          </cell>
          <cell r="C2228">
            <v>0</v>
          </cell>
          <cell r="D2228">
            <v>0</v>
          </cell>
          <cell r="E2228">
            <v>0</v>
          </cell>
          <cell r="F2228">
            <v>0</v>
          </cell>
          <cell r="G2228">
            <v>0</v>
          </cell>
          <cell r="H2228">
            <v>0</v>
          </cell>
          <cell r="I2228">
            <v>0</v>
          </cell>
          <cell r="J2228">
            <v>0</v>
          </cell>
          <cell r="K2228">
            <v>0</v>
          </cell>
          <cell r="L2228">
            <v>0</v>
          </cell>
          <cell r="M2228">
            <v>0</v>
          </cell>
          <cell r="N2228">
            <v>0</v>
          </cell>
          <cell r="O2228">
            <v>0</v>
          </cell>
          <cell r="P2228">
            <v>0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 t="str">
            <v>V</v>
          </cell>
        </row>
        <row r="2229">
          <cell r="A2229">
            <v>0</v>
          </cell>
          <cell r="B2229">
            <v>0</v>
          </cell>
          <cell r="C2229">
            <v>0</v>
          </cell>
          <cell r="D2229">
            <v>0</v>
          </cell>
          <cell r="E2229">
            <v>0</v>
          </cell>
          <cell r="F2229">
            <v>0</v>
          </cell>
          <cell r="G2229">
            <v>0</v>
          </cell>
          <cell r="H2229">
            <v>0</v>
          </cell>
          <cell r="I2229">
            <v>0</v>
          </cell>
          <cell r="J2229">
            <v>0</v>
          </cell>
          <cell r="K2229">
            <v>0</v>
          </cell>
          <cell r="L2229">
            <v>0</v>
          </cell>
          <cell r="M2229">
            <v>0</v>
          </cell>
          <cell r="N2229">
            <v>0</v>
          </cell>
          <cell r="O2229">
            <v>0</v>
          </cell>
          <cell r="P2229">
            <v>0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 t="str">
            <v>V</v>
          </cell>
        </row>
        <row r="2230">
          <cell r="A2230">
            <v>0</v>
          </cell>
          <cell r="B2230">
            <v>0</v>
          </cell>
          <cell r="C2230">
            <v>0</v>
          </cell>
          <cell r="D2230">
            <v>0</v>
          </cell>
          <cell r="E2230">
            <v>0</v>
          </cell>
          <cell r="F2230">
            <v>0</v>
          </cell>
          <cell r="G2230">
            <v>0</v>
          </cell>
          <cell r="H2230">
            <v>0</v>
          </cell>
          <cell r="I2230">
            <v>0</v>
          </cell>
          <cell r="J2230">
            <v>0</v>
          </cell>
          <cell r="K2230">
            <v>0</v>
          </cell>
          <cell r="L2230">
            <v>0</v>
          </cell>
          <cell r="M2230">
            <v>0</v>
          </cell>
          <cell r="N2230">
            <v>0</v>
          </cell>
          <cell r="O2230">
            <v>0</v>
          </cell>
          <cell r="P2230">
            <v>0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 t="str">
            <v>V</v>
          </cell>
        </row>
        <row r="2231">
          <cell r="A2231">
            <v>0</v>
          </cell>
          <cell r="B2231">
            <v>0</v>
          </cell>
          <cell r="C2231">
            <v>0</v>
          </cell>
          <cell r="D2231">
            <v>0</v>
          </cell>
          <cell r="E2231">
            <v>0</v>
          </cell>
          <cell r="F2231">
            <v>0</v>
          </cell>
          <cell r="G2231">
            <v>0</v>
          </cell>
          <cell r="H2231">
            <v>0</v>
          </cell>
          <cell r="I2231">
            <v>0</v>
          </cell>
          <cell r="J2231">
            <v>0</v>
          </cell>
          <cell r="K2231">
            <v>0</v>
          </cell>
          <cell r="L2231">
            <v>0</v>
          </cell>
          <cell r="M2231">
            <v>0</v>
          </cell>
          <cell r="N2231">
            <v>0</v>
          </cell>
          <cell r="O2231">
            <v>0</v>
          </cell>
          <cell r="P2231">
            <v>0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 t="str">
            <v>V</v>
          </cell>
        </row>
        <row r="2232">
          <cell r="A2232">
            <v>0</v>
          </cell>
          <cell r="B2232">
            <v>0</v>
          </cell>
          <cell r="C2232">
            <v>0</v>
          </cell>
          <cell r="D2232">
            <v>0</v>
          </cell>
          <cell r="E2232">
            <v>0</v>
          </cell>
          <cell r="F2232">
            <v>0</v>
          </cell>
          <cell r="G2232">
            <v>0</v>
          </cell>
          <cell r="H2232">
            <v>0</v>
          </cell>
          <cell r="I2232">
            <v>0</v>
          </cell>
          <cell r="J2232">
            <v>0</v>
          </cell>
          <cell r="K2232">
            <v>0</v>
          </cell>
          <cell r="L2232">
            <v>0</v>
          </cell>
          <cell r="M2232">
            <v>0</v>
          </cell>
          <cell r="N2232">
            <v>0</v>
          </cell>
          <cell r="O2232">
            <v>0</v>
          </cell>
          <cell r="P2232">
            <v>0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 t="str">
            <v>V</v>
          </cell>
        </row>
        <row r="2233">
          <cell r="A2233">
            <v>0</v>
          </cell>
          <cell r="B2233">
            <v>0</v>
          </cell>
          <cell r="C2233">
            <v>0</v>
          </cell>
          <cell r="D2233">
            <v>0</v>
          </cell>
          <cell r="E2233">
            <v>0</v>
          </cell>
          <cell r="F2233">
            <v>0</v>
          </cell>
          <cell r="G2233">
            <v>0</v>
          </cell>
          <cell r="H2233">
            <v>0</v>
          </cell>
          <cell r="I2233">
            <v>0</v>
          </cell>
          <cell r="J2233">
            <v>0</v>
          </cell>
          <cell r="K2233">
            <v>0</v>
          </cell>
          <cell r="L2233">
            <v>0</v>
          </cell>
          <cell r="M2233">
            <v>0</v>
          </cell>
          <cell r="N2233">
            <v>0</v>
          </cell>
          <cell r="O2233">
            <v>0</v>
          </cell>
          <cell r="P2233">
            <v>0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 t="str">
            <v>V</v>
          </cell>
        </row>
        <row r="2234">
          <cell r="A2234">
            <v>0</v>
          </cell>
          <cell r="B2234">
            <v>0</v>
          </cell>
          <cell r="C2234">
            <v>0</v>
          </cell>
          <cell r="D2234">
            <v>0</v>
          </cell>
          <cell r="E2234">
            <v>0</v>
          </cell>
          <cell r="F2234">
            <v>0</v>
          </cell>
          <cell r="G2234">
            <v>0</v>
          </cell>
          <cell r="H2234">
            <v>0</v>
          </cell>
          <cell r="I2234">
            <v>0</v>
          </cell>
          <cell r="J2234">
            <v>0</v>
          </cell>
          <cell r="K2234">
            <v>0</v>
          </cell>
          <cell r="L2234">
            <v>0</v>
          </cell>
          <cell r="M2234">
            <v>0</v>
          </cell>
          <cell r="N2234">
            <v>0</v>
          </cell>
          <cell r="O2234">
            <v>0</v>
          </cell>
          <cell r="P2234">
            <v>0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 t="str">
            <v>V</v>
          </cell>
        </row>
        <row r="2235">
          <cell r="A2235">
            <v>0</v>
          </cell>
          <cell r="B2235">
            <v>0</v>
          </cell>
          <cell r="C2235">
            <v>0</v>
          </cell>
          <cell r="D2235">
            <v>0</v>
          </cell>
          <cell r="E2235">
            <v>0</v>
          </cell>
          <cell r="F2235">
            <v>0</v>
          </cell>
          <cell r="G2235">
            <v>0</v>
          </cell>
          <cell r="H2235">
            <v>0</v>
          </cell>
          <cell r="I2235">
            <v>0</v>
          </cell>
          <cell r="J2235">
            <v>0</v>
          </cell>
          <cell r="K2235">
            <v>0</v>
          </cell>
          <cell r="L2235">
            <v>0</v>
          </cell>
          <cell r="M2235">
            <v>0</v>
          </cell>
          <cell r="N2235">
            <v>0</v>
          </cell>
          <cell r="O2235">
            <v>0</v>
          </cell>
          <cell r="P2235">
            <v>0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 t="str">
            <v>V</v>
          </cell>
        </row>
        <row r="2236">
          <cell r="A2236">
            <v>0</v>
          </cell>
          <cell r="B2236">
            <v>0</v>
          </cell>
          <cell r="C2236">
            <v>0</v>
          </cell>
          <cell r="D2236">
            <v>0</v>
          </cell>
          <cell r="E2236">
            <v>0</v>
          </cell>
          <cell r="F2236">
            <v>0</v>
          </cell>
          <cell r="G2236">
            <v>0</v>
          </cell>
          <cell r="H2236">
            <v>0</v>
          </cell>
          <cell r="I2236">
            <v>0</v>
          </cell>
          <cell r="J2236">
            <v>0</v>
          </cell>
          <cell r="K2236">
            <v>0</v>
          </cell>
          <cell r="L2236">
            <v>0</v>
          </cell>
          <cell r="M2236">
            <v>0</v>
          </cell>
          <cell r="N2236">
            <v>0</v>
          </cell>
          <cell r="O2236">
            <v>0</v>
          </cell>
          <cell r="P2236">
            <v>0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 t="str">
            <v>V</v>
          </cell>
        </row>
        <row r="2237">
          <cell r="A2237">
            <v>0</v>
          </cell>
          <cell r="B2237">
            <v>0</v>
          </cell>
          <cell r="C2237">
            <v>0</v>
          </cell>
          <cell r="D2237">
            <v>0</v>
          </cell>
          <cell r="E2237">
            <v>0</v>
          </cell>
          <cell r="F2237">
            <v>0</v>
          </cell>
          <cell r="G2237">
            <v>0</v>
          </cell>
          <cell r="H2237">
            <v>0</v>
          </cell>
          <cell r="I2237">
            <v>0</v>
          </cell>
          <cell r="J2237">
            <v>0</v>
          </cell>
          <cell r="K2237">
            <v>0</v>
          </cell>
          <cell r="L2237">
            <v>0</v>
          </cell>
          <cell r="M2237">
            <v>0</v>
          </cell>
          <cell r="N2237">
            <v>0</v>
          </cell>
          <cell r="O2237">
            <v>0</v>
          </cell>
          <cell r="P2237">
            <v>0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 t="str">
            <v>V</v>
          </cell>
        </row>
        <row r="2238">
          <cell r="A2238">
            <v>0</v>
          </cell>
          <cell r="B2238">
            <v>0</v>
          </cell>
          <cell r="C2238">
            <v>0</v>
          </cell>
          <cell r="D2238">
            <v>0</v>
          </cell>
          <cell r="E2238">
            <v>0</v>
          </cell>
          <cell r="F2238">
            <v>0</v>
          </cell>
          <cell r="G2238">
            <v>0</v>
          </cell>
          <cell r="H2238">
            <v>0</v>
          </cell>
          <cell r="I2238">
            <v>0</v>
          </cell>
          <cell r="J2238">
            <v>0</v>
          </cell>
          <cell r="K2238">
            <v>0</v>
          </cell>
          <cell r="L2238">
            <v>0</v>
          </cell>
          <cell r="M2238">
            <v>0</v>
          </cell>
          <cell r="N2238">
            <v>0</v>
          </cell>
          <cell r="O2238">
            <v>0</v>
          </cell>
          <cell r="P2238">
            <v>0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 t="str">
            <v>V</v>
          </cell>
        </row>
        <row r="2239">
          <cell r="A2239">
            <v>0</v>
          </cell>
          <cell r="B2239">
            <v>0</v>
          </cell>
          <cell r="C2239">
            <v>0</v>
          </cell>
          <cell r="D2239">
            <v>0</v>
          </cell>
          <cell r="E2239">
            <v>0</v>
          </cell>
          <cell r="F2239">
            <v>0</v>
          </cell>
          <cell r="G2239">
            <v>0</v>
          </cell>
          <cell r="H2239">
            <v>0</v>
          </cell>
          <cell r="I2239">
            <v>0</v>
          </cell>
          <cell r="J2239">
            <v>0</v>
          </cell>
          <cell r="K2239">
            <v>0</v>
          </cell>
          <cell r="L2239">
            <v>0</v>
          </cell>
          <cell r="M2239">
            <v>0</v>
          </cell>
          <cell r="N2239">
            <v>0</v>
          </cell>
          <cell r="O2239">
            <v>0</v>
          </cell>
          <cell r="P2239">
            <v>0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 t="str">
            <v>V</v>
          </cell>
        </row>
        <row r="2240">
          <cell r="A2240">
            <v>0</v>
          </cell>
          <cell r="B2240">
            <v>0</v>
          </cell>
          <cell r="C2240">
            <v>0</v>
          </cell>
          <cell r="D2240">
            <v>0</v>
          </cell>
          <cell r="E2240">
            <v>0</v>
          </cell>
          <cell r="F2240">
            <v>0</v>
          </cell>
          <cell r="G2240">
            <v>0</v>
          </cell>
          <cell r="H2240">
            <v>0</v>
          </cell>
          <cell r="I2240">
            <v>0</v>
          </cell>
          <cell r="J2240">
            <v>0</v>
          </cell>
          <cell r="K2240">
            <v>0</v>
          </cell>
          <cell r="L2240">
            <v>0</v>
          </cell>
          <cell r="M2240">
            <v>0</v>
          </cell>
          <cell r="N2240">
            <v>0</v>
          </cell>
          <cell r="O2240">
            <v>0</v>
          </cell>
          <cell r="P2240">
            <v>0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 t="str">
            <v>V</v>
          </cell>
        </row>
        <row r="2241">
          <cell r="A2241">
            <v>0</v>
          </cell>
          <cell r="B2241">
            <v>0</v>
          </cell>
          <cell r="C2241">
            <v>0</v>
          </cell>
          <cell r="D2241">
            <v>0</v>
          </cell>
          <cell r="E2241">
            <v>0</v>
          </cell>
          <cell r="F2241">
            <v>0</v>
          </cell>
          <cell r="G2241">
            <v>0</v>
          </cell>
          <cell r="H2241">
            <v>0</v>
          </cell>
          <cell r="I2241">
            <v>0</v>
          </cell>
          <cell r="J2241">
            <v>0</v>
          </cell>
          <cell r="K2241">
            <v>0</v>
          </cell>
          <cell r="L2241">
            <v>0</v>
          </cell>
          <cell r="M2241">
            <v>0</v>
          </cell>
          <cell r="N2241">
            <v>0</v>
          </cell>
          <cell r="O2241">
            <v>0</v>
          </cell>
          <cell r="P2241">
            <v>0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 t="str">
            <v>V</v>
          </cell>
        </row>
        <row r="2242">
          <cell r="A2242">
            <v>0</v>
          </cell>
          <cell r="B2242">
            <v>0</v>
          </cell>
          <cell r="C2242">
            <v>0</v>
          </cell>
          <cell r="D2242">
            <v>0</v>
          </cell>
          <cell r="E2242">
            <v>0</v>
          </cell>
          <cell r="F2242">
            <v>0</v>
          </cell>
          <cell r="G2242">
            <v>0</v>
          </cell>
          <cell r="H2242">
            <v>0</v>
          </cell>
          <cell r="I2242">
            <v>0</v>
          </cell>
          <cell r="J2242">
            <v>0</v>
          </cell>
          <cell r="K2242">
            <v>0</v>
          </cell>
          <cell r="L2242">
            <v>0</v>
          </cell>
          <cell r="M2242">
            <v>0</v>
          </cell>
          <cell r="N2242">
            <v>0</v>
          </cell>
          <cell r="O2242">
            <v>0</v>
          </cell>
          <cell r="P2242">
            <v>0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 t="str">
            <v>V</v>
          </cell>
        </row>
        <row r="2243">
          <cell r="A2243">
            <v>0</v>
          </cell>
          <cell r="B2243">
            <v>0</v>
          </cell>
          <cell r="C2243">
            <v>0</v>
          </cell>
          <cell r="D2243">
            <v>0</v>
          </cell>
          <cell r="E2243">
            <v>0</v>
          </cell>
          <cell r="F2243">
            <v>0</v>
          </cell>
          <cell r="G2243">
            <v>0</v>
          </cell>
          <cell r="H2243">
            <v>0</v>
          </cell>
          <cell r="I2243">
            <v>0</v>
          </cell>
          <cell r="J2243">
            <v>0</v>
          </cell>
          <cell r="K2243">
            <v>0</v>
          </cell>
          <cell r="L2243">
            <v>0</v>
          </cell>
          <cell r="M2243">
            <v>0</v>
          </cell>
          <cell r="N2243">
            <v>0</v>
          </cell>
          <cell r="O2243">
            <v>0</v>
          </cell>
          <cell r="P2243">
            <v>0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 t="str">
            <v>V</v>
          </cell>
        </row>
        <row r="2244">
          <cell r="A2244">
            <v>0</v>
          </cell>
          <cell r="B2244">
            <v>0</v>
          </cell>
          <cell r="C2244">
            <v>0</v>
          </cell>
          <cell r="D2244">
            <v>0</v>
          </cell>
          <cell r="E2244">
            <v>0</v>
          </cell>
          <cell r="F2244">
            <v>0</v>
          </cell>
          <cell r="G2244">
            <v>0</v>
          </cell>
          <cell r="H2244">
            <v>0</v>
          </cell>
          <cell r="I2244">
            <v>0</v>
          </cell>
          <cell r="J2244">
            <v>0</v>
          </cell>
          <cell r="K2244">
            <v>0</v>
          </cell>
          <cell r="L2244">
            <v>0</v>
          </cell>
          <cell r="M2244">
            <v>0</v>
          </cell>
          <cell r="N2244">
            <v>0</v>
          </cell>
          <cell r="O2244">
            <v>0</v>
          </cell>
          <cell r="P2244">
            <v>0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 t="str">
            <v>V</v>
          </cell>
        </row>
        <row r="2245">
          <cell r="A2245">
            <v>0</v>
          </cell>
          <cell r="B2245">
            <v>0</v>
          </cell>
          <cell r="C2245">
            <v>0</v>
          </cell>
          <cell r="D2245">
            <v>0</v>
          </cell>
          <cell r="E2245">
            <v>0</v>
          </cell>
          <cell r="F2245">
            <v>0</v>
          </cell>
          <cell r="G2245">
            <v>0</v>
          </cell>
          <cell r="H2245">
            <v>0</v>
          </cell>
          <cell r="I2245">
            <v>0</v>
          </cell>
          <cell r="J2245">
            <v>0</v>
          </cell>
          <cell r="K2245">
            <v>0</v>
          </cell>
          <cell r="L2245">
            <v>0</v>
          </cell>
          <cell r="M2245">
            <v>0</v>
          </cell>
          <cell r="N2245">
            <v>0</v>
          </cell>
          <cell r="O2245">
            <v>0</v>
          </cell>
          <cell r="P2245">
            <v>0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 t="str">
            <v>V</v>
          </cell>
        </row>
        <row r="2246">
          <cell r="A2246">
            <v>0</v>
          </cell>
          <cell r="B2246">
            <v>0</v>
          </cell>
          <cell r="C2246">
            <v>0</v>
          </cell>
          <cell r="D2246">
            <v>0</v>
          </cell>
          <cell r="E2246">
            <v>0</v>
          </cell>
          <cell r="F2246">
            <v>0</v>
          </cell>
          <cell r="G2246">
            <v>0</v>
          </cell>
          <cell r="H2246">
            <v>0</v>
          </cell>
          <cell r="I2246">
            <v>0</v>
          </cell>
          <cell r="J2246">
            <v>0</v>
          </cell>
          <cell r="K2246">
            <v>0</v>
          </cell>
          <cell r="L2246">
            <v>0</v>
          </cell>
          <cell r="M2246">
            <v>0</v>
          </cell>
          <cell r="N2246">
            <v>0</v>
          </cell>
          <cell r="O2246">
            <v>0</v>
          </cell>
          <cell r="P2246">
            <v>0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 t="str">
            <v>V</v>
          </cell>
        </row>
        <row r="2247">
          <cell r="A2247">
            <v>0</v>
          </cell>
          <cell r="B2247">
            <v>0</v>
          </cell>
          <cell r="C2247">
            <v>0</v>
          </cell>
          <cell r="D2247">
            <v>0</v>
          </cell>
          <cell r="E2247">
            <v>0</v>
          </cell>
          <cell r="F2247">
            <v>0</v>
          </cell>
          <cell r="G2247">
            <v>0</v>
          </cell>
          <cell r="H2247">
            <v>0</v>
          </cell>
          <cell r="I2247">
            <v>0</v>
          </cell>
          <cell r="J2247">
            <v>0</v>
          </cell>
          <cell r="K2247">
            <v>0</v>
          </cell>
          <cell r="L2247">
            <v>0</v>
          </cell>
          <cell r="M2247">
            <v>0</v>
          </cell>
          <cell r="N2247">
            <v>0</v>
          </cell>
          <cell r="O2247">
            <v>0</v>
          </cell>
          <cell r="P2247">
            <v>0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 t="str">
            <v>V</v>
          </cell>
        </row>
        <row r="2248">
          <cell r="A2248">
            <v>0</v>
          </cell>
          <cell r="B2248">
            <v>0</v>
          </cell>
          <cell r="C2248">
            <v>0</v>
          </cell>
          <cell r="D2248">
            <v>0</v>
          </cell>
          <cell r="E2248">
            <v>0</v>
          </cell>
          <cell r="F2248">
            <v>0</v>
          </cell>
          <cell r="G2248">
            <v>0</v>
          </cell>
          <cell r="H2248">
            <v>0</v>
          </cell>
          <cell r="I2248">
            <v>0</v>
          </cell>
          <cell r="J2248">
            <v>0</v>
          </cell>
          <cell r="K2248">
            <v>0</v>
          </cell>
          <cell r="L2248">
            <v>0</v>
          </cell>
          <cell r="M2248">
            <v>0</v>
          </cell>
          <cell r="N2248">
            <v>0</v>
          </cell>
          <cell r="O2248">
            <v>0</v>
          </cell>
          <cell r="P2248">
            <v>0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 t="str">
            <v>V</v>
          </cell>
        </row>
        <row r="2249">
          <cell r="A2249">
            <v>0</v>
          </cell>
          <cell r="B2249">
            <v>0</v>
          </cell>
          <cell r="C2249">
            <v>0</v>
          </cell>
          <cell r="D2249">
            <v>0</v>
          </cell>
          <cell r="E2249">
            <v>0</v>
          </cell>
          <cell r="F2249">
            <v>0</v>
          </cell>
          <cell r="G2249">
            <v>0</v>
          </cell>
          <cell r="H2249">
            <v>0</v>
          </cell>
          <cell r="I2249">
            <v>0</v>
          </cell>
          <cell r="J2249">
            <v>0</v>
          </cell>
          <cell r="K2249">
            <v>0</v>
          </cell>
          <cell r="L2249">
            <v>0</v>
          </cell>
          <cell r="M2249">
            <v>0</v>
          </cell>
          <cell r="N2249">
            <v>0</v>
          </cell>
          <cell r="O2249">
            <v>0</v>
          </cell>
          <cell r="P2249">
            <v>0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 t="str">
            <v>V</v>
          </cell>
        </row>
        <row r="2250">
          <cell r="A2250">
            <v>0</v>
          </cell>
          <cell r="B2250">
            <v>0</v>
          </cell>
          <cell r="C2250">
            <v>0</v>
          </cell>
          <cell r="D2250">
            <v>0</v>
          </cell>
          <cell r="E2250">
            <v>0</v>
          </cell>
          <cell r="F2250">
            <v>0</v>
          </cell>
          <cell r="G2250">
            <v>0</v>
          </cell>
          <cell r="H2250">
            <v>0</v>
          </cell>
          <cell r="I2250">
            <v>0</v>
          </cell>
          <cell r="J2250">
            <v>0</v>
          </cell>
          <cell r="K2250">
            <v>0</v>
          </cell>
          <cell r="L2250">
            <v>0</v>
          </cell>
          <cell r="M2250">
            <v>0</v>
          </cell>
          <cell r="N2250">
            <v>0</v>
          </cell>
          <cell r="O2250">
            <v>0</v>
          </cell>
          <cell r="P2250">
            <v>0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 t="str">
            <v>V</v>
          </cell>
        </row>
        <row r="2251">
          <cell r="A2251">
            <v>0</v>
          </cell>
          <cell r="B2251">
            <v>0</v>
          </cell>
          <cell r="C2251">
            <v>0</v>
          </cell>
          <cell r="D2251">
            <v>0</v>
          </cell>
          <cell r="E2251">
            <v>0</v>
          </cell>
          <cell r="F2251">
            <v>0</v>
          </cell>
          <cell r="G2251">
            <v>0</v>
          </cell>
          <cell r="H2251">
            <v>0</v>
          </cell>
          <cell r="I2251">
            <v>0</v>
          </cell>
          <cell r="J2251">
            <v>0</v>
          </cell>
          <cell r="K2251">
            <v>0</v>
          </cell>
          <cell r="L2251">
            <v>0</v>
          </cell>
          <cell r="M2251">
            <v>0</v>
          </cell>
          <cell r="N2251">
            <v>0</v>
          </cell>
          <cell r="O2251">
            <v>0</v>
          </cell>
          <cell r="P2251">
            <v>0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 t="str">
            <v>V</v>
          </cell>
        </row>
        <row r="2252">
          <cell r="A2252">
            <v>0</v>
          </cell>
          <cell r="B2252">
            <v>0</v>
          </cell>
          <cell r="C2252">
            <v>0</v>
          </cell>
          <cell r="D2252">
            <v>0</v>
          </cell>
          <cell r="E2252">
            <v>0</v>
          </cell>
          <cell r="F2252">
            <v>0</v>
          </cell>
          <cell r="G2252">
            <v>0</v>
          </cell>
          <cell r="H2252">
            <v>0</v>
          </cell>
          <cell r="I2252">
            <v>0</v>
          </cell>
          <cell r="J2252">
            <v>0</v>
          </cell>
          <cell r="K2252">
            <v>0</v>
          </cell>
          <cell r="L2252">
            <v>0</v>
          </cell>
          <cell r="M2252">
            <v>0</v>
          </cell>
          <cell r="N2252">
            <v>0</v>
          </cell>
          <cell r="O2252">
            <v>0</v>
          </cell>
          <cell r="P2252">
            <v>0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 t="str">
            <v>V</v>
          </cell>
        </row>
        <row r="2253">
          <cell r="A2253">
            <v>0</v>
          </cell>
          <cell r="B2253">
            <v>0</v>
          </cell>
          <cell r="C2253">
            <v>0</v>
          </cell>
          <cell r="D2253">
            <v>0</v>
          </cell>
          <cell r="E2253">
            <v>0</v>
          </cell>
          <cell r="F2253">
            <v>0</v>
          </cell>
          <cell r="G2253">
            <v>0</v>
          </cell>
          <cell r="H2253">
            <v>0</v>
          </cell>
          <cell r="I2253">
            <v>0</v>
          </cell>
          <cell r="J2253">
            <v>0</v>
          </cell>
          <cell r="K2253">
            <v>0</v>
          </cell>
          <cell r="L2253">
            <v>0</v>
          </cell>
          <cell r="M2253">
            <v>0</v>
          </cell>
          <cell r="N2253">
            <v>0</v>
          </cell>
          <cell r="O2253">
            <v>0</v>
          </cell>
          <cell r="P2253">
            <v>0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 t="str">
            <v>V</v>
          </cell>
        </row>
        <row r="2254">
          <cell r="A2254">
            <v>0</v>
          </cell>
          <cell r="B2254">
            <v>0</v>
          </cell>
          <cell r="C2254">
            <v>0</v>
          </cell>
          <cell r="D2254">
            <v>0</v>
          </cell>
          <cell r="E2254">
            <v>0</v>
          </cell>
          <cell r="F2254">
            <v>0</v>
          </cell>
          <cell r="G2254">
            <v>0</v>
          </cell>
          <cell r="H2254">
            <v>0</v>
          </cell>
          <cell r="I2254">
            <v>0</v>
          </cell>
          <cell r="J2254">
            <v>0</v>
          </cell>
          <cell r="K2254">
            <v>0</v>
          </cell>
          <cell r="L2254">
            <v>0</v>
          </cell>
          <cell r="M2254">
            <v>0</v>
          </cell>
          <cell r="N2254">
            <v>0</v>
          </cell>
          <cell r="O2254">
            <v>0</v>
          </cell>
          <cell r="P2254">
            <v>0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 t="str">
            <v>V</v>
          </cell>
        </row>
        <row r="2255">
          <cell r="A2255">
            <v>0</v>
          </cell>
          <cell r="B2255">
            <v>0</v>
          </cell>
          <cell r="C2255">
            <v>0</v>
          </cell>
          <cell r="D2255">
            <v>0</v>
          </cell>
          <cell r="E2255">
            <v>0</v>
          </cell>
          <cell r="F2255">
            <v>0</v>
          </cell>
          <cell r="G2255">
            <v>0</v>
          </cell>
          <cell r="H2255">
            <v>0</v>
          </cell>
          <cell r="I2255">
            <v>0</v>
          </cell>
          <cell r="J2255">
            <v>0</v>
          </cell>
          <cell r="K2255">
            <v>0</v>
          </cell>
          <cell r="L2255">
            <v>0</v>
          </cell>
          <cell r="M2255">
            <v>0</v>
          </cell>
          <cell r="N2255">
            <v>0</v>
          </cell>
          <cell r="O2255">
            <v>0</v>
          </cell>
          <cell r="P2255">
            <v>0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 t="str">
            <v>V</v>
          </cell>
        </row>
        <row r="2256">
          <cell r="A2256">
            <v>0</v>
          </cell>
          <cell r="B2256">
            <v>0</v>
          </cell>
          <cell r="C2256">
            <v>0</v>
          </cell>
          <cell r="D2256">
            <v>0</v>
          </cell>
          <cell r="E2256">
            <v>0</v>
          </cell>
          <cell r="F2256">
            <v>0</v>
          </cell>
          <cell r="G2256">
            <v>0</v>
          </cell>
          <cell r="H2256">
            <v>0</v>
          </cell>
          <cell r="I2256">
            <v>0</v>
          </cell>
          <cell r="J2256">
            <v>0</v>
          </cell>
          <cell r="K2256">
            <v>0</v>
          </cell>
          <cell r="L2256">
            <v>0</v>
          </cell>
          <cell r="M2256">
            <v>0</v>
          </cell>
          <cell r="N2256">
            <v>0</v>
          </cell>
          <cell r="O2256">
            <v>0</v>
          </cell>
          <cell r="P2256">
            <v>0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 t="str">
            <v>V</v>
          </cell>
        </row>
        <row r="2257">
          <cell r="A2257">
            <v>0</v>
          </cell>
          <cell r="B2257">
            <v>0</v>
          </cell>
          <cell r="C2257">
            <v>0</v>
          </cell>
          <cell r="D2257">
            <v>0</v>
          </cell>
          <cell r="E2257">
            <v>0</v>
          </cell>
          <cell r="F2257">
            <v>0</v>
          </cell>
          <cell r="G2257">
            <v>0</v>
          </cell>
          <cell r="H2257">
            <v>0</v>
          </cell>
          <cell r="I2257">
            <v>0</v>
          </cell>
          <cell r="J2257">
            <v>0</v>
          </cell>
          <cell r="K2257">
            <v>0</v>
          </cell>
          <cell r="L2257">
            <v>0</v>
          </cell>
          <cell r="M2257">
            <v>0</v>
          </cell>
          <cell r="N2257">
            <v>0</v>
          </cell>
          <cell r="O2257">
            <v>0</v>
          </cell>
          <cell r="P2257">
            <v>0</v>
          </cell>
          <cell r="Q2257">
            <v>0</v>
          </cell>
          <cell r="R2257">
            <v>0</v>
          </cell>
          <cell r="S2257">
            <v>0</v>
          </cell>
          <cell r="T2257">
            <v>0</v>
          </cell>
          <cell r="U2257">
            <v>0</v>
          </cell>
          <cell r="V2257">
            <v>0</v>
          </cell>
          <cell r="W2257">
            <v>0</v>
          </cell>
          <cell r="X2257">
            <v>0</v>
          </cell>
          <cell r="Y2257">
            <v>0</v>
          </cell>
          <cell r="Z2257" t="str">
            <v>V</v>
          </cell>
        </row>
        <row r="2258">
          <cell r="A2258">
            <v>0</v>
          </cell>
          <cell r="B2258">
            <v>0</v>
          </cell>
          <cell r="C2258">
            <v>0</v>
          </cell>
          <cell r="D2258">
            <v>0</v>
          </cell>
          <cell r="E2258">
            <v>0</v>
          </cell>
          <cell r="F2258">
            <v>0</v>
          </cell>
          <cell r="G2258">
            <v>0</v>
          </cell>
          <cell r="H2258">
            <v>0</v>
          </cell>
          <cell r="I2258">
            <v>0</v>
          </cell>
          <cell r="J2258">
            <v>0</v>
          </cell>
          <cell r="K2258">
            <v>0</v>
          </cell>
          <cell r="L2258">
            <v>0</v>
          </cell>
          <cell r="M2258">
            <v>0</v>
          </cell>
          <cell r="N2258">
            <v>0</v>
          </cell>
          <cell r="O2258">
            <v>0</v>
          </cell>
          <cell r="P2258">
            <v>0</v>
          </cell>
          <cell r="Q2258">
            <v>0</v>
          </cell>
          <cell r="R2258">
            <v>0</v>
          </cell>
          <cell r="S2258">
            <v>0</v>
          </cell>
          <cell r="T2258">
            <v>0</v>
          </cell>
          <cell r="U2258">
            <v>0</v>
          </cell>
          <cell r="V2258">
            <v>0</v>
          </cell>
          <cell r="W2258">
            <v>0</v>
          </cell>
          <cell r="X2258">
            <v>0</v>
          </cell>
          <cell r="Y2258">
            <v>0</v>
          </cell>
          <cell r="Z2258" t="str">
            <v>V</v>
          </cell>
        </row>
        <row r="2259">
          <cell r="A2259">
            <v>0</v>
          </cell>
          <cell r="B2259">
            <v>0</v>
          </cell>
          <cell r="C2259">
            <v>0</v>
          </cell>
          <cell r="D2259">
            <v>0</v>
          </cell>
          <cell r="E2259">
            <v>0</v>
          </cell>
          <cell r="F2259">
            <v>0</v>
          </cell>
          <cell r="G2259">
            <v>0</v>
          </cell>
          <cell r="H2259">
            <v>0</v>
          </cell>
          <cell r="I2259">
            <v>0</v>
          </cell>
          <cell r="J2259">
            <v>0</v>
          </cell>
          <cell r="K2259">
            <v>0</v>
          </cell>
          <cell r="L2259">
            <v>0</v>
          </cell>
          <cell r="M2259">
            <v>0</v>
          </cell>
          <cell r="N2259">
            <v>0</v>
          </cell>
          <cell r="O2259">
            <v>0</v>
          </cell>
          <cell r="P2259">
            <v>0</v>
          </cell>
          <cell r="Q2259">
            <v>0</v>
          </cell>
          <cell r="R2259">
            <v>0</v>
          </cell>
          <cell r="S2259">
            <v>0</v>
          </cell>
          <cell r="T2259">
            <v>0</v>
          </cell>
          <cell r="U2259">
            <v>0</v>
          </cell>
          <cell r="V2259">
            <v>0</v>
          </cell>
          <cell r="W2259">
            <v>0</v>
          </cell>
          <cell r="X2259">
            <v>0</v>
          </cell>
          <cell r="Y2259">
            <v>0</v>
          </cell>
          <cell r="Z2259" t="str">
            <v>V</v>
          </cell>
        </row>
        <row r="2260">
          <cell r="A2260">
            <v>0</v>
          </cell>
          <cell r="B2260">
            <v>0</v>
          </cell>
          <cell r="C2260">
            <v>0</v>
          </cell>
          <cell r="D2260">
            <v>0</v>
          </cell>
          <cell r="E2260">
            <v>0</v>
          </cell>
          <cell r="F2260">
            <v>0</v>
          </cell>
          <cell r="G2260">
            <v>0</v>
          </cell>
          <cell r="H2260">
            <v>0</v>
          </cell>
          <cell r="I2260">
            <v>0</v>
          </cell>
          <cell r="J2260">
            <v>0</v>
          </cell>
          <cell r="K2260">
            <v>0</v>
          </cell>
          <cell r="L2260">
            <v>0</v>
          </cell>
          <cell r="M2260">
            <v>0</v>
          </cell>
          <cell r="N2260">
            <v>0</v>
          </cell>
          <cell r="O2260">
            <v>0</v>
          </cell>
          <cell r="P2260">
            <v>0</v>
          </cell>
          <cell r="Q2260">
            <v>0</v>
          </cell>
          <cell r="R2260">
            <v>0</v>
          </cell>
          <cell r="S2260">
            <v>0</v>
          </cell>
          <cell r="T2260">
            <v>0</v>
          </cell>
          <cell r="U2260">
            <v>0</v>
          </cell>
          <cell r="V2260">
            <v>0</v>
          </cell>
          <cell r="W2260">
            <v>0</v>
          </cell>
          <cell r="X2260">
            <v>0</v>
          </cell>
          <cell r="Y2260">
            <v>0</v>
          </cell>
          <cell r="Z2260" t="str">
            <v>V</v>
          </cell>
        </row>
        <row r="2261">
          <cell r="A2261">
            <v>0</v>
          </cell>
          <cell r="B2261">
            <v>0</v>
          </cell>
          <cell r="C2261">
            <v>0</v>
          </cell>
          <cell r="D2261">
            <v>0</v>
          </cell>
          <cell r="E2261">
            <v>0</v>
          </cell>
          <cell r="F2261">
            <v>0</v>
          </cell>
          <cell r="G2261">
            <v>0</v>
          </cell>
          <cell r="H2261">
            <v>0</v>
          </cell>
          <cell r="I2261">
            <v>0</v>
          </cell>
          <cell r="J2261">
            <v>0</v>
          </cell>
          <cell r="K2261">
            <v>0</v>
          </cell>
          <cell r="L2261">
            <v>0</v>
          </cell>
          <cell r="M2261">
            <v>0</v>
          </cell>
          <cell r="N2261">
            <v>0</v>
          </cell>
          <cell r="O2261">
            <v>0</v>
          </cell>
          <cell r="P2261">
            <v>0</v>
          </cell>
          <cell r="Q2261">
            <v>0</v>
          </cell>
          <cell r="R2261">
            <v>0</v>
          </cell>
          <cell r="S2261">
            <v>0</v>
          </cell>
          <cell r="T2261">
            <v>0</v>
          </cell>
          <cell r="U2261">
            <v>0</v>
          </cell>
          <cell r="V2261">
            <v>0</v>
          </cell>
          <cell r="W2261">
            <v>0</v>
          </cell>
          <cell r="X2261">
            <v>0</v>
          </cell>
          <cell r="Y2261">
            <v>0</v>
          </cell>
          <cell r="Z2261" t="str">
            <v>V</v>
          </cell>
        </row>
        <row r="2262">
          <cell r="A2262">
            <v>0</v>
          </cell>
          <cell r="B2262">
            <v>0</v>
          </cell>
          <cell r="C2262">
            <v>0</v>
          </cell>
          <cell r="D2262">
            <v>0</v>
          </cell>
          <cell r="E2262">
            <v>0</v>
          </cell>
          <cell r="F2262">
            <v>0</v>
          </cell>
          <cell r="G2262">
            <v>0</v>
          </cell>
          <cell r="H2262">
            <v>0</v>
          </cell>
          <cell r="I2262">
            <v>0</v>
          </cell>
          <cell r="J2262">
            <v>0</v>
          </cell>
          <cell r="K2262">
            <v>0</v>
          </cell>
          <cell r="L2262">
            <v>0</v>
          </cell>
          <cell r="M2262">
            <v>0</v>
          </cell>
          <cell r="N2262">
            <v>0</v>
          </cell>
          <cell r="O2262">
            <v>0</v>
          </cell>
          <cell r="P2262">
            <v>0</v>
          </cell>
          <cell r="Q2262">
            <v>0</v>
          </cell>
          <cell r="R2262">
            <v>0</v>
          </cell>
          <cell r="S2262">
            <v>0</v>
          </cell>
          <cell r="T2262">
            <v>0</v>
          </cell>
          <cell r="U2262">
            <v>0</v>
          </cell>
          <cell r="V2262">
            <v>0</v>
          </cell>
          <cell r="W2262">
            <v>0</v>
          </cell>
          <cell r="X2262">
            <v>0</v>
          </cell>
          <cell r="Y2262">
            <v>0</v>
          </cell>
          <cell r="Z2262" t="str">
            <v>V</v>
          </cell>
        </row>
        <row r="2263">
          <cell r="A2263">
            <v>0</v>
          </cell>
          <cell r="B2263">
            <v>0</v>
          </cell>
          <cell r="C2263">
            <v>0</v>
          </cell>
          <cell r="D2263">
            <v>0</v>
          </cell>
          <cell r="E2263">
            <v>0</v>
          </cell>
          <cell r="F2263">
            <v>0</v>
          </cell>
          <cell r="G2263">
            <v>0</v>
          </cell>
          <cell r="H2263">
            <v>0</v>
          </cell>
          <cell r="I2263">
            <v>0</v>
          </cell>
          <cell r="J2263">
            <v>0</v>
          </cell>
          <cell r="K2263">
            <v>0</v>
          </cell>
          <cell r="L2263">
            <v>0</v>
          </cell>
          <cell r="M2263">
            <v>0</v>
          </cell>
          <cell r="N2263">
            <v>0</v>
          </cell>
          <cell r="O2263">
            <v>0</v>
          </cell>
          <cell r="P2263">
            <v>0</v>
          </cell>
          <cell r="Q2263">
            <v>0</v>
          </cell>
          <cell r="R2263">
            <v>0</v>
          </cell>
          <cell r="S2263">
            <v>0</v>
          </cell>
          <cell r="T2263">
            <v>0</v>
          </cell>
          <cell r="U2263">
            <v>0</v>
          </cell>
          <cell r="V2263">
            <v>0</v>
          </cell>
          <cell r="W2263">
            <v>0</v>
          </cell>
          <cell r="X2263">
            <v>0</v>
          </cell>
          <cell r="Y2263">
            <v>0</v>
          </cell>
          <cell r="Z2263" t="str">
            <v>V</v>
          </cell>
        </row>
        <row r="2264">
          <cell r="A2264">
            <v>0</v>
          </cell>
          <cell r="B2264">
            <v>0</v>
          </cell>
          <cell r="C2264">
            <v>0</v>
          </cell>
          <cell r="D2264">
            <v>0</v>
          </cell>
          <cell r="E2264">
            <v>0</v>
          </cell>
          <cell r="F2264">
            <v>0</v>
          </cell>
          <cell r="G2264">
            <v>0</v>
          </cell>
          <cell r="H2264">
            <v>0</v>
          </cell>
          <cell r="I2264">
            <v>0</v>
          </cell>
          <cell r="J2264">
            <v>0</v>
          </cell>
          <cell r="K2264">
            <v>0</v>
          </cell>
          <cell r="L2264">
            <v>0</v>
          </cell>
          <cell r="M2264">
            <v>0</v>
          </cell>
          <cell r="N2264">
            <v>0</v>
          </cell>
          <cell r="O2264">
            <v>0</v>
          </cell>
          <cell r="P2264">
            <v>0</v>
          </cell>
          <cell r="Q2264">
            <v>0</v>
          </cell>
          <cell r="R2264">
            <v>0</v>
          </cell>
          <cell r="S2264">
            <v>0</v>
          </cell>
          <cell r="T2264">
            <v>0</v>
          </cell>
          <cell r="U2264">
            <v>0</v>
          </cell>
          <cell r="V2264">
            <v>0</v>
          </cell>
          <cell r="W2264">
            <v>0</v>
          </cell>
          <cell r="X2264">
            <v>0</v>
          </cell>
          <cell r="Y2264">
            <v>0</v>
          </cell>
          <cell r="Z2264" t="str">
            <v>V</v>
          </cell>
        </row>
        <row r="2265">
          <cell r="A2265">
            <v>0</v>
          </cell>
          <cell r="B2265">
            <v>0</v>
          </cell>
          <cell r="C2265">
            <v>0</v>
          </cell>
          <cell r="D2265">
            <v>0</v>
          </cell>
          <cell r="E2265">
            <v>0</v>
          </cell>
          <cell r="F2265">
            <v>0</v>
          </cell>
          <cell r="G2265">
            <v>0</v>
          </cell>
          <cell r="H2265">
            <v>0</v>
          </cell>
          <cell r="I2265">
            <v>0</v>
          </cell>
          <cell r="J2265">
            <v>0</v>
          </cell>
          <cell r="K2265">
            <v>0</v>
          </cell>
          <cell r="L2265">
            <v>0</v>
          </cell>
          <cell r="M2265">
            <v>0</v>
          </cell>
          <cell r="N2265">
            <v>0</v>
          </cell>
          <cell r="O2265">
            <v>0</v>
          </cell>
          <cell r="P2265">
            <v>0</v>
          </cell>
          <cell r="Q2265">
            <v>0</v>
          </cell>
          <cell r="R2265">
            <v>0</v>
          </cell>
          <cell r="S2265">
            <v>0</v>
          </cell>
          <cell r="T2265">
            <v>0</v>
          </cell>
          <cell r="U2265">
            <v>0</v>
          </cell>
          <cell r="V2265">
            <v>0</v>
          </cell>
          <cell r="W2265">
            <v>0</v>
          </cell>
          <cell r="X2265">
            <v>0</v>
          </cell>
          <cell r="Y2265">
            <v>0</v>
          </cell>
          <cell r="Z2265" t="str">
            <v>V</v>
          </cell>
        </row>
        <row r="2266">
          <cell r="A2266">
            <v>0</v>
          </cell>
          <cell r="B2266">
            <v>0</v>
          </cell>
          <cell r="C2266">
            <v>0</v>
          </cell>
          <cell r="D2266">
            <v>0</v>
          </cell>
          <cell r="E2266">
            <v>0</v>
          </cell>
          <cell r="F2266">
            <v>0</v>
          </cell>
          <cell r="G2266">
            <v>0</v>
          </cell>
          <cell r="H2266">
            <v>0</v>
          </cell>
          <cell r="I2266">
            <v>0</v>
          </cell>
          <cell r="J2266">
            <v>0</v>
          </cell>
          <cell r="K2266">
            <v>0</v>
          </cell>
          <cell r="L2266">
            <v>0</v>
          </cell>
          <cell r="M2266">
            <v>0</v>
          </cell>
          <cell r="N2266">
            <v>0</v>
          </cell>
          <cell r="O2266">
            <v>0</v>
          </cell>
          <cell r="P2266">
            <v>0</v>
          </cell>
          <cell r="Q2266">
            <v>0</v>
          </cell>
          <cell r="R2266">
            <v>0</v>
          </cell>
          <cell r="S2266">
            <v>0</v>
          </cell>
          <cell r="T2266">
            <v>0</v>
          </cell>
          <cell r="U2266">
            <v>0</v>
          </cell>
          <cell r="V2266">
            <v>0</v>
          </cell>
          <cell r="W2266">
            <v>0</v>
          </cell>
          <cell r="X2266">
            <v>0</v>
          </cell>
          <cell r="Y2266">
            <v>0</v>
          </cell>
          <cell r="Z2266" t="str">
            <v>V</v>
          </cell>
        </row>
        <row r="2267">
          <cell r="A2267">
            <v>0</v>
          </cell>
          <cell r="B2267">
            <v>0</v>
          </cell>
          <cell r="C2267">
            <v>0</v>
          </cell>
          <cell r="D2267">
            <v>0</v>
          </cell>
          <cell r="E2267">
            <v>0</v>
          </cell>
          <cell r="F2267">
            <v>0</v>
          </cell>
          <cell r="G2267">
            <v>0</v>
          </cell>
          <cell r="H2267">
            <v>0</v>
          </cell>
          <cell r="I2267">
            <v>0</v>
          </cell>
          <cell r="J2267">
            <v>0</v>
          </cell>
          <cell r="K2267">
            <v>0</v>
          </cell>
          <cell r="L2267">
            <v>0</v>
          </cell>
          <cell r="M2267">
            <v>0</v>
          </cell>
          <cell r="N2267">
            <v>0</v>
          </cell>
          <cell r="O2267">
            <v>0</v>
          </cell>
          <cell r="P2267">
            <v>0</v>
          </cell>
          <cell r="Q2267">
            <v>0</v>
          </cell>
          <cell r="R2267">
            <v>0</v>
          </cell>
          <cell r="S2267">
            <v>0</v>
          </cell>
          <cell r="T2267">
            <v>0</v>
          </cell>
          <cell r="U2267">
            <v>0</v>
          </cell>
          <cell r="V2267">
            <v>0</v>
          </cell>
          <cell r="W2267">
            <v>0</v>
          </cell>
          <cell r="X2267">
            <v>0</v>
          </cell>
          <cell r="Y2267">
            <v>0</v>
          </cell>
          <cell r="Z2267" t="str">
            <v>V</v>
          </cell>
        </row>
        <row r="2268">
          <cell r="A2268">
            <v>0</v>
          </cell>
          <cell r="B2268">
            <v>0</v>
          </cell>
          <cell r="C2268">
            <v>0</v>
          </cell>
          <cell r="D2268">
            <v>0</v>
          </cell>
          <cell r="E2268">
            <v>0</v>
          </cell>
          <cell r="F2268">
            <v>0</v>
          </cell>
          <cell r="G2268">
            <v>0</v>
          </cell>
          <cell r="H2268">
            <v>0</v>
          </cell>
          <cell r="I2268">
            <v>0</v>
          </cell>
          <cell r="J2268">
            <v>0</v>
          </cell>
          <cell r="K2268">
            <v>0</v>
          </cell>
          <cell r="L2268">
            <v>0</v>
          </cell>
          <cell r="M2268">
            <v>0</v>
          </cell>
          <cell r="N2268">
            <v>0</v>
          </cell>
          <cell r="O2268">
            <v>0</v>
          </cell>
          <cell r="P2268">
            <v>0</v>
          </cell>
          <cell r="Q2268">
            <v>0</v>
          </cell>
          <cell r="R2268">
            <v>0</v>
          </cell>
          <cell r="S2268">
            <v>0</v>
          </cell>
          <cell r="T2268">
            <v>0</v>
          </cell>
          <cell r="U2268">
            <v>0</v>
          </cell>
          <cell r="V2268">
            <v>0</v>
          </cell>
          <cell r="W2268">
            <v>0</v>
          </cell>
          <cell r="X2268">
            <v>0</v>
          </cell>
          <cell r="Y2268">
            <v>0</v>
          </cell>
          <cell r="Z2268" t="str">
            <v>V</v>
          </cell>
        </row>
        <row r="2269">
          <cell r="A2269">
            <v>0</v>
          </cell>
          <cell r="B2269">
            <v>0</v>
          </cell>
          <cell r="C2269">
            <v>0</v>
          </cell>
          <cell r="D2269">
            <v>0</v>
          </cell>
          <cell r="E2269">
            <v>0</v>
          </cell>
          <cell r="F2269">
            <v>0</v>
          </cell>
          <cell r="G2269">
            <v>0</v>
          </cell>
          <cell r="H2269">
            <v>0</v>
          </cell>
          <cell r="I2269">
            <v>0</v>
          </cell>
          <cell r="J2269">
            <v>0</v>
          </cell>
          <cell r="K2269">
            <v>0</v>
          </cell>
          <cell r="L2269">
            <v>0</v>
          </cell>
          <cell r="M2269">
            <v>0</v>
          </cell>
          <cell r="N2269">
            <v>0</v>
          </cell>
          <cell r="O2269">
            <v>0</v>
          </cell>
          <cell r="P2269">
            <v>0</v>
          </cell>
          <cell r="Q2269">
            <v>0</v>
          </cell>
          <cell r="R2269">
            <v>0</v>
          </cell>
          <cell r="S2269">
            <v>0</v>
          </cell>
          <cell r="T2269">
            <v>0</v>
          </cell>
          <cell r="U2269">
            <v>0</v>
          </cell>
          <cell r="V2269">
            <v>0</v>
          </cell>
          <cell r="W2269">
            <v>0</v>
          </cell>
          <cell r="X2269">
            <v>0</v>
          </cell>
          <cell r="Y2269">
            <v>0</v>
          </cell>
          <cell r="Z2269" t="str">
            <v>V</v>
          </cell>
        </row>
        <row r="2270">
          <cell r="A2270">
            <v>0</v>
          </cell>
          <cell r="B2270">
            <v>0</v>
          </cell>
          <cell r="C2270">
            <v>0</v>
          </cell>
          <cell r="D2270">
            <v>0</v>
          </cell>
          <cell r="E2270">
            <v>0</v>
          </cell>
          <cell r="F2270">
            <v>0</v>
          </cell>
          <cell r="G2270">
            <v>0</v>
          </cell>
          <cell r="H2270">
            <v>0</v>
          </cell>
          <cell r="I2270">
            <v>0</v>
          </cell>
          <cell r="J2270">
            <v>0</v>
          </cell>
          <cell r="K2270">
            <v>0</v>
          </cell>
          <cell r="L2270">
            <v>0</v>
          </cell>
          <cell r="M2270">
            <v>0</v>
          </cell>
          <cell r="N2270">
            <v>0</v>
          </cell>
          <cell r="O2270">
            <v>0</v>
          </cell>
          <cell r="P2270">
            <v>0</v>
          </cell>
          <cell r="Q2270">
            <v>0</v>
          </cell>
          <cell r="R2270">
            <v>0</v>
          </cell>
          <cell r="S2270">
            <v>0</v>
          </cell>
          <cell r="T2270">
            <v>0</v>
          </cell>
          <cell r="U2270">
            <v>0</v>
          </cell>
          <cell r="V2270">
            <v>0</v>
          </cell>
          <cell r="W2270">
            <v>0</v>
          </cell>
          <cell r="X2270">
            <v>0</v>
          </cell>
          <cell r="Y2270">
            <v>0</v>
          </cell>
          <cell r="Z2270" t="str">
            <v>V</v>
          </cell>
        </row>
        <row r="2271">
          <cell r="A2271">
            <v>0</v>
          </cell>
          <cell r="B2271">
            <v>0</v>
          </cell>
          <cell r="C2271">
            <v>0</v>
          </cell>
          <cell r="D2271">
            <v>0</v>
          </cell>
          <cell r="E2271">
            <v>0</v>
          </cell>
          <cell r="F2271">
            <v>0</v>
          </cell>
          <cell r="G2271">
            <v>0</v>
          </cell>
          <cell r="H2271">
            <v>0</v>
          </cell>
          <cell r="I2271">
            <v>0</v>
          </cell>
          <cell r="J2271">
            <v>0</v>
          </cell>
          <cell r="K2271">
            <v>0</v>
          </cell>
          <cell r="L2271">
            <v>0</v>
          </cell>
          <cell r="M2271">
            <v>0</v>
          </cell>
          <cell r="N2271">
            <v>0</v>
          </cell>
          <cell r="O2271">
            <v>0</v>
          </cell>
          <cell r="P2271">
            <v>0</v>
          </cell>
          <cell r="Q2271">
            <v>0</v>
          </cell>
          <cell r="R2271">
            <v>0</v>
          </cell>
          <cell r="S2271">
            <v>0</v>
          </cell>
          <cell r="T2271">
            <v>0</v>
          </cell>
          <cell r="U2271">
            <v>0</v>
          </cell>
          <cell r="V2271">
            <v>0</v>
          </cell>
          <cell r="W2271">
            <v>0</v>
          </cell>
          <cell r="X2271">
            <v>0</v>
          </cell>
          <cell r="Y2271">
            <v>0</v>
          </cell>
          <cell r="Z2271" t="str">
            <v>V</v>
          </cell>
        </row>
        <row r="2272">
          <cell r="A2272">
            <v>0</v>
          </cell>
          <cell r="B2272">
            <v>0</v>
          </cell>
          <cell r="C2272">
            <v>0</v>
          </cell>
          <cell r="D2272">
            <v>0</v>
          </cell>
          <cell r="E2272">
            <v>0</v>
          </cell>
          <cell r="F2272">
            <v>0</v>
          </cell>
          <cell r="G2272">
            <v>0</v>
          </cell>
          <cell r="H2272">
            <v>0</v>
          </cell>
          <cell r="I2272">
            <v>0</v>
          </cell>
          <cell r="J2272">
            <v>0</v>
          </cell>
          <cell r="K2272">
            <v>0</v>
          </cell>
          <cell r="L2272">
            <v>0</v>
          </cell>
          <cell r="M2272">
            <v>0</v>
          </cell>
          <cell r="N2272">
            <v>0</v>
          </cell>
          <cell r="O2272">
            <v>0</v>
          </cell>
          <cell r="P2272">
            <v>0</v>
          </cell>
          <cell r="Q2272">
            <v>0</v>
          </cell>
          <cell r="R2272">
            <v>0</v>
          </cell>
          <cell r="S2272">
            <v>0</v>
          </cell>
          <cell r="T2272">
            <v>0</v>
          </cell>
          <cell r="U2272">
            <v>0</v>
          </cell>
          <cell r="V2272">
            <v>0</v>
          </cell>
          <cell r="W2272">
            <v>0</v>
          </cell>
          <cell r="X2272">
            <v>0</v>
          </cell>
          <cell r="Y2272">
            <v>0</v>
          </cell>
          <cell r="Z2272" t="str">
            <v>V</v>
          </cell>
        </row>
        <row r="2273">
          <cell r="A2273">
            <v>0</v>
          </cell>
          <cell r="B2273">
            <v>0</v>
          </cell>
          <cell r="C2273">
            <v>0</v>
          </cell>
          <cell r="D2273">
            <v>0</v>
          </cell>
          <cell r="E2273">
            <v>0</v>
          </cell>
          <cell r="F2273">
            <v>0</v>
          </cell>
          <cell r="G2273">
            <v>0</v>
          </cell>
          <cell r="H2273">
            <v>0</v>
          </cell>
          <cell r="I2273">
            <v>0</v>
          </cell>
          <cell r="J2273">
            <v>0</v>
          </cell>
          <cell r="K2273">
            <v>0</v>
          </cell>
          <cell r="L2273">
            <v>0</v>
          </cell>
          <cell r="M2273">
            <v>0</v>
          </cell>
          <cell r="N2273">
            <v>0</v>
          </cell>
          <cell r="O2273">
            <v>0</v>
          </cell>
          <cell r="P2273">
            <v>0</v>
          </cell>
          <cell r="Q2273">
            <v>0</v>
          </cell>
          <cell r="R2273">
            <v>0</v>
          </cell>
          <cell r="S2273">
            <v>0</v>
          </cell>
          <cell r="T2273">
            <v>0</v>
          </cell>
          <cell r="U2273">
            <v>0</v>
          </cell>
          <cell r="V2273">
            <v>0</v>
          </cell>
          <cell r="W2273">
            <v>0</v>
          </cell>
          <cell r="X2273">
            <v>0</v>
          </cell>
          <cell r="Y2273">
            <v>0</v>
          </cell>
          <cell r="Z2273" t="str">
            <v>V</v>
          </cell>
        </row>
        <row r="2274">
          <cell r="A2274">
            <v>0</v>
          </cell>
          <cell r="B2274">
            <v>0</v>
          </cell>
          <cell r="C2274">
            <v>0</v>
          </cell>
          <cell r="D2274">
            <v>0</v>
          </cell>
          <cell r="E2274">
            <v>0</v>
          </cell>
          <cell r="F2274">
            <v>0</v>
          </cell>
          <cell r="G2274">
            <v>0</v>
          </cell>
          <cell r="H2274">
            <v>0</v>
          </cell>
          <cell r="I2274">
            <v>0</v>
          </cell>
          <cell r="J2274">
            <v>0</v>
          </cell>
          <cell r="K2274">
            <v>0</v>
          </cell>
          <cell r="L2274">
            <v>0</v>
          </cell>
          <cell r="M2274">
            <v>0</v>
          </cell>
          <cell r="N2274">
            <v>0</v>
          </cell>
          <cell r="O2274">
            <v>0</v>
          </cell>
          <cell r="P2274">
            <v>0</v>
          </cell>
          <cell r="Q2274">
            <v>0</v>
          </cell>
          <cell r="R2274">
            <v>0</v>
          </cell>
          <cell r="S2274">
            <v>0</v>
          </cell>
          <cell r="T2274">
            <v>0</v>
          </cell>
          <cell r="U2274">
            <v>0</v>
          </cell>
          <cell r="V2274">
            <v>0</v>
          </cell>
          <cell r="W2274">
            <v>0</v>
          </cell>
          <cell r="X2274">
            <v>0</v>
          </cell>
          <cell r="Y2274">
            <v>0</v>
          </cell>
          <cell r="Z2274" t="str">
            <v>V</v>
          </cell>
        </row>
        <row r="2275">
          <cell r="A2275">
            <v>0</v>
          </cell>
          <cell r="B2275">
            <v>0</v>
          </cell>
          <cell r="C2275">
            <v>0</v>
          </cell>
          <cell r="D2275">
            <v>0</v>
          </cell>
          <cell r="E2275">
            <v>0</v>
          </cell>
          <cell r="F2275">
            <v>0</v>
          </cell>
          <cell r="G2275">
            <v>0</v>
          </cell>
          <cell r="H2275">
            <v>0</v>
          </cell>
          <cell r="I2275">
            <v>0</v>
          </cell>
          <cell r="J2275">
            <v>0</v>
          </cell>
          <cell r="K2275">
            <v>0</v>
          </cell>
          <cell r="L2275">
            <v>0</v>
          </cell>
          <cell r="M2275">
            <v>0</v>
          </cell>
          <cell r="N2275">
            <v>0</v>
          </cell>
          <cell r="O2275">
            <v>0</v>
          </cell>
          <cell r="P2275">
            <v>0</v>
          </cell>
          <cell r="Q2275">
            <v>0</v>
          </cell>
          <cell r="R2275">
            <v>0</v>
          </cell>
          <cell r="S2275">
            <v>0</v>
          </cell>
          <cell r="T2275">
            <v>0</v>
          </cell>
          <cell r="U2275">
            <v>0</v>
          </cell>
          <cell r="V2275">
            <v>0</v>
          </cell>
          <cell r="W2275">
            <v>0</v>
          </cell>
          <cell r="X2275">
            <v>0</v>
          </cell>
          <cell r="Y2275">
            <v>0</v>
          </cell>
          <cell r="Z2275" t="str">
            <v>V</v>
          </cell>
        </row>
        <row r="2276">
          <cell r="A2276">
            <v>0</v>
          </cell>
          <cell r="B2276">
            <v>0</v>
          </cell>
          <cell r="C2276">
            <v>0</v>
          </cell>
          <cell r="D2276">
            <v>0</v>
          </cell>
          <cell r="E2276">
            <v>0</v>
          </cell>
          <cell r="F2276">
            <v>0</v>
          </cell>
          <cell r="G2276">
            <v>0</v>
          </cell>
          <cell r="H2276">
            <v>0</v>
          </cell>
          <cell r="I2276">
            <v>0</v>
          </cell>
          <cell r="J2276">
            <v>0</v>
          </cell>
          <cell r="K2276">
            <v>0</v>
          </cell>
          <cell r="L2276">
            <v>0</v>
          </cell>
          <cell r="M2276">
            <v>0</v>
          </cell>
          <cell r="N2276">
            <v>0</v>
          </cell>
          <cell r="O2276">
            <v>0</v>
          </cell>
          <cell r="P2276">
            <v>0</v>
          </cell>
          <cell r="Q2276">
            <v>0</v>
          </cell>
          <cell r="R2276">
            <v>0</v>
          </cell>
          <cell r="S2276">
            <v>0</v>
          </cell>
          <cell r="T2276">
            <v>0</v>
          </cell>
          <cell r="U2276">
            <v>0</v>
          </cell>
          <cell r="V2276">
            <v>0</v>
          </cell>
          <cell r="W2276">
            <v>0</v>
          </cell>
          <cell r="X2276">
            <v>0</v>
          </cell>
          <cell r="Y2276">
            <v>0</v>
          </cell>
          <cell r="Z2276" t="str">
            <v>V</v>
          </cell>
        </row>
        <row r="2277">
          <cell r="A2277">
            <v>0</v>
          </cell>
          <cell r="B2277">
            <v>0</v>
          </cell>
          <cell r="C2277">
            <v>0</v>
          </cell>
          <cell r="D2277">
            <v>0</v>
          </cell>
          <cell r="E2277">
            <v>0</v>
          </cell>
          <cell r="F2277">
            <v>0</v>
          </cell>
          <cell r="G2277">
            <v>0</v>
          </cell>
          <cell r="H2277">
            <v>0</v>
          </cell>
          <cell r="I2277">
            <v>0</v>
          </cell>
          <cell r="J2277">
            <v>0</v>
          </cell>
          <cell r="K2277">
            <v>0</v>
          </cell>
          <cell r="L2277">
            <v>0</v>
          </cell>
          <cell r="M2277">
            <v>0</v>
          </cell>
          <cell r="N2277">
            <v>0</v>
          </cell>
          <cell r="O2277">
            <v>0</v>
          </cell>
          <cell r="P2277">
            <v>0</v>
          </cell>
          <cell r="Q2277">
            <v>0</v>
          </cell>
          <cell r="R2277">
            <v>0</v>
          </cell>
          <cell r="S2277">
            <v>0</v>
          </cell>
          <cell r="T2277">
            <v>0</v>
          </cell>
          <cell r="U2277">
            <v>0</v>
          </cell>
          <cell r="V2277">
            <v>0</v>
          </cell>
          <cell r="W2277">
            <v>0</v>
          </cell>
          <cell r="X2277">
            <v>0</v>
          </cell>
          <cell r="Y2277">
            <v>0</v>
          </cell>
          <cell r="Z2277" t="str">
            <v>V</v>
          </cell>
        </row>
        <row r="2278">
          <cell r="A2278">
            <v>0</v>
          </cell>
          <cell r="B2278">
            <v>0</v>
          </cell>
          <cell r="C2278">
            <v>0</v>
          </cell>
          <cell r="D2278">
            <v>0</v>
          </cell>
          <cell r="E2278">
            <v>0</v>
          </cell>
          <cell r="F2278">
            <v>0</v>
          </cell>
          <cell r="G2278">
            <v>0</v>
          </cell>
          <cell r="H2278">
            <v>0</v>
          </cell>
          <cell r="I2278">
            <v>0</v>
          </cell>
          <cell r="J2278">
            <v>0</v>
          </cell>
          <cell r="K2278">
            <v>0</v>
          </cell>
          <cell r="L2278">
            <v>0</v>
          </cell>
          <cell r="M2278">
            <v>0</v>
          </cell>
          <cell r="N2278">
            <v>0</v>
          </cell>
          <cell r="O2278">
            <v>0</v>
          </cell>
          <cell r="P2278">
            <v>0</v>
          </cell>
          <cell r="Q2278">
            <v>0</v>
          </cell>
          <cell r="R2278">
            <v>0</v>
          </cell>
          <cell r="S2278">
            <v>0</v>
          </cell>
          <cell r="T2278">
            <v>0</v>
          </cell>
          <cell r="U2278">
            <v>0</v>
          </cell>
          <cell r="V2278">
            <v>0</v>
          </cell>
          <cell r="W2278">
            <v>0</v>
          </cell>
          <cell r="X2278">
            <v>0</v>
          </cell>
          <cell r="Y2278">
            <v>0</v>
          </cell>
          <cell r="Z2278" t="str">
            <v>V</v>
          </cell>
        </row>
        <row r="2279">
          <cell r="A2279">
            <v>0</v>
          </cell>
          <cell r="B2279">
            <v>0</v>
          </cell>
          <cell r="C2279">
            <v>0</v>
          </cell>
          <cell r="D2279">
            <v>0</v>
          </cell>
          <cell r="E2279">
            <v>0</v>
          </cell>
          <cell r="F2279">
            <v>0</v>
          </cell>
          <cell r="G2279">
            <v>0</v>
          </cell>
          <cell r="H2279">
            <v>0</v>
          </cell>
          <cell r="I2279">
            <v>0</v>
          </cell>
          <cell r="J2279">
            <v>0</v>
          </cell>
          <cell r="K2279">
            <v>0</v>
          </cell>
          <cell r="L2279">
            <v>0</v>
          </cell>
          <cell r="M2279">
            <v>0</v>
          </cell>
          <cell r="N2279">
            <v>0</v>
          </cell>
          <cell r="O2279">
            <v>0</v>
          </cell>
          <cell r="P2279">
            <v>0</v>
          </cell>
          <cell r="Q2279">
            <v>0</v>
          </cell>
          <cell r="R2279">
            <v>0</v>
          </cell>
          <cell r="S2279">
            <v>0</v>
          </cell>
          <cell r="T2279">
            <v>0</v>
          </cell>
          <cell r="U2279">
            <v>0</v>
          </cell>
          <cell r="V2279">
            <v>0</v>
          </cell>
          <cell r="W2279">
            <v>0</v>
          </cell>
          <cell r="X2279">
            <v>0</v>
          </cell>
          <cell r="Y2279">
            <v>0</v>
          </cell>
          <cell r="Z2279" t="str">
            <v>V</v>
          </cell>
        </row>
        <row r="2280">
          <cell r="A2280">
            <v>0</v>
          </cell>
          <cell r="B2280">
            <v>0</v>
          </cell>
          <cell r="C2280">
            <v>0</v>
          </cell>
          <cell r="D2280">
            <v>0</v>
          </cell>
          <cell r="E2280">
            <v>0</v>
          </cell>
          <cell r="F2280">
            <v>0</v>
          </cell>
          <cell r="G2280">
            <v>0</v>
          </cell>
          <cell r="H2280">
            <v>0</v>
          </cell>
          <cell r="I2280">
            <v>0</v>
          </cell>
          <cell r="J2280">
            <v>0</v>
          </cell>
          <cell r="K2280">
            <v>0</v>
          </cell>
          <cell r="L2280">
            <v>0</v>
          </cell>
          <cell r="M2280">
            <v>0</v>
          </cell>
          <cell r="N2280">
            <v>0</v>
          </cell>
          <cell r="O2280">
            <v>0</v>
          </cell>
          <cell r="P2280">
            <v>0</v>
          </cell>
          <cell r="Q2280">
            <v>0</v>
          </cell>
          <cell r="R2280">
            <v>0</v>
          </cell>
          <cell r="S2280">
            <v>0</v>
          </cell>
          <cell r="T2280">
            <v>0</v>
          </cell>
          <cell r="U2280">
            <v>0</v>
          </cell>
          <cell r="V2280">
            <v>0</v>
          </cell>
          <cell r="W2280">
            <v>0</v>
          </cell>
          <cell r="X2280">
            <v>0</v>
          </cell>
          <cell r="Y2280">
            <v>0</v>
          </cell>
          <cell r="Z2280" t="str">
            <v>V</v>
          </cell>
        </row>
        <row r="2281">
          <cell r="A2281">
            <v>0</v>
          </cell>
          <cell r="B2281">
            <v>0</v>
          </cell>
          <cell r="C2281">
            <v>0</v>
          </cell>
          <cell r="D2281">
            <v>0</v>
          </cell>
          <cell r="E2281">
            <v>0</v>
          </cell>
          <cell r="F2281">
            <v>0</v>
          </cell>
          <cell r="G2281">
            <v>0</v>
          </cell>
          <cell r="H2281">
            <v>0</v>
          </cell>
          <cell r="I2281">
            <v>0</v>
          </cell>
          <cell r="J2281">
            <v>0</v>
          </cell>
          <cell r="K2281">
            <v>0</v>
          </cell>
          <cell r="L2281">
            <v>0</v>
          </cell>
          <cell r="M2281">
            <v>0</v>
          </cell>
          <cell r="N2281">
            <v>0</v>
          </cell>
          <cell r="O2281">
            <v>0</v>
          </cell>
          <cell r="P2281">
            <v>0</v>
          </cell>
          <cell r="Q2281">
            <v>0</v>
          </cell>
          <cell r="R2281">
            <v>0</v>
          </cell>
          <cell r="S2281">
            <v>0</v>
          </cell>
          <cell r="T2281">
            <v>0</v>
          </cell>
          <cell r="U2281">
            <v>0</v>
          </cell>
          <cell r="V2281">
            <v>0</v>
          </cell>
          <cell r="W2281">
            <v>0</v>
          </cell>
          <cell r="X2281">
            <v>0</v>
          </cell>
          <cell r="Y2281">
            <v>0</v>
          </cell>
          <cell r="Z2281" t="str">
            <v>V</v>
          </cell>
        </row>
        <row r="2282">
          <cell r="A2282">
            <v>0</v>
          </cell>
          <cell r="B2282">
            <v>0</v>
          </cell>
          <cell r="C2282">
            <v>0</v>
          </cell>
          <cell r="D2282">
            <v>0</v>
          </cell>
          <cell r="E2282">
            <v>0</v>
          </cell>
          <cell r="F2282">
            <v>0</v>
          </cell>
          <cell r="G2282">
            <v>0</v>
          </cell>
          <cell r="H2282">
            <v>0</v>
          </cell>
          <cell r="I2282">
            <v>0</v>
          </cell>
          <cell r="J2282">
            <v>0</v>
          </cell>
          <cell r="K2282">
            <v>0</v>
          </cell>
          <cell r="L2282">
            <v>0</v>
          </cell>
          <cell r="M2282">
            <v>0</v>
          </cell>
          <cell r="N2282">
            <v>0</v>
          </cell>
          <cell r="O2282">
            <v>0</v>
          </cell>
          <cell r="P2282">
            <v>0</v>
          </cell>
          <cell r="Q2282">
            <v>0</v>
          </cell>
          <cell r="R2282">
            <v>0</v>
          </cell>
          <cell r="S2282">
            <v>0</v>
          </cell>
          <cell r="T2282">
            <v>0</v>
          </cell>
          <cell r="U2282">
            <v>0</v>
          </cell>
          <cell r="V2282">
            <v>0</v>
          </cell>
          <cell r="W2282">
            <v>0</v>
          </cell>
          <cell r="X2282">
            <v>0</v>
          </cell>
          <cell r="Y2282">
            <v>0</v>
          </cell>
          <cell r="Z2282" t="str">
            <v>V</v>
          </cell>
        </row>
        <row r="2283">
          <cell r="A2283">
            <v>0</v>
          </cell>
          <cell r="B2283">
            <v>0</v>
          </cell>
          <cell r="C2283">
            <v>0</v>
          </cell>
          <cell r="D2283">
            <v>0</v>
          </cell>
          <cell r="E2283">
            <v>0</v>
          </cell>
          <cell r="F2283">
            <v>0</v>
          </cell>
          <cell r="G2283">
            <v>0</v>
          </cell>
          <cell r="H2283">
            <v>0</v>
          </cell>
          <cell r="I2283">
            <v>0</v>
          </cell>
          <cell r="J2283">
            <v>0</v>
          </cell>
          <cell r="K2283">
            <v>0</v>
          </cell>
          <cell r="L2283">
            <v>0</v>
          </cell>
          <cell r="M2283">
            <v>0</v>
          </cell>
          <cell r="N2283">
            <v>0</v>
          </cell>
          <cell r="O2283">
            <v>0</v>
          </cell>
          <cell r="P2283">
            <v>0</v>
          </cell>
          <cell r="Q2283">
            <v>0</v>
          </cell>
          <cell r="R2283">
            <v>0</v>
          </cell>
          <cell r="S2283">
            <v>0</v>
          </cell>
          <cell r="T2283">
            <v>0</v>
          </cell>
          <cell r="U2283">
            <v>0</v>
          </cell>
          <cell r="V2283">
            <v>0</v>
          </cell>
          <cell r="W2283">
            <v>0</v>
          </cell>
          <cell r="X2283">
            <v>0</v>
          </cell>
          <cell r="Y2283">
            <v>0</v>
          </cell>
          <cell r="Z2283" t="str">
            <v>V</v>
          </cell>
        </row>
        <row r="2284">
          <cell r="A2284">
            <v>0</v>
          </cell>
          <cell r="B2284">
            <v>0</v>
          </cell>
          <cell r="C2284">
            <v>0</v>
          </cell>
          <cell r="D2284">
            <v>0</v>
          </cell>
          <cell r="E2284">
            <v>0</v>
          </cell>
          <cell r="F2284">
            <v>0</v>
          </cell>
          <cell r="G2284">
            <v>0</v>
          </cell>
          <cell r="H2284">
            <v>0</v>
          </cell>
          <cell r="I2284">
            <v>0</v>
          </cell>
          <cell r="J2284">
            <v>0</v>
          </cell>
          <cell r="K2284">
            <v>0</v>
          </cell>
          <cell r="L2284">
            <v>0</v>
          </cell>
          <cell r="M2284">
            <v>0</v>
          </cell>
          <cell r="N2284">
            <v>0</v>
          </cell>
          <cell r="O2284">
            <v>0</v>
          </cell>
          <cell r="P2284">
            <v>0</v>
          </cell>
          <cell r="Q2284">
            <v>0</v>
          </cell>
          <cell r="R2284">
            <v>0</v>
          </cell>
          <cell r="S2284">
            <v>0</v>
          </cell>
          <cell r="T2284">
            <v>0</v>
          </cell>
          <cell r="U2284">
            <v>0</v>
          </cell>
          <cell r="V2284">
            <v>0</v>
          </cell>
          <cell r="W2284">
            <v>0</v>
          </cell>
          <cell r="X2284">
            <v>0</v>
          </cell>
          <cell r="Y2284">
            <v>0</v>
          </cell>
          <cell r="Z2284" t="str">
            <v>V</v>
          </cell>
        </row>
        <row r="2285">
          <cell r="A2285">
            <v>0</v>
          </cell>
          <cell r="B2285">
            <v>0</v>
          </cell>
          <cell r="C2285">
            <v>0</v>
          </cell>
          <cell r="D2285">
            <v>0</v>
          </cell>
          <cell r="E2285">
            <v>0</v>
          </cell>
          <cell r="F2285">
            <v>0</v>
          </cell>
          <cell r="G2285">
            <v>0</v>
          </cell>
          <cell r="H2285">
            <v>0</v>
          </cell>
          <cell r="I2285">
            <v>0</v>
          </cell>
          <cell r="J2285">
            <v>0</v>
          </cell>
          <cell r="K2285">
            <v>0</v>
          </cell>
          <cell r="L2285">
            <v>0</v>
          </cell>
          <cell r="M2285">
            <v>0</v>
          </cell>
          <cell r="N2285">
            <v>0</v>
          </cell>
          <cell r="O2285">
            <v>0</v>
          </cell>
          <cell r="P2285">
            <v>0</v>
          </cell>
          <cell r="Q2285">
            <v>0</v>
          </cell>
          <cell r="R2285">
            <v>0</v>
          </cell>
          <cell r="S2285">
            <v>0</v>
          </cell>
          <cell r="T2285">
            <v>0</v>
          </cell>
          <cell r="U2285">
            <v>0</v>
          </cell>
          <cell r="V2285">
            <v>0</v>
          </cell>
          <cell r="W2285">
            <v>0</v>
          </cell>
          <cell r="X2285">
            <v>0</v>
          </cell>
          <cell r="Y2285">
            <v>0</v>
          </cell>
          <cell r="Z2285" t="str">
            <v>V</v>
          </cell>
        </row>
        <row r="2286">
          <cell r="A2286">
            <v>0</v>
          </cell>
          <cell r="B2286">
            <v>0</v>
          </cell>
          <cell r="C2286">
            <v>0</v>
          </cell>
          <cell r="D2286">
            <v>0</v>
          </cell>
          <cell r="E2286">
            <v>0</v>
          </cell>
          <cell r="F2286">
            <v>0</v>
          </cell>
          <cell r="G2286">
            <v>0</v>
          </cell>
          <cell r="H2286">
            <v>0</v>
          </cell>
          <cell r="I2286">
            <v>0</v>
          </cell>
          <cell r="J2286">
            <v>0</v>
          </cell>
          <cell r="K2286">
            <v>0</v>
          </cell>
          <cell r="L2286">
            <v>0</v>
          </cell>
          <cell r="M2286">
            <v>0</v>
          </cell>
          <cell r="N2286">
            <v>0</v>
          </cell>
          <cell r="O2286">
            <v>0</v>
          </cell>
          <cell r="P2286">
            <v>0</v>
          </cell>
          <cell r="Q2286">
            <v>0</v>
          </cell>
          <cell r="R2286">
            <v>0</v>
          </cell>
          <cell r="S2286">
            <v>0</v>
          </cell>
          <cell r="T2286">
            <v>0</v>
          </cell>
          <cell r="U2286">
            <v>0</v>
          </cell>
          <cell r="V2286">
            <v>0</v>
          </cell>
          <cell r="W2286">
            <v>0</v>
          </cell>
          <cell r="X2286">
            <v>0</v>
          </cell>
          <cell r="Y2286">
            <v>0</v>
          </cell>
          <cell r="Z2286" t="str">
            <v>V</v>
          </cell>
        </row>
        <row r="2287">
          <cell r="A2287">
            <v>0</v>
          </cell>
          <cell r="B2287">
            <v>0</v>
          </cell>
          <cell r="C2287">
            <v>0</v>
          </cell>
          <cell r="D2287">
            <v>0</v>
          </cell>
          <cell r="E2287">
            <v>0</v>
          </cell>
          <cell r="F2287">
            <v>0</v>
          </cell>
          <cell r="G2287">
            <v>0</v>
          </cell>
          <cell r="H2287">
            <v>0</v>
          </cell>
          <cell r="I2287">
            <v>0</v>
          </cell>
          <cell r="J2287">
            <v>0</v>
          </cell>
          <cell r="K2287">
            <v>0</v>
          </cell>
          <cell r="L2287">
            <v>0</v>
          </cell>
          <cell r="M2287">
            <v>0</v>
          </cell>
          <cell r="N2287">
            <v>0</v>
          </cell>
          <cell r="O2287">
            <v>0</v>
          </cell>
          <cell r="P2287">
            <v>0</v>
          </cell>
          <cell r="Q2287">
            <v>0</v>
          </cell>
          <cell r="R2287">
            <v>0</v>
          </cell>
          <cell r="S2287">
            <v>0</v>
          </cell>
          <cell r="T2287">
            <v>0</v>
          </cell>
          <cell r="U2287">
            <v>0</v>
          </cell>
          <cell r="V2287">
            <v>0</v>
          </cell>
          <cell r="W2287">
            <v>0</v>
          </cell>
          <cell r="X2287">
            <v>0</v>
          </cell>
          <cell r="Y2287">
            <v>0</v>
          </cell>
          <cell r="Z2287" t="str">
            <v>V</v>
          </cell>
        </row>
        <row r="2288">
          <cell r="A2288">
            <v>0</v>
          </cell>
          <cell r="B2288">
            <v>0</v>
          </cell>
          <cell r="C2288">
            <v>0</v>
          </cell>
          <cell r="D2288">
            <v>0</v>
          </cell>
          <cell r="E2288">
            <v>0</v>
          </cell>
          <cell r="F2288">
            <v>0</v>
          </cell>
          <cell r="G2288">
            <v>0</v>
          </cell>
          <cell r="H2288">
            <v>0</v>
          </cell>
          <cell r="I2288">
            <v>0</v>
          </cell>
          <cell r="J2288">
            <v>0</v>
          </cell>
          <cell r="K2288">
            <v>0</v>
          </cell>
          <cell r="L2288">
            <v>0</v>
          </cell>
          <cell r="M2288">
            <v>0</v>
          </cell>
          <cell r="N2288">
            <v>0</v>
          </cell>
          <cell r="O2288">
            <v>0</v>
          </cell>
          <cell r="P2288">
            <v>0</v>
          </cell>
          <cell r="Q2288">
            <v>0</v>
          </cell>
          <cell r="R2288">
            <v>0</v>
          </cell>
          <cell r="S2288">
            <v>0</v>
          </cell>
          <cell r="T2288">
            <v>0</v>
          </cell>
          <cell r="U2288">
            <v>0</v>
          </cell>
          <cell r="V2288">
            <v>0</v>
          </cell>
          <cell r="W2288">
            <v>0</v>
          </cell>
          <cell r="X2288">
            <v>0</v>
          </cell>
          <cell r="Y2288">
            <v>0</v>
          </cell>
          <cell r="Z2288" t="str">
            <v>V</v>
          </cell>
        </row>
        <row r="2289">
          <cell r="A2289">
            <v>0</v>
          </cell>
          <cell r="B2289">
            <v>0</v>
          </cell>
          <cell r="C2289">
            <v>0</v>
          </cell>
          <cell r="D2289">
            <v>0</v>
          </cell>
          <cell r="E2289">
            <v>0</v>
          </cell>
          <cell r="F2289">
            <v>0</v>
          </cell>
          <cell r="G2289">
            <v>0</v>
          </cell>
          <cell r="H2289">
            <v>0</v>
          </cell>
          <cell r="I2289">
            <v>0</v>
          </cell>
          <cell r="J2289">
            <v>0</v>
          </cell>
          <cell r="K2289">
            <v>0</v>
          </cell>
          <cell r="L2289">
            <v>0</v>
          </cell>
          <cell r="M2289">
            <v>0</v>
          </cell>
          <cell r="N2289">
            <v>0</v>
          </cell>
          <cell r="O2289">
            <v>0</v>
          </cell>
          <cell r="P2289">
            <v>0</v>
          </cell>
          <cell r="Q2289">
            <v>0</v>
          </cell>
          <cell r="R2289">
            <v>0</v>
          </cell>
          <cell r="S2289">
            <v>0</v>
          </cell>
          <cell r="T2289">
            <v>0</v>
          </cell>
          <cell r="U2289">
            <v>0</v>
          </cell>
          <cell r="V2289">
            <v>0</v>
          </cell>
          <cell r="W2289">
            <v>0</v>
          </cell>
          <cell r="X2289">
            <v>0</v>
          </cell>
          <cell r="Y2289">
            <v>0</v>
          </cell>
          <cell r="Z2289" t="str">
            <v>V</v>
          </cell>
        </row>
        <row r="2290">
          <cell r="A2290">
            <v>0</v>
          </cell>
          <cell r="B2290">
            <v>0</v>
          </cell>
          <cell r="C2290">
            <v>0</v>
          </cell>
          <cell r="D2290">
            <v>0</v>
          </cell>
          <cell r="E2290">
            <v>0</v>
          </cell>
          <cell r="F2290">
            <v>0</v>
          </cell>
          <cell r="G2290">
            <v>0</v>
          </cell>
          <cell r="H2290">
            <v>0</v>
          </cell>
          <cell r="I2290">
            <v>0</v>
          </cell>
          <cell r="J2290">
            <v>0</v>
          </cell>
          <cell r="K2290">
            <v>0</v>
          </cell>
          <cell r="L2290">
            <v>0</v>
          </cell>
          <cell r="M2290">
            <v>0</v>
          </cell>
          <cell r="N2290">
            <v>0</v>
          </cell>
          <cell r="O2290">
            <v>0</v>
          </cell>
          <cell r="P2290">
            <v>0</v>
          </cell>
          <cell r="Q2290">
            <v>0</v>
          </cell>
          <cell r="R2290">
            <v>0</v>
          </cell>
          <cell r="S2290">
            <v>0</v>
          </cell>
          <cell r="T2290">
            <v>0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 t="str">
            <v>V</v>
          </cell>
        </row>
        <row r="2291">
          <cell r="A2291">
            <v>0</v>
          </cell>
          <cell r="B2291">
            <v>0</v>
          </cell>
          <cell r="C2291">
            <v>0</v>
          </cell>
          <cell r="D2291">
            <v>0</v>
          </cell>
          <cell r="E2291">
            <v>0</v>
          </cell>
          <cell r="F2291">
            <v>0</v>
          </cell>
          <cell r="G2291">
            <v>0</v>
          </cell>
          <cell r="H2291">
            <v>0</v>
          </cell>
          <cell r="I2291">
            <v>0</v>
          </cell>
          <cell r="J2291">
            <v>0</v>
          </cell>
          <cell r="K2291">
            <v>0</v>
          </cell>
          <cell r="L2291">
            <v>0</v>
          </cell>
          <cell r="M2291">
            <v>0</v>
          </cell>
          <cell r="N2291">
            <v>0</v>
          </cell>
          <cell r="O2291">
            <v>0</v>
          </cell>
          <cell r="P2291">
            <v>0</v>
          </cell>
          <cell r="Q2291">
            <v>0</v>
          </cell>
          <cell r="R2291">
            <v>0</v>
          </cell>
          <cell r="S2291">
            <v>0</v>
          </cell>
          <cell r="T2291">
            <v>0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 t="str">
            <v>V</v>
          </cell>
        </row>
        <row r="2292">
          <cell r="A2292">
            <v>0</v>
          </cell>
          <cell r="B2292">
            <v>0</v>
          </cell>
          <cell r="C2292">
            <v>0</v>
          </cell>
          <cell r="D2292">
            <v>0</v>
          </cell>
          <cell r="E2292">
            <v>0</v>
          </cell>
          <cell r="F2292">
            <v>0</v>
          </cell>
          <cell r="G2292">
            <v>0</v>
          </cell>
          <cell r="H2292">
            <v>0</v>
          </cell>
          <cell r="I2292">
            <v>0</v>
          </cell>
          <cell r="J2292">
            <v>0</v>
          </cell>
          <cell r="K2292">
            <v>0</v>
          </cell>
          <cell r="L2292">
            <v>0</v>
          </cell>
          <cell r="M2292">
            <v>0</v>
          </cell>
          <cell r="N2292">
            <v>0</v>
          </cell>
          <cell r="O2292">
            <v>0</v>
          </cell>
          <cell r="P2292">
            <v>0</v>
          </cell>
          <cell r="Q2292">
            <v>0</v>
          </cell>
          <cell r="R2292">
            <v>0</v>
          </cell>
          <cell r="S2292">
            <v>0</v>
          </cell>
          <cell r="T2292">
            <v>0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 t="str">
            <v>V</v>
          </cell>
        </row>
        <row r="2293">
          <cell r="A2293">
            <v>0</v>
          </cell>
          <cell r="B2293">
            <v>0</v>
          </cell>
          <cell r="C2293">
            <v>0</v>
          </cell>
          <cell r="D2293">
            <v>0</v>
          </cell>
          <cell r="E2293">
            <v>0</v>
          </cell>
          <cell r="F2293">
            <v>0</v>
          </cell>
          <cell r="G2293">
            <v>0</v>
          </cell>
          <cell r="H2293">
            <v>0</v>
          </cell>
          <cell r="I2293">
            <v>0</v>
          </cell>
          <cell r="J2293">
            <v>0</v>
          </cell>
          <cell r="K2293">
            <v>0</v>
          </cell>
          <cell r="L2293">
            <v>0</v>
          </cell>
          <cell r="M2293">
            <v>0</v>
          </cell>
          <cell r="N2293">
            <v>0</v>
          </cell>
          <cell r="O2293">
            <v>0</v>
          </cell>
          <cell r="P2293">
            <v>0</v>
          </cell>
          <cell r="Q2293">
            <v>0</v>
          </cell>
          <cell r="R2293">
            <v>0</v>
          </cell>
          <cell r="S2293">
            <v>0</v>
          </cell>
          <cell r="T2293">
            <v>0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 t="str">
            <v>V</v>
          </cell>
        </row>
        <row r="2294">
          <cell r="A2294">
            <v>0</v>
          </cell>
          <cell r="B2294">
            <v>0</v>
          </cell>
          <cell r="C2294">
            <v>0</v>
          </cell>
          <cell r="D2294">
            <v>0</v>
          </cell>
          <cell r="E2294">
            <v>0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 t="str">
            <v>V</v>
          </cell>
        </row>
        <row r="2295">
          <cell r="A2295">
            <v>0</v>
          </cell>
          <cell r="B2295">
            <v>0</v>
          </cell>
          <cell r="C2295">
            <v>0</v>
          </cell>
          <cell r="D2295">
            <v>0</v>
          </cell>
          <cell r="E2295">
            <v>0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 t="str">
            <v>V</v>
          </cell>
        </row>
        <row r="2296">
          <cell r="A2296">
            <v>0</v>
          </cell>
          <cell r="B2296">
            <v>0</v>
          </cell>
          <cell r="C2296">
            <v>0</v>
          </cell>
          <cell r="D2296">
            <v>0</v>
          </cell>
          <cell r="E2296">
            <v>0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 t="str">
            <v>V</v>
          </cell>
        </row>
        <row r="2297">
          <cell r="A2297">
            <v>0</v>
          </cell>
          <cell r="B2297">
            <v>0</v>
          </cell>
          <cell r="C2297">
            <v>0</v>
          </cell>
          <cell r="D2297">
            <v>0</v>
          </cell>
          <cell r="E2297">
            <v>0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 t="str">
            <v>V</v>
          </cell>
        </row>
        <row r="2298">
          <cell r="A2298">
            <v>0</v>
          </cell>
          <cell r="B2298">
            <v>0</v>
          </cell>
          <cell r="C2298">
            <v>0</v>
          </cell>
          <cell r="D2298">
            <v>0</v>
          </cell>
          <cell r="E2298">
            <v>0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 t="str">
            <v>V</v>
          </cell>
        </row>
        <row r="2299">
          <cell r="A2299">
            <v>0</v>
          </cell>
          <cell r="B2299">
            <v>0</v>
          </cell>
          <cell r="C2299">
            <v>0</v>
          </cell>
          <cell r="D2299">
            <v>0</v>
          </cell>
          <cell r="E2299">
            <v>0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 t="str">
            <v>V</v>
          </cell>
        </row>
        <row r="2300">
          <cell r="A2300">
            <v>0</v>
          </cell>
          <cell r="B2300">
            <v>0</v>
          </cell>
          <cell r="C2300">
            <v>0</v>
          </cell>
          <cell r="D2300">
            <v>0</v>
          </cell>
          <cell r="E2300">
            <v>0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 t="str">
            <v>V</v>
          </cell>
        </row>
        <row r="2301">
          <cell r="A2301">
            <v>0</v>
          </cell>
          <cell r="B2301">
            <v>0</v>
          </cell>
          <cell r="C2301">
            <v>0</v>
          </cell>
          <cell r="D2301">
            <v>0</v>
          </cell>
          <cell r="E2301">
            <v>0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 t="str">
            <v>V</v>
          </cell>
        </row>
        <row r="2302">
          <cell r="A2302">
            <v>0</v>
          </cell>
          <cell r="B2302">
            <v>0</v>
          </cell>
          <cell r="C2302">
            <v>0</v>
          </cell>
          <cell r="D2302">
            <v>0</v>
          </cell>
          <cell r="E2302">
            <v>0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 t="str">
            <v>V</v>
          </cell>
        </row>
        <row r="2303">
          <cell r="A2303">
            <v>0</v>
          </cell>
          <cell r="B2303">
            <v>0</v>
          </cell>
          <cell r="C2303">
            <v>0</v>
          </cell>
          <cell r="D2303">
            <v>0</v>
          </cell>
          <cell r="E2303">
            <v>0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 t="str">
            <v>V</v>
          </cell>
        </row>
        <row r="2304">
          <cell r="A2304">
            <v>0</v>
          </cell>
          <cell r="B2304">
            <v>0</v>
          </cell>
          <cell r="C2304">
            <v>0</v>
          </cell>
          <cell r="D2304">
            <v>0</v>
          </cell>
          <cell r="E2304">
            <v>0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 t="str">
            <v>V</v>
          </cell>
        </row>
        <row r="2305">
          <cell r="A2305">
            <v>0</v>
          </cell>
          <cell r="B2305">
            <v>0</v>
          </cell>
          <cell r="C2305">
            <v>0</v>
          </cell>
          <cell r="D2305">
            <v>0</v>
          </cell>
          <cell r="E2305">
            <v>0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 t="str">
            <v>V</v>
          </cell>
        </row>
        <row r="2306">
          <cell r="A2306">
            <v>0</v>
          </cell>
          <cell r="B2306">
            <v>0</v>
          </cell>
          <cell r="C2306">
            <v>0</v>
          </cell>
          <cell r="D2306">
            <v>0</v>
          </cell>
          <cell r="E2306">
            <v>0</v>
          </cell>
          <cell r="F2306">
            <v>0</v>
          </cell>
          <cell r="G2306">
            <v>0</v>
          </cell>
          <cell r="H2306">
            <v>0</v>
          </cell>
          <cell r="I2306">
            <v>0</v>
          </cell>
          <cell r="J2306">
            <v>0</v>
          </cell>
          <cell r="K2306">
            <v>0</v>
          </cell>
          <cell r="L2306">
            <v>0</v>
          </cell>
          <cell r="M2306">
            <v>0</v>
          </cell>
          <cell r="N2306">
            <v>0</v>
          </cell>
          <cell r="O2306">
            <v>0</v>
          </cell>
          <cell r="P2306">
            <v>0</v>
          </cell>
          <cell r="Q2306">
            <v>0</v>
          </cell>
          <cell r="R2306">
            <v>0</v>
          </cell>
          <cell r="S2306">
            <v>0</v>
          </cell>
          <cell r="T2306">
            <v>0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 t="str">
            <v>V</v>
          </cell>
        </row>
        <row r="2307">
          <cell r="A2307">
            <v>0</v>
          </cell>
          <cell r="B2307">
            <v>0</v>
          </cell>
          <cell r="C2307">
            <v>0</v>
          </cell>
          <cell r="D2307">
            <v>0</v>
          </cell>
          <cell r="E2307">
            <v>0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 t="str">
            <v>V</v>
          </cell>
        </row>
        <row r="2308">
          <cell r="A2308">
            <v>0</v>
          </cell>
          <cell r="B2308">
            <v>0</v>
          </cell>
          <cell r="C2308">
            <v>0</v>
          </cell>
          <cell r="D2308">
            <v>0</v>
          </cell>
          <cell r="E2308">
            <v>0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 t="str">
            <v>V</v>
          </cell>
        </row>
        <row r="2309">
          <cell r="A2309">
            <v>0</v>
          </cell>
          <cell r="B2309">
            <v>0</v>
          </cell>
          <cell r="C2309">
            <v>0</v>
          </cell>
          <cell r="D2309">
            <v>0</v>
          </cell>
          <cell r="E2309">
            <v>0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 t="str">
            <v>V</v>
          </cell>
        </row>
        <row r="2310">
          <cell r="A2310">
            <v>0</v>
          </cell>
          <cell r="B2310">
            <v>0</v>
          </cell>
          <cell r="C2310">
            <v>0</v>
          </cell>
          <cell r="D2310">
            <v>0</v>
          </cell>
          <cell r="E2310">
            <v>0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 t="str">
            <v>V</v>
          </cell>
        </row>
        <row r="2311">
          <cell r="A2311">
            <v>0</v>
          </cell>
          <cell r="B2311">
            <v>0</v>
          </cell>
          <cell r="C2311">
            <v>0</v>
          </cell>
          <cell r="D2311">
            <v>0</v>
          </cell>
          <cell r="E2311">
            <v>0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 t="str">
            <v>V</v>
          </cell>
        </row>
        <row r="2312">
          <cell r="A2312">
            <v>0</v>
          </cell>
          <cell r="B2312">
            <v>0</v>
          </cell>
          <cell r="C2312">
            <v>0</v>
          </cell>
          <cell r="D2312">
            <v>0</v>
          </cell>
          <cell r="E2312">
            <v>0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 t="str">
            <v>V</v>
          </cell>
        </row>
        <row r="2313">
          <cell r="A2313">
            <v>0</v>
          </cell>
          <cell r="B2313">
            <v>0</v>
          </cell>
          <cell r="C2313">
            <v>0</v>
          </cell>
          <cell r="D2313">
            <v>0</v>
          </cell>
          <cell r="E2313">
            <v>0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 t="str">
            <v>V</v>
          </cell>
        </row>
        <row r="2314">
          <cell r="A2314">
            <v>0</v>
          </cell>
          <cell r="B2314">
            <v>0</v>
          </cell>
          <cell r="C2314">
            <v>0</v>
          </cell>
          <cell r="D2314">
            <v>0</v>
          </cell>
          <cell r="E2314">
            <v>0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 t="str">
            <v>V</v>
          </cell>
        </row>
        <row r="2315">
          <cell r="A2315">
            <v>0</v>
          </cell>
          <cell r="B2315">
            <v>0</v>
          </cell>
          <cell r="C2315">
            <v>0</v>
          </cell>
          <cell r="D2315">
            <v>0</v>
          </cell>
          <cell r="E2315">
            <v>0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 t="str">
            <v>V</v>
          </cell>
        </row>
        <row r="2316">
          <cell r="A2316">
            <v>0</v>
          </cell>
          <cell r="B2316">
            <v>0</v>
          </cell>
          <cell r="C2316">
            <v>0</v>
          </cell>
          <cell r="D2316">
            <v>0</v>
          </cell>
          <cell r="E2316">
            <v>0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 t="str">
            <v>V</v>
          </cell>
        </row>
        <row r="2317">
          <cell r="A2317">
            <v>0</v>
          </cell>
          <cell r="B2317">
            <v>0</v>
          </cell>
          <cell r="C2317">
            <v>0</v>
          </cell>
          <cell r="D2317">
            <v>0</v>
          </cell>
          <cell r="E2317">
            <v>0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 t="str">
            <v>V</v>
          </cell>
        </row>
        <row r="2318">
          <cell r="A2318">
            <v>0</v>
          </cell>
          <cell r="B2318">
            <v>0</v>
          </cell>
          <cell r="C2318">
            <v>0</v>
          </cell>
          <cell r="D2318">
            <v>0</v>
          </cell>
          <cell r="E2318">
            <v>0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 t="str">
            <v>V</v>
          </cell>
        </row>
        <row r="2319">
          <cell r="A2319">
            <v>0</v>
          </cell>
          <cell r="B2319">
            <v>0</v>
          </cell>
          <cell r="C2319">
            <v>0</v>
          </cell>
          <cell r="D2319">
            <v>0</v>
          </cell>
          <cell r="E2319">
            <v>0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 t="str">
            <v>V</v>
          </cell>
        </row>
        <row r="2320">
          <cell r="A2320">
            <v>0</v>
          </cell>
          <cell r="B2320">
            <v>0</v>
          </cell>
          <cell r="C2320">
            <v>0</v>
          </cell>
          <cell r="D2320">
            <v>0</v>
          </cell>
          <cell r="E2320">
            <v>0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 t="str">
            <v>V</v>
          </cell>
        </row>
        <row r="2321">
          <cell r="A2321">
            <v>0</v>
          </cell>
          <cell r="B2321">
            <v>0</v>
          </cell>
          <cell r="C2321">
            <v>0</v>
          </cell>
          <cell r="D2321">
            <v>0</v>
          </cell>
          <cell r="E2321">
            <v>0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 t="str">
            <v>V</v>
          </cell>
        </row>
        <row r="2322">
          <cell r="A2322">
            <v>0</v>
          </cell>
          <cell r="B2322">
            <v>0</v>
          </cell>
          <cell r="C2322">
            <v>0</v>
          </cell>
          <cell r="D2322">
            <v>0</v>
          </cell>
          <cell r="E2322">
            <v>0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 t="str">
            <v>V</v>
          </cell>
        </row>
        <row r="2323">
          <cell r="A2323">
            <v>0</v>
          </cell>
          <cell r="B2323">
            <v>0</v>
          </cell>
          <cell r="C2323">
            <v>0</v>
          </cell>
          <cell r="D2323">
            <v>0</v>
          </cell>
          <cell r="E2323">
            <v>0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 t="str">
            <v>V</v>
          </cell>
        </row>
        <row r="2324">
          <cell r="A2324">
            <v>0</v>
          </cell>
          <cell r="B2324">
            <v>0</v>
          </cell>
          <cell r="C2324">
            <v>0</v>
          </cell>
          <cell r="D2324">
            <v>0</v>
          </cell>
          <cell r="E2324">
            <v>0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 t="str">
            <v>V</v>
          </cell>
        </row>
        <row r="2325">
          <cell r="A2325">
            <v>0</v>
          </cell>
          <cell r="B2325">
            <v>0</v>
          </cell>
          <cell r="C2325">
            <v>0</v>
          </cell>
          <cell r="D2325">
            <v>0</v>
          </cell>
          <cell r="E2325">
            <v>0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 t="str">
            <v>V</v>
          </cell>
        </row>
        <row r="2326">
          <cell r="A2326">
            <v>0</v>
          </cell>
          <cell r="B2326">
            <v>0</v>
          </cell>
          <cell r="C2326">
            <v>0</v>
          </cell>
          <cell r="D2326">
            <v>0</v>
          </cell>
          <cell r="E2326">
            <v>0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 t="str">
            <v>V</v>
          </cell>
        </row>
        <row r="2327">
          <cell r="A2327">
            <v>0</v>
          </cell>
          <cell r="B2327">
            <v>0</v>
          </cell>
          <cell r="C2327">
            <v>0</v>
          </cell>
          <cell r="D2327">
            <v>0</v>
          </cell>
          <cell r="E2327">
            <v>0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 t="str">
            <v>V</v>
          </cell>
        </row>
        <row r="2328">
          <cell r="A2328">
            <v>0</v>
          </cell>
          <cell r="B2328">
            <v>0</v>
          </cell>
          <cell r="C2328">
            <v>0</v>
          </cell>
          <cell r="D2328">
            <v>0</v>
          </cell>
          <cell r="E2328">
            <v>0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 t="str">
            <v>V</v>
          </cell>
        </row>
        <row r="2329">
          <cell r="A2329">
            <v>0</v>
          </cell>
          <cell r="B2329">
            <v>0</v>
          </cell>
          <cell r="C2329">
            <v>0</v>
          </cell>
          <cell r="D2329">
            <v>0</v>
          </cell>
          <cell r="E2329">
            <v>0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 t="str">
            <v>V</v>
          </cell>
        </row>
        <row r="2330">
          <cell r="A2330">
            <v>0</v>
          </cell>
          <cell r="B2330">
            <v>0</v>
          </cell>
          <cell r="C2330">
            <v>0</v>
          </cell>
          <cell r="D2330">
            <v>0</v>
          </cell>
          <cell r="E2330">
            <v>0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 t="str">
            <v>V</v>
          </cell>
        </row>
        <row r="2331">
          <cell r="A2331">
            <v>0</v>
          </cell>
          <cell r="B2331">
            <v>0</v>
          </cell>
          <cell r="C2331">
            <v>0</v>
          </cell>
          <cell r="D2331">
            <v>0</v>
          </cell>
          <cell r="E2331">
            <v>0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 t="str">
            <v>V</v>
          </cell>
        </row>
        <row r="2332">
          <cell r="A2332">
            <v>0</v>
          </cell>
          <cell r="B2332">
            <v>0</v>
          </cell>
          <cell r="C2332">
            <v>0</v>
          </cell>
          <cell r="D2332">
            <v>0</v>
          </cell>
          <cell r="E2332">
            <v>0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 t="str">
            <v>V</v>
          </cell>
        </row>
        <row r="2333">
          <cell r="A2333">
            <v>0</v>
          </cell>
          <cell r="B2333">
            <v>0</v>
          </cell>
          <cell r="C2333">
            <v>0</v>
          </cell>
          <cell r="D2333">
            <v>0</v>
          </cell>
          <cell r="E2333">
            <v>0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 t="str">
            <v>V</v>
          </cell>
        </row>
        <row r="2334">
          <cell r="A2334">
            <v>0</v>
          </cell>
          <cell r="B2334">
            <v>0</v>
          </cell>
          <cell r="C2334">
            <v>0</v>
          </cell>
          <cell r="D2334">
            <v>0</v>
          </cell>
          <cell r="E2334">
            <v>0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 t="str">
            <v>V</v>
          </cell>
        </row>
        <row r="2335">
          <cell r="A2335">
            <v>0</v>
          </cell>
          <cell r="B2335">
            <v>0</v>
          </cell>
          <cell r="C2335">
            <v>0</v>
          </cell>
          <cell r="D2335">
            <v>0</v>
          </cell>
          <cell r="E2335">
            <v>0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 t="str">
            <v>V</v>
          </cell>
        </row>
        <row r="2336">
          <cell r="A2336">
            <v>0</v>
          </cell>
          <cell r="B2336">
            <v>0</v>
          </cell>
          <cell r="C2336">
            <v>0</v>
          </cell>
          <cell r="D2336">
            <v>0</v>
          </cell>
          <cell r="E2336">
            <v>0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 t="str">
            <v>V</v>
          </cell>
        </row>
        <row r="2337">
          <cell r="A2337">
            <v>0</v>
          </cell>
          <cell r="B2337">
            <v>0</v>
          </cell>
          <cell r="C2337">
            <v>0</v>
          </cell>
          <cell r="D2337">
            <v>0</v>
          </cell>
          <cell r="E2337">
            <v>0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 t="str">
            <v>V</v>
          </cell>
        </row>
        <row r="2338">
          <cell r="A2338">
            <v>0</v>
          </cell>
          <cell r="B2338">
            <v>0</v>
          </cell>
          <cell r="C2338">
            <v>0</v>
          </cell>
          <cell r="D2338">
            <v>0</v>
          </cell>
          <cell r="E2338">
            <v>0</v>
          </cell>
          <cell r="F2338">
            <v>0</v>
          </cell>
          <cell r="G2338">
            <v>0</v>
          </cell>
          <cell r="H2338">
            <v>0</v>
          </cell>
          <cell r="I2338">
            <v>0</v>
          </cell>
          <cell r="J2338">
            <v>0</v>
          </cell>
          <cell r="K2338">
            <v>0</v>
          </cell>
          <cell r="L2338">
            <v>0</v>
          </cell>
          <cell r="M2338">
            <v>0</v>
          </cell>
          <cell r="N2338">
            <v>0</v>
          </cell>
          <cell r="O2338">
            <v>0</v>
          </cell>
          <cell r="P2338">
            <v>0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 t="str">
            <v>V</v>
          </cell>
        </row>
        <row r="2339">
          <cell r="A2339">
            <v>0</v>
          </cell>
          <cell r="B2339">
            <v>0</v>
          </cell>
          <cell r="C2339">
            <v>0</v>
          </cell>
          <cell r="D2339">
            <v>0</v>
          </cell>
          <cell r="E2339">
            <v>0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 t="str">
            <v>V</v>
          </cell>
        </row>
        <row r="2340">
          <cell r="A2340">
            <v>0</v>
          </cell>
          <cell r="B2340">
            <v>0</v>
          </cell>
          <cell r="C2340">
            <v>0</v>
          </cell>
          <cell r="D2340">
            <v>0</v>
          </cell>
          <cell r="E2340">
            <v>0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 t="str">
            <v>V</v>
          </cell>
        </row>
        <row r="2341">
          <cell r="A2341">
            <v>0</v>
          </cell>
          <cell r="B2341">
            <v>0</v>
          </cell>
          <cell r="C2341">
            <v>0</v>
          </cell>
          <cell r="D2341">
            <v>0</v>
          </cell>
          <cell r="E2341">
            <v>0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 t="str">
            <v>V</v>
          </cell>
        </row>
        <row r="2342">
          <cell r="A2342">
            <v>0</v>
          </cell>
          <cell r="B2342">
            <v>0</v>
          </cell>
          <cell r="C2342">
            <v>0</v>
          </cell>
          <cell r="D2342">
            <v>0</v>
          </cell>
          <cell r="E2342">
            <v>0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 t="str">
            <v>V</v>
          </cell>
        </row>
        <row r="2343">
          <cell r="A2343">
            <v>0</v>
          </cell>
          <cell r="B2343">
            <v>0</v>
          </cell>
          <cell r="C2343">
            <v>0</v>
          </cell>
          <cell r="D2343">
            <v>0</v>
          </cell>
          <cell r="E2343">
            <v>0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 t="str">
            <v>V</v>
          </cell>
        </row>
        <row r="2344">
          <cell r="A2344">
            <v>0</v>
          </cell>
          <cell r="B2344">
            <v>0</v>
          </cell>
          <cell r="C2344">
            <v>0</v>
          </cell>
          <cell r="D2344">
            <v>0</v>
          </cell>
          <cell r="E2344">
            <v>0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 t="str">
            <v>V</v>
          </cell>
        </row>
        <row r="2345">
          <cell r="A2345">
            <v>0</v>
          </cell>
          <cell r="B2345">
            <v>0</v>
          </cell>
          <cell r="C2345">
            <v>0</v>
          </cell>
          <cell r="D2345">
            <v>0</v>
          </cell>
          <cell r="E2345">
            <v>0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 t="str">
            <v>V</v>
          </cell>
        </row>
        <row r="2346">
          <cell r="A2346">
            <v>0</v>
          </cell>
          <cell r="B2346">
            <v>0</v>
          </cell>
          <cell r="C2346">
            <v>0</v>
          </cell>
          <cell r="D2346">
            <v>0</v>
          </cell>
          <cell r="E2346">
            <v>0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 t="str">
            <v>V</v>
          </cell>
        </row>
        <row r="2347">
          <cell r="A2347">
            <v>0</v>
          </cell>
          <cell r="B2347">
            <v>0</v>
          </cell>
          <cell r="C2347">
            <v>0</v>
          </cell>
          <cell r="D2347">
            <v>0</v>
          </cell>
          <cell r="E2347">
            <v>0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 t="str">
            <v>V</v>
          </cell>
        </row>
        <row r="2348">
          <cell r="A2348">
            <v>0</v>
          </cell>
          <cell r="B2348">
            <v>0</v>
          </cell>
          <cell r="C2348">
            <v>0</v>
          </cell>
          <cell r="D2348">
            <v>0</v>
          </cell>
          <cell r="E2348">
            <v>0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 t="str">
            <v>V</v>
          </cell>
        </row>
        <row r="2349">
          <cell r="A2349">
            <v>0</v>
          </cell>
          <cell r="B2349">
            <v>0</v>
          </cell>
          <cell r="C2349">
            <v>0</v>
          </cell>
          <cell r="D2349">
            <v>0</v>
          </cell>
          <cell r="E2349">
            <v>0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 t="str">
            <v>V</v>
          </cell>
        </row>
        <row r="2350">
          <cell r="A2350">
            <v>0</v>
          </cell>
          <cell r="B2350">
            <v>0</v>
          </cell>
          <cell r="C2350">
            <v>0</v>
          </cell>
          <cell r="D2350">
            <v>0</v>
          </cell>
          <cell r="E2350">
            <v>0</v>
          </cell>
          <cell r="F2350">
            <v>0</v>
          </cell>
          <cell r="G2350">
            <v>0</v>
          </cell>
          <cell r="H2350">
            <v>0</v>
          </cell>
          <cell r="I2350">
            <v>0</v>
          </cell>
          <cell r="J2350">
            <v>0</v>
          </cell>
          <cell r="K2350">
            <v>0</v>
          </cell>
          <cell r="L2350">
            <v>0</v>
          </cell>
          <cell r="M2350">
            <v>0</v>
          </cell>
          <cell r="N2350">
            <v>0</v>
          </cell>
          <cell r="O2350">
            <v>0</v>
          </cell>
          <cell r="P2350">
            <v>0</v>
          </cell>
          <cell r="Q2350">
            <v>0</v>
          </cell>
          <cell r="R2350">
            <v>0</v>
          </cell>
          <cell r="S2350">
            <v>0</v>
          </cell>
          <cell r="T2350">
            <v>0</v>
          </cell>
          <cell r="U2350">
            <v>0</v>
          </cell>
          <cell r="V2350">
            <v>0</v>
          </cell>
          <cell r="W2350">
            <v>0</v>
          </cell>
          <cell r="X2350">
            <v>0</v>
          </cell>
          <cell r="Y2350">
            <v>0</v>
          </cell>
          <cell r="Z2350" t="str">
            <v>V</v>
          </cell>
        </row>
        <row r="2351">
          <cell r="A2351">
            <v>0</v>
          </cell>
          <cell r="B2351">
            <v>0</v>
          </cell>
          <cell r="C2351">
            <v>0</v>
          </cell>
          <cell r="D2351">
            <v>0</v>
          </cell>
          <cell r="E2351">
            <v>0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 t="str">
            <v>V</v>
          </cell>
        </row>
        <row r="2352">
          <cell r="A2352">
            <v>0</v>
          </cell>
          <cell r="B2352">
            <v>0</v>
          </cell>
          <cell r="C2352">
            <v>0</v>
          </cell>
          <cell r="D2352">
            <v>0</v>
          </cell>
          <cell r="E2352">
            <v>0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 t="str">
            <v>V</v>
          </cell>
        </row>
        <row r="2353">
          <cell r="A2353">
            <v>0</v>
          </cell>
          <cell r="B2353">
            <v>0</v>
          </cell>
          <cell r="C2353">
            <v>0</v>
          </cell>
          <cell r="D2353">
            <v>0</v>
          </cell>
          <cell r="E2353">
            <v>0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 t="str">
            <v>V</v>
          </cell>
        </row>
        <row r="2354">
          <cell r="A2354">
            <v>0</v>
          </cell>
          <cell r="B2354">
            <v>0</v>
          </cell>
          <cell r="C2354">
            <v>0</v>
          </cell>
          <cell r="D2354">
            <v>0</v>
          </cell>
          <cell r="E2354">
            <v>0</v>
          </cell>
          <cell r="F2354">
            <v>0</v>
          </cell>
          <cell r="G2354">
            <v>0</v>
          </cell>
          <cell r="H2354">
            <v>0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 t="str">
            <v>V</v>
          </cell>
        </row>
        <row r="2355">
          <cell r="A2355">
            <v>0</v>
          </cell>
          <cell r="B2355">
            <v>0</v>
          </cell>
          <cell r="C2355">
            <v>0</v>
          </cell>
          <cell r="D2355">
            <v>0</v>
          </cell>
          <cell r="E2355">
            <v>0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0</v>
          </cell>
          <cell r="M2355">
            <v>0</v>
          </cell>
          <cell r="N2355">
            <v>0</v>
          </cell>
          <cell r="O2355">
            <v>0</v>
          </cell>
          <cell r="P2355">
            <v>0</v>
          </cell>
          <cell r="Q2355">
            <v>0</v>
          </cell>
          <cell r="R2355">
            <v>0</v>
          </cell>
          <cell r="S2355">
            <v>0</v>
          </cell>
          <cell r="T2355">
            <v>0</v>
          </cell>
          <cell r="U2355">
            <v>0</v>
          </cell>
          <cell r="V2355">
            <v>0</v>
          </cell>
          <cell r="W2355">
            <v>0</v>
          </cell>
          <cell r="X2355">
            <v>0</v>
          </cell>
          <cell r="Y2355">
            <v>0</v>
          </cell>
          <cell r="Z2355" t="str">
            <v>V</v>
          </cell>
        </row>
        <row r="2356">
          <cell r="A2356">
            <v>0</v>
          </cell>
          <cell r="B2356">
            <v>0</v>
          </cell>
          <cell r="C2356">
            <v>0</v>
          </cell>
          <cell r="D2356">
            <v>0</v>
          </cell>
          <cell r="E2356">
            <v>0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 t="str">
            <v>V</v>
          </cell>
        </row>
        <row r="2357">
          <cell r="A2357">
            <v>0</v>
          </cell>
          <cell r="B2357">
            <v>0</v>
          </cell>
          <cell r="C2357">
            <v>0</v>
          </cell>
          <cell r="D2357">
            <v>0</v>
          </cell>
          <cell r="E2357">
            <v>0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 t="str">
            <v>V</v>
          </cell>
        </row>
        <row r="2358">
          <cell r="A2358">
            <v>0</v>
          </cell>
          <cell r="B2358">
            <v>0</v>
          </cell>
          <cell r="C2358">
            <v>0</v>
          </cell>
          <cell r="D2358">
            <v>0</v>
          </cell>
          <cell r="E2358">
            <v>0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 t="str">
            <v>V</v>
          </cell>
        </row>
        <row r="2359">
          <cell r="A2359">
            <v>0</v>
          </cell>
          <cell r="B2359">
            <v>0</v>
          </cell>
          <cell r="C2359">
            <v>0</v>
          </cell>
          <cell r="D2359">
            <v>0</v>
          </cell>
          <cell r="E2359">
            <v>0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 t="str">
            <v>V</v>
          </cell>
        </row>
        <row r="2360">
          <cell r="A2360">
            <v>0</v>
          </cell>
          <cell r="B2360">
            <v>0</v>
          </cell>
          <cell r="C2360">
            <v>0</v>
          </cell>
          <cell r="D2360">
            <v>0</v>
          </cell>
          <cell r="E2360">
            <v>0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0</v>
          </cell>
          <cell r="L2360">
            <v>0</v>
          </cell>
          <cell r="M2360">
            <v>0</v>
          </cell>
          <cell r="N2360">
            <v>0</v>
          </cell>
          <cell r="O2360">
            <v>0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0</v>
          </cell>
          <cell r="U2360">
            <v>0</v>
          </cell>
          <cell r="V2360">
            <v>0</v>
          </cell>
          <cell r="W2360">
            <v>0</v>
          </cell>
          <cell r="X2360">
            <v>0</v>
          </cell>
          <cell r="Y2360">
            <v>0</v>
          </cell>
          <cell r="Z2360" t="str">
            <v>V</v>
          </cell>
        </row>
        <row r="2361">
          <cell r="A2361">
            <v>0</v>
          </cell>
          <cell r="B2361">
            <v>0</v>
          </cell>
          <cell r="C2361">
            <v>0</v>
          </cell>
          <cell r="D2361">
            <v>0</v>
          </cell>
          <cell r="E2361">
            <v>0</v>
          </cell>
          <cell r="F2361">
            <v>0</v>
          </cell>
          <cell r="G2361">
            <v>0</v>
          </cell>
          <cell r="H2361">
            <v>0</v>
          </cell>
          <cell r="I2361">
            <v>0</v>
          </cell>
          <cell r="J2361">
            <v>0</v>
          </cell>
          <cell r="K2361">
            <v>0</v>
          </cell>
          <cell r="L2361">
            <v>0</v>
          </cell>
          <cell r="M2361">
            <v>0</v>
          </cell>
          <cell r="N2361">
            <v>0</v>
          </cell>
          <cell r="O2361">
            <v>0</v>
          </cell>
          <cell r="P2361">
            <v>0</v>
          </cell>
          <cell r="Q2361">
            <v>0</v>
          </cell>
          <cell r="R2361">
            <v>0</v>
          </cell>
          <cell r="S2361">
            <v>0</v>
          </cell>
          <cell r="T2361">
            <v>0</v>
          </cell>
          <cell r="U2361">
            <v>0</v>
          </cell>
          <cell r="V2361">
            <v>0</v>
          </cell>
          <cell r="W2361">
            <v>0</v>
          </cell>
          <cell r="X2361">
            <v>0</v>
          </cell>
          <cell r="Y2361">
            <v>0</v>
          </cell>
          <cell r="Z2361" t="str">
            <v>V</v>
          </cell>
        </row>
        <row r="2362">
          <cell r="A2362">
            <v>0</v>
          </cell>
          <cell r="B2362">
            <v>0</v>
          </cell>
          <cell r="C2362">
            <v>0</v>
          </cell>
          <cell r="D2362">
            <v>0</v>
          </cell>
          <cell r="E2362">
            <v>0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0</v>
          </cell>
          <cell r="X2362">
            <v>0</v>
          </cell>
          <cell r="Y2362">
            <v>0</v>
          </cell>
          <cell r="Z2362" t="str">
            <v>V</v>
          </cell>
        </row>
        <row r="2363">
          <cell r="A2363">
            <v>0</v>
          </cell>
          <cell r="B2363">
            <v>0</v>
          </cell>
          <cell r="C2363">
            <v>0</v>
          </cell>
          <cell r="D2363">
            <v>0</v>
          </cell>
          <cell r="E2363">
            <v>0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0</v>
          </cell>
          <cell r="O2363">
            <v>0</v>
          </cell>
          <cell r="P2363">
            <v>0</v>
          </cell>
          <cell r="Q2363">
            <v>0</v>
          </cell>
          <cell r="R2363">
            <v>0</v>
          </cell>
          <cell r="S2363">
            <v>0</v>
          </cell>
          <cell r="T2363">
            <v>0</v>
          </cell>
          <cell r="U2363">
            <v>0</v>
          </cell>
          <cell r="V2363">
            <v>0</v>
          </cell>
          <cell r="W2363">
            <v>0</v>
          </cell>
          <cell r="X2363">
            <v>0</v>
          </cell>
          <cell r="Y2363">
            <v>0</v>
          </cell>
          <cell r="Z2363" t="str">
            <v>V</v>
          </cell>
        </row>
        <row r="2364">
          <cell r="A2364">
            <v>0</v>
          </cell>
          <cell r="B2364">
            <v>0</v>
          </cell>
          <cell r="C2364">
            <v>0</v>
          </cell>
          <cell r="D2364">
            <v>0</v>
          </cell>
          <cell r="E2364">
            <v>0</v>
          </cell>
          <cell r="F2364">
            <v>0</v>
          </cell>
          <cell r="G2364">
            <v>0</v>
          </cell>
          <cell r="H2364">
            <v>0</v>
          </cell>
          <cell r="I2364">
            <v>0</v>
          </cell>
          <cell r="J2364">
            <v>0</v>
          </cell>
          <cell r="K2364">
            <v>0</v>
          </cell>
          <cell r="L2364">
            <v>0</v>
          </cell>
          <cell r="M2364">
            <v>0</v>
          </cell>
          <cell r="N2364">
            <v>0</v>
          </cell>
          <cell r="O2364">
            <v>0</v>
          </cell>
          <cell r="P2364">
            <v>0</v>
          </cell>
          <cell r="Q2364">
            <v>0</v>
          </cell>
          <cell r="R2364">
            <v>0</v>
          </cell>
          <cell r="S2364">
            <v>0</v>
          </cell>
          <cell r="T2364">
            <v>0</v>
          </cell>
          <cell r="U2364">
            <v>0</v>
          </cell>
          <cell r="V2364">
            <v>0</v>
          </cell>
          <cell r="W2364">
            <v>0</v>
          </cell>
          <cell r="X2364">
            <v>0</v>
          </cell>
          <cell r="Y2364">
            <v>0</v>
          </cell>
          <cell r="Z2364" t="str">
            <v>V</v>
          </cell>
        </row>
        <row r="2365">
          <cell r="A2365">
            <v>0</v>
          </cell>
          <cell r="B2365">
            <v>0</v>
          </cell>
          <cell r="C2365">
            <v>0</v>
          </cell>
          <cell r="D2365">
            <v>0</v>
          </cell>
          <cell r="E2365">
            <v>0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 t="str">
            <v>V</v>
          </cell>
        </row>
        <row r="2366">
          <cell r="A2366">
            <v>0</v>
          </cell>
          <cell r="B2366">
            <v>0</v>
          </cell>
          <cell r="C2366">
            <v>0</v>
          </cell>
          <cell r="D2366">
            <v>0</v>
          </cell>
          <cell r="E2366">
            <v>0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 t="str">
            <v>V</v>
          </cell>
        </row>
        <row r="2367">
          <cell r="A2367">
            <v>0</v>
          </cell>
          <cell r="B2367">
            <v>0</v>
          </cell>
          <cell r="C2367">
            <v>0</v>
          </cell>
          <cell r="D2367">
            <v>0</v>
          </cell>
          <cell r="E2367">
            <v>0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0</v>
          </cell>
          <cell r="K2367">
            <v>0</v>
          </cell>
          <cell r="L2367">
            <v>0</v>
          </cell>
          <cell r="M2367">
            <v>0</v>
          </cell>
          <cell r="N2367">
            <v>0</v>
          </cell>
          <cell r="O2367">
            <v>0</v>
          </cell>
          <cell r="P2367">
            <v>0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 t="str">
            <v>V</v>
          </cell>
        </row>
        <row r="2368">
          <cell r="A2368">
            <v>0</v>
          </cell>
          <cell r="B2368">
            <v>0</v>
          </cell>
          <cell r="C2368">
            <v>0</v>
          </cell>
          <cell r="D2368">
            <v>0</v>
          </cell>
          <cell r="E2368">
            <v>0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0</v>
          </cell>
          <cell r="M2368">
            <v>0</v>
          </cell>
          <cell r="N2368">
            <v>0</v>
          </cell>
          <cell r="O2368">
            <v>0</v>
          </cell>
          <cell r="P2368">
            <v>0</v>
          </cell>
          <cell r="Q2368">
            <v>0</v>
          </cell>
          <cell r="R2368">
            <v>0</v>
          </cell>
          <cell r="S2368">
            <v>0</v>
          </cell>
          <cell r="T2368">
            <v>0</v>
          </cell>
          <cell r="U2368">
            <v>0</v>
          </cell>
          <cell r="V2368">
            <v>0</v>
          </cell>
          <cell r="W2368">
            <v>0</v>
          </cell>
          <cell r="X2368">
            <v>0</v>
          </cell>
          <cell r="Y2368">
            <v>0</v>
          </cell>
          <cell r="Z2368" t="str">
            <v>V</v>
          </cell>
        </row>
        <row r="2369">
          <cell r="A2369">
            <v>0</v>
          </cell>
          <cell r="B2369">
            <v>0</v>
          </cell>
          <cell r="C2369">
            <v>0</v>
          </cell>
          <cell r="D2369">
            <v>0</v>
          </cell>
          <cell r="E2369">
            <v>0</v>
          </cell>
          <cell r="F2369">
            <v>0</v>
          </cell>
          <cell r="G2369">
            <v>0</v>
          </cell>
          <cell r="H2369">
            <v>0</v>
          </cell>
          <cell r="I2369">
            <v>0</v>
          </cell>
          <cell r="J2369">
            <v>0</v>
          </cell>
          <cell r="K2369">
            <v>0</v>
          </cell>
          <cell r="L2369">
            <v>0</v>
          </cell>
          <cell r="M2369">
            <v>0</v>
          </cell>
          <cell r="N2369">
            <v>0</v>
          </cell>
          <cell r="O2369">
            <v>0</v>
          </cell>
          <cell r="P2369">
            <v>0</v>
          </cell>
          <cell r="Q2369">
            <v>0</v>
          </cell>
          <cell r="R2369">
            <v>0</v>
          </cell>
          <cell r="S2369">
            <v>0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 t="str">
            <v>V</v>
          </cell>
        </row>
        <row r="2370">
          <cell r="A2370">
            <v>0</v>
          </cell>
          <cell r="B2370">
            <v>0</v>
          </cell>
          <cell r="C2370">
            <v>0</v>
          </cell>
          <cell r="D2370">
            <v>0</v>
          </cell>
          <cell r="E2370">
            <v>0</v>
          </cell>
          <cell r="F2370">
            <v>0</v>
          </cell>
          <cell r="G2370">
            <v>0</v>
          </cell>
          <cell r="H2370">
            <v>0</v>
          </cell>
          <cell r="I2370">
            <v>0</v>
          </cell>
          <cell r="J2370">
            <v>0</v>
          </cell>
          <cell r="K2370">
            <v>0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0</v>
          </cell>
          <cell r="R2370">
            <v>0</v>
          </cell>
          <cell r="S2370">
            <v>0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 t="str">
            <v>V</v>
          </cell>
        </row>
        <row r="2371">
          <cell r="A2371">
            <v>0</v>
          </cell>
          <cell r="B2371">
            <v>0</v>
          </cell>
          <cell r="C2371">
            <v>0</v>
          </cell>
          <cell r="D2371">
            <v>0</v>
          </cell>
          <cell r="E2371">
            <v>0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 t="str">
            <v>V</v>
          </cell>
        </row>
        <row r="2372">
          <cell r="A2372">
            <v>0</v>
          </cell>
          <cell r="B2372">
            <v>0</v>
          </cell>
          <cell r="C2372">
            <v>0</v>
          </cell>
          <cell r="D2372">
            <v>0</v>
          </cell>
          <cell r="E2372">
            <v>0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0</v>
          </cell>
          <cell r="L2372">
            <v>0</v>
          </cell>
          <cell r="M2372">
            <v>0</v>
          </cell>
          <cell r="N2372">
            <v>0</v>
          </cell>
          <cell r="O2372">
            <v>0</v>
          </cell>
          <cell r="P2372">
            <v>0</v>
          </cell>
          <cell r="Q2372">
            <v>0</v>
          </cell>
          <cell r="R2372">
            <v>0</v>
          </cell>
          <cell r="S2372">
            <v>0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 t="str">
            <v>V</v>
          </cell>
        </row>
        <row r="2373">
          <cell r="A2373">
            <v>0</v>
          </cell>
          <cell r="B2373">
            <v>0</v>
          </cell>
          <cell r="C2373">
            <v>0</v>
          </cell>
          <cell r="D2373">
            <v>0</v>
          </cell>
          <cell r="E2373">
            <v>0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0</v>
          </cell>
          <cell r="N2373">
            <v>0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 t="str">
            <v>V</v>
          </cell>
        </row>
        <row r="2374">
          <cell r="A2374">
            <v>0</v>
          </cell>
          <cell r="B2374">
            <v>0</v>
          </cell>
          <cell r="C2374">
            <v>0</v>
          </cell>
          <cell r="D2374">
            <v>0</v>
          </cell>
          <cell r="E2374">
            <v>0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 t="str">
            <v>V</v>
          </cell>
        </row>
        <row r="2375">
          <cell r="A2375">
            <v>0</v>
          </cell>
          <cell r="B2375">
            <v>0</v>
          </cell>
          <cell r="C2375">
            <v>0</v>
          </cell>
          <cell r="D2375">
            <v>0</v>
          </cell>
          <cell r="E2375">
            <v>0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 t="str">
            <v>V</v>
          </cell>
        </row>
        <row r="2376">
          <cell r="A2376">
            <v>0</v>
          </cell>
          <cell r="B2376">
            <v>0</v>
          </cell>
          <cell r="C2376">
            <v>0</v>
          </cell>
          <cell r="D2376">
            <v>0</v>
          </cell>
          <cell r="E2376">
            <v>0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 t="str">
            <v>V</v>
          </cell>
        </row>
        <row r="2377">
          <cell r="A2377">
            <v>0</v>
          </cell>
          <cell r="B2377">
            <v>0</v>
          </cell>
          <cell r="C2377">
            <v>0</v>
          </cell>
          <cell r="D2377">
            <v>0</v>
          </cell>
          <cell r="E2377">
            <v>0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 t="str">
            <v>V</v>
          </cell>
        </row>
        <row r="2378">
          <cell r="A2378">
            <v>0</v>
          </cell>
          <cell r="B2378">
            <v>0</v>
          </cell>
          <cell r="C2378">
            <v>0</v>
          </cell>
          <cell r="D2378">
            <v>0</v>
          </cell>
          <cell r="E2378">
            <v>0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 t="str">
            <v>V</v>
          </cell>
        </row>
        <row r="2379">
          <cell r="A2379">
            <v>0</v>
          </cell>
          <cell r="B2379">
            <v>0</v>
          </cell>
          <cell r="C2379">
            <v>0</v>
          </cell>
          <cell r="D2379">
            <v>0</v>
          </cell>
          <cell r="E2379">
            <v>0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 t="str">
            <v>V</v>
          </cell>
        </row>
        <row r="2380">
          <cell r="A2380">
            <v>0</v>
          </cell>
          <cell r="B2380">
            <v>0</v>
          </cell>
          <cell r="C2380">
            <v>0</v>
          </cell>
          <cell r="D2380">
            <v>0</v>
          </cell>
          <cell r="E2380">
            <v>0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0</v>
          </cell>
          <cell r="M2380">
            <v>0</v>
          </cell>
          <cell r="N2380">
            <v>0</v>
          </cell>
          <cell r="O2380">
            <v>0</v>
          </cell>
          <cell r="P2380">
            <v>0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 t="str">
            <v>V</v>
          </cell>
        </row>
        <row r="2381">
          <cell r="A2381">
            <v>0</v>
          </cell>
          <cell r="B2381">
            <v>0</v>
          </cell>
          <cell r="C2381">
            <v>0</v>
          </cell>
          <cell r="D2381">
            <v>0</v>
          </cell>
          <cell r="E2381">
            <v>0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 t="str">
            <v>V</v>
          </cell>
        </row>
        <row r="2382">
          <cell r="A2382">
            <v>0</v>
          </cell>
          <cell r="B2382">
            <v>0</v>
          </cell>
          <cell r="C2382">
            <v>0</v>
          </cell>
          <cell r="D2382">
            <v>0</v>
          </cell>
          <cell r="E2382">
            <v>0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 t="str">
            <v>V</v>
          </cell>
        </row>
        <row r="2383">
          <cell r="A2383">
            <v>0</v>
          </cell>
          <cell r="B2383">
            <v>0</v>
          </cell>
          <cell r="C2383">
            <v>0</v>
          </cell>
          <cell r="D2383">
            <v>0</v>
          </cell>
          <cell r="E2383">
            <v>0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 t="str">
            <v>V</v>
          </cell>
        </row>
        <row r="2384">
          <cell r="A2384">
            <v>0</v>
          </cell>
          <cell r="B2384">
            <v>0</v>
          </cell>
          <cell r="C2384">
            <v>0</v>
          </cell>
          <cell r="D2384">
            <v>0</v>
          </cell>
          <cell r="E2384">
            <v>0</v>
          </cell>
          <cell r="F2384">
            <v>0</v>
          </cell>
          <cell r="G2384">
            <v>0</v>
          </cell>
          <cell r="H2384">
            <v>0</v>
          </cell>
          <cell r="I2384">
            <v>0</v>
          </cell>
          <cell r="J2384">
            <v>0</v>
          </cell>
          <cell r="K2384">
            <v>0</v>
          </cell>
          <cell r="L2384">
            <v>0</v>
          </cell>
          <cell r="M2384">
            <v>0</v>
          </cell>
          <cell r="N2384">
            <v>0</v>
          </cell>
          <cell r="O2384">
            <v>0</v>
          </cell>
          <cell r="P2384">
            <v>0</v>
          </cell>
          <cell r="Q2384">
            <v>0</v>
          </cell>
          <cell r="R2384">
            <v>0</v>
          </cell>
          <cell r="S2384">
            <v>0</v>
          </cell>
          <cell r="T2384">
            <v>0</v>
          </cell>
          <cell r="U2384">
            <v>0</v>
          </cell>
          <cell r="V2384">
            <v>0</v>
          </cell>
          <cell r="W2384">
            <v>0</v>
          </cell>
          <cell r="X2384">
            <v>0</v>
          </cell>
          <cell r="Y2384">
            <v>0</v>
          </cell>
          <cell r="Z2384" t="str">
            <v>V</v>
          </cell>
        </row>
        <row r="2385">
          <cell r="A2385">
            <v>0</v>
          </cell>
          <cell r="B2385">
            <v>0</v>
          </cell>
          <cell r="C2385">
            <v>0</v>
          </cell>
          <cell r="D2385">
            <v>0</v>
          </cell>
          <cell r="E2385">
            <v>0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 t="str">
            <v>V</v>
          </cell>
        </row>
        <row r="2386">
          <cell r="A2386">
            <v>0</v>
          </cell>
          <cell r="B2386">
            <v>0</v>
          </cell>
          <cell r="C2386">
            <v>0</v>
          </cell>
          <cell r="D2386">
            <v>0</v>
          </cell>
          <cell r="E2386">
            <v>0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0</v>
          </cell>
          <cell r="T2386">
            <v>0</v>
          </cell>
          <cell r="U2386">
            <v>0</v>
          </cell>
          <cell r="V2386">
            <v>0</v>
          </cell>
          <cell r="W2386">
            <v>0</v>
          </cell>
          <cell r="X2386">
            <v>0</v>
          </cell>
          <cell r="Y2386">
            <v>0</v>
          </cell>
          <cell r="Z2386" t="str">
            <v>V</v>
          </cell>
        </row>
        <row r="2387">
          <cell r="A2387">
            <v>0</v>
          </cell>
          <cell r="B2387">
            <v>0</v>
          </cell>
          <cell r="C2387">
            <v>0</v>
          </cell>
          <cell r="D2387">
            <v>0</v>
          </cell>
          <cell r="E2387">
            <v>0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 t="str">
            <v>V</v>
          </cell>
        </row>
        <row r="2388">
          <cell r="A2388">
            <v>0</v>
          </cell>
          <cell r="B2388">
            <v>0</v>
          </cell>
          <cell r="C2388">
            <v>0</v>
          </cell>
          <cell r="D2388">
            <v>0</v>
          </cell>
          <cell r="E2388">
            <v>0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 t="str">
            <v>V</v>
          </cell>
        </row>
        <row r="2389">
          <cell r="A2389">
            <v>0</v>
          </cell>
          <cell r="B2389">
            <v>0</v>
          </cell>
          <cell r="C2389">
            <v>0</v>
          </cell>
          <cell r="D2389">
            <v>0</v>
          </cell>
          <cell r="E2389">
            <v>0</v>
          </cell>
          <cell r="F2389">
            <v>0</v>
          </cell>
          <cell r="G2389">
            <v>0</v>
          </cell>
          <cell r="H2389">
            <v>0</v>
          </cell>
          <cell r="I2389">
            <v>0</v>
          </cell>
          <cell r="J2389">
            <v>0</v>
          </cell>
          <cell r="K2389">
            <v>0</v>
          </cell>
          <cell r="L2389">
            <v>0</v>
          </cell>
          <cell r="M2389">
            <v>0</v>
          </cell>
          <cell r="N2389">
            <v>0</v>
          </cell>
          <cell r="O2389">
            <v>0</v>
          </cell>
          <cell r="P2389">
            <v>0</v>
          </cell>
          <cell r="Q2389">
            <v>0</v>
          </cell>
          <cell r="R2389">
            <v>0</v>
          </cell>
          <cell r="S2389">
            <v>0</v>
          </cell>
          <cell r="T2389">
            <v>0</v>
          </cell>
          <cell r="U2389">
            <v>0</v>
          </cell>
          <cell r="V2389">
            <v>0</v>
          </cell>
          <cell r="W2389">
            <v>0</v>
          </cell>
          <cell r="X2389">
            <v>0</v>
          </cell>
          <cell r="Y2389">
            <v>0</v>
          </cell>
          <cell r="Z2389" t="str">
            <v>V</v>
          </cell>
        </row>
        <row r="2390">
          <cell r="A2390">
            <v>0</v>
          </cell>
          <cell r="B2390">
            <v>0</v>
          </cell>
          <cell r="C2390">
            <v>0</v>
          </cell>
          <cell r="D2390">
            <v>0</v>
          </cell>
          <cell r="E2390">
            <v>0</v>
          </cell>
          <cell r="F2390">
            <v>0</v>
          </cell>
          <cell r="G2390">
            <v>0</v>
          </cell>
          <cell r="H2390">
            <v>0</v>
          </cell>
          <cell r="I2390">
            <v>0</v>
          </cell>
          <cell r="J2390">
            <v>0</v>
          </cell>
          <cell r="K2390">
            <v>0</v>
          </cell>
          <cell r="L2390">
            <v>0</v>
          </cell>
          <cell r="M2390">
            <v>0</v>
          </cell>
          <cell r="N2390">
            <v>0</v>
          </cell>
          <cell r="O2390">
            <v>0</v>
          </cell>
          <cell r="P2390">
            <v>0</v>
          </cell>
          <cell r="Q2390">
            <v>0</v>
          </cell>
          <cell r="R2390">
            <v>0</v>
          </cell>
          <cell r="S2390">
            <v>0</v>
          </cell>
          <cell r="T2390">
            <v>0</v>
          </cell>
          <cell r="U2390">
            <v>0</v>
          </cell>
          <cell r="V2390">
            <v>0</v>
          </cell>
          <cell r="W2390">
            <v>0</v>
          </cell>
          <cell r="X2390">
            <v>0</v>
          </cell>
          <cell r="Y2390">
            <v>0</v>
          </cell>
          <cell r="Z2390" t="str">
            <v>V</v>
          </cell>
        </row>
        <row r="2391">
          <cell r="A2391">
            <v>0</v>
          </cell>
          <cell r="B2391">
            <v>0</v>
          </cell>
          <cell r="C2391">
            <v>0</v>
          </cell>
          <cell r="D2391">
            <v>0</v>
          </cell>
          <cell r="E2391">
            <v>0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 t="str">
            <v>V</v>
          </cell>
        </row>
        <row r="2392">
          <cell r="A2392">
            <v>0</v>
          </cell>
          <cell r="B2392">
            <v>0</v>
          </cell>
          <cell r="C2392">
            <v>0</v>
          </cell>
          <cell r="D2392">
            <v>0</v>
          </cell>
          <cell r="E2392">
            <v>0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 t="str">
            <v>V</v>
          </cell>
        </row>
        <row r="2393">
          <cell r="A2393">
            <v>0</v>
          </cell>
          <cell r="B2393">
            <v>0</v>
          </cell>
          <cell r="C2393">
            <v>0</v>
          </cell>
          <cell r="D2393">
            <v>0</v>
          </cell>
          <cell r="E2393">
            <v>0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 t="str">
            <v>V</v>
          </cell>
        </row>
        <row r="2394">
          <cell r="A2394">
            <v>0</v>
          </cell>
          <cell r="B2394">
            <v>0</v>
          </cell>
          <cell r="C2394">
            <v>0</v>
          </cell>
          <cell r="D2394">
            <v>0</v>
          </cell>
          <cell r="E2394">
            <v>0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0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 t="str">
            <v>V</v>
          </cell>
        </row>
        <row r="2395">
          <cell r="A2395">
            <v>0</v>
          </cell>
          <cell r="B2395">
            <v>0</v>
          </cell>
          <cell r="C2395">
            <v>0</v>
          </cell>
          <cell r="D2395">
            <v>0</v>
          </cell>
          <cell r="E2395">
            <v>0</v>
          </cell>
          <cell r="F2395">
            <v>0</v>
          </cell>
          <cell r="G2395">
            <v>0</v>
          </cell>
          <cell r="H2395">
            <v>0</v>
          </cell>
          <cell r="I2395">
            <v>0</v>
          </cell>
          <cell r="J2395">
            <v>0</v>
          </cell>
          <cell r="K2395">
            <v>0</v>
          </cell>
          <cell r="L2395">
            <v>0</v>
          </cell>
          <cell r="M2395">
            <v>0</v>
          </cell>
          <cell r="N2395">
            <v>0</v>
          </cell>
          <cell r="O2395">
            <v>0</v>
          </cell>
          <cell r="P2395">
            <v>0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 t="str">
            <v>V</v>
          </cell>
        </row>
        <row r="2396">
          <cell r="A2396">
            <v>0</v>
          </cell>
          <cell r="B2396">
            <v>0</v>
          </cell>
          <cell r="C2396">
            <v>0</v>
          </cell>
          <cell r="D2396">
            <v>0</v>
          </cell>
          <cell r="E2396">
            <v>0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 t="str">
            <v>V</v>
          </cell>
        </row>
        <row r="2397">
          <cell r="A2397">
            <v>0</v>
          </cell>
          <cell r="B2397">
            <v>0</v>
          </cell>
          <cell r="C2397">
            <v>0</v>
          </cell>
          <cell r="D2397">
            <v>0</v>
          </cell>
          <cell r="E2397">
            <v>0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 t="str">
            <v>V</v>
          </cell>
        </row>
        <row r="2398">
          <cell r="A2398">
            <v>0</v>
          </cell>
          <cell r="B2398">
            <v>0</v>
          </cell>
          <cell r="C2398">
            <v>0</v>
          </cell>
          <cell r="D2398">
            <v>0</v>
          </cell>
          <cell r="E2398">
            <v>0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 t="str">
            <v>V</v>
          </cell>
        </row>
        <row r="2399">
          <cell r="A2399">
            <v>0</v>
          </cell>
          <cell r="B2399">
            <v>0</v>
          </cell>
          <cell r="C2399">
            <v>0</v>
          </cell>
          <cell r="D2399">
            <v>0</v>
          </cell>
          <cell r="E2399">
            <v>0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 t="str">
            <v>V</v>
          </cell>
        </row>
        <row r="2400">
          <cell r="A2400">
            <v>0</v>
          </cell>
          <cell r="B2400">
            <v>0</v>
          </cell>
          <cell r="C2400">
            <v>0</v>
          </cell>
          <cell r="D2400">
            <v>0</v>
          </cell>
          <cell r="E2400">
            <v>0</v>
          </cell>
          <cell r="F2400">
            <v>0</v>
          </cell>
          <cell r="G2400">
            <v>0</v>
          </cell>
          <cell r="H2400">
            <v>0</v>
          </cell>
          <cell r="I2400">
            <v>0</v>
          </cell>
          <cell r="J2400">
            <v>0</v>
          </cell>
          <cell r="K2400">
            <v>0</v>
          </cell>
          <cell r="L2400">
            <v>0</v>
          </cell>
          <cell r="M2400">
            <v>0</v>
          </cell>
          <cell r="N2400">
            <v>0</v>
          </cell>
          <cell r="O2400">
            <v>0</v>
          </cell>
          <cell r="P2400">
            <v>0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 t="str">
            <v>V</v>
          </cell>
        </row>
        <row r="2401">
          <cell r="A2401">
            <v>0</v>
          </cell>
          <cell r="B2401">
            <v>0</v>
          </cell>
          <cell r="C2401">
            <v>0</v>
          </cell>
          <cell r="D2401">
            <v>0</v>
          </cell>
          <cell r="E2401">
            <v>0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 t="str">
            <v>V</v>
          </cell>
        </row>
        <row r="2402">
          <cell r="A2402">
            <v>0</v>
          </cell>
          <cell r="B2402">
            <v>0</v>
          </cell>
          <cell r="C2402">
            <v>0</v>
          </cell>
          <cell r="D2402">
            <v>0</v>
          </cell>
          <cell r="E2402">
            <v>0</v>
          </cell>
          <cell r="F2402">
            <v>0</v>
          </cell>
          <cell r="G2402">
            <v>0</v>
          </cell>
          <cell r="H2402">
            <v>0</v>
          </cell>
          <cell r="I2402">
            <v>0</v>
          </cell>
          <cell r="J2402">
            <v>0</v>
          </cell>
          <cell r="K2402">
            <v>0</v>
          </cell>
          <cell r="L2402">
            <v>0</v>
          </cell>
          <cell r="M2402">
            <v>0</v>
          </cell>
          <cell r="N2402">
            <v>0</v>
          </cell>
          <cell r="O2402">
            <v>0</v>
          </cell>
          <cell r="P2402">
            <v>0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 t="str">
            <v>V</v>
          </cell>
        </row>
        <row r="2403">
          <cell r="A2403">
            <v>0</v>
          </cell>
          <cell r="B2403">
            <v>0</v>
          </cell>
          <cell r="C2403">
            <v>0</v>
          </cell>
          <cell r="D2403">
            <v>0</v>
          </cell>
          <cell r="E2403">
            <v>0</v>
          </cell>
          <cell r="F2403">
            <v>0</v>
          </cell>
          <cell r="G2403">
            <v>0</v>
          </cell>
          <cell r="H2403">
            <v>0</v>
          </cell>
          <cell r="I2403">
            <v>0</v>
          </cell>
          <cell r="J2403">
            <v>0</v>
          </cell>
          <cell r="K2403">
            <v>0</v>
          </cell>
          <cell r="L2403">
            <v>0</v>
          </cell>
          <cell r="M2403">
            <v>0</v>
          </cell>
          <cell r="N2403">
            <v>0</v>
          </cell>
          <cell r="O2403">
            <v>0</v>
          </cell>
          <cell r="P2403">
            <v>0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 t="str">
            <v>V</v>
          </cell>
        </row>
        <row r="2404">
          <cell r="A2404">
            <v>0</v>
          </cell>
          <cell r="B2404">
            <v>0</v>
          </cell>
          <cell r="C2404">
            <v>0</v>
          </cell>
          <cell r="D2404">
            <v>0</v>
          </cell>
          <cell r="E2404">
            <v>0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 t="str">
            <v>V</v>
          </cell>
        </row>
        <row r="2405">
          <cell r="A2405">
            <v>0</v>
          </cell>
          <cell r="B2405">
            <v>0</v>
          </cell>
          <cell r="C2405">
            <v>0</v>
          </cell>
          <cell r="D2405">
            <v>0</v>
          </cell>
          <cell r="E2405">
            <v>0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 t="str">
            <v>V</v>
          </cell>
        </row>
        <row r="2406">
          <cell r="A2406">
            <v>0</v>
          </cell>
          <cell r="B2406">
            <v>0</v>
          </cell>
          <cell r="C2406">
            <v>0</v>
          </cell>
          <cell r="D2406">
            <v>0</v>
          </cell>
          <cell r="E2406">
            <v>0</v>
          </cell>
          <cell r="F2406">
            <v>0</v>
          </cell>
          <cell r="G2406">
            <v>0</v>
          </cell>
          <cell r="H2406">
            <v>0</v>
          </cell>
          <cell r="I2406">
            <v>0</v>
          </cell>
          <cell r="J2406">
            <v>0</v>
          </cell>
          <cell r="K2406">
            <v>0</v>
          </cell>
          <cell r="L2406">
            <v>0</v>
          </cell>
          <cell r="M2406">
            <v>0</v>
          </cell>
          <cell r="N2406">
            <v>0</v>
          </cell>
          <cell r="O2406">
            <v>0</v>
          </cell>
          <cell r="P2406">
            <v>0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 t="str">
            <v>V</v>
          </cell>
        </row>
        <row r="2407">
          <cell r="A2407">
            <v>0</v>
          </cell>
          <cell r="B2407">
            <v>0</v>
          </cell>
          <cell r="C2407">
            <v>0</v>
          </cell>
          <cell r="D2407">
            <v>0</v>
          </cell>
          <cell r="E2407">
            <v>0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 t="str">
            <v>V</v>
          </cell>
        </row>
        <row r="2408">
          <cell r="A2408">
            <v>0</v>
          </cell>
          <cell r="B2408">
            <v>0</v>
          </cell>
          <cell r="C2408">
            <v>0</v>
          </cell>
          <cell r="D2408">
            <v>0</v>
          </cell>
          <cell r="E2408">
            <v>0</v>
          </cell>
          <cell r="F2408">
            <v>0</v>
          </cell>
          <cell r="G2408">
            <v>0</v>
          </cell>
          <cell r="H2408">
            <v>0</v>
          </cell>
          <cell r="I2408">
            <v>0</v>
          </cell>
          <cell r="J2408">
            <v>0</v>
          </cell>
          <cell r="K2408">
            <v>0</v>
          </cell>
          <cell r="L2408">
            <v>0</v>
          </cell>
          <cell r="M2408">
            <v>0</v>
          </cell>
          <cell r="N2408">
            <v>0</v>
          </cell>
          <cell r="O2408">
            <v>0</v>
          </cell>
          <cell r="P2408">
            <v>0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 t="str">
            <v>V</v>
          </cell>
        </row>
        <row r="2409">
          <cell r="A2409">
            <v>0</v>
          </cell>
          <cell r="B2409">
            <v>0</v>
          </cell>
          <cell r="C2409">
            <v>0</v>
          </cell>
          <cell r="D2409">
            <v>0</v>
          </cell>
          <cell r="E2409">
            <v>0</v>
          </cell>
          <cell r="F2409">
            <v>0</v>
          </cell>
          <cell r="G2409">
            <v>0</v>
          </cell>
          <cell r="H2409">
            <v>0</v>
          </cell>
          <cell r="I2409">
            <v>0</v>
          </cell>
          <cell r="J2409">
            <v>0</v>
          </cell>
          <cell r="K2409">
            <v>0</v>
          </cell>
          <cell r="L2409">
            <v>0</v>
          </cell>
          <cell r="M2409">
            <v>0</v>
          </cell>
          <cell r="N2409">
            <v>0</v>
          </cell>
          <cell r="O2409">
            <v>0</v>
          </cell>
          <cell r="P2409">
            <v>0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 t="str">
            <v>V</v>
          </cell>
        </row>
        <row r="2410">
          <cell r="A2410">
            <v>0</v>
          </cell>
          <cell r="B2410">
            <v>0</v>
          </cell>
          <cell r="C2410">
            <v>0</v>
          </cell>
          <cell r="D2410">
            <v>0</v>
          </cell>
          <cell r="E2410">
            <v>0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 t="str">
            <v>V</v>
          </cell>
        </row>
        <row r="2411">
          <cell r="A2411">
            <v>0</v>
          </cell>
          <cell r="B2411">
            <v>0</v>
          </cell>
          <cell r="C2411">
            <v>0</v>
          </cell>
          <cell r="D2411">
            <v>0</v>
          </cell>
          <cell r="E2411">
            <v>0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 t="str">
            <v>V</v>
          </cell>
        </row>
        <row r="2412">
          <cell r="A2412">
            <v>0</v>
          </cell>
          <cell r="B2412">
            <v>0</v>
          </cell>
          <cell r="C2412">
            <v>0</v>
          </cell>
          <cell r="D2412">
            <v>0</v>
          </cell>
          <cell r="E2412">
            <v>0</v>
          </cell>
          <cell r="F2412">
            <v>0</v>
          </cell>
          <cell r="G2412">
            <v>0</v>
          </cell>
          <cell r="H2412">
            <v>0</v>
          </cell>
          <cell r="I2412">
            <v>0</v>
          </cell>
          <cell r="J2412">
            <v>0</v>
          </cell>
          <cell r="K2412">
            <v>0</v>
          </cell>
          <cell r="L2412">
            <v>0</v>
          </cell>
          <cell r="M2412">
            <v>0</v>
          </cell>
          <cell r="N2412">
            <v>0</v>
          </cell>
          <cell r="O2412">
            <v>0</v>
          </cell>
          <cell r="P2412">
            <v>0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 t="str">
            <v>V</v>
          </cell>
        </row>
        <row r="2413">
          <cell r="A2413">
            <v>0</v>
          </cell>
          <cell r="B2413">
            <v>0</v>
          </cell>
          <cell r="C2413">
            <v>0</v>
          </cell>
          <cell r="D2413">
            <v>0</v>
          </cell>
          <cell r="E2413">
            <v>0</v>
          </cell>
          <cell r="F2413">
            <v>0</v>
          </cell>
          <cell r="G2413">
            <v>0</v>
          </cell>
          <cell r="H2413">
            <v>0</v>
          </cell>
          <cell r="I2413">
            <v>0</v>
          </cell>
          <cell r="J2413">
            <v>0</v>
          </cell>
          <cell r="K2413">
            <v>0</v>
          </cell>
          <cell r="L2413">
            <v>0</v>
          </cell>
          <cell r="M2413">
            <v>0</v>
          </cell>
          <cell r="N2413">
            <v>0</v>
          </cell>
          <cell r="O2413">
            <v>0</v>
          </cell>
          <cell r="P2413">
            <v>0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 t="str">
            <v>V</v>
          </cell>
        </row>
        <row r="2414">
          <cell r="A2414">
            <v>0</v>
          </cell>
          <cell r="B2414">
            <v>0</v>
          </cell>
          <cell r="C2414">
            <v>0</v>
          </cell>
          <cell r="D2414">
            <v>0</v>
          </cell>
          <cell r="E2414">
            <v>0</v>
          </cell>
          <cell r="F2414">
            <v>0</v>
          </cell>
          <cell r="G2414">
            <v>0</v>
          </cell>
          <cell r="H2414">
            <v>0</v>
          </cell>
          <cell r="I2414">
            <v>0</v>
          </cell>
          <cell r="J2414">
            <v>0</v>
          </cell>
          <cell r="K2414">
            <v>0</v>
          </cell>
          <cell r="L2414">
            <v>0</v>
          </cell>
          <cell r="M2414">
            <v>0</v>
          </cell>
          <cell r="N2414">
            <v>0</v>
          </cell>
          <cell r="O2414">
            <v>0</v>
          </cell>
          <cell r="P2414">
            <v>0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 t="str">
            <v>V</v>
          </cell>
        </row>
        <row r="2415">
          <cell r="A2415">
            <v>0</v>
          </cell>
          <cell r="B2415">
            <v>0</v>
          </cell>
          <cell r="C2415">
            <v>0</v>
          </cell>
          <cell r="D2415">
            <v>0</v>
          </cell>
          <cell r="E2415">
            <v>0</v>
          </cell>
          <cell r="F2415">
            <v>0</v>
          </cell>
          <cell r="G2415">
            <v>0</v>
          </cell>
          <cell r="H2415">
            <v>0</v>
          </cell>
          <cell r="I2415">
            <v>0</v>
          </cell>
          <cell r="J2415">
            <v>0</v>
          </cell>
          <cell r="K2415">
            <v>0</v>
          </cell>
          <cell r="L2415">
            <v>0</v>
          </cell>
          <cell r="M2415">
            <v>0</v>
          </cell>
          <cell r="N2415">
            <v>0</v>
          </cell>
          <cell r="O2415">
            <v>0</v>
          </cell>
          <cell r="P2415">
            <v>0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 t="str">
            <v>V</v>
          </cell>
        </row>
        <row r="2416">
          <cell r="A2416">
            <v>0</v>
          </cell>
          <cell r="B2416">
            <v>0</v>
          </cell>
          <cell r="C2416">
            <v>0</v>
          </cell>
          <cell r="D2416">
            <v>0</v>
          </cell>
          <cell r="E2416">
            <v>0</v>
          </cell>
          <cell r="F2416">
            <v>0</v>
          </cell>
          <cell r="G2416">
            <v>0</v>
          </cell>
          <cell r="H2416">
            <v>0</v>
          </cell>
          <cell r="I2416">
            <v>0</v>
          </cell>
          <cell r="J2416">
            <v>0</v>
          </cell>
          <cell r="K2416">
            <v>0</v>
          </cell>
          <cell r="L2416">
            <v>0</v>
          </cell>
          <cell r="M2416">
            <v>0</v>
          </cell>
          <cell r="N2416">
            <v>0</v>
          </cell>
          <cell r="O2416">
            <v>0</v>
          </cell>
          <cell r="P2416">
            <v>0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 t="str">
            <v>V</v>
          </cell>
        </row>
        <row r="2417">
          <cell r="A2417">
            <v>0</v>
          </cell>
          <cell r="B2417">
            <v>0</v>
          </cell>
          <cell r="C2417">
            <v>0</v>
          </cell>
          <cell r="D2417">
            <v>0</v>
          </cell>
          <cell r="E2417">
            <v>0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 t="str">
            <v>V</v>
          </cell>
        </row>
        <row r="2418">
          <cell r="A2418">
            <v>0</v>
          </cell>
          <cell r="B2418">
            <v>0</v>
          </cell>
          <cell r="C2418">
            <v>0</v>
          </cell>
          <cell r="D2418">
            <v>0</v>
          </cell>
          <cell r="E2418">
            <v>0</v>
          </cell>
          <cell r="F2418">
            <v>0</v>
          </cell>
          <cell r="G2418">
            <v>0</v>
          </cell>
          <cell r="H2418">
            <v>0</v>
          </cell>
          <cell r="I2418">
            <v>0</v>
          </cell>
          <cell r="J2418">
            <v>0</v>
          </cell>
          <cell r="K2418">
            <v>0</v>
          </cell>
          <cell r="L2418">
            <v>0</v>
          </cell>
          <cell r="M2418">
            <v>0</v>
          </cell>
          <cell r="N2418">
            <v>0</v>
          </cell>
          <cell r="O2418">
            <v>0</v>
          </cell>
          <cell r="P2418">
            <v>0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 t="str">
            <v>V</v>
          </cell>
        </row>
        <row r="2419">
          <cell r="A2419">
            <v>0</v>
          </cell>
          <cell r="B2419">
            <v>0</v>
          </cell>
          <cell r="C2419">
            <v>0</v>
          </cell>
          <cell r="D2419">
            <v>0</v>
          </cell>
          <cell r="E2419">
            <v>0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 t="str">
            <v>V</v>
          </cell>
        </row>
        <row r="2420">
          <cell r="A2420">
            <v>0</v>
          </cell>
          <cell r="B2420">
            <v>0</v>
          </cell>
          <cell r="C2420">
            <v>0</v>
          </cell>
          <cell r="D2420">
            <v>0</v>
          </cell>
          <cell r="E2420">
            <v>0</v>
          </cell>
          <cell r="F2420">
            <v>0</v>
          </cell>
          <cell r="G2420">
            <v>0</v>
          </cell>
          <cell r="H2420">
            <v>0</v>
          </cell>
          <cell r="I2420">
            <v>0</v>
          </cell>
          <cell r="J2420">
            <v>0</v>
          </cell>
          <cell r="K2420">
            <v>0</v>
          </cell>
          <cell r="L2420">
            <v>0</v>
          </cell>
          <cell r="M2420">
            <v>0</v>
          </cell>
          <cell r="N2420">
            <v>0</v>
          </cell>
          <cell r="O2420">
            <v>0</v>
          </cell>
          <cell r="P2420">
            <v>0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 t="str">
            <v>V</v>
          </cell>
        </row>
        <row r="2421">
          <cell r="A2421">
            <v>0</v>
          </cell>
          <cell r="B2421">
            <v>0</v>
          </cell>
          <cell r="C2421">
            <v>0</v>
          </cell>
          <cell r="D2421">
            <v>0</v>
          </cell>
          <cell r="E2421">
            <v>0</v>
          </cell>
          <cell r="F2421">
            <v>0</v>
          </cell>
          <cell r="G2421">
            <v>0</v>
          </cell>
          <cell r="H2421">
            <v>0</v>
          </cell>
          <cell r="I2421">
            <v>0</v>
          </cell>
          <cell r="J2421">
            <v>0</v>
          </cell>
          <cell r="K2421">
            <v>0</v>
          </cell>
          <cell r="L2421">
            <v>0</v>
          </cell>
          <cell r="M2421">
            <v>0</v>
          </cell>
          <cell r="N2421">
            <v>0</v>
          </cell>
          <cell r="O2421">
            <v>0</v>
          </cell>
          <cell r="P2421">
            <v>0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 t="str">
            <v>V</v>
          </cell>
        </row>
        <row r="2422">
          <cell r="A2422">
            <v>0</v>
          </cell>
          <cell r="B2422">
            <v>0</v>
          </cell>
          <cell r="C2422">
            <v>0</v>
          </cell>
          <cell r="D2422">
            <v>0</v>
          </cell>
          <cell r="E2422">
            <v>0</v>
          </cell>
          <cell r="F2422">
            <v>0</v>
          </cell>
          <cell r="G2422">
            <v>0</v>
          </cell>
          <cell r="H2422">
            <v>0</v>
          </cell>
          <cell r="I2422">
            <v>0</v>
          </cell>
          <cell r="J2422">
            <v>0</v>
          </cell>
          <cell r="K2422">
            <v>0</v>
          </cell>
          <cell r="L2422">
            <v>0</v>
          </cell>
          <cell r="M2422">
            <v>0</v>
          </cell>
          <cell r="N2422">
            <v>0</v>
          </cell>
          <cell r="O2422">
            <v>0</v>
          </cell>
          <cell r="P2422">
            <v>0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 t="str">
            <v>V</v>
          </cell>
        </row>
        <row r="2423">
          <cell r="A2423">
            <v>0</v>
          </cell>
          <cell r="B2423">
            <v>0</v>
          </cell>
          <cell r="C2423">
            <v>0</v>
          </cell>
          <cell r="D2423">
            <v>0</v>
          </cell>
          <cell r="E2423">
            <v>0</v>
          </cell>
          <cell r="F2423">
            <v>0</v>
          </cell>
          <cell r="G2423">
            <v>0</v>
          </cell>
          <cell r="H2423">
            <v>0</v>
          </cell>
          <cell r="I2423">
            <v>0</v>
          </cell>
          <cell r="J2423">
            <v>0</v>
          </cell>
          <cell r="K2423">
            <v>0</v>
          </cell>
          <cell r="L2423">
            <v>0</v>
          </cell>
          <cell r="M2423">
            <v>0</v>
          </cell>
          <cell r="N2423">
            <v>0</v>
          </cell>
          <cell r="O2423">
            <v>0</v>
          </cell>
          <cell r="P2423">
            <v>0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 t="str">
            <v>V</v>
          </cell>
        </row>
        <row r="2424">
          <cell r="A2424">
            <v>0</v>
          </cell>
          <cell r="B2424">
            <v>0</v>
          </cell>
          <cell r="C2424">
            <v>0</v>
          </cell>
          <cell r="D2424">
            <v>0</v>
          </cell>
          <cell r="E2424">
            <v>0</v>
          </cell>
          <cell r="F2424">
            <v>0</v>
          </cell>
          <cell r="G2424">
            <v>0</v>
          </cell>
          <cell r="H2424">
            <v>0</v>
          </cell>
          <cell r="I2424">
            <v>0</v>
          </cell>
          <cell r="J2424">
            <v>0</v>
          </cell>
          <cell r="K2424">
            <v>0</v>
          </cell>
          <cell r="L2424">
            <v>0</v>
          </cell>
          <cell r="M2424">
            <v>0</v>
          </cell>
          <cell r="N2424">
            <v>0</v>
          </cell>
          <cell r="O2424">
            <v>0</v>
          </cell>
          <cell r="P2424">
            <v>0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 t="str">
            <v>V</v>
          </cell>
        </row>
        <row r="2425">
          <cell r="A2425">
            <v>0</v>
          </cell>
          <cell r="B2425">
            <v>0</v>
          </cell>
          <cell r="C2425">
            <v>0</v>
          </cell>
          <cell r="D2425">
            <v>0</v>
          </cell>
          <cell r="E2425">
            <v>0</v>
          </cell>
          <cell r="F2425">
            <v>0</v>
          </cell>
          <cell r="G2425">
            <v>0</v>
          </cell>
          <cell r="H2425">
            <v>0</v>
          </cell>
          <cell r="I2425">
            <v>0</v>
          </cell>
          <cell r="J2425">
            <v>0</v>
          </cell>
          <cell r="K2425">
            <v>0</v>
          </cell>
          <cell r="L2425">
            <v>0</v>
          </cell>
          <cell r="M2425">
            <v>0</v>
          </cell>
          <cell r="N2425">
            <v>0</v>
          </cell>
          <cell r="O2425">
            <v>0</v>
          </cell>
          <cell r="P2425">
            <v>0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 t="str">
            <v>V</v>
          </cell>
        </row>
        <row r="2426">
          <cell r="A2426">
            <v>0</v>
          </cell>
          <cell r="B2426">
            <v>0</v>
          </cell>
          <cell r="C2426">
            <v>0</v>
          </cell>
          <cell r="D2426">
            <v>0</v>
          </cell>
          <cell r="E2426">
            <v>0</v>
          </cell>
          <cell r="F2426">
            <v>0</v>
          </cell>
          <cell r="G2426">
            <v>0</v>
          </cell>
          <cell r="H2426">
            <v>0</v>
          </cell>
          <cell r="I2426">
            <v>0</v>
          </cell>
          <cell r="J2426">
            <v>0</v>
          </cell>
          <cell r="K2426">
            <v>0</v>
          </cell>
          <cell r="L2426">
            <v>0</v>
          </cell>
          <cell r="M2426">
            <v>0</v>
          </cell>
          <cell r="N2426">
            <v>0</v>
          </cell>
          <cell r="O2426">
            <v>0</v>
          </cell>
          <cell r="P2426">
            <v>0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 t="str">
            <v>V</v>
          </cell>
        </row>
        <row r="2427">
          <cell r="A2427">
            <v>0</v>
          </cell>
          <cell r="B2427">
            <v>0</v>
          </cell>
          <cell r="C2427">
            <v>0</v>
          </cell>
          <cell r="D2427">
            <v>0</v>
          </cell>
          <cell r="E2427">
            <v>0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 t="str">
            <v>V</v>
          </cell>
        </row>
        <row r="2428">
          <cell r="A2428">
            <v>0</v>
          </cell>
          <cell r="B2428">
            <v>0</v>
          </cell>
          <cell r="C2428">
            <v>0</v>
          </cell>
          <cell r="D2428">
            <v>0</v>
          </cell>
          <cell r="E2428">
            <v>0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 t="str">
            <v>V</v>
          </cell>
        </row>
        <row r="2429">
          <cell r="A2429">
            <v>0</v>
          </cell>
          <cell r="B2429">
            <v>0</v>
          </cell>
          <cell r="C2429">
            <v>0</v>
          </cell>
          <cell r="D2429">
            <v>0</v>
          </cell>
          <cell r="E2429">
            <v>0</v>
          </cell>
          <cell r="F2429">
            <v>0</v>
          </cell>
          <cell r="G2429">
            <v>0</v>
          </cell>
          <cell r="H2429">
            <v>0</v>
          </cell>
          <cell r="I2429">
            <v>0</v>
          </cell>
          <cell r="J2429">
            <v>0</v>
          </cell>
          <cell r="K2429">
            <v>0</v>
          </cell>
          <cell r="L2429">
            <v>0</v>
          </cell>
          <cell r="M2429">
            <v>0</v>
          </cell>
          <cell r="N2429">
            <v>0</v>
          </cell>
          <cell r="O2429">
            <v>0</v>
          </cell>
          <cell r="P2429">
            <v>0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 t="str">
            <v>V</v>
          </cell>
        </row>
        <row r="2430">
          <cell r="A2430">
            <v>0</v>
          </cell>
          <cell r="B2430">
            <v>0</v>
          </cell>
          <cell r="C2430">
            <v>0</v>
          </cell>
          <cell r="D2430">
            <v>0</v>
          </cell>
          <cell r="E2430">
            <v>0</v>
          </cell>
          <cell r="F2430">
            <v>0</v>
          </cell>
          <cell r="G2430">
            <v>0</v>
          </cell>
          <cell r="H2430">
            <v>0</v>
          </cell>
          <cell r="I2430">
            <v>0</v>
          </cell>
          <cell r="J2430">
            <v>0</v>
          </cell>
          <cell r="K2430">
            <v>0</v>
          </cell>
          <cell r="L2430">
            <v>0</v>
          </cell>
          <cell r="M2430">
            <v>0</v>
          </cell>
          <cell r="N2430">
            <v>0</v>
          </cell>
          <cell r="O2430">
            <v>0</v>
          </cell>
          <cell r="P2430">
            <v>0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 t="str">
            <v>V</v>
          </cell>
        </row>
        <row r="2431">
          <cell r="A2431">
            <v>0</v>
          </cell>
          <cell r="B2431">
            <v>0</v>
          </cell>
          <cell r="C2431">
            <v>0</v>
          </cell>
          <cell r="D2431">
            <v>0</v>
          </cell>
          <cell r="E2431">
            <v>0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 t="str">
            <v>V</v>
          </cell>
        </row>
        <row r="2432">
          <cell r="A2432">
            <v>0</v>
          </cell>
          <cell r="B2432">
            <v>0</v>
          </cell>
          <cell r="C2432">
            <v>0</v>
          </cell>
          <cell r="D2432">
            <v>0</v>
          </cell>
          <cell r="E2432">
            <v>0</v>
          </cell>
          <cell r="F2432">
            <v>0</v>
          </cell>
          <cell r="G2432">
            <v>0</v>
          </cell>
          <cell r="H2432">
            <v>0</v>
          </cell>
          <cell r="I2432">
            <v>0</v>
          </cell>
          <cell r="J2432">
            <v>0</v>
          </cell>
          <cell r="K2432">
            <v>0</v>
          </cell>
          <cell r="L2432">
            <v>0</v>
          </cell>
          <cell r="M2432">
            <v>0</v>
          </cell>
          <cell r="N2432">
            <v>0</v>
          </cell>
          <cell r="O2432">
            <v>0</v>
          </cell>
          <cell r="P2432">
            <v>0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 t="str">
            <v>V</v>
          </cell>
        </row>
        <row r="2433">
          <cell r="A2433">
            <v>0</v>
          </cell>
          <cell r="B2433">
            <v>0</v>
          </cell>
          <cell r="C2433">
            <v>0</v>
          </cell>
          <cell r="D2433">
            <v>0</v>
          </cell>
          <cell r="E2433">
            <v>0</v>
          </cell>
          <cell r="F2433">
            <v>0</v>
          </cell>
          <cell r="G2433">
            <v>0</v>
          </cell>
          <cell r="H2433">
            <v>0</v>
          </cell>
          <cell r="I2433">
            <v>0</v>
          </cell>
          <cell r="J2433">
            <v>0</v>
          </cell>
          <cell r="K2433">
            <v>0</v>
          </cell>
          <cell r="L2433">
            <v>0</v>
          </cell>
          <cell r="M2433">
            <v>0</v>
          </cell>
          <cell r="N2433">
            <v>0</v>
          </cell>
          <cell r="O2433">
            <v>0</v>
          </cell>
          <cell r="P2433">
            <v>0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 t="str">
            <v>V</v>
          </cell>
        </row>
        <row r="2434">
          <cell r="A2434">
            <v>0</v>
          </cell>
          <cell r="B2434">
            <v>0</v>
          </cell>
          <cell r="C2434">
            <v>0</v>
          </cell>
          <cell r="D2434">
            <v>0</v>
          </cell>
          <cell r="E2434">
            <v>0</v>
          </cell>
          <cell r="F2434">
            <v>0</v>
          </cell>
          <cell r="G2434">
            <v>0</v>
          </cell>
          <cell r="H2434">
            <v>0</v>
          </cell>
          <cell r="I2434">
            <v>0</v>
          </cell>
          <cell r="J2434">
            <v>0</v>
          </cell>
          <cell r="K2434">
            <v>0</v>
          </cell>
          <cell r="L2434">
            <v>0</v>
          </cell>
          <cell r="M2434">
            <v>0</v>
          </cell>
          <cell r="N2434">
            <v>0</v>
          </cell>
          <cell r="O2434">
            <v>0</v>
          </cell>
          <cell r="P2434">
            <v>0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 t="str">
            <v>V</v>
          </cell>
        </row>
        <row r="2435">
          <cell r="A2435">
            <v>0</v>
          </cell>
          <cell r="B2435">
            <v>0</v>
          </cell>
          <cell r="C2435">
            <v>0</v>
          </cell>
          <cell r="D2435">
            <v>0</v>
          </cell>
          <cell r="E2435">
            <v>0</v>
          </cell>
          <cell r="F2435">
            <v>0</v>
          </cell>
          <cell r="G2435">
            <v>0</v>
          </cell>
          <cell r="H2435">
            <v>0</v>
          </cell>
          <cell r="I2435">
            <v>0</v>
          </cell>
          <cell r="J2435">
            <v>0</v>
          </cell>
          <cell r="K2435">
            <v>0</v>
          </cell>
          <cell r="L2435">
            <v>0</v>
          </cell>
          <cell r="M2435">
            <v>0</v>
          </cell>
          <cell r="N2435">
            <v>0</v>
          </cell>
          <cell r="O2435">
            <v>0</v>
          </cell>
          <cell r="P2435">
            <v>0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 t="str">
            <v>V</v>
          </cell>
        </row>
        <row r="2436">
          <cell r="A2436">
            <v>0</v>
          </cell>
          <cell r="B2436">
            <v>0</v>
          </cell>
          <cell r="C2436">
            <v>0</v>
          </cell>
          <cell r="D2436">
            <v>0</v>
          </cell>
          <cell r="E2436">
            <v>0</v>
          </cell>
          <cell r="F2436">
            <v>0</v>
          </cell>
          <cell r="G2436">
            <v>0</v>
          </cell>
          <cell r="H2436">
            <v>0</v>
          </cell>
          <cell r="I2436">
            <v>0</v>
          </cell>
          <cell r="J2436">
            <v>0</v>
          </cell>
          <cell r="K2436">
            <v>0</v>
          </cell>
          <cell r="L2436">
            <v>0</v>
          </cell>
          <cell r="M2436">
            <v>0</v>
          </cell>
          <cell r="N2436">
            <v>0</v>
          </cell>
          <cell r="O2436">
            <v>0</v>
          </cell>
          <cell r="P2436">
            <v>0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 t="str">
            <v>V</v>
          </cell>
        </row>
        <row r="2437">
          <cell r="A2437">
            <v>0</v>
          </cell>
          <cell r="B2437">
            <v>0</v>
          </cell>
          <cell r="C2437">
            <v>0</v>
          </cell>
          <cell r="D2437">
            <v>0</v>
          </cell>
          <cell r="E2437">
            <v>0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 t="str">
            <v>V</v>
          </cell>
        </row>
        <row r="2438">
          <cell r="A2438">
            <v>0</v>
          </cell>
          <cell r="B2438">
            <v>0</v>
          </cell>
          <cell r="C2438">
            <v>0</v>
          </cell>
          <cell r="D2438">
            <v>0</v>
          </cell>
          <cell r="E2438">
            <v>0</v>
          </cell>
          <cell r="F2438">
            <v>0</v>
          </cell>
          <cell r="G2438">
            <v>0</v>
          </cell>
          <cell r="H2438">
            <v>0</v>
          </cell>
          <cell r="I2438">
            <v>0</v>
          </cell>
          <cell r="J2438">
            <v>0</v>
          </cell>
          <cell r="K2438">
            <v>0</v>
          </cell>
          <cell r="L2438">
            <v>0</v>
          </cell>
          <cell r="M2438">
            <v>0</v>
          </cell>
          <cell r="N2438">
            <v>0</v>
          </cell>
          <cell r="O2438">
            <v>0</v>
          </cell>
          <cell r="P2438">
            <v>0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 t="str">
            <v>V</v>
          </cell>
        </row>
        <row r="2439">
          <cell r="A2439">
            <v>0</v>
          </cell>
          <cell r="B2439">
            <v>0</v>
          </cell>
          <cell r="C2439">
            <v>0</v>
          </cell>
          <cell r="D2439">
            <v>0</v>
          </cell>
          <cell r="E2439">
            <v>0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 t="str">
            <v>V</v>
          </cell>
        </row>
        <row r="2440">
          <cell r="A2440">
            <v>0</v>
          </cell>
          <cell r="B2440">
            <v>0</v>
          </cell>
          <cell r="C2440">
            <v>0</v>
          </cell>
          <cell r="D2440">
            <v>0</v>
          </cell>
          <cell r="E2440">
            <v>0</v>
          </cell>
          <cell r="F2440">
            <v>0</v>
          </cell>
          <cell r="G2440">
            <v>0</v>
          </cell>
          <cell r="H2440">
            <v>0</v>
          </cell>
          <cell r="I2440">
            <v>0</v>
          </cell>
          <cell r="J2440">
            <v>0</v>
          </cell>
          <cell r="K2440">
            <v>0</v>
          </cell>
          <cell r="L2440">
            <v>0</v>
          </cell>
          <cell r="M2440">
            <v>0</v>
          </cell>
          <cell r="N2440">
            <v>0</v>
          </cell>
          <cell r="O2440">
            <v>0</v>
          </cell>
          <cell r="P2440">
            <v>0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 t="str">
            <v>V</v>
          </cell>
        </row>
        <row r="2441">
          <cell r="A2441">
            <v>0</v>
          </cell>
          <cell r="B2441">
            <v>0</v>
          </cell>
          <cell r="C2441">
            <v>0</v>
          </cell>
          <cell r="D2441">
            <v>0</v>
          </cell>
          <cell r="E2441">
            <v>0</v>
          </cell>
          <cell r="F2441">
            <v>0</v>
          </cell>
          <cell r="G2441">
            <v>0</v>
          </cell>
          <cell r="H2441">
            <v>0</v>
          </cell>
          <cell r="I2441">
            <v>0</v>
          </cell>
          <cell r="J2441">
            <v>0</v>
          </cell>
          <cell r="K2441">
            <v>0</v>
          </cell>
          <cell r="L2441">
            <v>0</v>
          </cell>
          <cell r="M2441">
            <v>0</v>
          </cell>
          <cell r="N2441">
            <v>0</v>
          </cell>
          <cell r="O2441">
            <v>0</v>
          </cell>
          <cell r="P2441">
            <v>0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 t="str">
            <v>V</v>
          </cell>
        </row>
        <row r="2442">
          <cell r="A2442">
            <v>0</v>
          </cell>
          <cell r="B2442">
            <v>0</v>
          </cell>
          <cell r="C2442">
            <v>0</v>
          </cell>
          <cell r="D2442">
            <v>0</v>
          </cell>
          <cell r="E2442">
            <v>0</v>
          </cell>
          <cell r="F2442">
            <v>0</v>
          </cell>
          <cell r="G2442">
            <v>0</v>
          </cell>
          <cell r="H2442">
            <v>0</v>
          </cell>
          <cell r="I2442">
            <v>0</v>
          </cell>
          <cell r="J2442">
            <v>0</v>
          </cell>
          <cell r="K2442">
            <v>0</v>
          </cell>
          <cell r="L2442">
            <v>0</v>
          </cell>
          <cell r="M2442">
            <v>0</v>
          </cell>
          <cell r="N2442">
            <v>0</v>
          </cell>
          <cell r="O2442">
            <v>0</v>
          </cell>
          <cell r="P2442">
            <v>0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 t="str">
            <v>V</v>
          </cell>
        </row>
        <row r="2443">
          <cell r="A2443">
            <v>0</v>
          </cell>
          <cell r="B2443">
            <v>0</v>
          </cell>
          <cell r="C2443">
            <v>0</v>
          </cell>
          <cell r="D2443">
            <v>0</v>
          </cell>
          <cell r="E2443">
            <v>0</v>
          </cell>
          <cell r="F2443">
            <v>0</v>
          </cell>
          <cell r="G2443">
            <v>0</v>
          </cell>
          <cell r="H2443">
            <v>0</v>
          </cell>
          <cell r="I2443">
            <v>0</v>
          </cell>
          <cell r="J2443">
            <v>0</v>
          </cell>
          <cell r="K2443">
            <v>0</v>
          </cell>
          <cell r="L2443">
            <v>0</v>
          </cell>
          <cell r="M2443">
            <v>0</v>
          </cell>
          <cell r="N2443">
            <v>0</v>
          </cell>
          <cell r="O2443">
            <v>0</v>
          </cell>
          <cell r="P2443">
            <v>0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 t="str">
            <v>V</v>
          </cell>
        </row>
        <row r="2444">
          <cell r="A2444">
            <v>0</v>
          </cell>
          <cell r="B2444">
            <v>0</v>
          </cell>
          <cell r="C2444">
            <v>0</v>
          </cell>
          <cell r="D2444">
            <v>0</v>
          </cell>
          <cell r="E2444">
            <v>0</v>
          </cell>
          <cell r="F2444">
            <v>0</v>
          </cell>
          <cell r="G2444">
            <v>0</v>
          </cell>
          <cell r="H2444">
            <v>0</v>
          </cell>
          <cell r="I2444">
            <v>0</v>
          </cell>
          <cell r="J2444">
            <v>0</v>
          </cell>
          <cell r="K2444">
            <v>0</v>
          </cell>
          <cell r="L2444">
            <v>0</v>
          </cell>
          <cell r="M2444">
            <v>0</v>
          </cell>
          <cell r="N2444">
            <v>0</v>
          </cell>
          <cell r="O2444">
            <v>0</v>
          </cell>
          <cell r="P2444">
            <v>0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 t="str">
            <v>V</v>
          </cell>
        </row>
        <row r="2445">
          <cell r="A2445">
            <v>0</v>
          </cell>
          <cell r="B2445">
            <v>0</v>
          </cell>
          <cell r="C2445">
            <v>0</v>
          </cell>
          <cell r="D2445">
            <v>0</v>
          </cell>
          <cell r="E2445">
            <v>0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 t="str">
            <v>V</v>
          </cell>
        </row>
        <row r="2446">
          <cell r="A2446">
            <v>0</v>
          </cell>
          <cell r="B2446">
            <v>0</v>
          </cell>
          <cell r="C2446">
            <v>0</v>
          </cell>
          <cell r="D2446">
            <v>0</v>
          </cell>
          <cell r="E2446">
            <v>0</v>
          </cell>
          <cell r="F2446">
            <v>0</v>
          </cell>
          <cell r="G2446">
            <v>0</v>
          </cell>
          <cell r="H2446">
            <v>0</v>
          </cell>
          <cell r="I2446">
            <v>0</v>
          </cell>
          <cell r="J2446">
            <v>0</v>
          </cell>
          <cell r="K2446">
            <v>0</v>
          </cell>
          <cell r="L2446">
            <v>0</v>
          </cell>
          <cell r="M2446">
            <v>0</v>
          </cell>
          <cell r="N2446">
            <v>0</v>
          </cell>
          <cell r="O2446">
            <v>0</v>
          </cell>
          <cell r="P2446">
            <v>0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 t="str">
            <v>V</v>
          </cell>
        </row>
        <row r="2447">
          <cell r="A2447">
            <v>0</v>
          </cell>
          <cell r="B2447">
            <v>0</v>
          </cell>
          <cell r="C2447">
            <v>0</v>
          </cell>
          <cell r="D2447">
            <v>0</v>
          </cell>
          <cell r="E2447">
            <v>0</v>
          </cell>
          <cell r="F2447">
            <v>0</v>
          </cell>
          <cell r="G2447">
            <v>0</v>
          </cell>
          <cell r="H2447">
            <v>0</v>
          </cell>
          <cell r="I2447">
            <v>0</v>
          </cell>
          <cell r="J2447">
            <v>0</v>
          </cell>
          <cell r="K2447">
            <v>0</v>
          </cell>
          <cell r="L2447">
            <v>0</v>
          </cell>
          <cell r="M2447">
            <v>0</v>
          </cell>
          <cell r="N2447">
            <v>0</v>
          </cell>
          <cell r="O2447">
            <v>0</v>
          </cell>
          <cell r="P2447">
            <v>0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 t="str">
            <v>V</v>
          </cell>
        </row>
        <row r="2448">
          <cell r="A2448">
            <v>0</v>
          </cell>
          <cell r="B2448">
            <v>0</v>
          </cell>
          <cell r="C2448">
            <v>0</v>
          </cell>
          <cell r="D2448">
            <v>0</v>
          </cell>
          <cell r="E2448">
            <v>0</v>
          </cell>
          <cell r="F2448">
            <v>0</v>
          </cell>
          <cell r="G2448">
            <v>0</v>
          </cell>
          <cell r="H2448">
            <v>0</v>
          </cell>
          <cell r="I2448">
            <v>0</v>
          </cell>
          <cell r="J2448">
            <v>0</v>
          </cell>
          <cell r="K2448">
            <v>0</v>
          </cell>
          <cell r="L2448">
            <v>0</v>
          </cell>
          <cell r="M2448">
            <v>0</v>
          </cell>
          <cell r="N2448">
            <v>0</v>
          </cell>
          <cell r="O2448">
            <v>0</v>
          </cell>
          <cell r="P2448">
            <v>0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 t="str">
            <v>V</v>
          </cell>
        </row>
        <row r="2449">
          <cell r="A2449">
            <v>0</v>
          </cell>
          <cell r="B2449">
            <v>0</v>
          </cell>
          <cell r="C2449">
            <v>0</v>
          </cell>
          <cell r="D2449">
            <v>0</v>
          </cell>
          <cell r="E2449">
            <v>0</v>
          </cell>
          <cell r="F2449">
            <v>0</v>
          </cell>
          <cell r="G2449">
            <v>0</v>
          </cell>
          <cell r="H2449">
            <v>0</v>
          </cell>
          <cell r="I2449">
            <v>0</v>
          </cell>
          <cell r="J2449">
            <v>0</v>
          </cell>
          <cell r="K2449">
            <v>0</v>
          </cell>
          <cell r="L2449">
            <v>0</v>
          </cell>
          <cell r="M2449">
            <v>0</v>
          </cell>
          <cell r="N2449">
            <v>0</v>
          </cell>
          <cell r="O2449">
            <v>0</v>
          </cell>
          <cell r="P2449">
            <v>0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 t="str">
            <v>V</v>
          </cell>
        </row>
        <row r="2450">
          <cell r="A2450">
            <v>0</v>
          </cell>
          <cell r="B2450">
            <v>0</v>
          </cell>
          <cell r="C2450">
            <v>0</v>
          </cell>
          <cell r="D2450">
            <v>0</v>
          </cell>
          <cell r="E2450">
            <v>0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 t="str">
            <v>V</v>
          </cell>
        </row>
        <row r="2451">
          <cell r="A2451">
            <v>0</v>
          </cell>
          <cell r="B2451">
            <v>0</v>
          </cell>
          <cell r="C2451">
            <v>0</v>
          </cell>
          <cell r="D2451">
            <v>0</v>
          </cell>
          <cell r="E2451">
            <v>0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 t="str">
            <v>V</v>
          </cell>
        </row>
        <row r="2452">
          <cell r="A2452">
            <v>0</v>
          </cell>
          <cell r="B2452">
            <v>0</v>
          </cell>
          <cell r="C2452">
            <v>0</v>
          </cell>
          <cell r="D2452">
            <v>0</v>
          </cell>
          <cell r="E2452">
            <v>0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 t="str">
            <v>V</v>
          </cell>
        </row>
        <row r="2453">
          <cell r="A2453">
            <v>0</v>
          </cell>
          <cell r="B2453">
            <v>0</v>
          </cell>
          <cell r="C2453">
            <v>0</v>
          </cell>
          <cell r="D2453">
            <v>0</v>
          </cell>
          <cell r="E2453">
            <v>0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 t="str">
            <v>V</v>
          </cell>
        </row>
        <row r="2454">
          <cell r="A2454">
            <v>0</v>
          </cell>
          <cell r="B2454">
            <v>0</v>
          </cell>
          <cell r="C2454">
            <v>0</v>
          </cell>
          <cell r="D2454">
            <v>0</v>
          </cell>
          <cell r="E2454">
            <v>0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 t="str">
            <v>V</v>
          </cell>
        </row>
        <row r="2455">
          <cell r="A2455">
            <v>0</v>
          </cell>
          <cell r="B2455">
            <v>0</v>
          </cell>
          <cell r="C2455">
            <v>0</v>
          </cell>
          <cell r="D2455">
            <v>0</v>
          </cell>
          <cell r="E2455">
            <v>0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 t="str">
            <v>V</v>
          </cell>
        </row>
        <row r="2456">
          <cell r="A2456">
            <v>0</v>
          </cell>
          <cell r="B2456">
            <v>0</v>
          </cell>
          <cell r="C2456">
            <v>0</v>
          </cell>
          <cell r="D2456">
            <v>0</v>
          </cell>
          <cell r="E2456">
            <v>0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 t="str">
            <v>V</v>
          </cell>
        </row>
        <row r="2457">
          <cell r="A2457">
            <v>0</v>
          </cell>
          <cell r="B2457">
            <v>0</v>
          </cell>
          <cell r="C2457">
            <v>0</v>
          </cell>
          <cell r="D2457">
            <v>0</v>
          </cell>
          <cell r="E2457">
            <v>0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 t="str">
            <v>V</v>
          </cell>
        </row>
        <row r="2458">
          <cell r="A2458">
            <v>0</v>
          </cell>
          <cell r="B2458">
            <v>0</v>
          </cell>
          <cell r="C2458">
            <v>0</v>
          </cell>
          <cell r="D2458">
            <v>0</v>
          </cell>
          <cell r="E2458">
            <v>0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 t="str">
            <v>V</v>
          </cell>
        </row>
        <row r="2459">
          <cell r="A2459">
            <v>0</v>
          </cell>
          <cell r="B2459">
            <v>0</v>
          </cell>
          <cell r="C2459">
            <v>0</v>
          </cell>
          <cell r="D2459">
            <v>0</v>
          </cell>
          <cell r="E2459">
            <v>0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 t="str">
            <v>V</v>
          </cell>
        </row>
        <row r="2460">
          <cell r="A2460">
            <v>0</v>
          </cell>
          <cell r="B2460">
            <v>0</v>
          </cell>
          <cell r="C2460">
            <v>0</v>
          </cell>
          <cell r="D2460">
            <v>0</v>
          </cell>
          <cell r="E2460">
            <v>0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 t="str">
            <v>V</v>
          </cell>
        </row>
        <row r="2461">
          <cell r="A2461">
            <v>0</v>
          </cell>
          <cell r="B2461">
            <v>0</v>
          </cell>
          <cell r="C2461">
            <v>0</v>
          </cell>
          <cell r="D2461">
            <v>0</v>
          </cell>
          <cell r="E2461">
            <v>0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 t="str">
            <v>V</v>
          </cell>
        </row>
        <row r="2462">
          <cell r="A2462">
            <v>0</v>
          </cell>
          <cell r="B2462">
            <v>0</v>
          </cell>
          <cell r="C2462">
            <v>0</v>
          </cell>
          <cell r="D2462">
            <v>0</v>
          </cell>
          <cell r="E2462">
            <v>0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 t="str">
            <v>V</v>
          </cell>
        </row>
        <row r="2463">
          <cell r="A2463">
            <v>0</v>
          </cell>
          <cell r="B2463">
            <v>0</v>
          </cell>
          <cell r="C2463">
            <v>0</v>
          </cell>
          <cell r="D2463">
            <v>0</v>
          </cell>
          <cell r="E2463">
            <v>0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 t="str">
            <v>V</v>
          </cell>
        </row>
        <row r="2464">
          <cell r="A2464">
            <v>0</v>
          </cell>
          <cell r="B2464">
            <v>0</v>
          </cell>
          <cell r="C2464">
            <v>0</v>
          </cell>
          <cell r="D2464">
            <v>0</v>
          </cell>
          <cell r="E2464">
            <v>0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 t="str">
            <v>V</v>
          </cell>
        </row>
        <row r="2465">
          <cell r="A2465">
            <v>0</v>
          </cell>
          <cell r="B2465">
            <v>0</v>
          </cell>
          <cell r="C2465">
            <v>0</v>
          </cell>
          <cell r="D2465">
            <v>0</v>
          </cell>
          <cell r="E2465">
            <v>0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 t="str">
            <v>V</v>
          </cell>
        </row>
        <row r="2466">
          <cell r="A2466">
            <v>0</v>
          </cell>
          <cell r="B2466">
            <v>0</v>
          </cell>
          <cell r="C2466">
            <v>0</v>
          </cell>
          <cell r="D2466">
            <v>0</v>
          </cell>
          <cell r="E2466">
            <v>0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 t="str">
            <v>V</v>
          </cell>
        </row>
        <row r="2467">
          <cell r="A2467">
            <v>0</v>
          </cell>
          <cell r="B2467">
            <v>0</v>
          </cell>
          <cell r="C2467">
            <v>0</v>
          </cell>
          <cell r="D2467">
            <v>0</v>
          </cell>
          <cell r="E2467">
            <v>0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 t="str">
            <v>V</v>
          </cell>
        </row>
        <row r="2468">
          <cell r="A2468">
            <v>0</v>
          </cell>
          <cell r="B2468">
            <v>0</v>
          </cell>
          <cell r="C2468">
            <v>0</v>
          </cell>
          <cell r="D2468">
            <v>0</v>
          </cell>
          <cell r="E2468">
            <v>0</v>
          </cell>
          <cell r="F2468">
            <v>0</v>
          </cell>
          <cell r="G2468">
            <v>0</v>
          </cell>
          <cell r="H2468">
            <v>0</v>
          </cell>
          <cell r="I2468">
            <v>0</v>
          </cell>
          <cell r="J2468">
            <v>0</v>
          </cell>
          <cell r="K2468">
            <v>0</v>
          </cell>
          <cell r="L2468">
            <v>0</v>
          </cell>
          <cell r="M2468">
            <v>0</v>
          </cell>
          <cell r="N2468">
            <v>0</v>
          </cell>
          <cell r="O2468">
            <v>0</v>
          </cell>
          <cell r="P2468">
            <v>0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 t="str">
            <v>V</v>
          </cell>
        </row>
        <row r="2469">
          <cell r="A2469">
            <v>0</v>
          </cell>
          <cell r="B2469">
            <v>0</v>
          </cell>
          <cell r="C2469">
            <v>0</v>
          </cell>
          <cell r="D2469">
            <v>0</v>
          </cell>
          <cell r="E2469">
            <v>0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 t="str">
            <v>V</v>
          </cell>
        </row>
        <row r="2470">
          <cell r="A2470">
            <v>0</v>
          </cell>
          <cell r="B2470">
            <v>0</v>
          </cell>
          <cell r="C2470">
            <v>0</v>
          </cell>
          <cell r="D2470">
            <v>0</v>
          </cell>
          <cell r="E2470">
            <v>0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 t="str">
            <v>V</v>
          </cell>
        </row>
        <row r="2471">
          <cell r="A2471">
            <v>0</v>
          </cell>
          <cell r="B2471">
            <v>0</v>
          </cell>
          <cell r="C2471">
            <v>0</v>
          </cell>
          <cell r="D2471">
            <v>0</v>
          </cell>
          <cell r="E2471">
            <v>0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 t="str">
            <v>V</v>
          </cell>
        </row>
        <row r="2472">
          <cell r="A2472">
            <v>0</v>
          </cell>
          <cell r="B2472">
            <v>0</v>
          </cell>
          <cell r="C2472">
            <v>0</v>
          </cell>
          <cell r="D2472">
            <v>0</v>
          </cell>
          <cell r="E2472">
            <v>0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 t="str">
            <v>V</v>
          </cell>
        </row>
        <row r="2473">
          <cell r="A2473">
            <v>0</v>
          </cell>
          <cell r="B2473">
            <v>0</v>
          </cell>
          <cell r="C2473">
            <v>0</v>
          </cell>
          <cell r="D2473">
            <v>0</v>
          </cell>
          <cell r="E2473">
            <v>0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 t="str">
            <v>V</v>
          </cell>
        </row>
        <row r="2474">
          <cell r="A2474">
            <v>0</v>
          </cell>
          <cell r="B2474">
            <v>0</v>
          </cell>
          <cell r="C2474">
            <v>0</v>
          </cell>
          <cell r="D2474">
            <v>0</v>
          </cell>
          <cell r="E2474">
            <v>0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 t="str">
            <v>V</v>
          </cell>
        </row>
        <row r="2475">
          <cell r="A2475">
            <v>0</v>
          </cell>
          <cell r="B2475">
            <v>0</v>
          </cell>
          <cell r="C2475">
            <v>0</v>
          </cell>
          <cell r="D2475">
            <v>0</v>
          </cell>
          <cell r="E2475">
            <v>0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 t="str">
            <v>V</v>
          </cell>
        </row>
        <row r="2476">
          <cell r="A2476">
            <v>0</v>
          </cell>
          <cell r="B2476">
            <v>0</v>
          </cell>
          <cell r="C2476">
            <v>0</v>
          </cell>
          <cell r="D2476">
            <v>0</v>
          </cell>
          <cell r="E2476">
            <v>0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 t="str">
            <v>V</v>
          </cell>
        </row>
        <row r="2477">
          <cell r="A2477">
            <v>0</v>
          </cell>
          <cell r="B2477">
            <v>0</v>
          </cell>
          <cell r="C2477">
            <v>0</v>
          </cell>
          <cell r="D2477">
            <v>0</v>
          </cell>
          <cell r="E2477">
            <v>0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 t="str">
            <v>V</v>
          </cell>
        </row>
        <row r="2478">
          <cell r="A2478">
            <v>0</v>
          </cell>
          <cell r="B2478">
            <v>0</v>
          </cell>
          <cell r="C2478">
            <v>0</v>
          </cell>
          <cell r="D2478">
            <v>0</v>
          </cell>
          <cell r="E2478">
            <v>0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 t="str">
            <v>V</v>
          </cell>
        </row>
        <row r="2479">
          <cell r="A2479">
            <v>0</v>
          </cell>
          <cell r="B2479">
            <v>0</v>
          </cell>
          <cell r="C2479">
            <v>0</v>
          </cell>
          <cell r="D2479">
            <v>0</v>
          </cell>
          <cell r="E2479">
            <v>0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 t="str">
            <v>V</v>
          </cell>
        </row>
        <row r="2480">
          <cell r="A2480">
            <v>0</v>
          </cell>
          <cell r="B2480">
            <v>0</v>
          </cell>
          <cell r="C2480">
            <v>0</v>
          </cell>
          <cell r="D2480">
            <v>0</v>
          </cell>
          <cell r="E2480">
            <v>0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 t="str">
            <v>V</v>
          </cell>
        </row>
        <row r="2481">
          <cell r="A2481">
            <v>0</v>
          </cell>
          <cell r="B2481">
            <v>0</v>
          </cell>
          <cell r="C2481">
            <v>0</v>
          </cell>
          <cell r="D2481">
            <v>0</v>
          </cell>
          <cell r="E2481">
            <v>0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 t="str">
            <v>V</v>
          </cell>
        </row>
        <row r="2482">
          <cell r="A2482">
            <v>0</v>
          </cell>
          <cell r="B2482">
            <v>0</v>
          </cell>
          <cell r="C2482">
            <v>0</v>
          </cell>
          <cell r="D2482">
            <v>0</v>
          </cell>
          <cell r="E2482">
            <v>0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 t="str">
            <v>V</v>
          </cell>
        </row>
        <row r="2483">
          <cell r="A2483">
            <v>0</v>
          </cell>
          <cell r="B2483">
            <v>0</v>
          </cell>
          <cell r="C2483">
            <v>0</v>
          </cell>
          <cell r="D2483">
            <v>0</v>
          </cell>
          <cell r="E2483">
            <v>0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 t="str">
            <v>V</v>
          </cell>
        </row>
        <row r="2484">
          <cell r="A2484">
            <v>0</v>
          </cell>
          <cell r="B2484">
            <v>0</v>
          </cell>
          <cell r="C2484">
            <v>0</v>
          </cell>
          <cell r="D2484">
            <v>0</v>
          </cell>
          <cell r="E2484">
            <v>0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 t="str">
            <v>V</v>
          </cell>
        </row>
        <row r="2485">
          <cell r="A2485">
            <v>0</v>
          </cell>
          <cell r="B2485">
            <v>0</v>
          </cell>
          <cell r="C2485">
            <v>0</v>
          </cell>
          <cell r="D2485">
            <v>0</v>
          </cell>
          <cell r="E2485">
            <v>0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 t="str">
            <v>V</v>
          </cell>
        </row>
        <row r="2486">
          <cell r="A2486">
            <v>0</v>
          </cell>
          <cell r="B2486">
            <v>0</v>
          </cell>
          <cell r="C2486">
            <v>0</v>
          </cell>
          <cell r="D2486">
            <v>0</v>
          </cell>
          <cell r="E2486">
            <v>0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 t="str">
            <v>V</v>
          </cell>
        </row>
        <row r="2487">
          <cell r="A2487">
            <v>0</v>
          </cell>
          <cell r="B2487">
            <v>0</v>
          </cell>
          <cell r="C2487">
            <v>0</v>
          </cell>
          <cell r="D2487">
            <v>0</v>
          </cell>
          <cell r="E2487">
            <v>0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 t="str">
            <v>V</v>
          </cell>
        </row>
        <row r="2488">
          <cell r="A2488">
            <v>0</v>
          </cell>
          <cell r="B2488">
            <v>0</v>
          </cell>
          <cell r="C2488">
            <v>0</v>
          </cell>
          <cell r="D2488">
            <v>0</v>
          </cell>
          <cell r="E2488">
            <v>0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 t="str">
            <v>V</v>
          </cell>
        </row>
        <row r="2489">
          <cell r="A2489">
            <v>0</v>
          </cell>
          <cell r="B2489">
            <v>0</v>
          </cell>
          <cell r="C2489">
            <v>0</v>
          </cell>
          <cell r="D2489">
            <v>0</v>
          </cell>
          <cell r="E2489">
            <v>0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 t="str">
            <v>V</v>
          </cell>
        </row>
        <row r="2490">
          <cell r="A2490">
            <v>0</v>
          </cell>
          <cell r="B2490">
            <v>0</v>
          </cell>
          <cell r="C2490">
            <v>0</v>
          </cell>
          <cell r="D2490">
            <v>0</v>
          </cell>
          <cell r="E2490">
            <v>0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 t="str">
            <v>V</v>
          </cell>
        </row>
        <row r="2491">
          <cell r="A2491">
            <v>0</v>
          </cell>
          <cell r="B2491">
            <v>0</v>
          </cell>
          <cell r="C2491">
            <v>0</v>
          </cell>
          <cell r="D2491">
            <v>0</v>
          </cell>
          <cell r="E2491">
            <v>0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 t="str">
            <v>V</v>
          </cell>
        </row>
        <row r="2492">
          <cell r="A2492">
            <v>0</v>
          </cell>
          <cell r="B2492">
            <v>0</v>
          </cell>
          <cell r="C2492">
            <v>0</v>
          </cell>
          <cell r="D2492">
            <v>0</v>
          </cell>
          <cell r="E2492">
            <v>0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 t="str">
            <v>V</v>
          </cell>
        </row>
        <row r="2493">
          <cell r="A2493">
            <v>0</v>
          </cell>
          <cell r="B2493">
            <v>0</v>
          </cell>
          <cell r="C2493">
            <v>0</v>
          </cell>
          <cell r="D2493">
            <v>0</v>
          </cell>
          <cell r="E2493">
            <v>0</v>
          </cell>
          <cell r="F2493">
            <v>0</v>
          </cell>
          <cell r="G2493">
            <v>0</v>
          </cell>
          <cell r="H2493">
            <v>0</v>
          </cell>
          <cell r="I2493">
            <v>0</v>
          </cell>
          <cell r="J2493">
            <v>0</v>
          </cell>
          <cell r="K2493">
            <v>0</v>
          </cell>
          <cell r="L2493">
            <v>0</v>
          </cell>
          <cell r="M2493">
            <v>0</v>
          </cell>
          <cell r="N2493">
            <v>0</v>
          </cell>
          <cell r="O2493">
            <v>0</v>
          </cell>
          <cell r="P2493">
            <v>0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 t="str">
            <v>V</v>
          </cell>
        </row>
        <row r="2494">
          <cell r="A2494">
            <v>0</v>
          </cell>
          <cell r="B2494">
            <v>0</v>
          </cell>
          <cell r="C2494">
            <v>0</v>
          </cell>
          <cell r="D2494">
            <v>0</v>
          </cell>
          <cell r="E2494">
            <v>0</v>
          </cell>
          <cell r="F2494">
            <v>0</v>
          </cell>
          <cell r="G2494">
            <v>0</v>
          </cell>
          <cell r="H2494">
            <v>0</v>
          </cell>
          <cell r="I2494">
            <v>0</v>
          </cell>
          <cell r="J2494">
            <v>0</v>
          </cell>
          <cell r="K2494">
            <v>0</v>
          </cell>
          <cell r="L2494">
            <v>0</v>
          </cell>
          <cell r="M2494">
            <v>0</v>
          </cell>
          <cell r="N2494">
            <v>0</v>
          </cell>
          <cell r="O2494">
            <v>0</v>
          </cell>
          <cell r="P2494">
            <v>0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 t="str">
            <v>V</v>
          </cell>
        </row>
        <row r="2495">
          <cell r="A2495">
            <v>0</v>
          </cell>
          <cell r="B2495">
            <v>0</v>
          </cell>
          <cell r="C2495">
            <v>0</v>
          </cell>
          <cell r="D2495">
            <v>0</v>
          </cell>
          <cell r="E2495">
            <v>0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 t="str">
            <v>V</v>
          </cell>
        </row>
        <row r="2496">
          <cell r="A2496">
            <v>0</v>
          </cell>
          <cell r="B2496">
            <v>0</v>
          </cell>
          <cell r="C2496">
            <v>0</v>
          </cell>
          <cell r="D2496">
            <v>0</v>
          </cell>
          <cell r="E2496">
            <v>0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 t="str">
            <v>V</v>
          </cell>
        </row>
        <row r="2497">
          <cell r="A2497">
            <v>0</v>
          </cell>
          <cell r="B2497">
            <v>0</v>
          </cell>
          <cell r="C2497">
            <v>0</v>
          </cell>
          <cell r="D2497">
            <v>0</v>
          </cell>
          <cell r="E2497">
            <v>0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 t="str">
            <v>V</v>
          </cell>
        </row>
        <row r="2498">
          <cell r="A2498">
            <v>0</v>
          </cell>
          <cell r="B2498">
            <v>0</v>
          </cell>
          <cell r="C2498">
            <v>0</v>
          </cell>
          <cell r="D2498">
            <v>0</v>
          </cell>
          <cell r="E2498">
            <v>0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 t="str">
            <v>V</v>
          </cell>
        </row>
        <row r="2499">
          <cell r="A2499">
            <v>0</v>
          </cell>
          <cell r="B2499">
            <v>0</v>
          </cell>
          <cell r="C2499">
            <v>0</v>
          </cell>
          <cell r="D2499">
            <v>0</v>
          </cell>
          <cell r="E2499">
            <v>0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 t="str">
            <v>V</v>
          </cell>
        </row>
        <row r="2500">
          <cell r="A2500">
            <v>0</v>
          </cell>
          <cell r="B2500">
            <v>0</v>
          </cell>
          <cell r="C2500">
            <v>0</v>
          </cell>
          <cell r="D2500">
            <v>0</v>
          </cell>
          <cell r="E2500">
            <v>0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 t="str">
            <v>V</v>
          </cell>
        </row>
        <row r="2501">
          <cell r="A2501">
            <v>0</v>
          </cell>
          <cell r="B2501">
            <v>0</v>
          </cell>
          <cell r="C2501">
            <v>0</v>
          </cell>
          <cell r="D2501">
            <v>0</v>
          </cell>
          <cell r="E2501">
            <v>0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 t="str">
            <v>V</v>
          </cell>
        </row>
        <row r="2502">
          <cell r="A2502">
            <v>0</v>
          </cell>
          <cell r="B2502">
            <v>0</v>
          </cell>
          <cell r="C2502">
            <v>0</v>
          </cell>
          <cell r="D2502">
            <v>0</v>
          </cell>
          <cell r="E2502">
            <v>0</v>
          </cell>
          <cell r="F2502">
            <v>0</v>
          </cell>
          <cell r="G2502">
            <v>0</v>
          </cell>
          <cell r="H2502">
            <v>0</v>
          </cell>
          <cell r="I2502">
            <v>0</v>
          </cell>
          <cell r="J2502">
            <v>0</v>
          </cell>
          <cell r="K2502">
            <v>0</v>
          </cell>
          <cell r="L2502">
            <v>0</v>
          </cell>
          <cell r="M2502">
            <v>0</v>
          </cell>
          <cell r="N2502">
            <v>0</v>
          </cell>
          <cell r="O2502">
            <v>0</v>
          </cell>
          <cell r="P2502">
            <v>0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 t="str">
            <v>V</v>
          </cell>
        </row>
        <row r="2503">
          <cell r="A2503">
            <v>0</v>
          </cell>
          <cell r="B2503">
            <v>0</v>
          </cell>
          <cell r="C2503">
            <v>0</v>
          </cell>
          <cell r="D2503">
            <v>0</v>
          </cell>
          <cell r="E2503">
            <v>0</v>
          </cell>
          <cell r="F2503">
            <v>0</v>
          </cell>
          <cell r="G2503">
            <v>0</v>
          </cell>
          <cell r="H2503">
            <v>0</v>
          </cell>
          <cell r="I2503">
            <v>0</v>
          </cell>
          <cell r="J2503">
            <v>0</v>
          </cell>
          <cell r="K2503">
            <v>0</v>
          </cell>
          <cell r="L2503">
            <v>0</v>
          </cell>
          <cell r="M2503">
            <v>0</v>
          </cell>
          <cell r="N2503">
            <v>0</v>
          </cell>
          <cell r="O2503">
            <v>0</v>
          </cell>
          <cell r="P2503">
            <v>0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 t="str">
            <v>V</v>
          </cell>
        </row>
        <row r="2504">
          <cell r="A2504">
            <v>0</v>
          </cell>
          <cell r="B2504">
            <v>0</v>
          </cell>
          <cell r="C2504">
            <v>0</v>
          </cell>
          <cell r="D2504">
            <v>0</v>
          </cell>
          <cell r="E2504">
            <v>0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 t="str">
            <v>V</v>
          </cell>
        </row>
        <row r="2505">
          <cell r="A2505">
            <v>0</v>
          </cell>
          <cell r="B2505">
            <v>0</v>
          </cell>
          <cell r="C2505">
            <v>0</v>
          </cell>
          <cell r="D2505">
            <v>0</v>
          </cell>
          <cell r="E2505">
            <v>0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 t="str">
            <v>V</v>
          </cell>
        </row>
        <row r="2506">
          <cell r="A2506">
            <v>0</v>
          </cell>
          <cell r="B2506">
            <v>0</v>
          </cell>
          <cell r="C2506">
            <v>0</v>
          </cell>
          <cell r="D2506">
            <v>0</v>
          </cell>
          <cell r="E2506">
            <v>0</v>
          </cell>
          <cell r="F2506">
            <v>0</v>
          </cell>
          <cell r="G2506">
            <v>0</v>
          </cell>
          <cell r="H2506">
            <v>0</v>
          </cell>
          <cell r="I2506">
            <v>0</v>
          </cell>
          <cell r="J2506">
            <v>0</v>
          </cell>
          <cell r="K2506">
            <v>0</v>
          </cell>
          <cell r="L2506">
            <v>0</v>
          </cell>
          <cell r="M2506">
            <v>0</v>
          </cell>
          <cell r="N2506">
            <v>0</v>
          </cell>
          <cell r="O2506">
            <v>0</v>
          </cell>
          <cell r="P2506">
            <v>0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 t="str">
            <v>V</v>
          </cell>
        </row>
        <row r="2507">
          <cell r="A2507">
            <v>0</v>
          </cell>
          <cell r="B2507">
            <v>0</v>
          </cell>
          <cell r="C2507">
            <v>0</v>
          </cell>
          <cell r="D2507">
            <v>0</v>
          </cell>
          <cell r="E2507">
            <v>0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0</v>
          </cell>
          <cell r="K2507">
            <v>0</v>
          </cell>
          <cell r="L2507">
            <v>0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 t="str">
            <v>V</v>
          </cell>
        </row>
        <row r="2508">
          <cell r="A2508">
            <v>0</v>
          </cell>
          <cell r="B2508">
            <v>0</v>
          </cell>
          <cell r="C2508">
            <v>0</v>
          </cell>
          <cell r="D2508">
            <v>0</v>
          </cell>
          <cell r="E2508">
            <v>0</v>
          </cell>
          <cell r="F2508">
            <v>0</v>
          </cell>
          <cell r="G2508">
            <v>0</v>
          </cell>
          <cell r="H2508">
            <v>0</v>
          </cell>
          <cell r="I2508">
            <v>0</v>
          </cell>
          <cell r="J2508">
            <v>0</v>
          </cell>
          <cell r="K2508">
            <v>0</v>
          </cell>
          <cell r="L2508">
            <v>0</v>
          </cell>
          <cell r="M2508">
            <v>0</v>
          </cell>
          <cell r="N2508">
            <v>0</v>
          </cell>
          <cell r="O2508">
            <v>0</v>
          </cell>
          <cell r="P2508">
            <v>0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 t="str">
            <v>V</v>
          </cell>
        </row>
        <row r="2509">
          <cell r="A2509">
            <v>0</v>
          </cell>
          <cell r="B2509">
            <v>0</v>
          </cell>
          <cell r="C2509">
            <v>0</v>
          </cell>
          <cell r="D2509">
            <v>0</v>
          </cell>
          <cell r="E2509">
            <v>0</v>
          </cell>
          <cell r="F2509">
            <v>0</v>
          </cell>
          <cell r="G2509">
            <v>0</v>
          </cell>
          <cell r="H2509">
            <v>0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 t="str">
            <v>V</v>
          </cell>
        </row>
        <row r="2510">
          <cell r="A2510">
            <v>0</v>
          </cell>
          <cell r="B2510">
            <v>0</v>
          </cell>
          <cell r="C2510">
            <v>0</v>
          </cell>
          <cell r="D2510">
            <v>0</v>
          </cell>
          <cell r="E2510">
            <v>0</v>
          </cell>
          <cell r="F2510">
            <v>0</v>
          </cell>
          <cell r="G2510">
            <v>0</v>
          </cell>
          <cell r="H2510">
            <v>0</v>
          </cell>
          <cell r="I2510">
            <v>0</v>
          </cell>
          <cell r="J2510">
            <v>0</v>
          </cell>
          <cell r="K2510">
            <v>0</v>
          </cell>
          <cell r="L2510">
            <v>0</v>
          </cell>
          <cell r="M2510">
            <v>0</v>
          </cell>
          <cell r="N2510">
            <v>0</v>
          </cell>
          <cell r="O2510">
            <v>0</v>
          </cell>
          <cell r="P2510">
            <v>0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 t="str">
            <v>V</v>
          </cell>
        </row>
        <row r="2511">
          <cell r="A2511">
            <v>0</v>
          </cell>
          <cell r="B2511">
            <v>0</v>
          </cell>
          <cell r="C2511">
            <v>0</v>
          </cell>
          <cell r="D2511">
            <v>0</v>
          </cell>
          <cell r="E2511">
            <v>0</v>
          </cell>
          <cell r="F2511">
            <v>0</v>
          </cell>
          <cell r="G2511">
            <v>0</v>
          </cell>
          <cell r="H2511">
            <v>0</v>
          </cell>
          <cell r="I2511">
            <v>0</v>
          </cell>
          <cell r="J2511">
            <v>0</v>
          </cell>
          <cell r="K2511">
            <v>0</v>
          </cell>
          <cell r="L2511">
            <v>0</v>
          </cell>
          <cell r="M2511">
            <v>0</v>
          </cell>
          <cell r="N2511">
            <v>0</v>
          </cell>
          <cell r="O2511">
            <v>0</v>
          </cell>
          <cell r="P2511">
            <v>0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 t="str">
            <v>V</v>
          </cell>
        </row>
        <row r="2512">
          <cell r="A2512">
            <v>0</v>
          </cell>
          <cell r="B2512">
            <v>0</v>
          </cell>
          <cell r="C2512">
            <v>0</v>
          </cell>
          <cell r="D2512">
            <v>0</v>
          </cell>
          <cell r="E2512">
            <v>0</v>
          </cell>
          <cell r="F2512">
            <v>0</v>
          </cell>
          <cell r="G2512">
            <v>0</v>
          </cell>
          <cell r="H2512">
            <v>0</v>
          </cell>
          <cell r="I2512">
            <v>0</v>
          </cell>
          <cell r="J2512">
            <v>0</v>
          </cell>
          <cell r="K2512">
            <v>0</v>
          </cell>
          <cell r="L2512">
            <v>0</v>
          </cell>
          <cell r="M2512">
            <v>0</v>
          </cell>
          <cell r="N2512">
            <v>0</v>
          </cell>
          <cell r="O2512">
            <v>0</v>
          </cell>
          <cell r="P2512">
            <v>0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 t="str">
            <v>V</v>
          </cell>
        </row>
        <row r="2513">
          <cell r="A2513">
            <v>0</v>
          </cell>
          <cell r="B2513">
            <v>0</v>
          </cell>
          <cell r="C2513">
            <v>0</v>
          </cell>
          <cell r="D2513">
            <v>0</v>
          </cell>
          <cell r="E2513">
            <v>0</v>
          </cell>
          <cell r="F2513">
            <v>0</v>
          </cell>
          <cell r="G2513">
            <v>0</v>
          </cell>
          <cell r="H2513">
            <v>0</v>
          </cell>
          <cell r="I2513">
            <v>0</v>
          </cell>
          <cell r="J2513">
            <v>0</v>
          </cell>
          <cell r="K2513">
            <v>0</v>
          </cell>
          <cell r="L2513">
            <v>0</v>
          </cell>
          <cell r="M2513">
            <v>0</v>
          </cell>
          <cell r="N2513">
            <v>0</v>
          </cell>
          <cell r="O2513">
            <v>0</v>
          </cell>
          <cell r="P2513">
            <v>0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 t="str">
            <v>V</v>
          </cell>
        </row>
        <row r="2514">
          <cell r="A2514">
            <v>0</v>
          </cell>
          <cell r="B2514">
            <v>0</v>
          </cell>
          <cell r="C2514">
            <v>0</v>
          </cell>
          <cell r="D2514">
            <v>0</v>
          </cell>
          <cell r="E2514">
            <v>0</v>
          </cell>
          <cell r="F2514">
            <v>0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 t="str">
            <v>V</v>
          </cell>
        </row>
        <row r="2515">
          <cell r="A2515">
            <v>0</v>
          </cell>
          <cell r="B2515">
            <v>0</v>
          </cell>
          <cell r="C2515">
            <v>0</v>
          </cell>
          <cell r="D2515">
            <v>0</v>
          </cell>
          <cell r="E2515">
            <v>0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 t="str">
            <v>V</v>
          </cell>
        </row>
        <row r="2516">
          <cell r="A2516">
            <v>0</v>
          </cell>
          <cell r="B2516">
            <v>0</v>
          </cell>
          <cell r="C2516">
            <v>0</v>
          </cell>
          <cell r="D2516">
            <v>0</v>
          </cell>
          <cell r="E2516">
            <v>0</v>
          </cell>
          <cell r="F2516">
            <v>0</v>
          </cell>
          <cell r="G2516">
            <v>0</v>
          </cell>
          <cell r="H2516">
            <v>0</v>
          </cell>
          <cell r="I2516">
            <v>0</v>
          </cell>
          <cell r="J2516">
            <v>0</v>
          </cell>
          <cell r="K2516">
            <v>0</v>
          </cell>
          <cell r="L2516">
            <v>0</v>
          </cell>
          <cell r="M2516">
            <v>0</v>
          </cell>
          <cell r="N2516">
            <v>0</v>
          </cell>
          <cell r="O2516">
            <v>0</v>
          </cell>
          <cell r="P2516">
            <v>0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 t="str">
            <v>V</v>
          </cell>
        </row>
        <row r="2517">
          <cell r="A2517">
            <v>0</v>
          </cell>
          <cell r="B2517">
            <v>0</v>
          </cell>
          <cell r="C2517">
            <v>0</v>
          </cell>
          <cell r="D2517">
            <v>0</v>
          </cell>
          <cell r="E2517">
            <v>0</v>
          </cell>
          <cell r="F2517">
            <v>0</v>
          </cell>
          <cell r="G2517">
            <v>0</v>
          </cell>
          <cell r="H2517">
            <v>0</v>
          </cell>
          <cell r="I2517">
            <v>0</v>
          </cell>
          <cell r="J2517">
            <v>0</v>
          </cell>
          <cell r="K2517">
            <v>0</v>
          </cell>
          <cell r="L2517">
            <v>0</v>
          </cell>
          <cell r="M2517">
            <v>0</v>
          </cell>
          <cell r="N2517">
            <v>0</v>
          </cell>
          <cell r="O2517">
            <v>0</v>
          </cell>
          <cell r="P2517">
            <v>0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 t="str">
            <v>V</v>
          </cell>
        </row>
        <row r="2518">
          <cell r="A2518">
            <v>0</v>
          </cell>
          <cell r="B2518">
            <v>0</v>
          </cell>
          <cell r="C2518">
            <v>0</v>
          </cell>
          <cell r="D2518">
            <v>0</v>
          </cell>
          <cell r="E2518">
            <v>0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0</v>
          </cell>
          <cell r="O2518">
            <v>0</v>
          </cell>
          <cell r="P2518">
            <v>0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 t="str">
            <v>V</v>
          </cell>
        </row>
        <row r="2519">
          <cell r="A2519">
            <v>0</v>
          </cell>
          <cell r="B2519">
            <v>0</v>
          </cell>
          <cell r="C2519">
            <v>0</v>
          </cell>
          <cell r="D2519">
            <v>0</v>
          </cell>
          <cell r="E2519">
            <v>0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 t="str">
            <v>V</v>
          </cell>
        </row>
        <row r="2520">
          <cell r="A2520">
            <v>0</v>
          </cell>
          <cell r="B2520">
            <v>0</v>
          </cell>
          <cell r="C2520">
            <v>0</v>
          </cell>
          <cell r="D2520">
            <v>0</v>
          </cell>
          <cell r="E2520">
            <v>0</v>
          </cell>
          <cell r="F2520">
            <v>0</v>
          </cell>
          <cell r="G2520">
            <v>0</v>
          </cell>
          <cell r="H2520">
            <v>0</v>
          </cell>
          <cell r="I2520">
            <v>0</v>
          </cell>
          <cell r="J2520">
            <v>0</v>
          </cell>
          <cell r="K2520">
            <v>0</v>
          </cell>
          <cell r="L2520">
            <v>0</v>
          </cell>
          <cell r="M2520">
            <v>0</v>
          </cell>
          <cell r="N2520">
            <v>0</v>
          </cell>
          <cell r="O2520">
            <v>0</v>
          </cell>
          <cell r="P2520">
            <v>0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 t="str">
            <v>V</v>
          </cell>
        </row>
        <row r="2521">
          <cell r="A2521">
            <v>0</v>
          </cell>
          <cell r="B2521">
            <v>0</v>
          </cell>
          <cell r="C2521">
            <v>0</v>
          </cell>
          <cell r="D2521">
            <v>0</v>
          </cell>
          <cell r="E2521">
            <v>0</v>
          </cell>
          <cell r="F2521">
            <v>0</v>
          </cell>
          <cell r="G2521">
            <v>0</v>
          </cell>
          <cell r="H2521">
            <v>0</v>
          </cell>
          <cell r="I2521">
            <v>0</v>
          </cell>
          <cell r="J2521">
            <v>0</v>
          </cell>
          <cell r="K2521">
            <v>0</v>
          </cell>
          <cell r="L2521">
            <v>0</v>
          </cell>
          <cell r="M2521">
            <v>0</v>
          </cell>
          <cell r="N2521">
            <v>0</v>
          </cell>
          <cell r="O2521">
            <v>0</v>
          </cell>
          <cell r="P2521">
            <v>0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 t="str">
            <v>V</v>
          </cell>
        </row>
        <row r="2522">
          <cell r="A2522">
            <v>0</v>
          </cell>
          <cell r="B2522">
            <v>0</v>
          </cell>
          <cell r="C2522">
            <v>0</v>
          </cell>
          <cell r="D2522">
            <v>0</v>
          </cell>
          <cell r="E2522">
            <v>0</v>
          </cell>
          <cell r="F2522">
            <v>0</v>
          </cell>
          <cell r="G2522">
            <v>0</v>
          </cell>
          <cell r="H2522">
            <v>0</v>
          </cell>
          <cell r="I2522">
            <v>0</v>
          </cell>
          <cell r="J2522">
            <v>0</v>
          </cell>
          <cell r="K2522">
            <v>0</v>
          </cell>
          <cell r="L2522">
            <v>0</v>
          </cell>
          <cell r="M2522">
            <v>0</v>
          </cell>
          <cell r="N2522">
            <v>0</v>
          </cell>
          <cell r="O2522">
            <v>0</v>
          </cell>
          <cell r="P2522">
            <v>0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 t="str">
            <v>V</v>
          </cell>
        </row>
        <row r="2523">
          <cell r="A2523">
            <v>0</v>
          </cell>
          <cell r="B2523">
            <v>0</v>
          </cell>
          <cell r="C2523">
            <v>0</v>
          </cell>
          <cell r="D2523">
            <v>0</v>
          </cell>
          <cell r="E2523">
            <v>0</v>
          </cell>
          <cell r="F2523">
            <v>0</v>
          </cell>
          <cell r="G2523">
            <v>0</v>
          </cell>
          <cell r="H2523">
            <v>0</v>
          </cell>
          <cell r="I2523">
            <v>0</v>
          </cell>
          <cell r="J2523">
            <v>0</v>
          </cell>
          <cell r="K2523">
            <v>0</v>
          </cell>
          <cell r="L2523">
            <v>0</v>
          </cell>
          <cell r="M2523">
            <v>0</v>
          </cell>
          <cell r="N2523">
            <v>0</v>
          </cell>
          <cell r="O2523">
            <v>0</v>
          </cell>
          <cell r="P2523">
            <v>0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 t="str">
            <v>V</v>
          </cell>
        </row>
        <row r="2524">
          <cell r="A2524">
            <v>0</v>
          </cell>
          <cell r="B2524">
            <v>0</v>
          </cell>
          <cell r="C2524">
            <v>0</v>
          </cell>
          <cell r="D2524">
            <v>0</v>
          </cell>
          <cell r="E2524">
            <v>0</v>
          </cell>
          <cell r="F2524">
            <v>0</v>
          </cell>
          <cell r="G2524">
            <v>0</v>
          </cell>
          <cell r="H2524">
            <v>0</v>
          </cell>
          <cell r="I2524">
            <v>0</v>
          </cell>
          <cell r="J2524">
            <v>0</v>
          </cell>
          <cell r="K2524">
            <v>0</v>
          </cell>
          <cell r="L2524">
            <v>0</v>
          </cell>
          <cell r="M2524">
            <v>0</v>
          </cell>
          <cell r="N2524">
            <v>0</v>
          </cell>
          <cell r="O2524">
            <v>0</v>
          </cell>
          <cell r="P2524">
            <v>0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 t="str">
            <v>V</v>
          </cell>
        </row>
        <row r="2525">
          <cell r="A2525">
            <v>0</v>
          </cell>
          <cell r="B2525">
            <v>0</v>
          </cell>
          <cell r="C2525">
            <v>0</v>
          </cell>
          <cell r="D2525">
            <v>0</v>
          </cell>
          <cell r="E2525">
            <v>0</v>
          </cell>
          <cell r="F2525">
            <v>0</v>
          </cell>
          <cell r="G2525">
            <v>0</v>
          </cell>
          <cell r="H2525">
            <v>0</v>
          </cell>
          <cell r="I2525">
            <v>0</v>
          </cell>
          <cell r="J2525">
            <v>0</v>
          </cell>
          <cell r="K2525">
            <v>0</v>
          </cell>
          <cell r="L2525">
            <v>0</v>
          </cell>
          <cell r="M2525">
            <v>0</v>
          </cell>
          <cell r="N2525">
            <v>0</v>
          </cell>
          <cell r="O2525">
            <v>0</v>
          </cell>
          <cell r="P2525">
            <v>0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 t="str">
            <v>V</v>
          </cell>
        </row>
        <row r="2526">
          <cell r="A2526">
            <v>0</v>
          </cell>
          <cell r="B2526">
            <v>0</v>
          </cell>
          <cell r="C2526">
            <v>0</v>
          </cell>
          <cell r="D2526">
            <v>0</v>
          </cell>
          <cell r="E2526">
            <v>0</v>
          </cell>
          <cell r="F2526">
            <v>0</v>
          </cell>
          <cell r="G2526">
            <v>0</v>
          </cell>
          <cell r="H2526">
            <v>0</v>
          </cell>
          <cell r="I2526">
            <v>0</v>
          </cell>
          <cell r="J2526">
            <v>0</v>
          </cell>
          <cell r="K2526">
            <v>0</v>
          </cell>
          <cell r="L2526">
            <v>0</v>
          </cell>
          <cell r="M2526">
            <v>0</v>
          </cell>
          <cell r="N2526">
            <v>0</v>
          </cell>
          <cell r="O2526">
            <v>0</v>
          </cell>
          <cell r="P2526">
            <v>0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 t="str">
            <v>V</v>
          </cell>
        </row>
        <row r="2527">
          <cell r="A2527">
            <v>0</v>
          </cell>
          <cell r="B2527">
            <v>0</v>
          </cell>
          <cell r="C2527">
            <v>0</v>
          </cell>
          <cell r="D2527">
            <v>0</v>
          </cell>
          <cell r="E2527">
            <v>0</v>
          </cell>
          <cell r="F2527">
            <v>0</v>
          </cell>
          <cell r="G2527">
            <v>0</v>
          </cell>
          <cell r="H2527">
            <v>0</v>
          </cell>
          <cell r="I2527">
            <v>0</v>
          </cell>
          <cell r="J2527">
            <v>0</v>
          </cell>
          <cell r="K2527">
            <v>0</v>
          </cell>
          <cell r="L2527">
            <v>0</v>
          </cell>
          <cell r="M2527">
            <v>0</v>
          </cell>
          <cell r="N2527">
            <v>0</v>
          </cell>
          <cell r="O2527">
            <v>0</v>
          </cell>
          <cell r="P2527">
            <v>0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 t="str">
            <v>V</v>
          </cell>
        </row>
        <row r="2528">
          <cell r="A2528">
            <v>0</v>
          </cell>
          <cell r="B2528">
            <v>0</v>
          </cell>
          <cell r="C2528">
            <v>0</v>
          </cell>
          <cell r="D2528">
            <v>0</v>
          </cell>
          <cell r="E2528">
            <v>0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 t="str">
            <v>V</v>
          </cell>
        </row>
        <row r="2529">
          <cell r="A2529">
            <v>0</v>
          </cell>
          <cell r="B2529">
            <v>0</v>
          </cell>
          <cell r="C2529">
            <v>0</v>
          </cell>
          <cell r="D2529">
            <v>0</v>
          </cell>
          <cell r="E2529">
            <v>0</v>
          </cell>
          <cell r="F2529">
            <v>0</v>
          </cell>
          <cell r="G2529">
            <v>0</v>
          </cell>
          <cell r="H2529">
            <v>0</v>
          </cell>
          <cell r="I2529">
            <v>0</v>
          </cell>
          <cell r="J2529">
            <v>0</v>
          </cell>
          <cell r="K2529">
            <v>0</v>
          </cell>
          <cell r="L2529">
            <v>0</v>
          </cell>
          <cell r="M2529">
            <v>0</v>
          </cell>
          <cell r="N2529">
            <v>0</v>
          </cell>
          <cell r="O2529">
            <v>0</v>
          </cell>
          <cell r="P2529">
            <v>0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 t="str">
            <v>V</v>
          </cell>
        </row>
        <row r="2530">
          <cell r="A2530">
            <v>0</v>
          </cell>
          <cell r="B2530">
            <v>0</v>
          </cell>
          <cell r="C2530">
            <v>0</v>
          </cell>
          <cell r="D2530">
            <v>0</v>
          </cell>
          <cell r="E2530">
            <v>0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 t="str">
            <v>V</v>
          </cell>
        </row>
        <row r="2531">
          <cell r="A2531">
            <v>0</v>
          </cell>
          <cell r="B2531">
            <v>0</v>
          </cell>
          <cell r="C2531">
            <v>0</v>
          </cell>
          <cell r="D2531">
            <v>0</v>
          </cell>
          <cell r="E2531">
            <v>0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 t="str">
            <v>V</v>
          </cell>
        </row>
        <row r="2532">
          <cell r="A2532">
            <v>0</v>
          </cell>
          <cell r="B2532">
            <v>0</v>
          </cell>
          <cell r="C2532">
            <v>0</v>
          </cell>
          <cell r="D2532">
            <v>0</v>
          </cell>
          <cell r="E2532">
            <v>0</v>
          </cell>
          <cell r="F2532">
            <v>0</v>
          </cell>
          <cell r="G2532">
            <v>0</v>
          </cell>
          <cell r="H2532">
            <v>0</v>
          </cell>
          <cell r="I2532">
            <v>0</v>
          </cell>
          <cell r="J2532">
            <v>0</v>
          </cell>
          <cell r="K2532">
            <v>0</v>
          </cell>
          <cell r="L2532">
            <v>0</v>
          </cell>
          <cell r="M2532">
            <v>0</v>
          </cell>
          <cell r="N2532">
            <v>0</v>
          </cell>
          <cell r="O2532">
            <v>0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 t="str">
            <v>V</v>
          </cell>
        </row>
        <row r="2533">
          <cell r="A2533">
            <v>0</v>
          </cell>
          <cell r="B2533">
            <v>0</v>
          </cell>
          <cell r="C2533">
            <v>0</v>
          </cell>
          <cell r="D2533">
            <v>0</v>
          </cell>
          <cell r="E2533">
            <v>0</v>
          </cell>
          <cell r="F2533">
            <v>0</v>
          </cell>
          <cell r="G2533">
            <v>0</v>
          </cell>
          <cell r="H2533">
            <v>0</v>
          </cell>
          <cell r="I2533">
            <v>0</v>
          </cell>
          <cell r="J2533">
            <v>0</v>
          </cell>
          <cell r="K2533">
            <v>0</v>
          </cell>
          <cell r="L2533">
            <v>0</v>
          </cell>
          <cell r="M2533">
            <v>0</v>
          </cell>
          <cell r="N2533">
            <v>0</v>
          </cell>
          <cell r="O2533">
            <v>0</v>
          </cell>
          <cell r="P2533">
            <v>0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 t="str">
            <v>V</v>
          </cell>
        </row>
        <row r="2534">
          <cell r="A2534">
            <v>0</v>
          </cell>
          <cell r="B2534">
            <v>0</v>
          </cell>
          <cell r="C2534">
            <v>0</v>
          </cell>
          <cell r="D2534">
            <v>0</v>
          </cell>
          <cell r="E2534">
            <v>0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 t="str">
            <v>V</v>
          </cell>
        </row>
        <row r="2535">
          <cell r="A2535">
            <v>0</v>
          </cell>
          <cell r="B2535">
            <v>0</v>
          </cell>
          <cell r="C2535">
            <v>0</v>
          </cell>
          <cell r="D2535">
            <v>0</v>
          </cell>
          <cell r="E2535">
            <v>0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 t="str">
            <v>V</v>
          </cell>
        </row>
        <row r="2536">
          <cell r="A2536">
            <v>0</v>
          </cell>
          <cell r="B2536">
            <v>0</v>
          </cell>
          <cell r="C2536">
            <v>0</v>
          </cell>
          <cell r="D2536">
            <v>0</v>
          </cell>
          <cell r="E2536">
            <v>0</v>
          </cell>
          <cell r="F2536">
            <v>0</v>
          </cell>
          <cell r="G2536">
            <v>0</v>
          </cell>
          <cell r="H2536">
            <v>0</v>
          </cell>
          <cell r="I2536">
            <v>0</v>
          </cell>
          <cell r="J2536">
            <v>0</v>
          </cell>
          <cell r="K2536">
            <v>0</v>
          </cell>
          <cell r="L2536">
            <v>0</v>
          </cell>
          <cell r="M2536">
            <v>0</v>
          </cell>
          <cell r="N2536">
            <v>0</v>
          </cell>
          <cell r="O2536">
            <v>0</v>
          </cell>
          <cell r="P2536">
            <v>0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 t="str">
            <v>V</v>
          </cell>
        </row>
        <row r="2537">
          <cell r="A2537">
            <v>0</v>
          </cell>
          <cell r="B2537">
            <v>0</v>
          </cell>
          <cell r="C2537">
            <v>0</v>
          </cell>
          <cell r="D2537">
            <v>0</v>
          </cell>
          <cell r="E2537">
            <v>0</v>
          </cell>
          <cell r="F2537">
            <v>0</v>
          </cell>
          <cell r="G2537">
            <v>0</v>
          </cell>
          <cell r="H2537">
            <v>0</v>
          </cell>
          <cell r="I2537">
            <v>0</v>
          </cell>
          <cell r="J2537">
            <v>0</v>
          </cell>
          <cell r="K2537">
            <v>0</v>
          </cell>
          <cell r="L2537">
            <v>0</v>
          </cell>
          <cell r="M2537">
            <v>0</v>
          </cell>
          <cell r="N2537">
            <v>0</v>
          </cell>
          <cell r="O2537">
            <v>0</v>
          </cell>
          <cell r="P2537">
            <v>0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 t="str">
            <v>V</v>
          </cell>
        </row>
        <row r="2538">
          <cell r="A2538">
            <v>0</v>
          </cell>
          <cell r="B2538">
            <v>0</v>
          </cell>
          <cell r="C2538">
            <v>0</v>
          </cell>
          <cell r="D2538">
            <v>0</v>
          </cell>
          <cell r="E2538">
            <v>0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0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 t="str">
            <v>V</v>
          </cell>
        </row>
        <row r="2539">
          <cell r="A2539">
            <v>0</v>
          </cell>
          <cell r="B2539">
            <v>0</v>
          </cell>
          <cell r="C2539">
            <v>0</v>
          </cell>
          <cell r="D2539">
            <v>0</v>
          </cell>
          <cell r="E2539">
            <v>0</v>
          </cell>
          <cell r="F2539">
            <v>0</v>
          </cell>
          <cell r="G2539">
            <v>0</v>
          </cell>
          <cell r="H2539">
            <v>0</v>
          </cell>
          <cell r="I2539">
            <v>0</v>
          </cell>
          <cell r="J2539">
            <v>0</v>
          </cell>
          <cell r="K2539">
            <v>0</v>
          </cell>
          <cell r="L2539">
            <v>0</v>
          </cell>
          <cell r="M2539">
            <v>0</v>
          </cell>
          <cell r="N2539">
            <v>0</v>
          </cell>
          <cell r="O2539">
            <v>0</v>
          </cell>
          <cell r="P2539">
            <v>0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 t="str">
            <v>V</v>
          </cell>
        </row>
        <row r="2540">
          <cell r="A2540">
            <v>0</v>
          </cell>
          <cell r="B2540">
            <v>0</v>
          </cell>
          <cell r="C2540">
            <v>0</v>
          </cell>
          <cell r="D2540">
            <v>0</v>
          </cell>
          <cell r="E2540">
            <v>0</v>
          </cell>
          <cell r="F2540">
            <v>0</v>
          </cell>
          <cell r="G2540">
            <v>0</v>
          </cell>
          <cell r="H2540">
            <v>0</v>
          </cell>
          <cell r="I2540">
            <v>0</v>
          </cell>
          <cell r="J2540">
            <v>0</v>
          </cell>
          <cell r="K2540">
            <v>0</v>
          </cell>
          <cell r="L2540">
            <v>0</v>
          </cell>
          <cell r="M2540">
            <v>0</v>
          </cell>
          <cell r="N2540">
            <v>0</v>
          </cell>
          <cell r="O2540">
            <v>0</v>
          </cell>
          <cell r="P2540">
            <v>0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 t="str">
            <v>V</v>
          </cell>
        </row>
        <row r="2541">
          <cell r="A2541">
            <v>0</v>
          </cell>
          <cell r="B2541">
            <v>0</v>
          </cell>
          <cell r="C2541">
            <v>0</v>
          </cell>
          <cell r="D2541">
            <v>0</v>
          </cell>
          <cell r="E2541">
            <v>0</v>
          </cell>
          <cell r="F2541">
            <v>0</v>
          </cell>
          <cell r="G2541">
            <v>0</v>
          </cell>
          <cell r="H2541">
            <v>0</v>
          </cell>
          <cell r="I2541">
            <v>0</v>
          </cell>
          <cell r="J2541">
            <v>0</v>
          </cell>
          <cell r="K2541">
            <v>0</v>
          </cell>
          <cell r="L2541">
            <v>0</v>
          </cell>
          <cell r="M2541">
            <v>0</v>
          </cell>
          <cell r="N2541">
            <v>0</v>
          </cell>
          <cell r="O2541">
            <v>0</v>
          </cell>
          <cell r="P2541">
            <v>0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 t="str">
            <v>V</v>
          </cell>
        </row>
        <row r="2542">
          <cell r="A2542">
            <v>0</v>
          </cell>
          <cell r="B2542">
            <v>0</v>
          </cell>
          <cell r="C2542">
            <v>0</v>
          </cell>
          <cell r="D2542">
            <v>0</v>
          </cell>
          <cell r="E2542">
            <v>0</v>
          </cell>
          <cell r="F2542">
            <v>0</v>
          </cell>
          <cell r="G2542">
            <v>0</v>
          </cell>
          <cell r="H2542">
            <v>0</v>
          </cell>
          <cell r="I2542">
            <v>0</v>
          </cell>
          <cell r="J2542">
            <v>0</v>
          </cell>
          <cell r="K2542">
            <v>0</v>
          </cell>
          <cell r="L2542">
            <v>0</v>
          </cell>
          <cell r="M2542">
            <v>0</v>
          </cell>
          <cell r="N2542">
            <v>0</v>
          </cell>
          <cell r="O2542">
            <v>0</v>
          </cell>
          <cell r="P2542">
            <v>0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 t="str">
            <v>V</v>
          </cell>
        </row>
        <row r="2543">
          <cell r="A2543">
            <v>0</v>
          </cell>
          <cell r="B2543">
            <v>0</v>
          </cell>
          <cell r="C2543">
            <v>0</v>
          </cell>
          <cell r="D2543">
            <v>0</v>
          </cell>
          <cell r="E2543">
            <v>0</v>
          </cell>
          <cell r="F2543">
            <v>0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 t="str">
            <v>V</v>
          </cell>
        </row>
        <row r="2544">
          <cell r="A2544">
            <v>0</v>
          </cell>
          <cell r="B2544">
            <v>0</v>
          </cell>
          <cell r="C2544">
            <v>0</v>
          </cell>
          <cell r="D2544">
            <v>0</v>
          </cell>
          <cell r="E2544">
            <v>0</v>
          </cell>
          <cell r="F2544">
            <v>0</v>
          </cell>
          <cell r="G2544">
            <v>0</v>
          </cell>
          <cell r="H2544">
            <v>0</v>
          </cell>
          <cell r="I2544">
            <v>0</v>
          </cell>
          <cell r="J2544">
            <v>0</v>
          </cell>
          <cell r="K2544">
            <v>0</v>
          </cell>
          <cell r="L2544">
            <v>0</v>
          </cell>
          <cell r="M2544">
            <v>0</v>
          </cell>
          <cell r="N2544">
            <v>0</v>
          </cell>
          <cell r="O2544">
            <v>0</v>
          </cell>
          <cell r="P2544">
            <v>0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 t="str">
            <v>V</v>
          </cell>
        </row>
        <row r="2545">
          <cell r="A2545">
            <v>0</v>
          </cell>
          <cell r="B2545">
            <v>0</v>
          </cell>
          <cell r="C2545">
            <v>0</v>
          </cell>
          <cell r="D2545">
            <v>0</v>
          </cell>
          <cell r="E2545">
            <v>0</v>
          </cell>
          <cell r="F2545">
            <v>0</v>
          </cell>
          <cell r="G2545">
            <v>0</v>
          </cell>
          <cell r="H2545">
            <v>0</v>
          </cell>
          <cell r="I2545">
            <v>0</v>
          </cell>
          <cell r="J2545">
            <v>0</v>
          </cell>
          <cell r="K2545">
            <v>0</v>
          </cell>
          <cell r="L2545">
            <v>0</v>
          </cell>
          <cell r="M2545">
            <v>0</v>
          </cell>
          <cell r="N2545">
            <v>0</v>
          </cell>
          <cell r="O2545">
            <v>0</v>
          </cell>
          <cell r="P2545">
            <v>0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 t="str">
            <v>V</v>
          </cell>
        </row>
        <row r="2546">
          <cell r="A2546">
            <v>0</v>
          </cell>
          <cell r="B2546">
            <v>0</v>
          </cell>
          <cell r="C2546">
            <v>0</v>
          </cell>
          <cell r="D2546">
            <v>0</v>
          </cell>
          <cell r="E2546">
            <v>0</v>
          </cell>
          <cell r="F2546">
            <v>0</v>
          </cell>
          <cell r="G2546">
            <v>0</v>
          </cell>
          <cell r="H2546">
            <v>0</v>
          </cell>
          <cell r="I2546">
            <v>0</v>
          </cell>
          <cell r="J2546">
            <v>0</v>
          </cell>
          <cell r="K2546">
            <v>0</v>
          </cell>
          <cell r="L2546">
            <v>0</v>
          </cell>
          <cell r="M2546">
            <v>0</v>
          </cell>
          <cell r="N2546">
            <v>0</v>
          </cell>
          <cell r="O2546">
            <v>0</v>
          </cell>
          <cell r="P2546">
            <v>0</v>
          </cell>
          <cell r="Q2546">
            <v>0</v>
          </cell>
          <cell r="R2546">
            <v>0</v>
          </cell>
          <cell r="S2546">
            <v>0</v>
          </cell>
          <cell r="T2546">
            <v>0</v>
          </cell>
          <cell r="U2546">
            <v>0</v>
          </cell>
          <cell r="V2546">
            <v>0</v>
          </cell>
          <cell r="W2546">
            <v>0</v>
          </cell>
          <cell r="X2546">
            <v>0</v>
          </cell>
          <cell r="Y2546">
            <v>0</v>
          </cell>
          <cell r="Z2546" t="str">
            <v>V</v>
          </cell>
        </row>
        <row r="2547">
          <cell r="A2547">
            <v>0</v>
          </cell>
          <cell r="B2547">
            <v>0</v>
          </cell>
          <cell r="C2547">
            <v>0</v>
          </cell>
          <cell r="D2547">
            <v>0</v>
          </cell>
          <cell r="E2547">
            <v>0</v>
          </cell>
          <cell r="F2547">
            <v>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 t="str">
            <v>V</v>
          </cell>
        </row>
        <row r="2548">
          <cell r="A2548">
            <v>0</v>
          </cell>
          <cell r="B2548">
            <v>0</v>
          </cell>
          <cell r="C2548">
            <v>0</v>
          </cell>
          <cell r="D2548">
            <v>0</v>
          </cell>
          <cell r="E2548">
            <v>0</v>
          </cell>
          <cell r="F2548">
            <v>0</v>
          </cell>
          <cell r="G2548">
            <v>0</v>
          </cell>
          <cell r="H2548">
            <v>0</v>
          </cell>
          <cell r="I2548">
            <v>0</v>
          </cell>
          <cell r="J2548">
            <v>0</v>
          </cell>
          <cell r="K2548">
            <v>0</v>
          </cell>
          <cell r="L2548">
            <v>0</v>
          </cell>
          <cell r="M2548">
            <v>0</v>
          </cell>
          <cell r="N2548">
            <v>0</v>
          </cell>
          <cell r="O2548">
            <v>0</v>
          </cell>
          <cell r="P2548">
            <v>0</v>
          </cell>
          <cell r="Q2548">
            <v>0</v>
          </cell>
          <cell r="R2548">
            <v>0</v>
          </cell>
          <cell r="S2548">
            <v>0</v>
          </cell>
          <cell r="T2548">
            <v>0</v>
          </cell>
          <cell r="U2548">
            <v>0</v>
          </cell>
          <cell r="V2548">
            <v>0</v>
          </cell>
          <cell r="W2548">
            <v>0</v>
          </cell>
          <cell r="X2548">
            <v>0</v>
          </cell>
          <cell r="Y2548">
            <v>0</v>
          </cell>
          <cell r="Z2548" t="str">
            <v>V</v>
          </cell>
        </row>
        <row r="2549">
          <cell r="A2549">
            <v>0</v>
          </cell>
          <cell r="B2549">
            <v>0</v>
          </cell>
          <cell r="C2549">
            <v>0</v>
          </cell>
          <cell r="D2549">
            <v>0</v>
          </cell>
          <cell r="E2549">
            <v>0</v>
          </cell>
          <cell r="F2549">
            <v>0</v>
          </cell>
          <cell r="G2549">
            <v>0</v>
          </cell>
          <cell r="H2549">
            <v>0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 t="str">
            <v>V</v>
          </cell>
        </row>
        <row r="2550">
          <cell r="A2550">
            <v>0</v>
          </cell>
          <cell r="B2550">
            <v>0</v>
          </cell>
          <cell r="C2550">
            <v>0</v>
          </cell>
          <cell r="D2550">
            <v>0</v>
          </cell>
          <cell r="E2550">
            <v>0</v>
          </cell>
          <cell r="F2550">
            <v>0</v>
          </cell>
          <cell r="G2550">
            <v>0</v>
          </cell>
          <cell r="H2550">
            <v>0</v>
          </cell>
          <cell r="I2550">
            <v>0</v>
          </cell>
          <cell r="J2550">
            <v>0</v>
          </cell>
          <cell r="K2550">
            <v>0</v>
          </cell>
          <cell r="L2550">
            <v>0</v>
          </cell>
          <cell r="M2550">
            <v>0</v>
          </cell>
          <cell r="N2550">
            <v>0</v>
          </cell>
          <cell r="O2550">
            <v>0</v>
          </cell>
          <cell r="P2550">
            <v>0</v>
          </cell>
          <cell r="Q2550">
            <v>0</v>
          </cell>
          <cell r="R2550">
            <v>0</v>
          </cell>
          <cell r="S2550">
            <v>0</v>
          </cell>
          <cell r="T2550">
            <v>0</v>
          </cell>
          <cell r="U2550">
            <v>0</v>
          </cell>
          <cell r="V2550">
            <v>0</v>
          </cell>
          <cell r="W2550">
            <v>0</v>
          </cell>
          <cell r="X2550">
            <v>0</v>
          </cell>
          <cell r="Y2550">
            <v>0</v>
          </cell>
          <cell r="Z2550" t="str">
            <v>V</v>
          </cell>
        </row>
        <row r="2551">
          <cell r="A2551">
            <v>0</v>
          </cell>
          <cell r="B2551">
            <v>0</v>
          </cell>
          <cell r="C2551">
            <v>0</v>
          </cell>
          <cell r="D2551">
            <v>0</v>
          </cell>
          <cell r="E2551">
            <v>0</v>
          </cell>
          <cell r="F2551">
            <v>0</v>
          </cell>
          <cell r="G2551">
            <v>0</v>
          </cell>
          <cell r="H2551">
            <v>0</v>
          </cell>
          <cell r="I2551">
            <v>0</v>
          </cell>
          <cell r="J2551">
            <v>0</v>
          </cell>
          <cell r="K2551">
            <v>0</v>
          </cell>
          <cell r="L2551">
            <v>0</v>
          </cell>
          <cell r="M2551">
            <v>0</v>
          </cell>
          <cell r="N2551">
            <v>0</v>
          </cell>
          <cell r="O2551">
            <v>0</v>
          </cell>
          <cell r="P2551">
            <v>0</v>
          </cell>
          <cell r="Q2551">
            <v>0</v>
          </cell>
          <cell r="R2551">
            <v>0</v>
          </cell>
          <cell r="S2551">
            <v>0</v>
          </cell>
          <cell r="T2551">
            <v>0</v>
          </cell>
          <cell r="U2551">
            <v>0</v>
          </cell>
          <cell r="V2551">
            <v>0</v>
          </cell>
          <cell r="W2551">
            <v>0</v>
          </cell>
          <cell r="X2551">
            <v>0</v>
          </cell>
          <cell r="Y2551">
            <v>0</v>
          </cell>
          <cell r="Z2551" t="str">
            <v>V</v>
          </cell>
        </row>
        <row r="2552">
          <cell r="A2552">
            <v>0</v>
          </cell>
          <cell r="B2552">
            <v>0</v>
          </cell>
          <cell r="C2552">
            <v>0</v>
          </cell>
          <cell r="D2552">
            <v>0</v>
          </cell>
          <cell r="E2552">
            <v>0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0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 t="str">
            <v>V</v>
          </cell>
        </row>
        <row r="2553">
          <cell r="A2553">
            <v>0</v>
          </cell>
          <cell r="B2553">
            <v>0</v>
          </cell>
          <cell r="C2553">
            <v>0</v>
          </cell>
          <cell r="D2553">
            <v>0</v>
          </cell>
          <cell r="E2553">
            <v>0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 t="str">
            <v>V</v>
          </cell>
        </row>
        <row r="2554">
          <cell r="A2554">
            <v>0</v>
          </cell>
          <cell r="B2554">
            <v>0</v>
          </cell>
          <cell r="C2554">
            <v>0</v>
          </cell>
          <cell r="D2554">
            <v>0</v>
          </cell>
          <cell r="E2554">
            <v>0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0</v>
          </cell>
          <cell r="W2554">
            <v>0</v>
          </cell>
          <cell r="X2554">
            <v>0</v>
          </cell>
          <cell r="Y2554">
            <v>0</v>
          </cell>
          <cell r="Z2554" t="str">
            <v>V</v>
          </cell>
        </row>
        <row r="2555">
          <cell r="A2555">
            <v>0</v>
          </cell>
          <cell r="B2555">
            <v>0</v>
          </cell>
          <cell r="C2555">
            <v>0</v>
          </cell>
          <cell r="D2555">
            <v>0</v>
          </cell>
          <cell r="E2555">
            <v>0</v>
          </cell>
          <cell r="F2555">
            <v>0</v>
          </cell>
          <cell r="G2555">
            <v>0</v>
          </cell>
          <cell r="H2555">
            <v>0</v>
          </cell>
          <cell r="I2555">
            <v>0</v>
          </cell>
          <cell r="J2555">
            <v>0</v>
          </cell>
          <cell r="K2555">
            <v>0</v>
          </cell>
          <cell r="L2555">
            <v>0</v>
          </cell>
          <cell r="M2555">
            <v>0</v>
          </cell>
          <cell r="N2555">
            <v>0</v>
          </cell>
          <cell r="O2555">
            <v>0</v>
          </cell>
          <cell r="P2555">
            <v>0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0</v>
          </cell>
          <cell r="V2555">
            <v>0</v>
          </cell>
          <cell r="W2555">
            <v>0</v>
          </cell>
          <cell r="X2555">
            <v>0</v>
          </cell>
          <cell r="Y2555">
            <v>0</v>
          </cell>
          <cell r="Z2555" t="str">
            <v>V</v>
          </cell>
        </row>
        <row r="2556">
          <cell r="A2556">
            <v>0</v>
          </cell>
          <cell r="B2556">
            <v>0</v>
          </cell>
          <cell r="C2556">
            <v>0</v>
          </cell>
          <cell r="D2556">
            <v>0</v>
          </cell>
          <cell r="E2556">
            <v>0</v>
          </cell>
          <cell r="F2556">
            <v>0</v>
          </cell>
          <cell r="G2556">
            <v>0</v>
          </cell>
          <cell r="H2556">
            <v>0</v>
          </cell>
          <cell r="I2556">
            <v>0</v>
          </cell>
          <cell r="J2556">
            <v>0</v>
          </cell>
          <cell r="K2556">
            <v>0</v>
          </cell>
          <cell r="L2556">
            <v>0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0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 t="str">
            <v>V</v>
          </cell>
        </row>
        <row r="2557">
          <cell r="A2557">
            <v>0</v>
          </cell>
          <cell r="B2557">
            <v>0</v>
          </cell>
          <cell r="C2557">
            <v>0</v>
          </cell>
          <cell r="D2557">
            <v>0</v>
          </cell>
          <cell r="E2557">
            <v>0</v>
          </cell>
          <cell r="F2557">
            <v>0</v>
          </cell>
          <cell r="G2557">
            <v>0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 t="str">
            <v>V</v>
          </cell>
        </row>
        <row r="2558">
          <cell r="A2558">
            <v>0</v>
          </cell>
          <cell r="B2558">
            <v>0</v>
          </cell>
          <cell r="C2558">
            <v>0</v>
          </cell>
          <cell r="D2558">
            <v>0</v>
          </cell>
          <cell r="E2558">
            <v>0</v>
          </cell>
          <cell r="F2558">
            <v>0</v>
          </cell>
          <cell r="G2558">
            <v>0</v>
          </cell>
          <cell r="H2558">
            <v>0</v>
          </cell>
          <cell r="I2558">
            <v>0</v>
          </cell>
          <cell r="J2558">
            <v>0</v>
          </cell>
          <cell r="K2558">
            <v>0</v>
          </cell>
          <cell r="L2558">
            <v>0</v>
          </cell>
          <cell r="M2558">
            <v>0</v>
          </cell>
          <cell r="N2558">
            <v>0</v>
          </cell>
          <cell r="O2558">
            <v>0</v>
          </cell>
          <cell r="P2558">
            <v>0</v>
          </cell>
          <cell r="Q2558">
            <v>0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 t="str">
            <v>V</v>
          </cell>
        </row>
        <row r="2559">
          <cell r="A2559">
            <v>0</v>
          </cell>
          <cell r="B2559">
            <v>0</v>
          </cell>
          <cell r="C2559">
            <v>0</v>
          </cell>
          <cell r="D2559">
            <v>0</v>
          </cell>
          <cell r="E2559">
            <v>0</v>
          </cell>
          <cell r="F2559">
            <v>0</v>
          </cell>
          <cell r="G2559">
            <v>0</v>
          </cell>
          <cell r="H2559">
            <v>0</v>
          </cell>
          <cell r="I2559">
            <v>0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0</v>
          </cell>
          <cell r="O2559">
            <v>0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 t="str">
            <v>V</v>
          </cell>
        </row>
        <row r="2560">
          <cell r="A2560">
            <v>0</v>
          </cell>
          <cell r="B2560">
            <v>0</v>
          </cell>
          <cell r="C2560">
            <v>0</v>
          </cell>
          <cell r="D2560">
            <v>0</v>
          </cell>
          <cell r="E2560">
            <v>0</v>
          </cell>
          <cell r="F2560">
            <v>0</v>
          </cell>
          <cell r="G2560">
            <v>0</v>
          </cell>
          <cell r="H2560">
            <v>0</v>
          </cell>
          <cell r="I2560">
            <v>0</v>
          </cell>
          <cell r="J2560">
            <v>0</v>
          </cell>
          <cell r="K2560">
            <v>0</v>
          </cell>
          <cell r="L2560">
            <v>0</v>
          </cell>
          <cell r="M2560">
            <v>0</v>
          </cell>
          <cell r="N2560">
            <v>0</v>
          </cell>
          <cell r="O2560">
            <v>0</v>
          </cell>
          <cell r="P2560">
            <v>0</v>
          </cell>
          <cell r="Q2560">
            <v>0</v>
          </cell>
          <cell r="R2560">
            <v>0</v>
          </cell>
          <cell r="S2560">
            <v>0</v>
          </cell>
          <cell r="T2560">
            <v>0</v>
          </cell>
          <cell r="U2560">
            <v>0</v>
          </cell>
          <cell r="V2560">
            <v>0</v>
          </cell>
          <cell r="W2560">
            <v>0</v>
          </cell>
          <cell r="X2560">
            <v>0</v>
          </cell>
          <cell r="Y2560">
            <v>0</v>
          </cell>
          <cell r="Z2560" t="str">
            <v>V</v>
          </cell>
        </row>
        <row r="2561">
          <cell r="A2561">
            <v>0</v>
          </cell>
          <cell r="B2561">
            <v>0</v>
          </cell>
          <cell r="C2561">
            <v>0</v>
          </cell>
          <cell r="D2561">
            <v>0</v>
          </cell>
          <cell r="E2561">
            <v>0</v>
          </cell>
          <cell r="F2561">
            <v>0</v>
          </cell>
          <cell r="G2561">
            <v>0</v>
          </cell>
          <cell r="H2561">
            <v>0</v>
          </cell>
          <cell r="I2561">
            <v>0</v>
          </cell>
          <cell r="J2561">
            <v>0</v>
          </cell>
          <cell r="K2561">
            <v>0</v>
          </cell>
          <cell r="L2561">
            <v>0</v>
          </cell>
          <cell r="M2561">
            <v>0</v>
          </cell>
          <cell r="N2561">
            <v>0</v>
          </cell>
          <cell r="O2561">
            <v>0</v>
          </cell>
          <cell r="P2561">
            <v>0</v>
          </cell>
          <cell r="Q2561">
            <v>0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 t="str">
            <v>V</v>
          </cell>
        </row>
        <row r="2562">
          <cell r="A2562">
            <v>0</v>
          </cell>
          <cell r="B2562">
            <v>0</v>
          </cell>
          <cell r="C2562">
            <v>0</v>
          </cell>
          <cell r="D2562">
            <v>0</v>
          </cell>
          <cell r="E2562">
            <v>0</v>
          </cell>
          <cell r="F2562">
            <v>0</v>
          </cell>
          <cell r="G2562">
            <v>0</v>
          </cell>
          <cell r="H2562">
            <v>0</v>
          </cell>
          <cell r="I2562">
            <v>0</v>
          </cell>
          <cell r="J2562">
            <v>0</v>
          </cell>
          <cell r="K2562">
            <v>0</v>
          </cell>
          <cell r="L2562">
            <v>0</v>
          </cell>
          <cell r="M2562">
            <v>0</v>
          </cell>
          <cell r="N2562">
            <v>0</v>
          </cell>
          <cell r="O2562">
            <v>0</v>
          </cell>
          <cell r="P2562">
            <v>0</v>
          </cell>
          <cell r="Q2562">
            <v>0</v>
          </cell>
          <cell r="R2562">
            <v>0</v>
          </cell>
          <cell r="S2562">
            <v>0</v>
          </cell>
          <cell r="T2562">
            <v>0</v>
          </cell>
          <cell r="U2562">
            <v>0</v>
          </cell>
          <cell r="V2562">
            <v>0</v>
          </cell>
          <cell r="W2562">
            <v>0</v>
          </cell>
          <cell r="X2562">
            <v>0</v>
          </cell>
          <cell r="Y2562">
            <v>0</v>
          </cell>
          <cell r="Z2562" t="str">
            <v>V</v>
          </cell>
        </row>
        <row r="2563">
          <cell r="A2563">
            <v>0</v>
          </cell>
          <cell r="B2563">
            <v>0</v>
          </cell>
          <cell r="C2563">
            <v>0</v>
          </cell>
          <cell r="D2563">
            <v>0</v>
          </cell>
          <cell r="E2563">
            <v>0</v>
          </cell>
          <cell r="F2563">
            <v>0</v>
          </cell>
          <cell r="G2563">
            <v>0</v>
          </cell>
          <cell r="H2563">
            <v>0</v>
          </cell>
          <cell r="I2563">
            <v>0</v>
          </cell>
          <cell r="J2563">
            <v>0</v>
          </cell>
          <cell r="K2563">
            <v>0</v>
          </cell>
          <cell r="L2563">
            <v>0</v>
          </cell>
          <cell r="M2563">
            <v>0</v>
          </cell>
          <cell r="N2563">
            <v>0</v>
          </cell>
          <cell r="O2563">
            <v>0</v>
          </cell>
          <cell r="P2563">
            <v>0</v>
          </cell>
          <cell r="Q2563">
            <v>0</v>
          </cell>
          <cell r="R2563">
            <v>0</v>
          </cell>
          <cell r="S2563">
            <v>0</v>
          </cell>
          <cell r="T2563">
            <v>0</v>
          </cell>
          <cell r="U2563">
            <v>0</v>
          </cell>
          <cell r="V2563">
            <v>0</v>
          </cell>
          <cell r="W2563">
            <v>0</v>
          </cell>
          <cell r="X2563">
            <v>0</v>
          </cell>
          <cell r="Y2563">
            <v>0</v>
          </cell>
          <cell r="Z2563" t="str">
            <v>V</v>
          </cell>
        </row>
        <row r="2564">
          <cell r="A2564">
            <v>0</v>
          </cell>
          <cell r="B2564">
            <v>0</v>
          </cell>
          <cell r="C2564">
            <v>0</v>
          </cell>
          <cell r="D2564">
            <v>0</v>
          </cell>
          <cell r="E2564">
            <v>0</v>
          </cell>
          <cell r="F2564">
            <v>0</v>
          </cell>
          <cell r="G2564">
            <v>0</v>
          </cell>
          <cell r="H2564">
            <v>0</v>
          </cell>
          <cell r="I2564">
            <v>0</v>
          </cell>
          <cell r="J2564">
            <v>0</v>
          </cell>
          <cell r="K2564">
            <v>0</v>
          </cell>
          <cell r="L2564">
            <v>0</v>
          </cell>
          <cell r="M2564">
            <v>0</v>
          </cell>
          <cell r="N2564">
            <v>0</v>
          </cell>
          <cell r="O2564">
            <v>0</v>
          </cell>
          <cell r="P2564">
            <v>0</v>
          </cell>
          <cell r="Q2564">
            <v>0</v>
          </cell>
          <cell r="R2564">
            <v>0</v>
          </cell>
          <cell r="S2564">
            <v>0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 t="str">
            <v>V</v>
          </cell>
        </row>
        <row r="2565">
          <cell r="A2565">
            <v>0</v>
          </cell>
          <cell r="B2565">
            <v>0</v>
          </cell>
          <cell r="C2565">
            <v>0</v>
          </cell>
          <cell r="D2565">
            <v>0</v>
          </cell>
          <cell r="E2565">
            <v>0</v>
          </cell>
          <cell r="F2565">
            <v>0</v>
          </cell>
          <cell r="G2565">
            <v>0</v>
          </cell>
          <cell r="H2565">
            <v>0</v>
          </cell>
          <cell r="I2565">
            <v>0</v>
          </cell>
          <cell r="J2565">
            <v>0</v>
          </cell>
          <cell r="K2565">
            <v>0</v>
          </cell>
          <cell r="L2565">
            <v>0</v>
          </cell>
          <cell r="M2565">
            <v>0</v>
          </cell>
          <cell r="N2565">
            <v>0</v>
          </cell>
          <cell r="O2565">
            <v>0</v>
          </cell>
          <cell r="P2565">
            <v>0</v>
          </cell>
          <cell r="Q2565">
            <v>0</v>
          </cell>
          <cell r="R2565">
            <v>0</v>
          </cell>
          <cell r="S2565">
            <v>0</v>
          </cell>
          <cell r="T2565">
            <v>0</v>
          </cell>
          <cell r="U2565">
            <v>0</v>
          </cell>
          <cell r="V2565">
            <v>0</v>
          </cell>
          <cell r="W2565">
            <v>0</v>
          </cell>
          <cell r="X2565">
            <v>0</v>
          </cell>
          <cell r="Y2565">
            <v>0</v>
          </cell>
          <cell r="Z2565" t="str">
            <v>V</v>
          </cell>
        </row>
        <row r="2566">
          <cell r="A2566">
            <v>0</v>
          </cell>
          <cell r="B2566">
            <v>0</v>
          </cell>
          <cell r="C2566">
            <v>0</v>
          </cell>
          <cell r="D2566">
            <v>0</v>
          </cell>
          <cell r="E2566">
            <v>0</v>
          </cell>
          <cell r="F2566">
            <v>0</v>
          </cell>
          <cell r="G2566">
            <v>0</v>
          </cell>
          <cell r="H2566">
            <v>0</v>
          </cell>
          <cell r="I2566">
            <v>0</v>
          </cell>
          <cell r="J2566">
            <v>0</v>
          </cell>
          <cell r="K2566">
            <v>0</v>
          </cell>
          <cell r="L2566">
            <v>0</v>
          </cell>
          <cell r="M2566">
            <v>0</v>
          </cell>
          <cell r="N2566">
            <v>0</v>
          </cell>
          <cell r="O2566">
            <v>0</v>
          </cell>
          <cell r="P2566">
            <v>0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 t="str">
            <v>V</v>
          </cell>
        </row>
        <row r="2567">
          <cell r="A2567">
            <v>0</v>
          </cell>
          <cell r="B2567">
            <v>0</v>
          </cell>
          <cell r="C2567">
            <v>0</v>
          </cell>
          <cell r="D2567">
            <v>0</v>
          </cell>
          <cell r="E2567">
            <v>0</v>
          </cell>
          <cell r="F2567">
            <v>0</v>
          </cell>
          <cell r="G2567">
            <v>0</v>
          </cell>
          <cell r="H2567">
            <v>0</v>
          </cell>
          <cell r="I2567">
            <v>0</v>
          </cell>
          <cell r="J2567">
            <v>0</v>
          </cell>
          <cell r="K2567">
            <v>0</v>
          </cell>
          <cell r="L2567">
            <v>0</v>
          </cell>
          <cell r="M2567">
            <v>0</v>
          </cell>
          <cell r="N2567">
            <v>0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 t="str">
            <v>V</v>
          </cell>
        </row>
        <row r="2568">
          <cell r="A2568">
            <v>0</v>
          </cell>
          <cell r="B2568">
            <v>0</v>
          </cell>
          <cell r="C2568">
            <v>0</v>
          </cell>
          <cell r="D2568">
            <v>0</v>
          </cell>
          <cell r="E2568">
            <v>0</v>
          </cell>
          <cell r="F2568">
            <v>0</v>
          </cell>
          <cell r="G2568">
            <v>0</v>
          </cell>
          <cell r="H2568">
            <v>0</v>
          </cell>
          <cell r="I2568">
            <v>0</v>
          </cell>
          <cell r="J2568">
            <v>0</v>
          </cell>
          <cell r="K2568">
            <v>0</v>
          </cell>
          <cell r="L2568">
            <v>0</v>
          </cell>
          <cell r="M2568">
            <v>0</v>
          </cell>
          <cell r="N2568">
            <v>0</v>
          </cell>
          <cell r="O2568">
            <v>0</v>
          </cell>
          <cell r="P2568">
            <v>0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 t="str">
            <v>V</v>
          </cell>
        </row>
        <row r="2569">
          <cell r="A2569">
            <v>0</v>
          </cell>
          <cell r="B2569">
            <v>0</v>
          </cell>
          <cell r="C2569">
            <v>0</v>
          </cell>
          <cell r="D2569">
            <v>0</v>
          </cell>
          <cell r="E2569">
            <v>0</v>
          </cell>
          <cell r="F2569">
            <v>0</v>
          </cell>
          <cell r="G2569">
            <v>0</v>
          </cell>
          <cell r="H2569">
            <v>0</v>
          </cell>
          <cell r="I2569">
            <v>0</v>
          </cell>
          <cell r="J2569">
            <v>0</v>
          </cell>
          <cell r="K2569">
            <v>0</v>
          </cell>
          <cell r="L2569">
            <v>0</v>
          </cell>
          <cell r="M2569">
            <v>0</v>
          </cell>
          <cell r="N2569">
            <v>0</v>
          </cell>
          <cell r="O2569">
            <v>0</v>
          </cell>
          <cell r="P2569">
            <v>0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 t="str">
            <v>V</v>
          </cell>
        </row>
        <row r="2570">
          <cell r="A2570">
            <v>0</v>
          </cell>
          <cell r="B2570">
            <v>0</v>
          </cell>
          <cell r="C2570">
            <v>0</v>
          </cell>
          <cell r="D2570">
            <v>0</v>
          </cell>
          <cell r="E2570">
            <v>0</v>
          </cell>
          <cell r="F2570">
            <v>0</v>
          </cell>
          <cell r="G2570">
            <v>0</v>
          </cell>
          <cell r="H2570">
            <v>0</v>
          </cell>
          <cell r="I2570">
            <v>0</v>
          </cell>
          <cell r="J2570">
            <v>0</v>
          </cell>
          <cell r="K2570">
            <v>0</v>
          </cell>
          <cell r="L2570">
            <v>0</v>
          </cell>
          <cell r="M2570">
            <v>0</v>
          </cell>
          <cell r="N2570">
            <v>0</v>
          </cell>
          <cell r="O2570">
            <v>0</v>
          </cell>
          <cell r="P2570">
            <v>0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 t="str">
            <v>V</v>
          </cell>
        </row>
        <row r="2571">
          <cell r="A2571">
            <v>0</v>
          </cell>
          <cell r="B2571">
            <v>0</v>
          </cell>
          <cell r="C2571">
            <v>0</v>
          </cell>
          <cell r="D2571">
            <v>0</v>
          </cell>
          <cell r="E2571">
            <v>0</v>
          </cell>
          <cell r="F2571">
            <v>0</v>
          </cell>
          <cell r="G2571">
            <v>0</v>
          </cell>
          <cell r="H2571">
            <v>0</v>
          </cell>
          <cell r="I2571">
            <v>0</v>
          </cell>
          <cell r="J2571">
            <v>0</v>
          </cell>
          <cell r="K2571">
            <v>0</v>
          </cell>
          <cell r="L2571">
            <v>0</v>
          </cell>
          <cell r="M2571">
            <v>0</v>
          </cell>
          <cell r="N2571">
            <v>0</v>
          </cell>
          <cell r="O2571">
            <v>0</v>
          </cell>
          <cell r="P2571">
            <v>0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 t="str">
            <v>V</v>
          </cell>
        </row>
        <row r="2572">
          <cell r="A2572">
            <v>0</v>
          </cell>
          <cell r="B2572">
            <v>0</v>
          </cell>
          <cell r="C2572">
            <v>0</v>
          </cell>
          <cell r="D2572">
            <v>0</v>
          </cell>
          <cell r="E2572">
            <v>0</v>
          </cell>
          <cell r="F2572">
            <v>0</v>
          </cell>
          <cell r="G2572">
            <v>0</v>
          </cell>
          <cell r="H2572">
            <v>0</v>
          </cell>
          <cell r="I2572">
            <v>0</v>
          </cell>
          <cell r="J2572">
            <v>0</v>
          </cell>
          <cell r="K2572">
            <v>0</v>
          </cell>
          <cell r="L2572">
            <v>0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 t="str">
            <v>V</v>
          </cell>
        </row>
        <row r="2573">
          <cell r="A2573">
            <v>0</v>
          </cell>
          <cell r="B2573">
            <v>0</v>
          </cell>
          <cell r="C2573">
            <v>0</v>
          </cell>
          <cell r="D2573">
            <v>0</v>
          </cell>
          <cell r="E2573">
            <v>0</v>
          </cell>
          <cell r="F2573">
            <v>0</v>
          </cell>
          <cell r="G2573">
            <v>0</v>
          </cell>
          <cell r="H2573">
            <v>0</v>
          </cell>
          <cell r="I2573">
            <v>0</v>
          </cell>
          <cell r="J2573">
            <v>0</v>
          </cell>
          <cell r="K2573">
            <v>0</v>
          </cell>
          <cell r="L2573">
            <v>0</v>
          </cell>
          <cell r="M2573">
            <v>0</v>
          </cell>
          <cell r="N2573">
            <v>0</v>
          </cell>
          <cell r="O2573">
            <v>0</v>
          </cell>
          <cell r="P2573">
            <v>0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 t="str">
            <v>V</v>
          </cell>
        </row>
        <row r="2574">
          <cell r="A2574">
            <v>0</v>
          </cell>
          <cell r="B2574">
            <v>0</v>
          </cell>
          <cell r="C2574">
            <v>0</v>
          </cell>
          <cell r="D2574">
            <v>0</v>
          </cell>
          <cell r="E2574">
            <v>0</v>
          </cell>
          <cell r="F2574">
            <v>0</v>
          </cell>
          <cell r="G2574">
            <v>0</v>
          </cell>
          <cell r="H2574">
            <v>0</v>
          </cell>
          <cell r="I2574">
            <v>0</v>
          </cell>
          <cell r="J2574">
            <v>0</v>
          </cell>
          <cell r="K2574">
            <v>0</v>
          </cell>
          <cell r="L2574">
            <v>0</v>
          </cell>
          <cell r="M2574">
            <v>0</v>
          </cell>
          <cell r="N2574">
            <v>0</v>
          </cell>
          <cell r="O2574">
            <v>0</v>
          </cell>
          <cell r="P2574">
            <v>0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 t="str">
            <v>V</v>
          </cell>
        </row>
        <row r="2575">
          <cell r="A2575">
            <v>0</v>
          </cell>
          <cell r="B2575">
            <v>0</v>
          </cell>
          <cell r="C2575">
            <v>0</v>
          </cell>
          <cell r="D2575">
            <v>0</v>
          </cell>
          <cell r="E2575">
            <v>0</v>
          </cell>
          <cell r="F2575">
            <v>0</v>
          </cell>
          <cell r="G2575">
            <v>0</v>
          </cell>
          <cell r="H2575">
            <v>0</v>
          </cell>
          <cell r="I2575">
            <v>0</v>
          </cell>
          <cell r="J2575">
            <v>0</v>
          </cell>
          <cell r="K2575">
            <v>0</v>
          </cell>
          <cell r="L2575">
            <v>0</v>
          </cell>
          <cell r="M2575">
            <v>0</v>
          </cell>
          <cell r="N2575">
            <v>0</v>
          </cell>
          <cell r="O2575">
            <v>0</v>
          </cell>
          <cell r="P2575">
            <v>0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 t="str">
            <v>V</v>
          </cell>
        </row>
        <row r="2576">
          <cell r="A2576">
            <v>0</v>
          </cell>
          <cell r="B2576">
            <v>0</v>
          </cell>
          <cell r="C2576">
            <v>0</v>
          </cell>
          <cell r="D2576">
            <v>0</v>
          </cell>
          <cell r="E2576">
            <v>0</v>
          </cell>
          <cell r="F2576">
            <v>0</v>
          </cell>
          <cell r="G2576">
            <v>0</v>
          </cell>
          <cell r="H2576">
            <v>0</v>
          </cell>
          <cell r="I2576">
            <v>0</v>
          </cell>
          <cell r="J2576">
            <v>0</v>
          </cell>
          <cell r="K2576">
            <v>0</v>
          </cell>
          <cell r="L2576">
            <v>0</v>
          </cell>
          <cell r="M2576">
            <v>0</v>
          </cell>
          <cell r="N2576">
            <v>0</v>
          </cell>
          <cell r="O2576">
            <v>0</v>
          </cell>
          <cell r="P2576">
            <v>0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 t="str">
            <v>V</v>
          </cell>
        </row>
        <row r="2577">
          <cell r="A2577">
            <v>0</v>
          </cell>
          <cell r="B2577">
            <v>0</v>
          </cell>
          <cell r="C2577">
            <v>0</v>
          </cell>
          <cell r="D2577">
            <v>0</v>
          </cell>
          <cell r="E2577">
            <v>0</v>
          </cell>
          <cell r="F2577">
            <v>0</v>
          </cell>
          <cell r="G2577">
            <v>0</v>
          </cell>
          <cell r="H2577">
            <v>0</v>
          </cell>
          <cell r="I2577">
            <v>0</v>
          </cell>
          <cell r="J2577">
            <v>0</v>
          </cell>
          <cell r="K2577">
            <v>0</v>
          </cell>
          <cell r="L2577">
            <v>0</v>
          </cell>
          <cell r="M2577">
            <v>0</v>
          </cell>
          <cell r="N2577">
            <v>0</v>
          </cell>
          <cell r="O2577">
            <v>0</v>
          </cell>
          <cell r="P2577">
            <v>0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 t="str">
            <v>V</v>
          </cell>
        </row>
        <row r="2578">
          <cell r="A2578">
            <v>0</v>
          </cell>
          <cell r="B2578">
            <v>0</v>
          </cell>
          <cell r="C2578">
            <v>0</v>
          </cell>
          <cell r="D2578">
            <v>0</v>
          </cell>
          <cell r="E2578">
            <v>0</v>
          </cell>
          <cell r="F2578">
            <v>0</v>
          </cell>
          <cell r="G2578">
            <v>0</v>
          </cell>
          <cell r="H2578">
            <v>0</v>
          </cell>
          <cell r="I2578">
            <v>0</v>
          </cell>
          <cell r="J2578">
            <v>0</v>
          </cell>
          <cell r="K2578">
            <v>0</v>
          </cell>
          <cell r="L2578">
            <v>0</v>
          </cell>
          <cell r="M2578">
            <v>0</v>
          </cell>
          <cell r="N2578">
            <v>0</v>
          </cell>
          <cell r="O2578">
            <v>0</v>
          </cell>
          <cell r="P2578">
            <v>0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 t="str">
            <v>V</v>
          </cell>
        </row>
        <row r="2579">
          <cell r="A2579">
            <v>0</v>
          </cell>
          <cell r="B2579">
            <v>0</v>
          </cell>
          <cell r="C2579">
            <v>0</v>
          </cell>
          <cell r="D2579">
            <v>0</v>
          </cell>
          <cell r="E2579">
            <v>0</v>
          </cell>
          <cell r="F2579">
            <v>0</v>
          </cell>
          <cell r="G2579">
            <v>0</v>
          </cell>
          <cell r="H2579">
            <v>0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 t="str">
            <v>V</v>
          </cell>
        </row>
        <row r="2580">
          <cell r="A2580">
            <v>0</v>
          </cell>
          <cell r="B2580">
            <v>0</v>
          </cell>
          <cell r="C2580">
            <v>0</v>
          </cell>
          <cell r="D2580">
            <v>0</v>
          </cell>
          <cell r="E2580">
            <v>0</v>
          </cell>
          <cell r="F2580">
            <v>0</v>
          </cell>
          <cell r="G2580">
            <v>0</v>
          </cell>
          <cell r="H2580">
            <v>0</v>
          </cell>
          <cell r="I2580">
            <v>0</v>
          </cell>
          <cell r="J2580">
            <v>0</v>
          </cell>
          <cell r="K2580">
            <v>0</v>
          </cell>
          <cell r="L2580">
            <v>0</v>
          </cell>
          <cell r="M2580">
            <v>0</v>
          </cell>
          <cell r="N2580">
            <v>0</v>
          </cell>
          <cell r="O2580">
            <v>0</v>
          </cell>
          <cell r="P2580">
            <v>0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 t="str">
            <v>V</v>
          </cell>
        </row>
        <row r="2581">
          <cell r="A2581">
            <v>0</v>
          </cell>
          <cell r="B2581">
            <v>0</v>
          </cell>
          <cell r="C2581">
            <v>0</v>
          </cell>
          <cell r="D2581">
            <v>0</v>
          </cell>
          <cell r="E2581">
            <v>0</v>
          </cell>
          <cell r="F2581">
            <v>0</v>
          </cell>
          <cell r="G2581">
            <v>0</v>
          </cell>
          <cell r="H2581">
            <v>0</v>
          </cell>
          <cell r="I2581">
            <v>0</v>
          </cell>
          <cell r="J2581">
            <v>0</v>
          </cell>
          <cell r="K2581">
            <v>0</v>
          </cell>
          <cell r="L2581">
            <v>0</v>
          </cell>
          <cell r="M2581">
            <v>0</v>
          </cell>
          <cell r="N2581">
            <v>0</v>
          </cell>
          <cell r="O2581">
            <v>0</v>
          </cell>
          <cell r="P2581">
            <v>0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 t="str">
            <v>V</v>
          </cell>
        </row>
        <row r="2582">
          <cell r="A2582">
            <v>0</v>
          </cell>
          <cell r="B2582">
            <v>0</v>
          </cell>
          <cell r="C2582">
            <v>0</v>
          </cell>
          <cell r="D2582">
            <v>0</v>
          </cell>
          <cell r="E2582">
            <v>0</v>
          </cell>
          <cell r="F2582">
            <v>0</v>
          </cell>
          <cell r="G2582">
            <v>0</v>
          </cell>
          <cell r="H2582">
            <v>0</v>
          </cell>
          <cell r="I2582">
            <v>0</v>
          </cell>
          <cell r="J2582">
            <v>0</v>
          </cell>
          <cell r="K2582">
            <v>0</v>
          </cell>
          <cell r="L2582">
            <v>0</v>
          </cell>
          <cell r="M2582">
            <v>0</v>
          </cell>
          <cell r="N2582">
            <v>0</v>
          </cell>
          <cell r="O2582">
            <v>0</v>
          </cell>
          <cell r="P2582">
            <v>0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 t="str">
            <v>V</v>
          </cell>
        </row>
        <row r="2583">
          <cell r="A2583">
            <v>0</v>
          </cell>
          <cell r="B2583">
            <v>0</v>
          </cell>
          <cell r="C2583">
            <v>0</v>
          </cell>
          <cell r="D2583">
            <v>0</v>
          </cell>
          <cell r="E2583">
            <v>0</v>
          </cell>
          <cell r="F2583">
            <v>0</v>
          </cell>
          <cell r="G2583">
            <v>0</v>
          </cell>
          <cell r="H2583">
            <v>0</v>
          </cell>
          <cell r="I2583">
            <v>0</v>
          </cell>
          <cell r="J2583">
            <v>0</v>
          </cell>
          <cell r="K2583">
            <v>0</v>
          </cell>
          <cell r="L2583">
            <v>0</v>
          </cell>
          <cell r="M2583">
            <v>0</v>
          </cell>
          <cell r="N2583">
            <v>0</v>
          </cell>
          <cell r="O2583">
            <v>0</v>
          </cell>
          <cell r="P2583">
            <v>0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 t="str">
            <v>V</v>
          </cell>
        </row>
        <row r="2584">
          <cell r="A2584">
            <v>0</v>
          </cell>
          <cell r="B2584">
            <v>0</v>
          </cell>
          <cell r="C2584">
            <v>0</v>
          </cell>
          <cell r="D2584">
            <v>0</v>
          </cell>
          <cell r="E2584">
            <v>0</v>
          </cell>
          <cell r="F2584">
            <v>0</v>
          </cell>
          <cell r="G2584">
            <v>0</v>
          </cell>
          <cell r="H2584">
            <v>0</v>
          </cell>
          <cell r="I2584">
            <v>0</v>
          </cell>
          <cell r="J2584">
            <v>0</v>
          </cell>
          <cell r="K2584">
            <v>0</v>
          </cell>
          <cell r="L2584">
            <v>0</v>
          </cell>
          <cell r="M2584">
            <v>0</v>
          </cell>
          <cell r="N2584">
            <v>0</v>
          </cell>
          <cell r="O2584">
            <v>0</v>
          </cell>
          <cell r="P2584">
            <v>0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 t="str">
            <v>V</v>
          </cell>
        </row>
        <row r="2585">
          <cell r="A2585">
            <v>0</v>
          </cell>
          <cell r="B2585">
            <v>0</v>
          </cell>
          <cell r="C2585">
            <v>0</v>
          </cell>
          <cell r="D2585">
            <v>0</v>
          </cell>
          <cell r="E2585">
            <v>0</v>
          </cell>
          <cell r="F2585">
            <v>0</v>
          </cell>
          <cell r="G2585">
            <v>0</v>
          </cell>
          <cell r="H2585">
            <v>0</v>
          </cell>
          <cell r="I2585">
            <v>0</v>
          </cell>
          <cell r="J2585">
            <v>0</v>
          </cell>
          <cell r="K2585">
            <v>0</v>
          </cell>
          <cell r="L2585">
            <v>0</v>
          </cell>
          <cell r="M2585">
            <v>0</v>
          </cell>
          <cell r="N2585">
            <v>0</v>
          </cell>
          <cell r="O2585">
            <v>0</v>
          </cell>
          <cell r="P2585">
            <v>0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 t="str">
            <v>V</v>
          </cell>
        </row>
        <row r="2586">
          <cell r="A2586">
            <v>0</v>
          </cell>
          <cell r="B2586">
            <v>0</v>
          </cell>
          <cell r="C2586">
            <v>0</v>
          </cell>
          <cell r="D2586">
            <v>0</v>
          </cell>
          <cell r="E2586">
            <v>0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 t="str">
            <v>V</v>
          </cell>
        </row>
        <row r="2587">
          <cell r="A2587">
            <v>0</v>
          </cell>
          <cell r="B2587">
            <v>0</v>
          </cell>
          <cell r="C2587">
            <v>0</v>
          </cell>
          <cell r="D2587">
            <v>0</v>
          </cell>
          <cell r="E2587">
            <v>0</v>
          </cell>
          <cell r="F2587">
            <v>0</v>
          </cell>
          <cell r="G2587">
            <v>0</v>
          </cell>
          <cell r="H2587">
            <v>0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0</v>
          </cell>
          <cell r="N2587">
            <v>0</v>
          </cell>
          <cell r="O2587">
            <v>0</v>
          </cell>
          <cell r="P2587">
            <v>0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 t="str">
            <v>V</v>
          </cell>
        </row>
        <row r="2588">
          <cell r="A2588">
            <v>0</v>
          </cell>
          <cell r="B2588">
            <v>0</v>
          </cell>
          <cell r="C2588">
            <v>0</v>
          </cell>
          <cell r="D2588">
            <v>0</v>
          </cell>
          <cell r="E2588">
            <v>0</v>
          </cell>
          <cell r="F2588">
            <v>0</v>
          </cell>
          <cell r="G2588">
            <v>0</v>
          </cell>
          <cell r="H2588">
            <v>0</v>
          </cell>
          <cell r="I2588">
            <v>0</v>
          </cell>
          <cell r="J2588">
            <v>0</v>
          </cell>
          <cell r="K2588">
            <v>0</v>
          </cell>
          <cell r="L2588">
            <v>0</v>
          </cell>
          <cell r="M2588">
            <v>0</v>
          </cell>
          <cell r="N2588">
            <v>0</v>
          </cell>
          <cell r="O2588">
            <v>0</v>
          </cell>
          <cell r="P2588">
            <v>0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 t="str">
            <v>V</v>
          </cell>
        </row>
        <row r="2589">
          <cell r="A2589">
            <v>0</v>
          </cell>
          <cell r="B2589">
            <v>0</v>
          </cell>
          <cell r="C2589">
            <v>0</v>
          </cell>
          <cell r="D2589">
            <v>0</v>
          </cell>
          <cell r="E2589">
            <v>0</v>
          </cell>
          <cell r="F2589">
            <v>0</v>
          </cell>
          <cell r="G2589">
            <v>0</v>
          </cell>
          <cell r="H2589">
            <v>0</v>
          </cell>
          <cell r="I2589">
            <v>0</v>
          </cell>
          <cell r="J2589">
            <v>0</v>
          </cell>
          <cell r="K2589">
            <v>0</v>
          </cell>
          <cell r="L2589">
            <v>0</v>
          </cell>
          <cell r="M2589">
            <v>0</v>
          </cell>
          <cell r="N2589">
            <v>0</v>
          </cell>
          <cell r="O2589">
            <v>0</v>
          </cell>
          <cell r="P2589">
            <v>0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 t="str">
            <v>V</v>
          </cell>
        </row>
        <row r="2590">
          <cell r="A2590">
            <v>0</v>
          </cell>
          <cell r="B2590">
            <v>0</v>
          </cell>
          <cell r="C2590">
            <v>0</v>
          </cell>
          <cell r="D2590">
            <v>0</v>
          </cell>
          <cell r="E2590">
            <v>0</v>
          </cell>
          <cell r="F2590">
            <v>0</v>
          </cell>
          <cell r="G2590">
            <v>0</v>
          </cell>
          <cell r="H2590">
            <v>0</v>
          </cell>
          <cell r="I2590">
            <v>0</v>
          </cell>
          <cell r="J2590">
            <v>0</v>
          </cell>
          <cell r="K2590">
            <v>0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 t="str">
            <v>V</v>
          </cell>
        </row>
        <row r="2591">
          <cell r="A2591">
            <v>0</v>
          </cell>
          <cell r="B2591">
            <v>0</v>
          </cell>
          <cell r="C2591">
            <v>0</v>
          </cell>
          <cell r="D2591">
            <v>0</v>
          </cell>
          <cell r="E2591">
            <v>0</v>
          </cell>
          <cell r="F2591">
            <v>0</v>
          </cell>
          <cell r="G2591">
            <v>0</v>
          </cell>
          <cell r="H2591">
            <v>0</v>
          </cell>
          <cell r="I2591">
            <v>0</v>
          </cell>
          <cell r="J2591">
            <v>0</v>
          </cell>
          <cell r="K2591">
            <v>0</v>
          </cell>
          <cell r="L2591">
            <v>0</v>
          </cell>
          <cell r="M2591">
            <v>0</v>
          </cell>
          <cell r="N2591">
            <v>0</v>
          </cell>
          <cell r="O2591">
            <v>0</v>
          </cell>
          <cell r="P2591">
            <v>0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 t="str">
            <v>V</v>
          </cell>
        </row>
        <row r="2592">
          <cell r="A2592">
            <v>0</v>
          </cell>
          <cell r="B2592">
            <v>0</v>
          </cell>
          <cell r="C2592">
            <v>0</v>
          </cell>
          <cell r="D2592">
            <v>0</v>
          </cell>
          <cell r="E2592">
            <v>0</v>
          </cell>
          <cell r="F2592">
            <v>0</v>
          </cell>
          <cell r="G2592">
            <v>0</v>
          </cell>
          <cell r="H2592">
            <v>0</v>
          </cell>
          <cell r="I2592">
            <v>0</v>
          </cell>
          <cell r="J2592">
            <v>0</v>
          </cell>
          <cell r="K2592">
            <v>0</v>
          </cell>
          <cell r="L2592">
            <v>0</v>
          </cell>
          <cell r="M2592">
            <v>0</v>
          </cell>
          <cell r="N2592">
            <v>0</v>
          </cell>
          <cell r="O2592">
            <v>0</v>
          </cell>
          <cell r="P2592">
            <v>0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 t="str">
            <v>V</v>
          </cell>
        </row>
        <row r="2593">
          <cell r="A2593">
            <v>0</v>
          </cell>
          <cell r="B2593">
            <v>0</v>
          </cell>
          <cell r="C2593">
            <v>0</v>
          </cell>
          <cell r="D2593">
            <v>0</v>
          </cell>
          <cell r="E2593">
            <v>0</v>
          </cell>
          <cell r="F2593">
            <v>0</v>
          </cell>
          <cell r="G2593">
            <v>0</v>
          </cell>
          <cell r="H2593">
            <v>0</v>
          </cell>
          <cell r="I2593">
            <v>0</v>
          </cell>
          <cell r="J2593">
            <v>0</v>
          </cell>
          <cell r="K2593">
            <v>0</v>
          </cell>
          <cell r="L2593">
            <v>0</v>
          </cell>
          <cell r="M2593">
            <v>0</v>
          </cell>
          <cell r="N2593">
            <v>0</v>
          </cell>
          <cell r="O2593">
            <v>0</v>
          </cell>
          <cell r="P2593">
            <v>0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 t="str">
            <v>V</v>
          </cell>
        </row>
        <row r="2594">
          <cell r="A2594">
            <v>0</v>
          </cell>
          <cell r="B2594">
            <v>0</v>
          </cell>
          <cell r="C2594">
            <v>0</v>
          </cell>
          <cell r="D2594">
            <v>0</v>
          </cell>
          <cell r="E2594">
            <v>0</v>
          </cell>
          <cell r="F2594">
            <v>0</v>
          </cell>
          <cell r="G2594">
            <v>0</v>
          </cell>
          <cell r="H2594">
            <v>0</v>
          </cell>
          <cell r="I2594">
            <v>0</v>
          </cell>
          <cell r="J2594">
            <v>0</v>
          </cell>
          <cell r="K2594">
            <v>0</v>
          </cell>
          <cell r="L2594">
            <v>0</v>
          </cell>
          <cell r="M2594">
            <v>0</v>
          </cell>
          <cell r="N2594">
            <v>0</v>
          </cell>
          <cell r="O2594">
            <v>0</v>
          </cell>
          <cell r="P2594">
            <v>0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 t="str">
            <v>V</v>
          </cell>
        </row>
        <row r="2595">
          <cell r="A2595">
            <v>0</v>
          </cell>
          <cell r="B2595">
            <v>0</v>
          </cell>
          <cell r="C2595">
            <v>0</v>
          </cell>
          <cell r="D2595">
            <v>0</v>
          </cell>
          <cell r="E2595">
            <v>0</v>
          </cell>
          <cell r="F2595">
            <v>0</v>
          </cell>
          <cell r="G2595">
            <v>0</v>
          </cell>
          <cell r="H2595">
            <v>0</v>
          </cell>
          <cell r="I2595">
            <v>0</v>
          </cell>
          <cell r="J2595">
            <v>0</v>
          </cell>
          <cell r="K2595">
            <v>0</v>
          </cell>
          <cell r="L2595">
            <v>0</v>
          </cell>
          <cell r="M2595">
            <v>0</v>
          </cell>
          <cell r="N2595">
            <v>0</v>
          </cell>
          <cell r="O2595">
            <v>0</v>
          </cell>
          <cell r="P2595">
            <v>0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 t="str">
            <v>V</v>
          </cell>
        </row>
        <row r="2596">
          <cell r="A2596">
            <v>0</v>
          </cell>
          <cell r="B2596">
            <v>0</v>
          </cell>
          <cell r="C2596">
            <v>0</v>
          </cell>
          <cell r="D2596">
            <v>0</v>
          </cell>
          <cell r="E2596">
            <v>0</v>
          </cell>
          <cell r="F2596">
            <v>0</v>
          </cell>
          <cell r="G2596">
            <v>0</v>
          </cell>
          <cell r="H2596">
            <v>0</v>
          </cell>
          <cell r="I2596">
            <v>0</v>
          </cell>
          <cell r="J2596">
            <v>0</v>
          </cell>
          <cell r="K2596">
            <v>0</v>
          </cell>
          <cell r="L2596">
            <v>0</v>
          </cell>
          <cell r="M2596">
            <v>0</v>
          </cell>
          <cell r="N2596">
            <v>0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 t="str">
            <v>V</v>
          </cell>
        </row>
        <row r="2597">
          <cell r="A2597">
            <v>0</v>
          </cell>
          <cell r="B2597">
            <v>0</v>
          </cell>
          <cell r="C2597">
            <v>0</v>
          </cell>
          <cell r="D2597">
            <v>0</v>
          </cell>
          <cell r="E2597">
            <v>0</v>
          </cell>
          <cell r="F2597">
            <v>0</v>
          </cell>
          <cell r="G2597">
            <v>0</v>
          </cell>
          <cell r="H2597">
            <v>0</v>
          </cell>
          <cell r="I2597">
            <v>0</v>
          </cell>
          <cell r="J2597">
            <v>0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 t="str">
            <v>V</v>
          </cell>
        </row>
        <row r="2598">
          <cell r="A2598">
            <v>0</v>
          </cell>
          <cell r="B2598">
            <v>0</v>
          </cell>
          <cell r="C2598">
            <v>0</v>
          </cell>
          <cell r="D2598">
            <v>0</v>
          </cell>
          <cell r="E2598">
            <v>0</v>
          </cell>
          <cell r="F2598">
            <v>0</v>
          </cell>
          <cell r="G2598">
            <v>0</v>
          </cell>
          <cell r="H2598">
            <v>0</v>
          </cell>
          <cell r="I2598">
            <v>0</v>
          </cell>
          <cell r="J2598">
            <v>0</v>
          </cell>
          <cell r="K2598">
            <v>0</v>
          </cell>
          <cell r="L2598">
            <v>0</v>
          </cell>
          <cell r="M2598">
            <v>0</v>
          </cell>
          <cell r="N2598">
            <v>0</v>
          </cell>
          <cell r="O2598">
            <v>0</v>
          </cell>
          <cell r="P2598">
            <v>0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 t="str">
            <v>V</v>
          </cell>
        </row>
        <row r="2599">
          <cell r="A2599">
            <v>0</v>
          </cell>
          <cell r="B2599">
            <v>0</v>
          </cell>
          <cell r="C2599">
            <v>0</v>
          </cell>
          <cell r="D2599">
            <v>0</v>
          </cell>
          <cell r="E2599">
            <v>0</v>
          </cell>
          <cell r="F2599">
            <v>0</v>
          </cell>
          <cell r="G2599">
            <v>0</v>
          </cell>
          <cell r="H2599">
            <v>0</v>
          </cell>
          <cell r="I2599">
            <v>0</v>
          </cell>
          <cell r="J2599">
            <v>0</v>
          </cell>
          <cell r="K2599">
            <v>0</v>
          </cell>
          <cell r="L2599">
            <v>0</v>
          </cell>
          <cell r="M2599">
            <v>0</v>
          </cell>
          <cell r="N2599">
            <v>0</v>
          </cell>
          <cell r="O2599">
            <v>0</v>
          </cell>
          <cell r="P2599">
            <v>0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 t="str">
            <v>V</v>
          </cell>
        </row>
        <row r="2600">
          <cell r="A2600">
            <v>0</v>
          </cell>
          <cell r="B2600">
            <v>0</v>
          </cell>
          <cell r="C2600">
            <v>0</v>
          </cell>
          <cell r="D2600">
            <v>0</v>
          </cell>
          <cell r="E2600">
            <v>0</v>
          </cell>
          <cell r="F2600">
            <v>0</v>
          </cell>
          <cell r="G2600">
            <v>0</v>
          </cell>
          <cell r="H2600">
            <v>0</v>
          </cell>
          <cell r="I2600">
            <v>0</v>
          </cell>
          <cell r="J2600">
            <v>0</v>
          </cell>
          <cell r="K2600">
            <v>0</v>
          </cell>
          <cell r="L2600">
            <v>0</v>
          </cell>
          <cell r="M2600">
            <v>0</v>
          </cell>
          <cell r="N2600">
            <v>0</v>
          </cell>
          <cell r="O2600">
            <v>0</v>
          </cell>
          <cell r="P2600">
            <v>0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 t="str">
            <v>V</v>
          </cell>
        </row>
        <row r="2601">
          <cell r="A2601">
            <v>0</v>
          </cell>
          <cell r="B2601">
            <v>0</v>
          </cell>
          <cell r="C2601">
            <v>0</v>
          </cell>
          <cell r="D2601">
            <v>0</v>
          </cell>
          <cell r="E2601">
            <v>0</v>
          </cell>
          <cell r="F2601">
            <v>0</v>
          </cell>
          <cell r="G2601">
            <v>0</v>
          </cell>
          <cell r="H2601">
            <v>0</v>
          </cell>
          <cell r="I2601">
            <v>0</v>
          </cell>
          <cell r="J2601">
            <v>0</v>
          </cell>
          <cell r="K2601">
            <v>0</v>
          </cell>
          <cell r="L2601">
            <v>0</v>
          </cell>
          <cell r="M2601">
            <v>0</v>
          </cell>
          <cell r="N2601">
            <v>0</v>
          </cell>
          <cell r="O2601">
            <v>0</v>
          </cell>
          <cell r="P2601">
            <v>0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 t="str">
            <v>V</v>
          </cell>
        </row>
        <row r="2602">
          <cell r="A2602">
            <v>0</v>
          </cell>
          <cell r="B2602">
            <v>0</v>
          </cell>
          <cell r="C2602">
            <v>0</v>
          </cell>
          <cell r="D2602">
            <v>0</v>
          </cell>
          <cell r="E2602">
            <v>0</v>
          </cell>
          <cell r="F2602">
            <v>0</v>
          </cell>
          <cell r="G2602">
            <v>0</v>
          </cell>
          <cell r="H2602">
            <v>0</v>
          </cell>
          <cell r="I2602">
            <v>0</v>
          </cell>
          <cell r="J2602">
            <v>0</v>
          </cell>
          <cell r="K2602">
            <v>0</v>
          </cell>
          <cell r="L2602">
            <v>0</v>
          </cell>
          <cell r="M2602">
            <v>0</v>
          </cell>
          <cell r="N2602">
            <v>0</v>
          </cell>
          <cell r="O2602">
            <v>0</v>
          </cell>
          <cell r="P2602">
            <v>0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 t="str">
            <v>V</v>
          </cell>
        </row>
        <row r="2603">
          <cell r="A2603">
            <v>0</v>
          </cell>
          <cell r="B2603">
            <v>0</v>
          </cell>
          <cell r="C2603">
            <v>0</v>
          </cell>
          <cell r="D2603">
            <v>0</v>
          </cell>
          <cell r="E2603">
            <v>0</v>
          </cell>
          <cell r="F2603">
            <v>0</v>
          </cell>
          <cell r="G2603">
            <v>0</v>
          </cell>
          <cell r="H2603">
            <v>0</v>
          </cell>
          <cell r="I2603">
            <v>0</v>
          </cell>
          <cell r="J2603">
            <v>0</v>
          </cell>
          <cell r="K2603">
            <v>0</v>
          </cell>
          <cell r="L2603">
            <v>0</v>
          </cell>
          <cell r="M2603">
            <v>0</v>
          </cell>
          <cell r="N2603">
            <v>0</v>
          </cell>
          <cell r="O2603">
            <v>0</v>
          </cell>
          <cell r="P2603">
            <v>0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 t="str">
            <v>V</v>
          </cell>
        </row>
        <row r="2604">
          <cell r="A2604">
            <v>0</v>
          </cell>
          <cell r="B2604">
            <v>0</v>
          </cell>
          <cell r="C2604">
            <v>0</v>
          </cell>
          <cell r="D2604">
            <v>0</v>
          </cell>
          <cell r="E2604">
            <v>0</v>
          </cell>
          <cell r="F2604">
            <v>0</v>
          </cell>
          <cell r="G2604">
            <v>0</v>
          </cell>
          <cell r="H2604">
            <v>0</v>
          </cell>
          <cell r="I2604">
            <v>0</v>
          </cell>
          <cell r="J2604">
            <v>0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 t="str">
            <v>V</v>
          </cell>
        </row>
        <row r="2605">
          <cell r="A2605">
            <v>0</v>
          </cell>
          <cell r="B2605">
            <v>0</v>
          </cell>
          <cell r="C2605">
            <v>0</v>
          </cell>
          <cell r="D2605">
            <v>0</v>
          </cell>
          <cell r="E2605">
            <v>0</v>
          </cell>
          <cell r="F2605">
            <v>0</v>
          </cell>
          <cell r="G2605">
            <v>0</v>
          </cell>
          <cell r="H2605">
            <v>0</v>
          </cell>
          <cell r="I2605">
            <v>0</v>
          </cell>
          <cell r="J2605">
            <v>0</v>
          </cell>
          <cell r="K2605">
            <v>0</v>
          </cell>
          <cell r="L2605">
            <v>0</v>
          </cell>
          <cell r="M2605">
            <v>0</v>
          </cell>
          <cell r="N2605">
            <v>0</v>
          </cell>
          <cell r="O2605">
            <v>0</v>
          </cell>
          <cell r="P2605">
            <v>0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 t="str">
            <v>V</v>
          </cell>
        </row>
        <row r="2606">
          <cell r="A2606">
            <v>0</v>
          </cell>
          <cell r="B2606">
            <v>0</v>
          </cell>
          <cell r="C2606">
            <v>0</v>
          </cell>
          <cell r="D2606">
            <v>0</v>
          </cell>
          <cell r="E2606">
            <v>0</v>
          </cell>
          <cell r="F2606">
            <v>0</v>
          </cell>
          <cell r="G2606">
            <v>0</v>
          </cell>
          <cell r="H2606">
            <v>0</v>
          </cell>
          <cell r="I2606">
            <v>0</v>
          </cell>
          <cell r="J2606">
            <v>0</v>
          </cell>
          <cell r="K2606">
            <v>0</v>
          </cell>
          <cell r="L2606">
            <v>0</v>
          </cell>
          <cell r="M2606">
            <v>0</v>
          </cell>
          <cell r="N2606">
            <v>0</v>
          </cell>
          <cell r="O2606">
            <v>0</v>
          </cell>
          <cell r="P2606">
            <v>0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 t="str">
            <v>V</v>
          </cell>
        </row>
        <row r="2607">
          <cell r="A2607">
            <v>0</v>
          </cell>
          <cell r="B2607">
            <v>0</v>
          </cell>
          <cell r="C2607">
            <v>0</v>
          </cell>
          <cell r="D2607">
            <v>0</v>
          </cell>
          <cell r="E2607">
            <v>0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 t="str">
            <v>V</v>
          </cell>
        </row>
        <row r="2608">
          <cell r="A2608">
            <v>0</v>
          </cell>
          <cell r="B2608">
            <v>0</v>
          </cell>
          <cell r="C2608">
            <v>0</v>
          </cell>
          <cell r="D2608">
            <v>0</v>
          </cell>
          <cell r="E2608">
            <v>0</v>
          </cell>
          <cell r="F2608">
            <v>0</v>
          </cell>
          <cell r="G2608">
            <v>0</v>
          </cell>
          <cell r="H2608">
            <v>0</v>
          </cell>
          <cell r="I2608">
            <v>0</v>
          </cell>
          <cell r="J2608">
            <v>0</v>
          </cell>
          <cell r="K2608">
            <v>0</v>
          </cell>
          <cell r="L2608">
            <v>0</v>
          </cell>
          <cell r="M2608">
            <v>0</v>
          </cell>
          <cell r="N2608">
            <v>0</v>
          </cell>
          <cell r="O2608">
            <v>0</v>
          </cell>
          <cell r="P2608">
            <v>0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 t="str">
            <v>V</v>
          </cell>
        </row>
        <row r="2609">
          <cell r="A2609">
            <v>0</v>
          </cell>
          <cell r="B2609">
            <v>0</v>
          </cell>
          <cell r="C2609">
            <v>0</v>
          </cell>
          <cell r="D2609">
            <v>0</v>
          </cell>
          <cell r="E2609">
            <v>0</v>
          </cell>
          <cell r="F2609">
            <v>0</v>
          </cell>
          <cell r="G2609">
            <v>0</v>
          </cell>
          <cell r="H2609">
            <v>0</v>
          </cell>
          <cell r="I2609">
            <v>0</v>
          </cell>
          <cell r="J2609">
            <v>0</v>
          </cell>
          <cell r="K2609">
            <v>0</v>
          </cell>
          <cell r="L2609">
            <v>0</v>
          </cell>
          <cell r="M2609">
            <v>0</v>
          </cell>
          <cell r="N2609">
            <v>0</v>
          </cell>
          <cell r="O2609">
            <v>0</v>
          </cell>
          <cell r="P2609">
            <v>0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 t="str">
            <v>V</v>
          </cell>
        </row>
        <row r="2610">
          <cell r="A2610">
            <v>0</v>
          </cell>
          <cell r="B2610">
            <v>0</v>
          </cell>
          <cell r="C2610">
            <v>0</v>
          </cell>
          <cell r="D2610">
            <v>0</v>
          </cell>
          <cell r="E2610">
            <v>0</v>
          </cell>
          <cell r="F2610">
            <v>0</v>
          </cell>
          <cell r="G2610">
            <v>0</v>
          </cell>
          <cell r="H2610">
            <v>0</v>
          </cell>
          <cell r="I2610">
            <v>0</v>
          </cell>
          <cell r="J2610">
            <v>0</v>
          </cell>
          <cell r="K2610">
            <v>0</v>
          </cell>
          <cell r="L2610">
            <v>0</v>
          </cell>
          <cell r="M2610">
            <v>0</v>
          </cell>
          <cell r="N2610">
            <v>0</v>
          </cell>
          <cell r="O2610">
            <v>0</v>
          </cell>
          <cell r="P2610">
            <v>0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 t="str">
            <v>V</v>
          </cell>
        </row>
        <row r="2611">
          <cell r="A2611">
            <v>0</v>
          </cell>
          <cell r="B2611">
            <v>0</v>
          </cell>
          <cell r="C2611">
            <v>0</v>
          </cell>
          <cell r="D2611">
            <v>0</v>
          </cell>
          <cell r="E2611">
            <v>0</v>
          </cell>
          <cell r="F2611">
            <v>0</v>
          </cell>
          <cell r="G2611">
            <v>0</v>
          </cell>
          <cell r="H2611">
            <v>0</v>
          </cell>
          <cell r="I2611">
            <v>0</v>
          </cell>
          <cell r="J2611">
            <v>0</v>
          </cell>
          <cell r="K2611">
            <v>0</v>
          </cell>
          <cell r="L2611">
            <v>0</v>
          </cell>
          <cell r="M2611">
            <v>0</v>
          </cell>
          <cell r="N2611">
            <v>0</v>
          </cell>
          <cell r="O2611">
            <v>0</v>
          </cell>
          <cell r="P2611">
            <v>0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0</v>
          </cell>
          <cell r="V2611">
            <v>0</v>
          </cell>
          <cell r="W2611">
            <v>0</v>
          </cell>
          <cell r="X2611">
            <v>0</v>
          </cell>
          <cell r="Y2611">
            <v>0</v>
          </cell>
          <cell r="Z2611" t="str">
            <v>V</v>
          </cell>
        </row>
        <row r="2612">
          <cell r="A2612">
            <v>0</v>
          </cell>
          <cell r="B2612">
            <v>0</v>
          </cell>
          <cell r="C2612">
            <v>0</v>
          </cell>
          <cell r="D2612">
            <v>0</v>
          </cell>
          <cell r="E2612">
            <v>0</v>
          </cell>
          <cell r="F2612">
            <v>0</v>
          </cell>
          <cell r="G2612">
            <v>0</v>
          </cell>
          <cell r="H2612">
            <v>0</v>
          </cell>
          <cell r="I2612">
            <v>0</v>
          </cell>
          <cell r="J2612">
            <v>0</v>
          </cell>
          <cell r="K2612">
            <v>0</v>
          </cell>
          <cell r="L2612">
            <v>0</v>
          </cell>
          <cell r="M2612">
            <v>0</v>
          </cell>
          <cell r="N2612">
            <v>0</v>
          </cell>
          <cell r="O2612">
            <v>0</v>
          </cell>
          <cell r="P2612">
            <v>0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0</v>
          </cell>
          <cell r="V2612">
            <v>0</v>
          </cell>
          <cell r="W2612">
            <v>0</v>
          </cell>
          <cell r="X2612">
            <v>0</v>
          </cell>
          <cell r="Y2612">
            <v>0</v>
          </cell>
          <cell r="Z2612" t="str">
            <v>V</v>
          </cell>
        </row>
        <row r="2613">
          <cell r="A2613">
            <v>0</v>
          </cell>
          <cell r="B2613">
            <v>0</v>
          </cell>
          <cell r="C2613">
            <v>0</v>
          </cell>
          <cell r="D2613">
            <v>0</v>
          </cell>
          <cell r="E2613">
            <v>0</v>
          </cell>
          <cell r="F2613">
            <v>0</v>
          </cell>
          <cell r="G2613">
            <v>0</v>
          </cell>
          <cell r="H2613">
            <v>0</v>
          </cell>
          <cell r="I2613">
            <v>0</v>
          </cell>
          <cell r="J2613">
            <v>0</v>
          </cell>
          <cell r="K2613">
            <v>0</v>
          </cell>
          <cell r="L2613">
            <v>0</v>
          </cell>
          <cell r="M2613">
            <v>0</v>
          </cell>
          <cell r="N2613">
            <v>0</v>
          </cell>
          <cell r="O2613">
            <v>0</v>
          </cell>
          <cell r="P2613">
            <v>0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 t="str">
            <v>V</v>
          </cell>
        </row>
        <row r="2614">
          <cell r="A2614">
            <v>0</v>
          </cell>
          <cell r="B2614">
            <v>0</v>
          </cell>
          <cell r="C2614">
            <v>0</v>
          </cell>
          <cell r="D2614">
            <v>0</v>
          </cell>
          <cell r="E2614">
            <v>0</v>
          </cell>
          <cell r="F2614">
            <v>0</v>
          </cell>
          <cell r="G2614">
            <v>0</v>
          </cell>
          <cell r="H2614">
            <v>0</v>
          </cell>
          <cell r="I2614">
            <v>0</v>
          </cell>
          <cell r="J2614">
            <v>0</v>
          </cell>
          <cell r="K2614">
            <v>0</v>
          </cell>
          <cell r="L2614">
            <v>0</v>
          </cell>
          <cell r="M2614">
            <v>0</v>
          </cell>
          <cell r="N2614">
            <v>0</v>
          </cell>
          <cell r="O2614">
            <v>0</v>
          </cell>
          <cell r="P2614">
            <v>0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0</v>
          </cell>
          <cell r="V2614">
            <v>0</v>
          </cell>
          <cell r="W2614">
            <v>0</v>
          </cell>
          <cell r="X2614">
            <v>0</v>
          </cell>
          <cell r="Y2614">
            <v>0</v>
          </cell>
          <cell r="Z2614" t="str">
            <v>V</v>
          </cell>
        </row>
        <row r="2615">
          <cell r="A2615">
            <v>0</v>
          </cell>
          <cell r="B2615">
            <v>0</v>
          </cell>
          <cell r="C2615">
            <v>0</v>
          </cell>
          <cell r="D2615">
            <v>0</v>
          </cell>
          <cell r="E2615">
            <v>0</v>
          </cell>
          <cell r="F2615">
            <v>0</v>
          </cell>
          <cell r="G2615">
            <v>0</v>
          </cell>
          <cell r="H2615">
            <v>0</v>
          </cell>
          <cell r="I2615">
            <v>0</v>
          </cell>
          <cell r="J2615">
            <v>0</v>
          </cell>
          <cell r="K2615">
            <v>0</v>
          </cell>
          <cell r="L2615">
            <v>0</v>
          </cell>
          <cell r="M2615">
            <v>0</v>
          </cell>
          <cell r="N2615">
            <v>0</v>
          </cell>
          <cell r="O2615">
            <v>0</v>
          </cell>
          <cell r="P2615">
            <v>0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0</v>
          </cell>
          <cell r="V2615">
            <v>0</v>
          </cell>
          <cell r="W2615">
            <v>0</v>
          </cell>
          <cell r="X2615">
            <v>0</v>
          </cell>
          <cell r="Y2615">
            <v>0</v>
          </cell>
          <cell r="Z2615" t="str">
            <v>V</v>
          </cell>
        </row>
        <row r="2616">
          <cell r="A2616">
            <v>0</v>
          </cell>
          <cell r="B2616">
            <v>0</v>
          </cell>
          <cell r="C2616">
            <v>0</v>
          </cell>
          <cell r="D2616">
            <v>0</v>
          </cell>
          <cell r="E2616">
            <v>0</v>
          </cell>
          <cell r="F2616">
            <v>0</v>
          </cell>
          <cell r="G2616">
            <v>0</v>
          </cell>
          <cell r="H2616">
            <v>0</v>
          </cell>
          <cell r="I2616">
            <v>0</v>
          </cell>
          <cell r="J2616">
            <v>0</v>
          </cell>
          <cell r="K2616">
            <v>0</v>
          </cell>
          <cell r="L2616">
            <v>0</v>
          </cell>
          <cell r="M2616">
            <v>0</v>
          </cell>
          <cell r="N2616">
            <v>0</v>
          </cell>
          <cell r="O2616">
            <v>0</v>
          </cell>
          <cell r="P2616">
            <v>0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0</v>
          </cell>
          <cell r="V2616">
            <v>0</v>
          </cell>
          <cell r="W2616">
            <v>0</v>
          </cell>
          <cell r="X2616">
            <v>0</v>
          </cell>
          <cell r="Y2616">
            <v>0</v>
          </cell>
          <cell r="Z2616" t="str">
            <v>V</v>
          </cell>
        </row>
        <row r="2617">
          <cell r="A2617">
            <v>0</v>
          </cell>
          <cell r="B2617">
            <v>0</v>
          </cell>
          <cell r="C2617">
            <v>0</v>
          </cell>
          <cell r="D2617">
            <v>0</v>
          </cell>
          <cell r="E2617">
            <v>0</v>
          </cell>
          <cell r="F2617">
            <v>0</v>
          </cell>
          <cell r="G2617">
            <v>0</v>
          </cell>
          <cell r="H2617">
            <v>0</v>
          </cell>
          <cell r="I2617">
            <v>0</v>
          </cell>
          <cell r="J2617">
            <v>0</v>
          </cell>
          <cell r="K2617">
            <v>0</v>
          </cell>
          <cell r="L2617">
            <v>0</v>
          </cell>
          <cell r="M2617">
            <v>0</v>
          </cell>
          <cell r="N2617">
            <v>0</v>
          </cell>
          <cell r="O2617">
            <v>0</v>
          </cell>
          <cell r="P2617">
            <v>0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0</v>
          </cell>
          <cell r="V2617">
            <v>0</v>
          </cell>
          <cell r="W2617">
            <v>0</v>
          </cell>
          <cell r="X2617">
            <v>0</v>
          </cell>
          <cell r="Y2617">
            <v>0</v>
          </cell>
          <cell r="Z2617" t="str">
            <v>V</v>
          </cell>
        </row>
        <row r="2618">
          <cell r="A2618">
            <v>0</v>
          </cell>
          <cell r="B2618">
            <v>0</v>
          </cell>
          <cell r="C2618">
            <v>0</v>
          </cell>
          <cell r="D2618">
            <v>0</v>
          </cell>
          <cell r="E2618">
            <v>0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 t="str">
            <v>V</v>
          </cell>
        </row>
        <row r="2619">
          <cell r="A2619">
            <v>0</v>
          </cell>
          <cell r="B2619">
            <v>0</v>
          </cell>
          <cell r="C2619">
            <v>0</v>
          </cell>
          <cell r="D2619">
            <v>0</v>
          </cell>
          <cell r="E2619">
            <v>0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 t="str">
            <v>V</v>
          </cell>
        </row>
        <row r="2620">
          <cell r="A2620">
            <v>0</v>
          </cell>
          <cell r="B2620">
            <v>0</v>
          </cell>
          <cell r="C2620">
            <v>0</v>
          </cell>
          <cell r="D2620">
            <v>0</v>
          </cell>
          <cell r="E2620">
            <v>0</v>
          </cell>
          <cell r="F2620">
            <v>0</v>
          </cell>
          <cell r="G2620">
            <v>0</v>
          </cell>
          <cell r="H2620">
            <v>0</v>
          </cell>
          <cell r="I2620">
            <v>0</v>
          </cell>
          <cell r="J2620">
            <v>0</v>
          </cell>
          <cell r="K2620">
            <v>0</v>
          </cell>
          <cell r="L2620">
            <v>0</v>
          </cell>
          <cell r="M2620">
            <v>0</v>
          </cell>
          <cell r="N2620">
            <v>0</v>
          </cell>
          <cell r="O2620">
            <v>0</v>
          </cell>
          <cell r="P2620">
            <v>0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0</v>
          </cell>
          <cell r="V2620">
            <v>0</v>
          </cell>
          <cell r="W2620">
            <v>0</v>
          </cell>
          <cell r="X2620">
            <v>0</v>
          </cell>
          <cell r="Y2620">
            <v>0</v>
          </cell>
          <cell r="Z2620" t="str">
            <v>V</v>
          </cell>
        </row>
        <row r="2621">
          <cell r="A2621">
            <v>0</v>
          </cell>
          <cell r="B2621">
            <v>0</v>
          </cell>
          <cell r="C2621">
            <v>0</v>
          </cell>
          <cell r="D2621">
            <v>0</v>
          </cell>
          <cell r="E2621">
            <v>0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 t="str">
            <v>V</v>
          </cell>
        </row>
        <row r="2622">
          <cell r="A2622">
            <v>0</v>
          </cell>
          <cell r="B2622">
            <v>0</v>
          </cell>
          <cell r="C2622">
            <v>0</v>
          </cell>
          <cell r="D2622">
            <v>0</v>
          </cell>
          <cell r="E2622">
            <v>0</v>
          </cell>
          <cell r="F2622">
            <v>0</v>
          </cell>
          <cell r="G2622">
            <v>0</v>
          </cell>
          <cell r="H2622">
            <v>0</v>
          </cell>
          <cell r="I2622">
            <v>0</v>
          </cell>
          <cell r="J2622">
            <v>0</v>
          </cell>
          <cell r="K2622">
            <v>0</v>
          </cell>
          <cell r="L2622">
            <v>0</v>
          </cell>
          <cell r="M2622">
            <v>0</v>
          </cell>
          <cell r="N2622">
            <v>0</v>
          </cell>
          <cell r="O2622">
            <v>0</v>
          </cell>
          <cell r="P2622">
            <v>0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0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 t="str">
            <v>V</v>
          </cell>
        </row>
        <row r="2623">
          <cell r="A2623">
            <v>0</v>
          </cell>
          <cell r="B2623">
            <v>0</v>
          </cell>
          <cell r="C2623">
            <v>0</v>
          </cell>
          <cell r="D2623">
            <v>0</v>
          </cell>
          <cell r="E2623">
            <v>0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 t="str">
            <v>V</v>
          </cell>
        </row>
        <row r="2624">
          <cell r="A2624">
            <v>0</v>
          </cell>
          <cell r="B2624">
            <v>0</v>
          </cell>
          <cell r="C2624">
            <v>0</v>
          </cell>
          <cell r="D2624">
            <v>0</v>
          </cell>
          <cell r="E2624">
            <v>0</v>
          </cell>
          <cell r="F2624">
            <v>0</v>
          </cell>
          <cell r="G2624">
            <v>0</v>
          </cell>
          <cell r="H2624">
            <v>0</v>
          </cell>
          <cell r="I2624">
            <v>0</v>
          </cell>
          <cell r="J2624">
            <v>0</v>
          </cell>
          <cell r="K2624">
            <v>0</v>
          </cell>
          <cell r="L2624">
            <v>0</v>
          </cell>
          <cell r="M2624">
            <v>0</v>
          </cell>
          <cell r="N2624">
            <v>0</v>
          </cell>
          <cell r="O2624">
            <v>0</v>
          </cell>
          <cell r="P2624">
            <v>0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0</v>
          </cell>
          <cell r="V2624">
            <v>0</v>
          </cell>
          <cell r="W2624">
            <v>0</v>
          </cell>
          <cell r="X2624">
            <v>0</v>
          </cell>
          <cell r="Y2624">
            <v>0</v>
          </cell>
          <cell r="Z2624" t="str">
            <v>V</v>
          </cell>
        </row>
        <row r="2625">
          <cell r="A2625">
            <v>0</v>
          </cell>
          <cell r="B2625">
            <v>0</v>
          </cell>
          <cell r="C2625">
            <v>0</v>
          </cell>
          <cell r="D2625">
            <v>0</v>
          </cell>
          <cell r="E2625">
            <v>0</v>
          </cell>
          <cell r="F2625">
            <v>0</v>
          </cell>
          <cell r="G2625">
            <v>0</v>
          </cell>
          <cell r="H2625">
            <v>0</v>
          </cell>
          <cell r="I2625">
            <v>0</v>
          </cell>
          <cell r="J2625">
            <v>0</v>
          </cell>
          <cell r="K2625">
            <v>0</v>
          </cell>
          <cell r="L2625">
            <v>0</v>
          </cell>
          <cell r="M2625">
            <v>0</v>
          </cell>
          <cell r="N2625">
            <v>0</v>
          </cell>
          <cell r="O2625">
            <v>0</v>
          </cell>
          <cell r="P2625">
            <v>0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0</v>
          </cell>
          <cell r="V2625">
            <v>0</v>
          </cell>
          <cell r="W2625">
            <v>0</v>
          </cell>
          <cell r="X2625">
            <v>0</v>
          </cell>
          <cell r="Y2625">
            <v>0</v>
          </cell>
          <cell r="Z2625" t="str">
            <v>V</v>
          </cell>
        </row>
        <row r="2626">
          <cell r="A2626">
            <v>0</v>
          </cell>
          <cell r="B2626">
            <v>0</v>
          </cell>
          <cell r="C2626">
            <v>0</v>
          </cell>
          <cell r="D2626">
            <v>0</v>
          </cell>
          <cell r="E2626">
            <v>0</v>
          </cell>
          <cell r="F2626">
            <v>0</v>
          </cell>
          <cell r="G2626">
            <v>0</v>
          </cell>
          <cell r="H2626">
            <v>0</v>
          </cell>
          <cell r="I2626">
            <v>0</v>
          </cell>
          <cell r="J2626">
            <v>0</v>
          </cell>
          <cell r="K2626">
            <v>0</v>
          </cell>
          <cell r="L2626">
            <v>0</v>
          </cell>
          <cell r="M2626">
            <v>0</v>
          </cell>
          <cell r="N2626">
            <v>0</v>
          </cell>
          <cell r="O2626">
            <v>0</v>
          </cell>
          <cell r="P2626">
            <v>0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0</v>
          </cell>
          <cell r="V2626">
            <v>0</v>
          </cell>
          <cell r="W2626">
            <v>0</v>
          </cell>
          <cell r="X2626">
            <v>0</v>
          </cell>
          <cell r="Y2626">
            <v>0</v>
          </cell>
          <cell r="Z2626" t="str">
            <v>V</v>
          </cell>
        </row>
        <row r="2627">
          <cell r="A2627">
            <v>0</v>
          </cell>
          <cell r="B2627">
            <v>0</v>
          </cell>
          <cell r="C2627">
            <v>0</v>
          </cell>
          <cell r="D2627">
            <v>0</v>
          </cell>
          <cell r="E2627">
            <v>0</v>
          </cell>
          <cell r="F2627">
            <v>0</v>
          </cell>
          <cell r="G2627">
            <v>0</v>
          </cell>
          <cell r="H2627">
            <v>0</v>
          </cell>
          <cell r="I2627">
            <v>0</v>
          </cell>
          <cell r="J2627">
            <v>0</v>
          </cell>
          <cell r="K2627">
            <v>0</v>
          </cell>
          <cell r="L2627">
            <v>0</v>
          </cell>
          <cell r="M2627">
            <v>0</v>
          </cell>
          <cell r="N2627">
            <v>0</v>
          </cell>
          <cell r="O2627">
            <v>0</v>
          </cell>
          <cell r="P2627">
            <v>0</v>
          </cell>
          <cell r="Q2627">
            <v>0</v>
          </cell>
          <cell r="R2627">
            <v>0</v>
          </cell>
          <cell r="S2627">
            <v>0</v>
          </cell>
          <cell r="T2627">
            <v>0</v>
          </cell>
          <cell r="U2627">
            <v>0</v>
          </cell>
          <cell r="V2627">
            <v>0</v>
          </cell>
          <cell r="W2627">
            <v>0</v>
          </cell>
          <cell r="X2627">
            <v>0</v>
          </cell>
          <cell r="Y2627">
            <v>0</v>
          </cell>
          <cell r="Z2627" t="str">
            <v>V</v>
          </cell>
        </row>
        <row r="2628">
          <cell r="A2628">
            <v>0</v>
          </cell>
          <cell r="B2628">
            <v>0</v>
          </cell>
          <cell r="C2628">
            <v>0</v>
          </cell>
          <cell r="D2628">
            <v>0</v>
          </cell>
          <cell r="E2628">
            <v>0</v>
          </cell>
          <cell r="F2628">
            <v>0</v>
          </cell>
          <cell r="G2628">
            <v>0</v>
          </cell>
          <cell r="H2628">
            <v>0</v>
          </cell>
          <cell r="I2628">
            <v>0</v>
          </cell>
          <cell r="J2628">
            <v>0</v>
          </cell>
          <cell r="K2628">
            <v>0</v>
          </cell>
          <cell r="L2628">
            <v>0</v>
          </cell>
          <cell r="M2628">
            <v>0</v>
          </cell>
          <cell r="N2628">
            <v>0</v>
          </cell>
          <cell r="O2628">
            <v>0</v>
          </cell>
          <cell r="P2628">
            <v>0</v>
          </cell>
          <cell r="Q2628">
            <v>0</v>
          </cell>
          <cell r="R2628">
            <v>0</v>
          </cell>
          <cell r="S2628">
            <v>0</v>
          </cell>
          <cell r="T2628">
            <v>0</v>
          </cell>
          <cell r="U2628">
            <v>0</v>
          </cell>
          <cell r="V2628">
            <v>0</v>
          </cell>
          <cell r="W2628">
            <v>0</v>
          </cell>
          <cell r="X2628">
            <v>0</v>
          </cell>
          <cell r="Y2628">
            <v>0</v>
          </cell>
          <cell r="Z2628" t="str">
            <v>V</v>
          </cell>
        </row>
        <row r="2629">
          <cell r="A2629">
            <v>0</v>
          </cell>
          <cell r="B2629">
            <v>0</v>
          </cell>
          <cell r="C2629">
            <v>0</v>
          </cell>
          <cell r="D2629">
            <v>0</v>
          </cell>
          <cell r="E2629">
            <v>0</v>
          </cell>
          <cell r="F2629">
            <v>0</v>
          </cell>
          <cell r="G2629">
            <v>0</v>
          </cell>
          <cell r="H2629">
            <v>0</v>
          </cell>
          <cell r="I2629">
            <v>0</v>
          </cell>
          <cell r="J2629">
            <v>0</v>
          </cell>
          <cell r="K2629">
            <v>0</v>
          </cell>
          <cell r="L2629">
            <v>0</v>
          </cell>
          <cell r="M2629">
            <v>0</v>
          </cell>
          <cell r="N2629">
            <v>0</v>
          </cell>
          <cell r="O2629">
            <v>0</v>
          </cell>
          <cell r="P2629">
            <v>0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0</v>
          </cell>
          <cell r="V2629">
            <v>0</v>
          </cell>
          <cell r="W2629">
            <v>0</v>
          </cell>
          <cell r="X2629">
            <v>0</v>
          </cell>
          <cell r="Y2629">
            <v>0</v>
          </cell>
          <cell r="Z2629" t="str">
            <v>V</v>
          </cell>
        </row>
        <row r="2630">
          <cell r="A2630">
            <v>0</v>
          </cell>
          <cell r="B2630">
            <v>0</v>
          </cell>
          <cell r="C2630">
            <v>0</v>
          </cell>
          <cell r="D2630">
            <v>0</v>
          </cell>
          <cell r="E2630">
            <v>0</v>
          </cell>
          <cell r="F2630">
            <v>0</v>
          </cell>
          <cell r="G2630">
            <v>0</v>
          </cell>
          <cell r="H2630">
            <v>0</v>
          </cell>
          <cell r="I2630">
            <v>0</v>
          </cell>
          <cell r="J2630">
            <v>0</v>
          </cell>
          <cell r="K2630">
            <v>0</v>
          </cell>
          <cell r="L2630">
            <v>0</v>
          </cell>
          <cell r="M2630">
            <v>0</v>
          </cell>
          <cell r="N2630">
            <v>0</v>
          </cell>
          <cell r="O2630">
            <v>0</v>
          </cell>
          <cell r="P2630">
            <v>0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 t="str">
            <v>V</v>
          </cell>
        </row>
        <row r="2631">
          <cell r="A2631">
            <v>0</v>
          </cell>
          <cell r="B2631">
            <v>0</v>
          </cell>
          <cell r="C2631">
            <v>0</v>
          </cell>
          <cell r="D2631">
            <v>0</v>
          </cell>
          <cell r="E2631">
            <v>0</v>
          </cell>
          <cell r="F2631">
            <v>0</v>
          </cell>
          <cell r="G2631">
            <v>0</v>
          </cell>
          <cell r="H2631">
            <v>0</v>
          </cell>
          <cell r="I2631">
            <v>0</v>
          </cell>
          <cell r="J2631">
            <v>0</v>
          </cell>
          <cell r="K2631">
            <v>0</v>
          </cell>
          <cell r="L2631">
            <v>0</v>
          </cell>
          <cell r="M2631">
            <v>0</v>
          </cell>
          <cell r="N2631">
            <v>0</v>
          </cell>
          <cell r="O2631">
            <v>0</v>
          </cell>
          <cell r="P2631">
            <v>0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0</v>
          </cell>
          <cell r="V2631">
            <v>0</v>
          </cell>
          <cell r="W2631">
            <v>0</v>
          </cell>
          <cell r="X2631">
            <v>0</v>
          </cell>
          <cell r="Y2631">
            <v>0</v>
          </cell>
          <cell r="Z2631" t="str">
            <v>V</v>
          </cell>
        </row>
        <row r="2632">
          <cell r="A2632">
            <v>0</v>
          </cell>
          <cell r="B2632">
            <v>0</v>
          </cell>
          <cell r="C2632">
            <v>0</v>
          </cell>
          <cell r="D2632">
            <v>0</v>
          </cell>
          <cell r="E2632">
            <v>0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 t="str">
            <v>V</v>
          </cell>
        </row>
        <row r="2633">
          <cell r="A2633">
            <v>0</v>
          </cell>
          <cell r="B2633">
            <v>0</v>
          </cell>
          <cell r="C2633">
            <v>0</v>
          </cell>
          <cell r="D2633">
            <v>0</v>
          </cell>
          <cell r="E2633">
            <v>0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0</v>
          </cell>
          <cell r="M2633">
            <v>0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 t="str">
            <v>V</v>
          </cell>
        </row>
        <row r="2634">
          <cell r="A2634">
            <v>0</v>
          </cell>
          <cell r="B2634">
            <v>0</v>
          </cell>
          <cell r="C2634">
            <v>0</v>
          </cell>
          <cell r="D2634">
            <v>0</v>
          </cell>
          <cell r="E2634">
            <v>0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 t="str">
            <v>V</v>
          </cell>
        </row>
        <row r="2635">
          <cell r="A2635">
            <v>0</v>
          </cell>
          <cell r="B2635">
            <v>0</v>
          </cell>
          <cell r="C2635">
            <v>0</v>
          </cell>
          <cell r="D2635">
            <v>0</v>
          </cell>
          <cell r="E2635">
            <v>0</v>
          </cell>
          <cell r="F2635">
            <v>0</v>
          </cell>
          <cell r="G2635">
            <v>0</v>
          </cell>
          <cell r="H2635">
            <v>0</v>
          </cell>
          <cell r="I2635">
            <v>0</v>
          </cell>
          <cell r="J2635">
            <v>0</v>
          </cell>
          <cell r="K2635">
            <v>0</v>
          </cell>
          <cell r="L2635">
            <v>0</v>
          </cell>
          <cell r="M2635">
            <v>0</v>
          </cell>
          <cell r="N2635">
            <v>0</v>
          </cell>
          <cell r="O2635">
            <v>0</v>
          </cell>
          <cell r="P2635">
            <v>0</v>
          </cell>
          <cell r="Q2635">
            <v>0</v>
          </cell>
          <cell r="R2635">
            <v>0</v>
          </cell>
          <cell r="S2635">
            <v>0</v>
          </cell>
          <cell r="T2635">
            <v>0</v>
          </cell>
          <cell r="U2635">
            <v>0</v>
          </cell>
          <cell r="V2635">
            <v>0</v>
          </cell>
          <cell r="W2635">
            <v>0</v>
          </cell>
          <cell r="X2635">
            <v>0</v>
          </cell>
          <cell r="Y2635">
            <v>0</v>
          </cell>
          <cell r="Z2635" t="str">
            <v>V</v>
          </cell>
        </row>
        <row r="2636">
          <cell r="A2636">
            <v>0</v>
          </cell>
          <cell r="B2636">
            <v>0</v>
          </cell>
          <cell r="C2636">
            <v>0</v>
          </cell>
          <cell r="D2636">
            <v>0</v>
          </cell>
          <cell r="E2636">
            <v>0</v>
          </cell>
          <cell r="F2636">
            <v>0</v>
          </cell>
          <cell r="G2636">
            <v>0</v>
          </cell>
          <cell r="H2636">
            <v>0</v>
          </cell>
          <cell r="I2636">
            <v>0</v>
          </cell>
          <cell r="J2636">
            <v>0</v>
          </cell>
          <cell r="K2636">
            <v>0</v>
          </cell>
          <cell r="L2636">
            <v>0</v>
          </cell>
          <cell r="M2636">
            <v>0</v>
          </cell>
          <cell r="N2636">
            <v>0</v>
          </cell>
          <cell r="O2636">
            <v>0</v>
          </cell>
          <cell r="P2636">
            <v>0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0</v>
          </cell>
          <cell r="V2636">
            <v>0</v>
          </cell>
          <cell r="W2636">
            <v>0</v>
          </cell>
          <cell r="X2636">
            <v>0</v>
          </cell>
          <cell r="Y2636">
            <v>0</v>
          </cell>
          <cell r="Z2636" t="str">
            <v>V</v>
          </cell>
        </row>
        <row r="2637">
          <cell r="A2637">
            <v>0</v>
          </cell>
          <cell r="B2637">
            <v>0</v>
          </cell>
          <cell r="C2637">
            <v>0</v>
          </cell>
          <cell r="D2637">
            <v>0</v>
          </cell>
          <cell r="E2637">
            <v>0</v>
          </cell>
          <cell r="F2637">
            <v>0</v>
          </cell>
          <cell r="G2637">
            <v>0</v>
          </cell>
          <cell r="H2637">
            <v>0</v>
          </cell>
          <cell r="I2637">
            <v>0</v>
          </cell>
          <cell r="J2637">
            <v>0</v>
          </cell>
          <cell r="K2637">
            <v>0</v>
          </cell>
          <cell r="L2637">
            <v>0</v>
          </cell>
          <cell r="M2637">
            <v>0</v>
          </cell>
          <cell r="N2637">
            <v>0</v>
          </cell>
          <cell r="O2637">
            <v>0</v>
          </cell>
          <cell r="P2637">
            <v>0</v>
          </cell>
          <cell r="Q2637">
            <v>0</v>
          </cell>
          <cell r="R2637">
            <v>0</v>
          </cell>
          <cell r="S2637">
            <v>0</v>
          </cell>
          <cell r="T2637">
            <v>0</v>
          </cell>
          <cell r="U2637">
            <v>0</v>
          </cell>
          <cell r="V2637">
            <v>0</v>
          </cell>
          <cell r="W2637">
            <v>0</v>
          </cell>
          <cell r="X2637">
            <v>0</v>
          </cell>
          <cell r="Y2637">
            <v>0</v>
          </cell>
          <cell r="Z2637" t="str">
            <v>V</v>
          </cell>
        </row>
        <row r="2638">
          <cell r="A2638">
            <v>0</v>
          </cell>
          <cell r="B2638">
            <v>0</v>
          </cell>
          <cell r="C2638">
            <v>0</v>
          </cell>
          <cell r="D2638">
            <v>0</v>
          </cell>
          <cell r="E2638">
            <v>0</v>
          </cell>
          <cell r="F2638">
            <v>0</v>
          </cell>
          <cell r="G2638">
            <v>0</v>
          </cell>
          <cell r="H2638">
            <v>0</v>
          </cell>
          <cell r="I2638">
            <v>0</v>
          </cell>
          <cell r="J2638">
            <v>0</v>
          </cell>
          <cell r="K2638">
            <v>0</v>
          </cell>
          <cell r="L2638">
            <v>0</v>
          </cell>
          <cell r="M2638">
            <v>0</v>
          </cell>
          <cell r="N2638">
            <v>0</v>
          </cell>
          <cell r="O2638">
            <v>0</v>
          </cell>
          <cell r="P2638">
            <v>0</v>
          </cell>
          <cell r="Q2638">
            <v>0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 t="str">
            <v>V</v>
          </cell>
        </row>
        <row r="2639">
          <cell r="A2639">
            <v>0</v>
          </cell>
          <cell r="B2639">
            <v>0</v>
          </cell>
          <cell r="C2639">
            <v>0</v>
          </cell>
          <cell r="D2639">
            <v>0</v>
          </cell>
          <cell r="E2639">
            <v>0</v>
          </cell>
          <cell r="F2639">
            <v>0</v>
          </cell>
          <cell r="G2639">
            <v>0</v>
          </cell>
          <cell r="H2639">
            <v>0</v>
          </cell>
          <cell r="I2639">
            <v>0</v>
          </cell>
          <cell r="J2639">
            <v>0</v>
          </cell>
          <cell r="K2639">
            <v>0</v>
          </cell>
          <cell r="L2639">
            <v>0</v>
          </cell>
          <cell r="M2639">
            <v>0</v>
          </cell>
          <cell r="N2639">
            <v>0</v>
          </cell>
          <cell r="O2639">
            <v>0</v>
          </cell>
          <cell r="P2639">
            <v>0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0</v>
          </cell>
          <cell r="V2639">
            <v>0</v>
          </cell>
          <cell r="W2639">
            <v>0</v>
          </cell>
          <cell r="X2639">
            <v>0</v>
          </cell>
          <cell r="Y2639">
            <v>0</v>
          </cell>
          <cell r="Z2639" t="str">
            <v>V</v>
          </cell>
        </row>
        <row r="2640">
          <cell r="A2640">
            <v>0</v>
          </cell>
          <cell r="B2640">
            <v>0</v>
          </cell>
          <cell r="C2640">
            <v>0</v>
          </cell>
          <cell r="D2640">
            <v>0</v>
          </cell>
          <cell r="E2640">
            <v>0</v>
          </cell>
          <cell r="F2640">
            <v>0</v>
          </cell>
          <cell r="G2640">
            <v>0</v>
          </cell>
          <cell r="H2640">
            <v>0</v>
          </cell>
          <cell r="I2640">
            <v>0</v>
          </cell>
          <cell r="J2640">
            <v>0</v>
          </cell>
          <cell r="K2640">
            <v>0</v>
          </cell>
          <cell r="L2640">
            <v>0</v>
          </cell>
          <cell r="M2640">
            <v>0</v>
          </cell>
          <cell r="N2640">
            <v>0</v>
          </cell>
          <cell r="O2640">
            <v>0</v>
          </cell>
          <cell r="P2640">
            <v>0</v>
          </cell>
          <cell r="Q2640">
            <v>0</v>
          </cell>
          <cell r="R2640">
            <v>0</v>
          </cell>
          <cell r="S2640">
            <v>0</v>
          </cell>
          <cell r="T2640">
            <v>0</v>
          </cell>
          <cell r="U2640">
            <v>0</v>
          </cell>
          <cell r="V2640">
            <v>0</v>
          </cell>
          <cell r="W2640">
            <v>0</v>
          </cell>
          <cell r="X2640">
            <v>0</v>
          </cell>
          <cell r="Y2640">
            <v>0</v>
          </cell>
          <cell r="Z2640" t="str">
            <v>V</v>
          </cell>
        </row>
        <row r="2641">
          <cell r="A2641">
            <v>0</v>
          </cell>
          <cell r="B2641">
            <v>0</v>
          </cell>
          <cell r="C2641">
            <v>0</v>
          </cell>
          <cell r="D2641">
            <v>0</v>
          </cell>
          <cell r="E2641">
            <v>0</v>
          </cell>
          <cell r="F2641">
            <v>0</v>
          </cell>
          <cell r="G2641">
            <v>0</v>
          </cell>
          <cell r="H2641">
            <v>0</v>
          </cell>
          <cell r="I2641">
            <v>0</v>
          </cell>
          <cell r="J2641">
            <v>0</v>
          </cell>
          <cell r="K2641">
            <v>0</v>
          </cell>
          <cell r="L2641">
            <v>0</v>
          </cell>
          <cell r="M2641">
            <v>0</v>
          </cell>
          <cell r="N2641">
            <v>0</v>
          </cell>
          <cell r="O2641">
            <v>0</v>
          </cell>
          <cell r="P2641">
            <v>0</v>
          </cell>
          <cell r="Q2641">
            <v>0</v>
          </cell>
          <cell r="R2641">
            <v>0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 t="str">
            <v>V</v>
          </cell>
        </row>
        <row r="2642">
          <cell r="A2642">
            <v>0</v>
          </cell>
          <cell r="B2642">
            <v>0</v>
          </cell>
          <cell r="C2642">
            <v>0</v>
          </cell>
          <cell r="D2642">
            <v>0</v>
          </cell>
          <cell r="E2642">
            <v>0</v>
          </cell>
          <cell r="F2642">
            <v>0</v>
          </cell>
          <cell r="G2642">
            <v>0</v>
          </cell>
          <cell r="H2642">
            <v>0</v>
          </cell>
          <cell r="I2642">
            <v>0</v>
          </cell>
          <cell r="J2642">
            <v>0</v>
          </cell>
          <cell r="K2642">
            <v>0</v>
          </cell>
          <cell r="L2642">
            <v>0</v>
          </cell>
          <cell r="M2642">
            <v>0</v>
          </cell>
          <cell r="N2642">
            <v>0</v>
          </cell>
          <cell r="O2642">
            <v>0</v>
          </cell>
          <cell r="P2642">
            <v>0</v>
          </cell>
          <cell r="Q2642">
            <v>0</v>
          </cell>
          <cell r="R2642">
            <v>0</v>
          </cell>
          <cell r="S2642">
            <v>0</v>
          </cell>
          <cell r="T2642">
            <v>0</v>
          </cell>
          <cell r="U2642">
            <v>0</v>
          </cell>
          <cell r="V2642">
            <v>0</v>
          </cell>
          <cell r="W2642">
            <v>0</v>
          </cell>
          <cell r="X2642">
            <v>0</v>
          </cell>
          <cell r="Y2642">
            <v>0</v>
          </cell>
          <cell r="Z2642" t="str">
            <v>V</v>
          </cell>
        </row>
        <row r="2643">
          <cell r="A2643">
            <v>0</v>
          </cell>
          <cell r="B2643">
            <v>0</v>
          </cell>
          <cell r="C2643">
            <v>0</v>
          </cell>
          <cell r="D2643">
            <v>0</v>
          </cell>
          <cell r="E2643">
            <v>0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 t="str">
            <v>V</v>
          </cell>
        </row>
        <row r="2644">
          <cell r="A2644">
            <v>0</v>
          </cell>
          <cell r="B2644">
            <v>0</v>
          </cell>
          <cell r="C2644">
            <v>0</v>
          </cell>
          <cell r="D2644">
            <v>0</v>
          </cell>
          <cell r="E2644">
            <v>0</v>
          </cell>
          <cell r="F2644">
            <v>0</v>
          </cell>
          <cell r="G2644">
            <v>0</v>
          </cell>
          <cell r="H2644">
            <v>0</v>
          </cell>
          <cell r="I2644">
            <v>0</v>
          </cell>
          <cell r="J2644">
            <v>0</v>
          </cell>
          <cell r="K2644">
            <v>0</v>
          </cell>
          <cell r="L2644">
            <v>0</v>
          </cell>
          <cell r="M2644">
            <v>0</v>
          </cell>
          <cell r="N2644">
            <v>0</v>
          </cell>
          <cell r="O2644">
            <v>0</v>
          </cell>
          <cell r="P2644">
            <v>0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 t="str">
            <v>V</v>
          </cell>
        </row>
        <row r="2645">
          <cell r="A2645">
            <v>0</v>
          </cell>
          <cell r="B2645">
            <v>0</v>
          </cell>
          <cell r="C2645">
            <v>0</v>
          </cell>
          <cell r="D2645">
            <v>0</v>
          </cell>
          <cell r="E2645">
            <v>0</v>
          </cell>
          <cell r="F2645">
            <v>0</v>
          </cell>
          <cell r="G2645">
            <v>0</v>
          </cell>
          <cell r="H2645">
            <v>0</v>
          </cell>
          <cell r="I2645">
            <v>0</v>
          </cell>
          <cell r="J2645">
            <v>0</v>
          </cell>
          <cell r="K2645">
            <v>0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 t="str">
            <v>V</v>
          </cell>
        </row>
        <row r="2646">
          <cell r="A2646">
            <v>0</v>
          </cell>
          <cell r="B2646">
            <v>0</v>
          </cell>
          <cell r="C2646">
            <v>0</v>
          </cell>
          <cell r="D2646">
            <v>0</v>
          </cell>
          <cell r="E2646">
            <v>0</v>
          </cell>
          <cell r="F2646">
            <v>0</v>
          </cell>
          <cell r="G2646">
            <v>0</v>
          </cell>
          <cell r="H2646">
            <v>0</v>
          </cell>
          <cell r="I2646">
            <v>0</v>
          </cell>
          <cell r="J2646">
            <v>0</v>
          </cell>
          <cell r="K2646">
            <v>0</v>
          </cell>
          <cell r="L2646">
            <v>0</v>
          </cell>
          <cell r="M2646">
            <v>0</v>
          </cell>
          <cell r="N2646">
            <v>0</v>
          </cell>
          <cell r="O2646">
            <v>0</v>
          </cell>
          <cell r="P2646">
            <v>0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 t="str">
            <v>V</v>
          </cell>
        </row>
        <row r="2647">
          <cell r="A2647">
            <v>0</v>
          </cell>
          <cell r="B2647">
            <v>0</v>
          </cell>
          <cell r="C2647">
            <v>0</v>
          </cell>
          <cell r="D2647">
            <v>0</v>
          </cell>
          <cell r="E2647">
            <v>0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 t="str">
            <v>V</v>
          </cell>
        </row>
        <row r="2648">
          <cell r="A2648">
            <v>0</v>
          </cell>
          <cell r="B2648">
            <v>0</v>
          </cell>
          <cell r="C2648">
            <v>0</v>
          </cell>
          <cell r="D2648">
            <v>0</v>
          </cell>
          <cell r="E2648">
            <v>0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 t="str">
            <v>V</v>
          </cell>
        </row>
        <row r="2649">
          <cell r="A2649">
            <v>0</v>
          </cell>
          <cell r="B2649">
            <v>0</v>
          </cell>
          <cell r="C2649">
            <v>0</v>
          </cell>
          <cell r="D2649">
            <v>0</v>
          </cell>
          <cell r="E2649">
            <v>0</v>
          </cell>
          <cell r="F2649">
            <v>0</v>
          </cell>
          <cell r="G2649">
            <v>0</v>
          </cell>
          <cell r="H2649">
            <v>0</v>
          </cell>
          <cell r="I2649">
            <v>0</v>
          </cell>
          <cell r="J2649">
            <v>0</v>
          </cell>
          <cell r="K2649">
            <v>0</v>
          </cell>
          <cell r="L2649">
            <v>0</v>
          </cell>
          <cell r="M2649">
            <v>0</v>
          </cell>
          <cell r="N2649">
            <v>0</v>
          </cell>
          <cell r="O2649">
            <v>0</v>
          </cell>
          <cell r="P2649">
            <v>0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 t="str">
            <v>V</v>
          </cell>
        </row>
        <row r="2650">
          <cell r="A2650">
            <v>0</v>
          </cell>
          <cell r="B2650">
            <v>0</v>
          </cell>
          <cell r="C2650">
            <v>0</v>
          </cell>
          <cell r="D2650">
            <v>0</v>
          </cell>
          <cell r="E2650">
            <v>0</v>
          </cell>
          <cell r="F2650">
            <v>0</v>
          </cell>
          <cell r="G2650">
            <v>0</v>
          </cell>
          <cell r="H2650">
            <v>0</v>
          </cell>
          <cell r="I2650">
            <v>0</v>
          </cell>
          <cell r="J2650">
            <v>0</v>
          </cell>
          <cell r="K2650">
            <v>0</v>
          </cell>
          <cell r="L2650">
            <v>0</v>
          </cell>
          <cell r="M2650">
            <v>0</v>
          </cell>
          <cell r="N2650">
            <v>0</v>
          </cell>
          <cell r="O2650">
            <v>0</v>
          </cell>
          <cell r="P2650">
            <v>0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 t="str">
            <v>V</v>
          </cell>
        </row>
        <row r="2651">
          <cell r="A2651">
            <v>0</v>
          </cell>
          <cell r="B2651">
            <v>0</v>
          </cell>
          <cell r="C2651">
            <v>0</v>
          </cell>
          <cell r="D2651">
            <v>0</v>
          </cell>
          <cell r="E2651">
            <v>0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 t="str">
            <v>V</v>
          </cell>
        </row>
        <row r="2652">
          <cell r="A2652">
            <v>0</v>
          </cell>
          <cell r="B2652">
            <v>0</v>
          </cell>
          <cell r="C2652">
            <v>0</v>
          </cell>
          <cell r="D2652">
            <v>0</v>
          </cell>
          <cell r="E2652">
            <v>0</v>
          </cell>
          <cell r="F2652">
            <v>0</v>
          </cell>
          <cell r="G2652">
            <v>0</v>
          </cell>
          <cell r="H2652">
            <v>0</v>
          </cell>
          <cell r="I2652">
            <v>0</v>
          </cell>
          <cell r="J2652">
            <v>0</v>
          </cell>
          <cell r="K2652">
            <v>0</v>
          </cell>
          <cell r="L2652">
            <v>0</v>
          </cell>
          <cell r="M2652">
            <v>0</v>
          </cell>
          <cell r="N2652">
            <v>0</v>
          </cell>
          <cell r="O2652">
            <v>0</v>
          </cell>
          <cell r="P2652">
            <v>0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 t="str">
            <v>V</v>
          </cell>
        </row>
        <row r="2653">
          <cell r="A2653">
            <v>0</v>
          </cell>
          <cell r="B2653">
            <v>0</v>
          </cell>
          <cell r="C2653">
            <v>0</v>
          </cell>
          <cell r="D2653">
            <v>0</v>
          </cell>
          <cell r="E2653">
            <v>0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 t="str">
            <v>V</v>
          </cell>
        </row>
        <row r="2654">
          <cell r="A2654">
            <v>0</v>
          </cell>
          <cell r="B2654">
            <v>0</v>
          </cell>
          <cell r="C2654">
            <v>0</v>
          </cell>
          <cell r="D2654">
            <v>0</v>
          </cell>
          <cell r="E2654">
            <v>0</v>
          </cell>
          <cell r="F2654">
            <v>0</v>
          </cell>
          <cell r="G2654">
            <v>0</v>
          </cell>
          <cell r="H2654">
            <v>0</v>
          </cell>
          <cell r="I2654">
            <v>0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 t="str">
            <v>V</v>
          </cell>
        </row>
        <row r="2655">
          <cell r="A2655">
            <v>0</v>
          </cell>
          <cell r="B2655">
            <v>0</v>
          </cell>
          <cell r="C2655">
            <v>0</v>
          </cell>
          <cell r="D2655">
            <v>0</v>
          </cell>
          <cell r="E2655">
            <v>0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0</v>
          </cell>
          <cell r="O2655">
            <v>0</v>
          </cell>
          <cell r="P2655">
            <v>0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 t="str">
            <v>V</v>
          </cell>
        </row>
        <row r="2656">
          <cell r="A2656">
            <v>0</v>
          </cell>
          <cell r="B2656">
            <v>0</v>
          </cell>
          <cell r="C2656">
            <v>0</v>
          </cell>
          <cell r="D2656">
            <v>0</v>
          </cell>
          <cell r="E2656">
            <v>0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 t="str">
            <v>V</v>
          </cell>
        </row>
        <row r="2657">
          <cell r="A2657">
            <v>0</v>
          </cell>
          <cell r="B2657">
            <v>0</v>
          </cell>
          <cell r="C2657">
            <v>0</v>
          </cell>
          <cell r="D2657">
            <v>0</v>
          </cell>
          <cell r="E2657">
            <v>0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 t="str">
            <v>V</v>
          </cell>
        </row>
        <row r="2658">
          <cell r="A2658">
            <v>0</v>
          </cell>
          <cell r="B2658">
            <v>0</v>
          </cell>
          <cell r="C2658">
            <v>0</v>
          </cell>
          <cell r="D2658">
            <v>0</v>
          </cell>
          <cell r="E2658">
            <v>0</v>
          </cell>
          <cell r="F2658">
            <v>0</v>
          </cell>
          <cell r="G2658">
            <v>0</v>
          </cell>
          <cell r="H2658">
            <v>0</v>
          </cell>
          <cell r="I2658">
            <v>0</v>
          </cell>
          <cell r="J2658">
            <v>0</v>
          </cell>
          <cell r="K2658">
            <v>0</v>
          </cell>
          <cell r="L2658">
            <v>0</v>
          </cell>
          <cell r="M2658">
            <v>0</v>
          </cell>
          <cell r="N2658">
            <v>0</v>
          </cell>
          <cell r="O2658">
            <v>0</v>
          </cell>
          <cell r="P2658">
            <v>0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 t="str">
            <v>V</v>
          </cell>
        </row>
        <row r="2659">
          <cell r="A2659">
            <v>0</v>
          </cell>
          <cell r="B2659">
            <v>0</v>
          </cell>
          <cell r="C2659">
            <v>0</v>
          </cell>
          <cell r="D2659">
            <v>0</v>
          </cell>
          <cell r="E2659">
            <v>0</v>
          </cell>
          <cell r="F2659">
            <v>0</v>
          </cell>
          <cell r="G2659">
            <v>0</v>
          </cell>
          <cell r="H2659">
            <v>0</v>
          </cell>
          <cell r="I2659">
            <v>0</v>
          </cell>
          <cell r="J2659">
            <v>0</v>
          </cell>
          <cell r="K2659">
            <v>0</v>
          </cell>
          <cell r="L2659">
            <v>0</v>
          </cell>
          <cell r="M2659">
            <v>0</v>
          </cell>
          <cell r="N2659">
            <v>0</v>
          </cell>
          <cell r="O2659">
            <v>0</v>
          </cell>
          <cell r="P2659">
            <v>0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 t="str">
            <v>V</v>
          </cell>
        </row>
        <row r="2660">
          <cell r="A2660">
            <v>0</v>
          </cell>
          <cell r="B2660">
            <v>0</v>
          </cell>
          <cell r="C2660">
            <v>0</v>
          </cell>
          <cell r="D2660">
            <v>0</v>
          </cell>
          <cell r="E2660">
            <v>0</v>
          </cell>
          <cell r="F2660">
            <v>0</v>
          </cell>
          <cell r="G2660">
            <v>0</v>
          </cell>
          <cell r="H2660">
            <v>0</v>
          </cell>
          <cell r="I2660">
            <v>0</v>
          </cell>
          <cell r="J2660">
            <v>0</v>
          </cell>
          <cell r="K2660">
            <v>0</v>
          </cell>
          <cell r="L2660">
            <v>0</v>
          </cell>
          <cell r="M2660">
            <v>0</v>
          </cell>
          <cell r="N2660">
            <v>0</v>
          </cell>
          <cell r="O2660">
            <v>0</v>
          </cell>
          <cell r="P2660">
            <v>0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 t="str">
            <v>V</v>
          </cell>
        </row>
        <row r="2661">
          <cell r="A2661">
            <v>0</v>
          </cell>
          <cell r="B2661">
            <v>0</v>
          </cell>
          <cell r="C2661">
            <v>0</v>
          </cell>
          <cell r="D2661">
            <v>0</v>
          </cell>
          <cell r="E2661">
            <v>0</v>
          </cell>
          <cell r="F2661">
            <v>0</v>
          </cell>
          <cell r="G2661">
            <v>0</v>
          </cell>
          <cell r="H2661">
            <v>0</v>
          </cell>
          <cell r="I2661">
            <v>0</v>
          </cell>
          <cell r="J2661">
            <v>0</v>
          </cell>
          <cell r="K2661">
            <v>0</v>
          </cell>
          <cell r="L2661">
            <v>0</v>
          </cell>
          <cell r="M2661">
            <v>0</v>
          </cell>
          <cell r="N2661">
            <v>0</v>
          </cell>
          <cell r="O2661">
            <v>0</v>
          </cell>
          <cell r="P2661">
            <v>0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 t="str">
            <v>V</v>
          </cell>
        </row>
        <row r="2662">
          <cell r="A2662">
            <v>0</v>
          </cell>
          <cell r="B2662">
            <v>0</v>
          </cell>
          <cell r="C2662">
            <v>0</v>
          </cell>
          <cell r="D2662">
            <v>0</v>
          </cell>
          <cell r="E2662">
            <v>0</v>
          </cell>
          <cell r="F2662">
            <v>0</v>
          </cell>
          <cell r="G2662">
            <v>0</v>
          </cell>
          <cell r="H2662">
            <v>0</v>
          </cell>
          <cell r="I2662">
            <v>0</v>
          </cell>
          <cell r="J2662">
            <v>0</v>
          </cell>
          <cell r="K2662">
            <v>0</v>
          </cell>
          <cell r="L2662">
            <v>0</v>
          </cell>
          <cell r="M2662">
            <v>0</v>
          </cell>
          <cell r="N2662">
            <v>0</v>
          </cell>
          <cell r="O2662">
            <v>0</v>
          </cell>
          <cell r="P2662">
            <v>0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 t="str">
            <v>V</v>
          </cell>
        </row>
        <row r="2663">
          <cell r="A2663">
            <v>0</v>
          </cell>
          <cell r="B2663">
            <v>0</v>
          </cell>
          <cell r="C2663">
            <v>0</v>
          </cell>
          <cell r="D2663">
            <v>0</v>
          </cell>
          <cell r="E2663">
            <v>0</v>
          </cell>
          <cell r="F2663">
            <v>0</v>
          </cell>
          <cell r="G2663">
            <v>0</v>
          </cell>
          <cell r="H2663">
            <v>0</v>
          </cell>
          <cell r="I2663">
            <v>0</v>
          </cell>
          <cell r="J2663">
            <v>0</v>
          </cell>
          <cell r="K2663">
            <v>0</v>
          </cell>
          <cell r="L2663">
            <v>0</v>
          </cell>
          <cell r="M2663">
            <v>0</v>
          </cell>
          <cell r="N2663">
            <v>0</v>
          </cell>
          <cell r="O2663">
            <v>0</v>
          </cell>
          <cell r="P2663">
            <v>0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 t="str">
            <v>V</v>
          </cell>
        </row>
        <row r="2664">
          <cell r="A2664">
            <v>0</v>
          </cell>
          <cell r="B2664">
            <v>0</v>
          </cell>
          <cell r="C2664">
            <v>0</v>
          </cell>
          <cell r="D2664">
            <v>0</v>
          </cell>
          <cell r="E2664">
            <v>0</v>
          </cell>
          <cell r="F2664">
            <v>0</v>
          </cell>
          <cell r="G2664">
            <v>0</v>
          </cell>
          <cell r="H2664">
            <v>0</v>
          </cell>
          <cell r="I2664">
            <v>0</v>
          </cell>
          <cell r="J2664">
            <v>0</v>
          </cell>
          <cell r="K2664">
            <v>0</v>
          </cell>
          <cell r="L2664">
            <v>0</v>
          </cell>
          <cell r="M2664">
            <v>0</v>
          </cell>
          <cell r="N2664">
            <v>0</v>
          </cell>
          <cell r="O2664">
            <v>0</v>
          </cell>
          <cell r="P2664">
            <v>0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 t="str">
            <v>V</v>
          </cell>
        </row>
        <row r="2665">
          <cell r="A2665">
            <v>0</v>
          </cell>
          <cell r="B2665">
            <v>0</v>
          </cell>
          <cell r="C2665">
            <v>0</v>
          </cell>
          <cell r="D2665">
            <v>0</v>
          </cell>
          <cell r="E2665">
            <v>0</v>
          </cell>
          <cell r="F2665">
            <v>0</v>
          </cell>
          <cell r="G2665">
            <v>0</v>
          </cell>
          <cell r="H2665">
            <v>0</v>
          </cell>
          <cell r="I2665">
            <v>0</v>
          </cell>
          <cell r="J2665">
            <v>0</v>
          </cell>
          <cell r="K2665">
            <v>0</v>
          </cell>
          <cell r="L2665">
            <v>0</v>
          </cell>
          <cell r="M2665">
            <v>0</v>
          </cell>
          <cell r="N2665">
            <v>0</v>
          </cell>
          <cell r="O2665">
            <v>0</v>
          </cell>
          <cell r="P2665">
            <v>0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 t="str">
            <v>V</v>
          </cell>
        </row>
        <row r="2666">
          <cell r="A2666">
            <v>0</v>
          </cell>
          <cell r="B2666">
            <v>0</v>
          </cell>
          <cell r="C2666">
            <v>0</v>
          </cell>
          <cell r="D2666">
            <v>0</v>
          </cell>
          <cell r="E2666">
            <v>0</v>
          </cell>
          <cell r="F2666">
            <v>0</v>
          </cell>
          <cell r="G2666">
            <v>0</v>
          </cell>
          <cell r="H2666">
            <v>0</v>
          </cell>
          <cell r="I2666">
            <v>0</v>
          </cell>
          <cell r="J2666">
            <v>0</v>
          </cell>
          <cell r="K2666">
            <v>0</v>
          </cell>
          <cell r="L2666">
            <v>0</v>
          </cell>
          <cell r="M2666">
            <v>0</v>
          </cell>
          <cell r="N2666">
            <v>0</v>
          </cell>
          <cell r="O2666">
            <v>0</v>
          </cell>
          <cell r="P2666">
            <v>0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 t="str">
            <v>V</v>
          </cell>
        </row>
        <row r="2667">
          <cell r="A2667">
            <v>0</v>
          </cell>
          <cell r="B2667">
            <v>0</v>
          </cell>
          <cell r="C2667">
            <v>0</v>
          </cell>
          <cell r="D2667">
            <v>0</v>
          </cell>
          <cell r="E2667">
            <v>0</v>
          </cell>
          <cell r="F2667">
            <v>0</v>
          </cell>
          <cell r="G2667">
            <v>0</v>
          </cell>
          <cell r="H2667">
            <v>0</v>
          </cell>
          <cell r="I2667">
            <v>0</v>
          </cell>
          <cell r="J2667">
            <v>0</v>
          </cell>
          <cell r="K2667">
            <v>0</v>
          </cell>
          <cell r="L2667">
            <v>0</v>
          </cell>
          <cell r="M2667">
            <v>0</v>
          </cell>
          <cell r="N2667">
            <v>0</v>
          </cell>
          <cell r="O2667">
            <v>0</v>
          </cell>
          <cell r="P2667">
            <v>0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 t="str">
            <v>V</v>
          </cell>
        </row>
        <row r="2668">
          <cell r="A2668">
            <v>0</v>
          </cell>
          <cell r="B2668">
            <v>0</v>
          </cell>
          <cell r="C2668">
            <v>0</v>
          </cell>
          <cell r="D2668">
            <v>0</v>
          </cell>
          <cell r="E2668">
            <v>0</v>
          </cell>
          <cell r="F2668">
            <v>0</v>
          </cell>
          <cell r="G2668">
            <v>0</v>
          </cell>
          <cell r="H2668">
            <v>0</v>
          </cell>
          <cell r="I2668">
            <v>0</v>
          </cell>
          <cell r="J2668">
            <v>0</v>
          </cell>
          <cell r="K2668">
            <v>0</v>
          </cell>
          <cell r="L2668">
            <v>0</v>
          </cell>
          <cell r="M2668">
            <v>0</v>
          </cell>
          <cell r="N2668">
            <v>0</v>
          </cell>
          <cell r="O2668">
            <v>0</v>
          </cell>
          <cell r="P2668">
            <v>0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 t="str">
            <v>V</v>
          </cell>
        </row>
        <row r="2669">
          <cell r="A2669">
            <v>0</v>
          </cell>
          <cell r="B2669">
            <v>0</v>
          </cell>
          <cell r="C2669">
            <v>0</v>
          </cell>
          <cell r="D2669">
            <v>0</v>
          </cell>
          <cell r="E2669">
            <v>0</v>
          </cell>
          <cell r="F2669">
            <v>0</v>
          </cell>
          <cell r="G2669">
            <v>0</v>
          </cell>
          <cell r="H2669">
            <v>0</v>
          </cell>
          <cell r="I2669">
            <v>0</v>
          </cell>
          <cell r="J2669">
            <v>0</v>
          </cell>
          <cell r="K2669">
            <v>0</v>
          </cell>
          <cell r="L2669">
            <v>0</v>
          </cell>
          <cell r="M2669">
            <v>0</v>
          </cell>
          <cell r="N2669">
            <v>0</v>
          </cell>
          <cell r="O2669">
            <v>0</v>
          </cell>
          <cell r="P2669">
            <v>0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 t="str">
            <v>V</v>
          </cell>
        </row>
        <row r="2670">
          <cell r="A2670">
            <v>0</v>
          </cell>
          <cell r="B2670">
            <v>0</v>
          </cell>
          <cell r="C2670">
            <v>0</v>
          </cell>
          <cell r="D2670">
            <v>0</v>
          </cell>
          <cell r="E2670">
            <v>0</v>
          </cell>
          <cell r="F2670">
            <v>0</v>
          </cell>
          <cell r="G2670">
            <v>0</v>
          </cell>
          <cell r="H2670">
            <v>0</v>
          </cell>
          <cell r="I2670">
            <v>0</v>
          </cell>
          <cell r="J2670">
            <v>0</v>
          </cell>
          <cell r="K2670">
            <v>0</v>
          </cell>
          <cell r="L2670">
            <v>0</v>
          </cell>
          <cell r="M2670">
            <v>0</v>
          </cell>
          <cell r="N2670">
            <v>0</v>
          </cell>
          <cell r="O2670">
            <v>0</v>
          </cell>
          <cell r="P2670">
            <v>0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 t="str">
            <v>V</v>
          </cell>
        </row>
        <row r="2671">
          <cell r="A2671">
            <v>0</v>
          </cell>
          <cell r="B2671">
            <v>0</v>
          </cell>
          <cell r="C2671">
            <v>0</v>
          </cell>
          <cell r="D2671">
            <v>0</v>
          </cell>
          <cell r="E2671">
            <v>0</v>
          </cell>
          <cell r="F2671">
            <v>0</v>
          </cell>
          <cell r="G2671">
            <v>0</v>
          </cell>
          <cell r="H2671">
            <v>0</v>
          </cell>
          <cell r="I2671">
            <v>0</v>
          </cell>
          <cell r="J2671">
            <v>0</v>
          </cell>
          <cell r="K2671">
            <v>0</v>
          </cell>
          <cell r="L2671">
            <v>0</v>
          </cell>
          <cell r="M2671">
            <v>0</v>
          </cell>
          <cell r="N2671">
            <v>0</v>
          </cell>
          <cell r="O2671">
            <v>0</v>
          </cell>
          <cell r="P2671">
            <v>0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 t="str">
            <v>V</v>
          </cell>
        </row>
        <row r="2672">
          <cell r="A2672">
            <v>0</v>
          </cell>
          <cell r="B2672">
            <v>0</v>
          </cell>
          <cell r="C2672">
            <v>0</v>
          </cell>
          <cell r="D2672">
            <v>0</v>
          </cell>
          <cell r="E2672">
            <v>0</v>
          </cell>
          <cell r="F2672">
            <v>0</v>
          </cell>
          <cell r="G2672">
            <v>0</v>
          </cell>
          <cell r="H2672">
            <v>0</v>
          </cell>
          <cell r="I2672">
            <v>0</v>
          </cell>
          <cell r="J2672">
            <v>0</v>
          </cell>
          <cell r="K2672">
            <v>0</v>
          </cell>
          <cell r="L2672">
            <v>0</v>
          </cell>
          <cell r="M2672">
            <v>0</v>
          </cell>
          <cell r="N2672">
            <v>0</v>
          </cell>
          <cell r="O2672">
            <v>0</v>
          </cell>
          <cell r="P2672">
            <v>0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 t="str">
            <v>V</v>
          </cell>
        </row>
        <row r="2673">
          <cell r="A2673">
            <v>0</v>
          </cell>
          <cell r="B2673">
            <v>0</v>
          </cell>
          <cell r="C2673">
            <v>0</v>
          </cell>
          <cell r="D2673">
            <v>0</v>
          </cell>
          <cell r="E2673">
            <v>0</v>
          </cell>
          <cell r="F2673">
            <v>0</v>
          </cell>
          <cell r="G2673">
            <v>0</v>
          </cell>
          <cell r="H2673">
            <v>0</v>
          </cell>
          <cell r="I2673">
            <v>0</v>
          </cell>
          <cell r="J2673">
            <v>0</v>
          </cell>
          <cell r="K2673">
            <v>0</v>
          </cell>
          <cell r="L2673">
            <v>0</v>
          </cell>
          <cell r="M2673">
            <v>0</v>
          </cell>
          <cell r="N2673">
            <v>0</v>
          </cell>
          <cell r="O2673">
            <v>0</v>
          </cell>
          <cell r="P2673">
            <v>0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 t="str">
            <v>V</v>
          </cell>
        </row>
        <row r="2674">
          <cell r="A2674">
            <v>0</v>
          </cell>
          <cell r="B2674">
            <v>0</v>
          </cell>
          <cell r="C2674">
            <v>0</v>
          </cell>
          <cell r="D2674">
            <v>0</v>
          </cell>
          <cell r="E2674">
            <v>0</v>
          </cell>
          <cell r="F2674">
            <v>0</v>
          </cell>
          <cell r="G2674">
            <v>0</v>
          </cell>
          <cell r="H2674">
            <v>0</v>
          </cell>
          <cell r="I2674">
            <v>0</v>
          </cell>
          <cell r="J2674">
            <v>0</v>
          </cell>
          <cell r="K2674">
            <v>0</v>
          </cell>
          <cell r="L2674">
            <v>0</v>
          </cell>
          <cell r="M2674">
            <v>0</v>
          </cell>
          <cell r="N2674">
            <v>0</v>
          </cell>
          <cell r="O2674">
            <v>0</v>
          </cell>
          <cell r="P2674">
            <v>0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 t="str">
            <v>V</v>
          </cell>
        </row>
        <row r="2675">
          <cell r="A2675">
            <v>0</v>
          </cell>
          <cell r="B2675">
            <v>0</v>
          </cell>
          <cell r="C2675">
            <v>0</v>
          </cell>
          <cell r="D2675">
            <v>0</v>
          </cell>
          <cell r="E2675">
            <v>0</v>
          </cell>
          <cell r="F2675">
            <v>0</v>
          </cell>
          <cell r="G2675">
            <v>0</v>
          </cell>
          <cell r="H2675">
            <v>0</v>
          </cell>
          <cell r="I2675">
            <v>0</v>
          </cell>
          <cell r="J2675">
            <v>0</v>
          </cell>
          <cell r="K2675">
            <v>0</v>
          </cell>
          <cell r="L2675">
            <v>0</v>
          </cell>
          <cell r="M2675">
            <v>0</v>
          </cell>
          <cell r="N2675">
            <v>0</v>
          </cell>
          <cell r="O2675">
            <v>0</v>
          </cell>
          <cell r="P2675">
            <v>0</v>
          </cell>
          <cell r="Q2675">
            <v>0</v>
          </cell>
          <cell r="R2675">
            <v>0</v>
          </cell>
          <cell r="S2675">
            <v>0</v>
          </cell>
          <cell r="T2675">
            <v>0</v>
          </cell>
          <cell r="U2675">
            <v>0</v>
          </cell>
          <cell r="V2675">
            <v>0</v>
          </cell>
          <cell r="W2675">
            <v>0</v>
          </cell>
          <cell r="X2675">
            <v>0</v>
          </cell>
          <cell r="Y2675">
            <v>0</v>
          </cell>
          <cell r="Z2675" t="str">
            <v>V</v>
          </cell>
        </row>
        <row r="2676">
          <cell r="A2676">
            <v>0</v>
          </cell>
          <cell r="B2676">
            <v>0</v>
          </cell>
          <cell r="C2676">
            <v>0</v>
          </cell>
          <cell r="D2676">
            <v>0</v>
          </cell>
          <cell r="E2676">
            <v>0</v>
          </cell>
          <cell r="F2676">
            <v>0</v>
          </cell>
          <cell r="G2676">
            <v>0</v>
          </cell>
          <cell r="H2676">
            <v>0</v>
          </cell>
          <cell r="I2676">
            <v>0</v>
          </cell>
          <cell r="J2676">
            <v>0</v>
          </cell>
          <cell r="K2676">
            <v>0</v>
          </cell>
          <cell r="L2676">
            <v>0</v>
          </cell>
          <cell r="M2676">
            <v>0</v>
          </cell>
          <cell r="N2676">
            <v>0</v>
          </cell>
          <cell r="O2676">
            <v>0</v>
          </cell>
          <cell r="P2676">
            <v>0</v>
          </cell>
          <cell r="Q2676">
            <v>0</v>
          </cell>
          <cell r="R2676">
            <v>0</v>
          </cell>
          <cell r="S2676">
            <v>0</v>
          </cell>
          <cell r="T2676">
            <v>0</v>
          </cell>
          <cell r="U2676">
            <v>0</v>
          </cell>
          <cell r="V2676">
            <v>0</v>
          </cell>
          <cell r="W2676">
            <v>0</v>
          </cell>
          <cell r="X2676">
            <v>0</v>
          </cell>
          <cell r="Y2676">
            <v>0</v>
          </cell>
          <cell r="Z2676" t="str">
            <v>V</v>
          </cell>
        </row>
        <row r="2677">
          <cell r="A2677">
            <v>0</v>
          </cell>
          <cell r="B2677">
            <v>0</v>
          </cell>
          <cell r="C2677">
            <v>0</v>
          </cell>
          <cell r="D2677">
            <v>0</v>
          </cell>
          <cell r="E2677">
            <v>0</v>
          </cell>
          <cell r="F2677">
            <v>0</v>
          </cell>
          <cell r="G2677">
            <v>0</v>
          </cell>
          <cell r="H2677">
            <v>0</v>
          </cell>
          <cell r="I2677">
            <v>0</v>
          </cell>
          <cell r="J2677">
            <v>0</v>
          </cell>
          <cell r="K2677">
            <v>0</v>
          </cell>
          <cell r="L2677">
            <v>0</v>
          </cell>
          <cell r="M2677">
            <v>0</v>
          </cell>
          <cell r="N2677">
            <v>0</v>
          </cell>
          <cell r="O2677">
            <v>0</v>
          </cell>
          <cell r="P2677">
            <v>0</v>
          </cell>
          <cell r="Q2677">
            <v>0</v>
          </cell>
          <cell r="R2677">
            <v>0</v>
          </cell>
          <cell r="S2677">
            <v>0</v>
          </cell>
          <cell r="T2677">
            <v>0</v>
          </cell>
          <cell r="U2677">
            <v>0</v>
          </cell>
          <cell r="V2677">
            <v>0</v>
          </cell>
          <cell r="W2677">
            <v>0</v>
          </cell>
          <cell r="X2677">
            <v>0</v>
          </cell>
          <cell r="Y2677">
            <v>0</v>
          </cell>
          <cell r="Z2677" t="str">
            <v>V</v>
          </cell>
        </row>
        <row r="2678">
          <cell r="A2678">
            <v>0</v>
          </cell>
          <cell r="B2678">
            <v>0</v>
          </cell>
          <cell r="C2678">
            <v>0</v>
          </cell>
          <cell r="D2678">
            <v>0</v>
          </cell>
          <cell r="E2678">
            <v>0</v>
          </cell>
          <cell r="F2678">
            <v>0</v>
          </cell>
          <cell r="G2678">
            <v>0</v>
          </cell>
          <cell r="H2678">
            <v>0</v>
          </cell>
          <cell r="I2678">
            <v>0</v>
          </cell>
          <cell r="J2678">
            <v>0</v>
          </cell>
          <cell r="K2678">
            <v>0</v>
          </cell>
          <cell r="L2678">
            <v>0</v>
          </cell>
          <cell r="M2678">
            <v>0</v>
          </cell>
          <cell r="N2678">
            <v>0</v>
          </cell>
          <cell r="O2678">
            <v>0</v>
          </cell>
          <cell r="P2678">
            <v>0</v>
          </cell>
          <cell r="Q2678">
            <v>0</v>
          </cell>
          <cell r="R2678">
            <v>0</v>
          </cell>
          <cell r="S2678">
            <v>0</v>
          </cell>
          <cell r="T2678">
            <v>0</v>
          </cell>
          <cell r="U2678">
            <v>0</v>
          </cell>
          <cell r="V2678">
            <v>0</v>
          </cell>
          <cell r="W2678">
            <v>0</v>
          </cell>
          <cell r="X2678">
            <v>0</v>
          </cell>
          <cell r="Y2678">
            <v>0</v>
          </cell>
          <cell r="Z2678" t="str">
            <v>V</v>
          </cell>
        </row>
        <row r="2679">
          <cell r="A2679">
            <v>0</v>
          </cell>
          <cell r="B2679">
            <v>0</v>
          </cell>
          <cell r="C2679">
            <v>0</v>
          </cell>
          <cell r="D2679">
            <v>0</v>
          </cell>
          <cell r="E2679">
            <v>0</v>
          </cell>
          <cell r="F2679">
            <v>0</v>
          </cell>
          <cell r="G2679">
            <v>0</v>
          </cell>
          <cell r="H2679">
            <v>0</v>
          </cell>
          <cell r="I2679">
            <v>0</v>
          </cell>
          <cell r="J2679">
            <v>0</v>
          </cell>
          <cell r="K2679">
            <v>0</v>
          </cell>
          <cell r="L2679">
            <v>0</v>
          </cell>
          <cell r="M2679">
            <v>0</v>
          </cell>
          <cell r="N2679">
            <v>0</v>
          </cell>
          <cell r="O2679">
            <v>0</v>
          </cell>
          <cell r="P2679">
            <v>0</v>
          </cell>
          <cell r="Q2679">
            <v>0</v>
          </cell>
          <cell r="R2679">
            <v>0</v>
          </cell>
          <cell r="S2679">
            <v>0</v>
          </cell>
          <cell r="T2679">
            <v>0</v>
          </cell>
          <cell r="U2679">
            <v>0</v>
          </cell>
          <cell r="V2679">
            <v>0</v>
          </cell>
          <cell r="W2679">
            <v>0</v>
          </cell>
          <cell r="X2679">
            <v>0</v>
          </cell>
          <cell r="Y2679">
            <v>0</v>
          </cell>
          <cell r="Z2679" t="str">
            <v>V</v>
          </cell>
        </row>
        <row r="2680">
          <cell r="A2680">
            <v>0</v>
          </cell>
          <cell r="B2680">
            <v>0</v>
          </cell>
          <cell r="C2680">
            <v>0</v>
          </cell>
          <cell r="D2680">
            <v>0</v>
          </cell>
          <cell r="E2680">
            <v>0</v>
          </cell>
          <cell r="F2680">
            <v>0</v>
          </cell>
          <cell r="G2680">
            <v>0</v>
          </cell>
          <cell r="H2680">
            <v>0</v>
          </cell>
          <cell r="I2680">
            <v>0</v>
          </cell>
          <cell r="J2680">
            <v>0</v>
          </cell>
          <cell r="K2680">
            <v>0</v>
          </cell>
          <cell r="L2680">
            <v>0</v>
          </cell>
          <cell r="M2680">
            <v>0</v>
          </cell>
          <cell r="N2680">
            <v>0</v>
          </cell>
          <cell r="O2680">
            <v>0</v>
          </cell>
          <cell r="P2680">
            <v>0</v>
          </cell>
          <cell r="Q2680">
            <v>0</v>
          </cell>
          <cell r="R2680">
            <v>0</v>
          </cell>
          <cell r="S2680">
            <v>0</v>
          </cell>
          <cell r="T2680">
            <v>0</v>
          </cell>
          <cell r="U2680">
            <v>0</v>
          </cell>
          <cell r="V2680">
            <v>0</v>
          </cell>
          <cell r="W2680">
            <v>0</v>
          </cell>
          <cell r="X2680">
            <v>0</v>
          </cell>
          <cell r="Y2680">
            <v>0</v>
          </cell>
          <cell r="Z2680" t="str">
            <v>V</v>
          </cell>
        </row>
        <row r="2681">
          <cell r="A2681">
            <v>0</v>
          </cell>
          <cell r="B2681">
            <v>0</v>
          </cell>
          <cell r="C2681">
            <v>0</v>
          </cell>
          <cell r="D2681">
            <v>0</v>
          </cell>
          <cell r="E2681">
            <v>0</v>
          </cell>
          <cell r="F2681">
            <v>0</v>
          </cell>
          <cell r="G2681">
            <v>0</v>
          </cell>
          <cell r="H2681">
            <v>0</v>
          </cell>
          <cell r="I2681">
            <v>0</v>
          </cell>
          <cell r="J2681">
            <v>0</v>
          </cell>
          <cell r="K2681">
            <v>0</v>
          </cell>
          <cell r="L2681">
            <v>0</v>
          </cell>
          <cell r="M2681">
            <v>0</v>
          </cell>
          <cell r="N2681">
            <v>0</v>
          </cell>
          <cell r="O2681">
            <v>0</v>
          </cell>
          <cell r="P2681">
            <v>0</v>
          </cell>
          <cell r="Q2681">
            <v>0</v>
          </cell>
          <cell r="R2681">
            <v>0</v>
          </cell>
          <cell r="S2681">
            <v>0</v>
          </cell>
          <cell r="T2681">
            <v>0</v>
          </cell>
          <cell r="U2681">
            <v>0</v>
          </cell>
          <cell r="V2681">
            <v>0</v>
          </cell>
          <cell r="W2681">
            <v>0</v>
          </cell>
          <cell r="X2681">
            <v>0</v>
          </cell>
          <cell r="Y2681">
            <v>0</v>
          </cell>
          <cell r="Z2681" t="str">
            <v>V</v>
          </cell>
        </row>
        <row r="2682">
          <cell r="A2682">
            <v>0</v>
          </cell>
          <cell r="B2682">
            <v>0</v>
          </cell>
          <cell r="C2682">
            <v>0</v>
          </cell>
          <cell r="D2682">
            <v>0</v>
          </cell>
          <cell r="E2682">
            <v>0</v>
          </cell>
          <cell r="F2682">
            <v>0</v>
          </cell>
          <cell r="G2682">
            <v>0</v>
          </cell>
          <cell r="H2682">
            <v>0</v>
          </cell>
          <cell r="I2682">
            <v>0</v>
          </cell>
          <cell r="J2682">
            <v>0</v>
          </cell>
          <cell r="K2682">
            <v>0</v>
          </cell>
          <cell r="L2682">
            <v>0</v>
          </cell>
          <cell r="M2682">
            <v>0</v>
          </cell>
          <cell r="N2682">
            <v>0</v>
          </cell>
          <cell r="O2682">
            <v>0</v>
          </cell>
          <cell r="P2682">
            <v>0</v>
          </cell>
          <cell r="Q2682">
            <v>0</v>
          </cell>
          <cell r="R2682">
            <v>0</v>
          </cell>
          <cell r="S2682">
            <v>0</v>
          </cell>
          <cell r="T2682">
            <v>0</v>
          </cell>
          <cell r="U2682">
            <v>0</v>
          </cell>
          <cell r="V2682">
            <v>0</v>
          </cell>
          <cell r="W2682">
            <v>0</v>
          </cell>
          <cell r="X2682">
            <v>0</v>
          </cell>
          <cell r="Y2682">
            <v>0</v>
          </cell>
          <cell r="Z2682" t="str">
            <v>V</v>
          </cell>
        </row>
        <row r="2683">
          <cell r="A2683">
            <v>0</v>
          </cell>
          <cell r="B2683">
            <v>0</v>
          </cell>
          <cell r="C2683">
            <v>0</v>
          </cell>
          <cell r="D2683">
            <v>0</v>
          </cell>
          <cell r="E2683">
            <v>0</v>
          </cell>
          <cell r="F2683">
            <v>0</v>
          </cell>
          <cell r="G2683">
            <v>0</v>
          </cell>
          <cell r="H2683">
            <v>0</v>
          </cell>
          <cell r="I2683">
            <v>0</v>
          </cell>
          <cell r="J2683">
            <v>0</v>
          </cell>
          <cell r="K2683">
            <v>0</v>
          </cell>
          <cell r="L2683">
            <v>0</v>
          </cell>
          <cell r="M2683">
            <v>0</v>
          </cell>
          <cell r="N2683">
            <v>0</v>
          </cell>
          <cell r="O2683">
            <v>0</v>
          </cell>
          <cell r="P2683">
            <v>0</v>
          </cell>
          <cell r="Q2683">
            <v>0</v>
          </cell>
          <cell r="R2683">
            <v>0</v>
          </cell>
          <cell r="S2683">
            <v>0</v>
          </cell>
          <cell r="T2683">
            <v>0</v>
          </cell>
          <cell r="U2683">
            <v>0</v>
          </cell>
          <cell r="V2683">
            <v>0</v>
          </cell>
          <cell r="W2683">
            <v>0</v>
          </cell>
          <cell r="X2683">
            <v>0</v>
          </cell>
          <cell r="Y2683">
            <v>0</v>
          </cell>
          <cell r="Z2683" t="str">
            <v>V</v>
          </cell>
        </row>
        <row r="2684">
          <cell r="A2684">
            <v>0</v>
          </cell>
          <cell r="B2684">
            <v>0</v>
          </cell>
          <cell r="C2684">
            <v>0</v>
          </cell>
          <cell r="D2684">
            <v>0</v>
          </cell>
          <cell r="E2684">
            <v>0</v>
          </cell>
          <cell r="F2684">
            <v>0</v>
          </cell>
          <cell r="G2684">
            <v>0</v>
          </cell>
          <cell r="H2684">
            <v>0</v>
          </cell>
          <cell r="I2684">
            <v>0</v>
          </cell>
          <cell r="J2684">
            <v>0</v>
          </cell>
          <cell r="K2684">
            <v>0</v>
          </cell>
          <cell r="L2684">
            <v>0</v>
          </cell>
          <cell r="M2684">
            <v>0</v>
          </cell>
          <cell r="N2684">
            <v>0</v>
          </cell>
          <cell r="O2684">
            <v>0</v>
          </cell>
          <cell r="P2684">
            <v>0</v>
          </cell>
          <cell r="Q2684">
            <v>0</v>
          </cell>
          <cell r="R2684">
            <v>0</v>
          </cell>
          <cell r="S2684">
            <v>0</v>
          </cell>
          <cell r="T2684">
            <v>0</v>
          </cell>
          <cell r="U2684">
            <v>0</v>
          </cell>
          <cell r="V2684">
            <v>0</v>
          </cell>
          <cell r="W2684">
            <v>0</v>
          </cell>
          <cell r="X2684">
            <v>0</v>
          </cell>
          <cell r="Y2684">
            <v>0</v>
          </cell>
          <cell r="Z2684" t="str">
            <v>V</v>
          </cell>
        </row>
        <row r="2685">
          <cell r="A2685">
            <v>0</v>
          </cell>
          <cell r="B2685">
            <v>0</v>
          </cell>
          <cell r="C2685">
            <v>0</v>
          </cell>
          <cell r="D2685">
            <v>0</v>
          </cell>
          <cell r="E2685">
            <v>0</v>
          </cell>
          <cell r="F2685">
            <v>0</v>
          </cell>
          <cell r="G2685">
            <v>0</v>
          </cell>
          <cell r="H2685">
            <v>0</v>
          </cell>
          <cell r="I2685">
            <v>0</v>
          </cell>
          <cell r="J2685">
            <v>0</v>
          </cell>
          <cell r="K2685">
            <v>0</v>
          </cell>
          <cell r="L2685">
            <v>0</v>
          </cell>
          <cell r="M2685">
            <v>0</v>
          </cell>
          <cell r="N2685">
            <v>0</v>
          </cell>
          <cell r="O2685">
            <v>0</v>
          </cell>
          <cell r="P2685">
            <v>0</v>
          </cell>
          <cell r="Q2685">
            <v>0</v>
          </cell>
          <cell r="R2685">
            <v>0</v>
          </cell>
          <cell r="S2685">
            <v>0</v>
          </cell>
          <cell r="T2685">
            <v>0</v>
          </cell>
          <cell r="U2685">
            <v>0</v>
          </cell>
          <cell r="V2685">
            <v>0</v>
          </cell>
          <cell r="W2685">
            <v>0</v>
          </cell>
          <cell r="X2685">
            <v>0</v>
          </cell>
          <cell r="Y2685">
            <v>0</v>
          </cell>
          <cell r="Z2685" t="str">
            <v>V</v>
          </cell>
        </row>
        <row r="2686">
          <cell r="A2686">
            <v>0</v>
          </cell>
          <cell r="B2686">
            <v>0</v>
          </cell>
          <cell r="C2686">
            <v>0</v>
          </cell>
          <cell r="D2686">
            <v>0</v>
          </cell>
          <cell r="E2686">
            <v>0</v>
          </cell>
          <cell r="F2686">
            <v>0</v>
          </cell>
          <cell r="G2686">
            <v>0</v>
          </cell>
          <cell r="H2686">
            <v>0</v>
          </cell>
          <cell r="I2686">
            <v>0</v>
          </cell>
          <cell r="J2686">
            <v>0</v>
          </cell>
          <cell r="K2686">
            <v>0</v>
          </cell>
          <cell r="L2686">
            <v>0</v>
          </cell>
          <cell r="M2686">
            <v>0</v>
          </cell>
          <cell r="N2686">
            <v>0</v>
          </cell>
          <cell r="O2686">
            <v>0</v>
          </cell>
          <cell r="P2686">
            <v>0</v>
          </cell>
          <cell r="Q2686">
            <v>0</v>
          </cell>
          <cell r="R2686">
            <v>0</v>
          </cell>
          <cell r="S2686">
            <v>0</v>
          </cell>
          <cell r="T2686">
            <v>0</v>
          </cell>
          <cell r="U2686">
            <v>0</v>
          </cell>
          <cell r="V2686">
            <v>0</v>
          </cell>
          <cell r="W2686">
            <v>0</v>
          </cell>
          <cell r="X2686">
            <v>0</v>
          </cell>
          <cell r="Y2686">
            <v>0</v>
          </cell>
          <cell r="Z2686" t="str">
            <v>V</v>
          </cell>
        </row>
        <row r="2687">
          <cell r="A2687">
            <v>0</v>
          </cell>
          <cell r="B2687">
            <v>0</v>
          </cell>
          <cell r="C2687">
            <v>0</v>
          </cell>
          <cell r="D2687">
            <v>0</v>
          </cell>
          <cell r="E2687">
            <v>0</v>
          </cell>
          <cell r="F2687">
            <v>0</v>
          </cell>
          <cell r="G2687">
            <v>0</v>
          </cell>
          <cell r="H2687">
            <v>0</v>
          </cell>
          <cell r="I2687">
            <v>0</v>
          </cell>
          <cell r="J2687">
            <v>0</v>
          </cell>
          <cell r="K2687">
            <v>0</v>
          </cell>
          <cell r="L2687">
            <v>0</v>
          </cell>
          <cell r="M2687">
            <v>0</v>
          </cell>
          <cell r="N2687">
            <v>0</v>
          </cell>
          <cell r="O2687">
            <v>0</v>
          </cell>
          <cell r="P2687">
            <v>0</v>
          </cell>
          <cell r="Q2687">
            <v>0</v>
          </cell>
          <cell r="R2687">
            <v>0</v>
          </cell>
          <cell r="S2687">
            <v>0</v>
          </cell>
          <cell r="T2687">
            <v>0</v>
          </cell>
          <cell r="U2687">
            <v>0</v>
          </cell>
          <cell r="V2687">
            <v>0</v>
          </cell>
          <cell r="W2687">
            <v>0</v>
          </cell>
          <cell r="X2687">
            <v>0</v>
          </cell>
          <cell r="Y2687">
            <v>0</v>
          </cell>
          <cell r="Z2687" t="str">
            <v>V</v>
          </cell>
        </row>
        <row r="2688">
          <cell r="A2688">
            <v>0</v>
          </cell>
          <cell r="B2688">
            <v>0</v>
          </cell>
          <cell r="C2688">
            <v>0</v>
          </cell>
          <cell r="D2688">
            <v>0</v>
          </cell>
          <cell r="E2688">
            <v>0</v>
          </cell>
          <cell r="F2688">
            <v>0</v>
          </cell>
          <cell r="G2688">
            <v>0</v>
          </cell>
          <cell r="H2688">
            <v>0</v>
          </cell>
          <cell r="I2688">
            <v>0</v>
          </cell>
          <cell r="J2688">
            <v>0</v>
          </cell>
          <cell r="K2688">
            <v>0</v>
          </cell>
          <cell r="L2688">
            <v>0</v>
          </cell>
          <cell r="M2688">
            <v>0</v>
          </cell>
          <cell r="N2688">
            <v>0</v>
          </cell>
          <cell r="O2688">
            <v>0</v>
          </cell>
          <cell r="P2688">
            <v>0</v>
          </cell>
          <cell r="Q2688">
            <v>0</v>
          </cell>
          <cell r="R2688">
            <v>0</v>
          </cell>
          <cell r="S2688">
            <v>0</v>
          </cell>
          <cell r="T2688">
            <v>0</v>
          </cell>
          <cell r="U2688">
            <v>0</v>
          </cell>
          <cell r="V2688">
            <v>0</v>
          </cell>
          <cell r="W2688">
            <v>0</v>
          </cell>
          <cell r="X2688">
            <v>0</v>
          </cell>
          <cell r="Y2688">
            <v>0</v>
          </cell>
          <cell r="Z2688" t="str">
            <v>V</v>
          </cell>
        </row>
        <row r="2689">
          <cell r="A2689">
            <v>0</v>
          </cell>
          <cell r="B2689">
            <v>0</v>
          </cell>
          <cell r="C2689">
            <v>0</v>
          </cell>
          <cell r="D2689">
            <v>0</v>
          </cell>
          <cell r="E2689">
            <v>0</v>
          </cell>
          <cell r="F2689">
            <v>0</v>
          </cell>
          <cell r="G2689">
            <v>0</v>
          </cell>
          <cell r="H2689">
            <v>0</v>
          </cell>
          <cell r="I2689">
            <v>0</v>
          </cell>
          <cell r="J2689">
            <v>0</v>
          </cell>
          <cell r="K2689">
            <v>0</v>
          </cell>
          <cell r="L2689">
            <v>0</v>
          </cell>
          <cell r="M2689">
            <v>0</v>
          </cell>
          <cell r="N2689">
            <v>0</v>
          </cell>
          <cell r="O2689">
            <v>0</v>
          </cell>
          <cell r="P2689">
            <v>0</v>
          </cell>
          <cell r="Q2689">
            <v>0</v>
          </cell>
          <cell r="R2689">
            <v>0</v>
          </cell>
          <cell r="S2689">
            <v>0</v>
          </cell>
          <cell r="T2689">
            <v>0</v>
          </cell>
          <cell r="U2689">
            <v>0</v>
          </cell>
          <cell r="V2689">
            <v>0</v>
          </cell>
          <cell r="W2689">
            <v>0</v>
          </cell>
          <cell r="X2689">
            <v>0</v>
          </cell>
          <cell r="Y2689">
            <v>0</v>
          </cell>
          <cell r="Z2689" t="str">
            <v>V</v>
          </cell>
        </row>
        <row r="2690">
          <cell r="A2690">
            <v>0</v>
          </cell>
          <cell r="B2690">
            <v>0</v>
          </cell>
          <cell r="C2690">
            <v>0</v>
          </cell>
          <cell r="D2690">
            <v>0</v>
          </cell>
          <cell r="E2690">
            <v>0</v>
          </cell>
          <cell r="F2690">
            <v>0</v>
          </cell>
          <cell r="G2690">
            <v>0</v>
          </cell>
          <cell r="H2690">
            <v>0</v>
          </cell>
          <cell r="I2690">
            <v>0</v>
          </cell>
          <cell r="J2690">
            <v>0</v>
          </cell>
          <cell r="K2690">
            <v>0</v>
          </cell>
          <cell r="L2690">
            <v>0</v>
          </cell>
          <cell r="M2690">
            <v>0</v>
          </cell>
          <cell r="N2690">
            <v>0</v>
          </cell>
          <cell r="O2690">
            <v>0</v>
          </cell>
          <cell r="P2690">
            <v>0</v>
          </cell>
          <cell r="Q2690">
            <v>0</v>
          </cell>
          <cell r="R2690">
            <v>0</v>
          </cell>
          <cell r="S2690">
            <v>0</v>
          </cell>
          <cell r="T2690">
            <v>0</v>
          </cell>
          <cell r="U2690">
            <v>0</v>
          </cell>
          <cell r="V2690">
            <v>0</v>
          </cell>
          <cell r="W2690">
            <v>0</v>
          </cell>
          <cell r="X2690">
            <v>0</v>
          </cell>
          <cell r="Y2690">
            <v>0</v>
          </cell>
          <cell r="Z2690" t="str">
            <v>V</v>
          </cell>
        </row>
        <row r="2691">
          <cell r="A2691">
            <v>0</v>
          </cell>
          <cell r="B2691">
            <v>0</v>
          </cell>
          <cell r="C2691">
            <v>0</v>
          </cell>
          <cell r="D2691">
            <v>0</v>
          </cell>
          <cell r="E2691">
            <v>0</v>
          </cell>
          <cell r="F2691">
            <v>0</v>
          </cell>
          <cell r="G2691">
            <v>0</v>
          </cell>
          <cell r="H2691">
            <v>0</v>
          </cell>
          <cell r="I2691">
            <v>0</v>
          </cell>
          <cell r="J2691">
            <v>0</v>
          </cell>
          <cell r="K2691">
            <v>0</v>
          </cell>
          <cell r="L2691">
            <v>0</v>
          </cell>
          <cell r="M2691">
            <v>0</v>
          </cell>
          <cell r="N2691">
            <v>0</v>
          </cell>
          <cell r="O2691">
            <v>0</v>
          </cell>
          <cell r="P2691">
            <v>0</v>
          </cell>
          <cell r="Q2691">
            <v>0</v>
          </cell>
          <cell r="R2691">
            <v>0</v>
          </cell>
          <cell r="S2691">
            <v>0</v>
          </cell>
          <cell r="T2691">
            <v>0</v>
          </cell>
          <cell r="U2691">
            <v>0</v>
          </cell>
          <cell r="V2691">
            <v>0</v>
          </cell>
          <cell r="W2691">
            <v>0</v>
          </cell>
          <cell r="X2691">
            <v>0</v>
          </cell>
          <cell r="Y2691">
            <v>0</v>
          </cell>
          <cell r="Z2691" t="str">
            <v>V</v>
          </cell>
        </row>
        <row r="2692">
          <cell r="A2692">
            <v>0</v>
          </cell>
          <cell r="B2692">
            <v>0</v>
          </cell>
          <cell r="C2692">
            <v>0</v>
          </cell>
          <cell r="D2692">
            <v>0</v>
          </cell>
          <cell r="E2692">
            <v>0</v>
          </cell>
          <cell r="F2692">
            <v>0</v>
          </cell>
          <cell r="G2692">
            <v>0</v>
          </cell>
          <cell r="H2692">
            <v>0</v>
          </cell>
          <cell r="I2692">
            <v>0</v>
          </cell>
          <cell r="J2692">
            <v>0</v>
          </cell>
          <cell r="K2692">
            <v>0</v>
          </cell>
          <cell r="L2692">
            <v>0</v>
          </cell>
          <cell r="M2692">
            <v>0</v>
          </cell>
          <cell r="N2692">
            <v>0</v>
          </cell>
          <cell r="O2692">
            <v>0</v>
          </cell>
          <cell r="P2692">
            <v>0</v>
          </cell>
          <cell r="Q2692">
            <v>0</v>
          </cell>
          <cell r="R2692">
            <v>0</v>
          </cell>
          <cell r="S2692">
            <v>0</v>
          </cell>
          <cell r="T2692">
            <v>0</v>
          </cell>
          <cell r="U2692">
            <v>0</v>
          </cell>
          <cell r="V2692">
            <v>0</v>
          </cell>
          <cell r="W2692">
            <v>0</v>
          </cell>
          <cell r="X2692">
            <v>0</v>
          </cell>
          <cell r="Y2692">
            <v>0</v>
          </cell>
          <cell r="Z2692" t="str">
            <v>V</v>
          </cell>
        </row>
        <row r="2693">
          <cell r="A2693">
            <v>0</v>
          </cell>
          <cell r="B2693">
            <v>0</v>
          </cell>
          <cell r="C2693">
            <v>0</v>
          </cell>
          <cell r="D2693">
            <v>0</v>
          </cell>
          <cell r="E2693">
            <v>0</v>
          </cell>
          <cell r="F2693">
            <v>0</v>
          </cell>
          <cell r="G2693">
            <v>0</v>
          </cell>
          <cell r="H2693">
            <v>0</v>
          </cell>
          <cell r="I2693">
            <v>0</v>
          </cell>
          <cell r="J2693">
            <v>0</v>
          </cell>
          <cell r="K2693">
            <v>0</v>
          </cell>
          <cell r="L2693">
            <v>0</v>
          </cell>
          <cell r="M2693">
            <v>0</v>
          </cell>
          <cell r="N2693">
            <v>0</v>
          </cell>
          <cell r="O2693">
            <v>0</v>
          </cell>
          <cell r="P2693">
            <v>0</v>
          </cell>
          <cell r="Q2693">
            <v>0</v>
          </cell>
          <cell r="R2693">
            <v>0</v>
          </cell>
          <cell r="S2693">
            <v>0</v>
          </cell>
          <cell r="T2693">
            <v>0</v>
          </cell>
          <cell r="U2693">
            <v>0</v>
          </cell>
          <cell r="V2693">
            <v>0</v>
          </cell>
          <cell r="W2693">
            <v>0</v>
          </cell>
          <cell r="X2693">
            <v>0</v>
          </cell>
          <cell r="Y2693">
            <v>0</v>
          </cell>
          <cell r="Z2693" t="str">
            <v>V</v>
          </cell>
        </row>
        <row r="2694">
          <cell r="A2694">
            <v>0</v>
          </cell>
          <cell r="B2694">
            <v>0</v>
          </cell>
          <cell r="C2694">
            <v>0</v>
          </cell>
          <cell r="D2694">
            <v>0</v>
          </cell>
          <cell r="E2694">
            <v>0</v>
          </cell>
          <cell r="F2694">
            <v>0</v>
          </cell>
          <cell r="G2694">
            <v>0</v>
          </cell>
          <cell r="H2694">
            <v>0</v>
          </cell>
          <cell r="I2694">
            <v>0</v>
          </cell>
          <cell r="J2694">
            <v>0</v>
          </cell>
          <cell r="K2694">
            <v>0</v>
          </cell>
          <cell r="L2694">
            <v>0</v>
          </cell>
          <cell r="M2694">
            <v>0</v>
          </cell>
          <cell r="N2694">
            <v>0</v>
          </cell>
          <cell r="O2694">
            <v>0</v>
          </cell>
          <cell r="P2694">
            <v>0</v>
          </cell>
          <cell r="Q2694">
            <v>0</v>
          </cell>
          <cell r="R2694">
            <v>0</v>
          </cell>
          <cell r="S2694">
            <v>0</v>
          </cell>
          <cell r="T2694">
            <v>0</v>
          </cell>
          <cell r="U2694">
            <v>0</v>
          </cell>
          <cell r="V2694">
            <v>0</v>
          </cell>
          <cell r="W2694">
            <v>0</v>
          </cell>
          <cell r="X2694">
            <v>0</v>
          </cell>
          <cell r="Y2694">
            <v>0</v>
          </cell>
          <cell r="Z2694" t="str">
            <v>V</v>
          </cell>
        </row>
        <row r="2695">
          <cell r="A2695">
            <v>0</v>
          </cell>
          <cell r="B2695">
            <v>0</v>
          </cell>
          <cell r="C2695">
            <v>0</v>
          </cell>
          <cell r="D2695">
            <v>0</v>
          </cell>
          <cell r="E2695">
            <v>0</v>
          </cell>
          <cell r="F2695">
            <v>0</v>
          </cell>
          <cell r="G2695">
            <v>0</v>
          </cell>
          <cell r="H2695">
            <v>0</v>
          </cell>
          <cell r="I2695">
            <v>0</v>
          </cell>
          <cell r="J2695">
            <v>0</v>
          </cell>
          <cell r="K2695">
            <v>0</v>
          </cell>
          <cell r="L2695">
            <v>0</v>
          </cell>
          <cell r="M2695">
            <v>0</v>
          </cell>
          <cell r="N2695">
            <v>0</v>
          </cell>
          <cell r="O2695">
            <v>0</v>
          </cell>
          <cell r="P2695">
            <v>0</v>
          </cell>
          <cell r="Q2695">
            <v>0</v>
          </cell>
          <cell r="R2695">
            <v>0</v>
          </cell>
          <cell r="S2695">
            <v>0</v>
          </cell>
          <cell r="T2695">
            <v>0</v>
          </cell>
          <cell r="U2695">
            <v>0</v>
          </cell>
          <cell r="V2695">
            <v>0</v>
          </cell>
          <cell r="W2695">
            <v>0</v>
          </cell>
          <cell r="X2695">
            <v>0</v>
          </cell>
          <cell r="Y2695">
            <v>0</v>
          </cell>
          <cell r="Z2695" t="str">
            <v>V</v>
          </cell>
        </row>
        <row r="2696">
          <cell r="A2696">
            <v>0</v>
          </cell>
          <cell r="B2696">
            <v>0</v>
          </cell>
          <cell r="C2696">
            <v>0</v>
          </cell>
          <cell r="D2696">
            <v>0</v>
          </cell>
          <cell r="E2696">
            <v>0</v>
          </cell>
          <cell r="F2696">
            <v>0</v>
          </cell>
          <cell r="G2696">
            <v>0</v>
          </cell>
          <cell r="H2696">
            <v>0</v>
          </cell>
          <cell r="I2696">
            <v>0</v>
          </cell>
          <cell r="J2696">
            <v>0</v>
          </cell>
          <cell r="K2696">
            <v>0</v>
          </cell>
          <cell r="L2696">
            <v>0</v>
          </cell>
          <cell r="M2696">
            <v>0</v>
          </cell>
          <cell r="N2696">
            <v>0</v>
          </cell>
          <cell r="O2696">
            <v>0</v>
          </cell>
          <cell r="P2696">
            <v>0</v>
          </cell>
          <cell r="Q2696">
            <v>0</v>
          </cell>
          <cell r="R2696">
            <v>0</v>
          </cell>
          <cell r="S2696">
            <v>0</v>
          </cell>
          <cell r="T2696">
            <v>0</v>
          </cell>
          <cell r="U2696">
            <v>0</v>
          </cell>
          <cell r="V2696">
            <v>0</v>
          </cell>
          <cell r="W2696">
            <v>0</v>
          </cell>
          <cell r="X2696">
            <v>0</v>
          </cell>
          <cell r="Y2696">
            <v>0</v>
          </cell>
          <cell r="Z2696" t="str">
            <v>V</v>
          </cell>
        </row>
        <row r="2697">
          <cell r="A2697">
            <v>0</v>
          </cell>
          <cell r="B2697">
            <v>0</v>
          </cell>
          <cell r="C2697">
            <v>0</v>
          </cell>
          <cell r="D2697">
            <v>0</v>
          </cell>
          <cell r="E2697">
            <v>0</v>
          </cell>
          <cell r="F2697">
            <v>0</v>
          </cell>
          <cell r="G2697">
            <v>0</v>
          </cell>
          <cell r="H2697">
            <v>0</v>
          </cell>
          <cell r="I2697">
            <v>0</v>
          </cell>
          <cell r="J2697">
            <v>0</v>
          </cell>
          <cell r="K2697">
            <v>0</v>
          </cell>
          <cell r="L2697">
            <v>0</v>
          </cell>
          <cell r="M2697">
            <v>0</v>
          </cell>
          <cell r="N2697">
            <v>0</v>
          </cell>
          <cell r="O2697">
            <v>0</v>
          </cell>
          <cell r="P2697">
            <v>0</v>
          </cell>
          <cell r="Q2697">
            <v>0</v>
          </cell>
          <cell r="R2697">
            <v>0</v>
          </cell>
          <cell r="S2697">
            <v>0</v>
          </cell>
          <cell r="T2697">
            <v>0</v>
          </cell>
          <cell r="U2697">
            <v>0</v>
          </cell>
          <cell r="V2697">
            <v>0</v>
          </cell>
          <cell r="W2697">
            <v>0</v>
          </cell>
          <cell r="X2697">
            <v>0</v>
          </cell>
          <cell r="Y2697">
            <v>0</v>
          </cell>
          <cell r="Z2697" t="str">
            <v>V</v>
          </cell>
        </row>
        <row r="2698">
          <cell r="A2698">
            <v>0</v>
          </cell>
          <cell r="B2698">
            <v>0</v>
          </cell>
          <cell r="C2698">
            <v>0</v>
          </cell>
          <cell r="D2698">
            <v>0</v>
          </cell>
          <cell r="E2698">
            <v>0</v>
          </cell>
          <cell r="F2698">
            <v>0</v>
          </cell>
          <cell r="G2698">
            <v>0</v>
          </cell>
          <cell r="H2698">
            <v>0</v>
          </cell>
          <cell r="I2698">
            <v>0</v>
          </cell>
          <cell r="J2698">
            <v>0</v>
          </cell>
          <cell r="K2698">
            <v>0</v>
          </cell>
          <cell r="L2698">
            <v>0</v>
          </cell>
          <cell r="M2698">
            <v>0</v>
          </cell>
          <cell r="N2698">
            <v>0</v>
          </cell>
          <cell r="O2698">
            <v>0</v>
          </cell>
          <cell r="P2698">
            <v>0</v>
          </cell>
          <cell r="Q2698">
            <v>0</v>
          </cell>
          <cell r="R2698">
            <v>0</v>
          </cell>
          <cell r="S2698">
            <v>0</v>
          </cell>
          <cell r="T2698">
            <v>0</v>
          </cell>
          <cell r="U2698">
            <v>0</v>
          </cell>
          <cell r="V2698">
            <v>0</v>
          </cell>
          <cell r="W2698">
            <v>0</v>
          </cell>
          <cell r="X2698">
            <v>0</v>
          </cell>
          <cell r="Y2698">
            <v>0</v>
          </cell>
          <cell r="Z2698" t="str">
            <v>V</v>
          </cell>
        </row>
        <row r="2699">
          <cell r="A2699">
            <v>0</v>
          </cell>
          <cell r="B2699">
            <v>0</v>
          </cell>
          <cell r="C2699">
            <v>0</v>
          </cell>
          <cell r="D2699">
            <v>0</v>
          </cell>
          <cell r="E2699">
            <v>0</v>
          </cell>
          <cell r="F2699">
            <v>0</v>
          </cell>
          <cell r="G2699">
            <v>0</v>
          </cell>
          <cell r="H2699">
            <v>0</v>
          </cell>
          <cell r="I2699">
            <v>0</v>
          </cell>
          <cell r="J2699">
            <v>0</v>
          </cell>
          <cell r="K2699">
            <v>0</v>
          </cell>
          <cell r="L2699">
            <v>0</v>
          </cell>
          <cell r="M2699">
            <v>0</v>
          </cell>
          <cell r="N2699">
            <v>0</v>
          </cell>
          <cell r="O2699">
            <v>0</v>
          </cell>
          <cell r="P2699">
            <v>0</v>
          </cell>
          <cell r="Q2699">
            <v>0</v>
          </cell>
          <cell r="R2699">
            <v>0</v>
          </cell>
          <cell r="S2699">
            <v>0</v>
          </cell>
          <cell r="T2699">
            <v>0</v>
          </cell>
          <cell r="U2699">
            <v>0</v>
          </cell>
          <cell r="V2699">
            <v>0</v>
          </cell>
          <cell r="W2699">
            <v>0</v>
          </cell>
          <cell r="X2699">
            <v>0</v>
          </cell>
          <cell r="Y2699">
            <v>0</v>
          </cell>
          <cell r="Z2699" t="str">
            <v>V</v>
          </cell>
        </row>
        <row r="2700">
          <cell r="A2700">
            <v>0</v>
          </cell>
          <cell r="B2700">
            <v>0</v>
          </cell>
          <cell r="C2700">
            <v>0</v>
          </cell>
          <cell r="D2700">
            <v>0</v>
          </cell>
          <cell r="E2700">
            <v>0</v>
          </cell>
          <cell r="F2700">
            <v>0</v>
          </cell>
          <cell r="G2700">
            <v>0</v>
          </cell>
          <cell r="H2700">
            <v>0</v>
          </cell>
          <cell r="I2700">
            <v>0</v>
          </cell>
          <cell r="J2700">
            <v>0</v>
          </cell>
          <cell r="K2700">
            <v>0</v>
          </cell>
          <cell r="L2700">
            <v>0</v>
          </cell>
          <cell r="M2700">
            <v>0</v>
          </cell>
          <cell r="N2700">
            <v>0</v>
          </cell>
          <cell r="O2700">
            <v>0</v>
          </cell>
          <cell r="P2700">
            <v>0</v>
          </cell>
          <cell r="Q2700">
            <v>0</v>
          </cell>
          <cell r="R2700">
            <v>0</v>
          </cell>
          <cell r="S2700">
            <v>0</v>
          </cell>
          <cell r="T2700">
            <v>0</v>
          </cell>
          <cell r="U2700">
            <v>0</v>
          </cell>
          <cell r="V2700">
            <v>0</v>
          </cell>
          <cell r="W2700">
            <v>0</v>
          </cell>
          <cell r="X2700">
            <v>0</v>
          </cell>
          <cell r="Y2700">
            <v>0</v>
          </cell>
          <cell r="Z2700" t="str">
            <v>V</v>
          </cell>
        </row>
        <row r="2701">
          <cell r="A2701">
            <v>0</v>
          </cell>
          <cell r="B2701">
            <v>0</v>
          </cell>
          <cell r="C2701">
            <v>0</v>
          </cell>
          <cell r="D2701">
            <v>0</v>
          </cell>
          <cell r="E2701">
            <v>0</v>
          </cell>
          <cell r="F2701">
            <v>0</v>
          </cell>
          <cell r="G2701">
            <v>0</v>
          </cell>
          <cell r="H2701">
            <v>0</v>
          </cell>
          <cell r="I2701">
            <v>0</v>
          </cell>
          <cell r="J2701">
            <v>0</v>
          </cell>
          <cell r="K2701">
            <v>0</v>
          </cell>
          <cell r="L2701">
            <v>0</v>
          </cell>
          <cell r="M2701">
            <v>0</v>
          </cell>
          <cell r="N2701">
            <v>0</v>
          </cell>
          <cell r="O2701">
            <v>0</v>
          </cell>
          <cell r="P2701">
            <v>0</v>
          </cell>
          <cell r="Q2701">
            <v>0</v>
          </cell>
          <cell r="R2701">
            <v>0</v>
          </cell>
          <cell r="S2701">
            <v>0</v>
          </cell>
          <cell r="T2701">
            <v>0</v>
          </cell>
          <cell r="U2701">
            <v>0</v>
          </cell>
          <cell r="V2701">
            <v>0</v>
          </cell>
          <cell r="W2701">
            <v>0</v>
          </cell>
          <cell r="X2701">
            <v>0</v>
          </cell>
          <cell r="Y2701">
            <v>0</v>
          </cell>
          <cell r="Z2701" t="str">
            <v>V</v>
          </cell>
        </row>
        <row r="2702">
          <cell r="A2702">
            <v>0</v>
          </cell>
          <cell r="B2702">
            <v>0</v>
          </cell>
          <cell r="C2702">
            <v>0</v>
          </cell>
          <cell r="D2702">
            <v>0</v>
          </cell>
          <cell r="E2702">
            <v>0</v>
          </cell>
          <cell r="F2702">
            <v>0</v>
          </cell>
          <cell r="G2702">
            <v>0</v>
          </cell>
          <cell r="H2702">
            <v>0</v>
          </cell>
          <cell r="I2702">
            <v>0</v>
          </cell>
          <cell r="J2702">
            <v>0</v>
          </cell>
          <cell r="K2702">
            <v>0</v>
          </cell>
          <cell r="L2702">
            <v>0</v>
          </cell>
          <cell r="M2702">
            <v>0</v>
          </cell>
          <cell r="N2702">
            <v>0</v>
          </cell>
          <cell r="O2702">
            <v>0</v>
          </cell>
          <cell r="P2702">
            <v>0</v>
          </cell>
          <cell r="Q2702">
            <v>0</v>
          </cell>
          <cell r="R2702">
            <v>0</v>
          </cell>
          <cell r="S2702">
            <v>0</v>
          </cell>
          <cell r="T2702">
            <v>0</v>
          </cell>
          <cell r="U2702">
            <v>0</v>
          </cell>
          <cell r="V2702">
            <v>0</v>
          </cell>
          <cell r="W2702">
            <v>0</v>
          </cell>
          <cell r="X2702">
            <v>0</v>
          </cell>
          <cell r="Y2702">
            <v>0</v>
          </cell>
          <cell r="Z2702" t="str">
            <v>V</v>
          </cell>
        </row>
        <row r="2703">
          <cell r="A2703">
            <v>0</v>
          </cell>
          <cell r="B2703">
            <v>0</v>
          </cell>
          <cell r="C2703">
            <v>0</v>
          </cell>
          <cell r="D2703">
            <v>0</v>
          </cell>
          <cell r="E2703">
            <v>0</v>
          </cell>
          <cell r="F2703">
            <v>0</v>
          </cell>
          <cell r="G2703">
            <v>0</v>
          </cell>
          <cell r="H2703">
            <v>0</v>
          </cell>
          <cell r="I2703">
            <v>0</v>
          </cell>
          <cell r="J2703">
            <v>0</v>
          </cell>
          <cell r="K2703">
            <v>0</v>
          </cell>
          <cell r="L2703">
            <v>0</v>
          </cell>
          <cell r="M2703">
            <v>0</v>
          </cell>
          <cell r="N2703">
            <v>0</v>
          </cell>
          <cell r="O2703">
            <v>0</v>
          </cell>
          <cell r="P2703">
            <v>0</v>
          </cell>
          <cell r="Q2703">
            <v>0</v>
          </cell>
          <cell r="R2703">
            <v>0</v>
          </cell>
          <cell r="S2703">
            <v>0</v>
          </cell>
          <cell r="T2703">
            <v>0</v>
          </cell>
          <cell r="U2703">
            <v>0</v>
          </cell>
          <cell r="V2703">
            <v>0</v>
          </cell>
          <cell r="W2703">
            <v>0</v>
          </cell>
          <cell r="X2703">
            <v>0</v>
          </cell>
          <cell r="Y2703">
            <v>0</v>
          </cell>
          <cell r="Z2703" t="str">
            <v>V</v>
          </cell>
        </row>
        <row r="2704">
          <cell r="A2704">
            <v>0</v>
          </cell>
          <cell r="B2704">
            <v>0</v>
          </cell>
          <cell r="C2704">
            <v>0</v>
          </cell>
          <cell r="D2704">
            <v>0</v>
          </cell>
          <cell r="E2704">
            <v>0</v>
          </cell>
          <cell r="F2704">
            <v>0</v>
          </cell>
          <cell r="G2704">
            <v>0</v>
          </cell>
          <cell r="H2704">
            <v>0</v>
          </cell>
          <cell r="I2704">
            <v>0</v>
          </cell>
          <cell r="J2704">
            <v>0</v>
          </cell>
          <cell r="K2704">
            <v>0</v>
          </cell>
          <cell r="L2704">
            <v>0</v>
          </cell>
          <cell r="M2704">
            <v>0</v>
          </cell>
          <cell r="N2704">
            <v>0</v>
          </cell>
          <cell r="O2704">
            <v>0</v>
          </cell>
          <cell r="P2704">
            <v>0</v>
          </cell>
          <cell r="Q2704">
            <v>0</v>
          </cell>
          <cell r="R2704">
            <v>0</v>
          </cell>
          <cell r="S2704">
            <v>0</v>
          </cell>
          <cell r="T2704">
            <v>0</v>
          </cell>
          <cell r="U2704">
            <v>0</v>
          </cell>
          <cell r="V2704">
            <v>0</v>
          </cell>
          <cell r="W2704">
            <v>0</v>
          </cell>
          <cell r="X2704">
            <v>0</v>
          </cell>
          <cell r="Y2704">
            <v>0</v>
          </cell>
          <cell r="Z2704" t="str">
            <v>V</v>
          </cell>
        </row>
        <row r="2705">
          <cell r="A2705">
            <v>0</v>
          </cell>
          <cell r="B2705">
            <v>0</v>
          </cell>
          <cell r="C2705">
            <v>0</v>
          </cell>
          <cell r="D2705">
            <v>0</v>
          </cell>
          <cell r="E2705">
            <v>0</v>
          </cell>
          <cell r="F2705">
            <v>0</v>
          </cell>
          <cell r="G2705">
            <v>0</v>
          </cell>
          <cell r="H2705">
            <v>0</v>
          </cell>
          <cell r="I2705">
            <v>0</v>
          </cell>
          <cell r="J2705">
            <v>0</v>
          </cell>
          <cell r="K2705">
            <v>0</v>
          </cell>
          <cell r="L2705">
            <v>0</v>
          </cell>
          <cell r="M2705">
            <v>0</v>
          </cell>
          <cell r="N2705">
            <v>0</v>
          </cell>
          <cell r="O2705">
            <v>0</v>
          </cell>
          <cell r="P2705">
            <v>0</v>
          </cell>
          <cell r="Q2705">
            <v>0</v>
          </cell>
          <cell r="R2705">
            <v>0</v>
          </cell>
          <cell r="S2705">
            <v>0</v>
          </cell>
          <cell r="T2705">
            <v>0</v>
          </cell>
          <cell r="U2705">
            <v>0</v>
          </cell>
          <cell r="V2705">
            <v>0</v>
          </cell>
          <cell r="W2705">
            <v>0</v>
          </cell>
          <cell r="X2705">
            <v>0</v>
          </cell>
          <cell r="Y2705">
            <v>0</v>
          </cell>
          <cell r="Z2705" t="str">
            <v>V</v>
          </cell>
        </row>
        <row r="2706">
          <cell r="A2706">
            <v>0</v>
          </cell>
          <cell r="B2706">
            <v>0</v>
          </cell>
          <cell r="C2706">
            <v>0</v>
          </cell>
          <cell r="D2706">
            <v>0</v>
          </cell>
          <cell r="E2706">
            <v>0</v>
          </cell>
          <cell r="F2706">
            <v>0</v>
          </cell>
          <cell r="G2706">
            <v>0</v>
          </cell>
          <cell r="H2706">
            <v>0</v>
          </cell>
          <cell r="I2706">
            <v>0</v>
          </cell>
          <cell r="J2706">
            <v>0</v>
          </cell>
          <cell r="K2706">
            <v>0</v>
          </cell>
          <cell r="L2706">
            <v>0</v>
          </cell>
          <cell r="M2706">
            <v>0</v>
          </cell>
          <cell r="N2706">
            <v>0</v>
          </cell>
          <cell r="O2706">
            <v>0</v>
          </cell>
          <cell r="P2706">
            <v>0</v>
          </cell>
          <cell r="Q2706">
            <v>0</v>
          </cell>
          <cell r="R2706">
            <v>0</v>
          </cell>
          <cell r="S2706">
            <v>0</v>
          </cell>
          <cell r="T2706">
            <v>0</v>
          </cell>
          <cell r="U2706">
            <v>0</v>
          </cell>
          <cell r="V2706">
            <v>0</v>
          </cell>
          <cell r="W2706">
            <v>0</v>
          </cell>
          <cell r="X2706">
            <v>0</v>
          </cell>
          <cell r="Y2706">
            <v>0</v>
          </cell>
          <cell r="Z2706" t="str">
            <v>V</v>
          </cell>
        </row>
        <row r="2707">
          <cell r="A2707">
            <v>0</v>
          </cell>
          <cell r="B2707">
            <v>0</v>
          </cell>
          <cell r="C2707">
            <v>0</v>
          </cell>
          <cell r="D2707">
            <v>0</v>
          </cell>
          <cell r="E2707">
            <v>0</v>
          </cell>
          <cell r="F2707">
            <v>0</v>
          </cell>
          <cell r="G2707">
            <v>0</v>
          </cell>
          <cell r="H2707">
            <v>0</v>
          </cell>
          <cell r="I2707">
            <v>0</v>
          </cell>
          <cell r="J2707">
            <v>0</v>
          </cell>
          <cell r="K2707">
            <v>0</v>
          </cell>
          <cell r="L2707">
            <v>0</v>
          </cell>
          <cell r="M2707">
            <v>0</v>
          </cell>
          <cell r="N2707">
            <v>0</v>
          </cell>
          <cell r="O2707">
            <v>0</v>
          </cell>
          <cell r="P2707">
            <v>0</v>
          </cell>
          <cell r="Q2707">
            <v>0</v>
          </cell>
          <cell r="R2707">
            <v>0</v>
          </cell>
          <cell r="S2707">
            <v>0</v>
          </cell>
          <cell r="T2707">
            <v>0</v>
          </cell>
          <cell r="U2707">
            <v>0</v>
          </cell>
          <cell r="V2707">
            <v>0</v>
          </cell>
          <cell r="W2707">
            <v>0</v>
          </cell>
          <cell r="X2707">
            <v>0</v>
          </cell>
          <cell r="Y2707">
            <v>0</v>
          </cell>
          <cell r="Z2707" t="str">
            <v>V</v>
          </cell>
        </row>
        <row r="2708">
          <cell r="A2708">
            <v>0</v>
          </cell>
          <cell r="B2708">
            <v>0</v>
          </cell>
          <cell r="C2708">
            <v>0</v>
          </cell>
          <cell r="D2708">
            <v>0</v>
          </cell>
          <cell r="E2708">
            <v>0</v>
          </cell>
          <cell r="F2708">
            <v>0</v>
          </cell>
          <cell r="G2708">
            <v>0</v>
          </cell>
          <cell r="H2708">
            <v>0</v>
          </cell>
          <cell r="I2708">
            <v>0</v>
          </cell>
          <cell r="J2708">
            <v>0</v>
          </cell>
          <cell r="K2708">
            <v>0</v>
          </cell>
          <cell r="L2708">
            <v>0</v>
          </cell>
          <cell r="M2708">
            <v>0</v>
          </cell>
          <cell r="N2708">
            <v>0</v>
          </cell>
          <cell r="O2708">
            <v>0</v>
          </cell>
          <cell r="P2708">
            <v>0</v>
          </cell>
          <cell r="Q2708">
            <v>0</v>
          </cell>
          <cell r="R2708">
            <v>0</v>
          </cell>
          <cell r="S2708">
            <v>0</v>
          </cell>
          <cell r="T2708">
            <v>0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 t="str">
            <v>V</v>
          </cell>
        </row>
        <row r="2709">
          <cell r="A2709">
            <v>0</v>
          </cell>
          <cell r="B2709">
            <v>0</v>
          </cell>
          <cell r="C2709">
            <v>0</v>
          </cell>
          <cell r="D2709">
            <v>0</v>
          </cell>
          <cell r="E2709">
            <v>0</v>
          </cell>
          <cell r="F2709">
            <v>0</v>
          </cell>
          <cell r="G2709">
            <v>0</v>
          </cell>
          <cell r="H2709">
            <v>0</v>
          </cell>
          <cell r="I2709">
            <v>0</v>
          </cell>
          <cell r="J2709">
            <v>0</v>
          </cell>
          <cell r="K2709">
            <v>0</v>
          </cell>
          <cell r="L2709">
            <v>0</v>
          </cell>
          <cell r="M2709">
            <v>0</v>
          </cell>
          <cell r="N2709">
            <v>0</v>
          </cell>
          <cell r="O2709">
            <v>0</v>
          </cell>
          <cell r="P2709">
            <v>0</v>
          </cell>
          <cell r="Q2709">
            <v>0</v>
          </cell>
          <cell r="R2709">
            <v>0</v>
          </cell>
          <cell r="S2709">
            <v>0</v>
          </cell>
          <cell r="T2709">
            <v>0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 t="str">
            <v>V</v>
          </cell>
        </row>
        <row r="2710">
          <cell r="A2710">
            <v>0</v>
          </cell>
          <cell r="B2710">
            <v>0</v>
          </cell>
          <cell r="C2710">
            <v>0</v>
          </cell>
          <cell r="D2710">
            <v>0</v>
          </cell>
          <cell r="E2710">
            <v>0</v>
          </cell>
          <cell r="F2710">
            <v>0</v>
          </cell>
          <cell r="G2710">
            <v>0</v>
          </cell>
          <cell r="H2710">
            <v>0</v>
          </cell>
          <cell r="I2710">
            <v>0</v>
          </cell>
          <cell r="J2710">
            <v>0</v>
          </cell>
          <cell r="K2710">
            <v>0</v>
          </cell>
          <cell r="L2710">
            <v>0</v>
          </cell>
          <cell r="M2710">
            <v>0</v>
          </cell>
          <cell r="N2710">
            <v>0</v>
          </cell>
          <cell r="O2710">
            <v>0</v>
          </cell>
          <cell r="P2710">
            <v>0</v>
          </cell>
          <cell r="Q2710">
            <v>0</v>
          </cell>
          <cell r="R2710">
            <v>0</v>
          </cell>
          <cell r="S2710">
            <v>0</v>
          </cell>
          <cell r="T2710">
            <v>0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 t="str">
            <v>V</v>
          </cell>
        </row>
        <row r="2711">
          <cell r="A2711">
            <v>0</v>
          </cell>
          <cell r="B2711">
            <v>0</v>
          </cell>
          <cell r="C2711">
            <v>0</v>
          </cell>
          <cell r="D2711">
            <v>0</v>
          </cell>
          <cell r="E2711">
            <v>0</v>
          </cell>
          <cell r="F2711">
            <v>0</v>
          </cell>
          <cell r="G2711">
            <v>0</v>
          </cell>
          <cell r="H2711">
            <v>0</v>
          </cell>
          <cell r="I2711">
            <v>0</v>
          </cell>
          <cell r="J2711">
            <v>0</v>
          </cell>
          <cell r="K2711">
            <v>0</v>
          </cell>
          <cell r="L2711">
            <v>0</v>
          </cell>
          <cell r="M2711">
            <v>0</v>
          </cell>
          <cell r="N2711">
            <v>0</v>
          </cell>
          <cell r="O2711">
            <v>0</v>
          </cell>
          <cell r="P2711">
            <v>0</v>
          </cell>
          <cell r="Q2711">
            <v>0</v>
          </cell>
          <cell r="R2711">
            <v>0</v>
          </cell>
          <cell r="S2711">
            <v>0</v>
          </cell>
          <cell r="T2711">
            <v>0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 t="str">
            <v>V</v>
          </cell>
        </row>
        <row r="2712">
          <cell r="A2712">
            <v>0</v>
          </cell>
          <cell r="B2712">
            <v>0</v>
          </cell>
          <cell r="C2712">
            <v>0</v>
          </cell>
          <cell r="D2712">
            <v>0</v>
          </cell>
          <cell r="E2712">
            <v>0</v>
          </cell>
          <cell r="F2712">
            <v>0</v>
          </cell>
          <cell r="G2712">
            <v>0</v>
          </cell>
          <cell r="H2712">
            <v>0</v>
          </cell>
          <cell r="I2712">
            <v>0</v>
          </cell>
          <cell r="J2712">
            <v>0</v>
          </cell>
          <cell r="K2712">
            <v>0</v>
          </cell>
          <cell r="L2712">
            <v>0</v>
          </cell>
          <cell r="M2712">
            <v>0</v>
          </cell>
          <cell r="N2712">
            <v>0</v>
          </cell>
          <cell r="O2712">
            <v>0</v>
          </cell>
          <cell r="P2712">
            <v>0</v>
          </cell>
          <cell r="Q2712">
            <v>0</v>
          </cell>
          <cell r="R2712">
            <v>0</v>
          </cell>
          <cell r="S2712">
            <v>0</v>
          </cell>
          <cell r="T2712">
            <v>0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 t="str">
            <v>V</v>
          </cell>
        </row>
        <row r="2713">
          <cell r="A2713">
            <v>0</v>
          </cell>
          <cell r="B2713">
            <v>0</v>
          </cell>
          <cell r="C2713">
            <v>0</v>
          </cell>
          <cell r="D2713">
            <v>0</v>
          </cell>
          <cell r="E2713">
            <v>0</v>
          </cell>
          <cell r="F2713">
            <v>0</v>
          </cell>
          <cell r="G2713">
            <v>0</v>
          </cell>
          <cell r="H2713">
            <v>0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 t="str">
            <v>V</v>
          </cell>
        </row>
        <row r="2714">
          <cell r="A2714">
            <v>0</v>
          </cell>
          <cell r="B2714">
            <v>0</v>
          </cell>
          <cell r="C2714">
            <v>0</v>
          </cell>
          <cell r="D2714">
            <v>0</v>
          </cell>
          <cell r="E2714">
            <v>0</v>
          </cell>
          <cell r="F2714">
            <v>0</v>
          </cell>
          <cell r="G2714">
            <v>0</v>
          </cell>
          <cell r="H2714">
            <v>0</v>
          </cell>
          <cell r="I2714">
            <v>0</v>
          </cell>
          <cell r="J2714">
            <v>0</v>
          </cell>
          <cell r="K2714">
            <v>0</v>
          </cell>
          <cell r="L2714">
            <v>0</v>
          </cell>
          <cell r="M2714">
            <v>0</v>
          </cell>
          <cell r="N2714">
            <v>0</v>
          </cell>
          <cell r="O2714">
            <v>0</v>
          </cell>
          <cell r="P2714">
            <v>0</v>
          </cell>
          <cell r="Q2714">
            <v>0</v>
          </cell>
          <cell r="R2714">
            <v>0</v>
          </cell>
          <cell r="S2714">
            <v>0</v>
          </cell>
          <cell r="T2714">
            <v>0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 t="str">
            <v>V</v>
          </cell>
        </row>
        <row r="2715">
          <cell r="A2715">
            <v>0</v>
          </cell>
          <cell r="B2715">
            <v>0</v>
          </cell>
          <cell r="C2715">
            <v>0</v>
          </cell>
          <cell r="D2715">
            <v>0</v>
          </cell>
          <cell r="E2715">
            <v>0</v>
          </cell>
          <cell r="F2715">
            <v>0</v>
          </cell>
          <cell r="G2715">
            <v>0</v>
          </cell>
          <cell r="H2715">
            <v>0</v>
          </cell>
          <cell r="I2715">
            <v>0</v>
          </cell>
          <cell r="J2715">
            <v>0</v>
          </cell>
          <cell r="K2715">
            <v>0</v>
          </cell>
          <cell r="L2715">
            <v>0</v>
          </cell>
          <cell r="M2715">
            <v>0</v>
          </cell>
          <cell r="N2715">
            <v>0</v>
          </cell>
          <cell r="O2715">
            <v>0</v>
          </cell>
          <cell r="P2715">
            <v>0</v>
          </cell>
          <cell r="Q2715">
            <v>0</v>
          </cell>
          <cell r="R2715">
            <v>0</v>
          </cell>
          <cell r="S2715">
            <v>0</v>
          </cell>
          <cell r="T2715">
            <v>0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 t="str">
            <v>V</v>
          </cell>
        </row>
        <row r="2716">
          <cell r="A2716">
            <v>0</v>
          </cell>
          <cell r="B2716">
            <v>0</v>
          </cell>
          <cell r="C2716">
            <v>0</v>
          </cell>
          <cell r="D2716">
            <v>0</v>
          </cell>
          <cell r="E2716">
            <v>0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 t="str">
            <v>V</v>
          </cell>
        </row>
        <row r="2717">
          <cell r="A2717">
            <v>0</v>
          </cell>
          <cell r="B2717">
            <v>0</v>
          </cell>
          <cell r="C2717">
            <v>0</v>
          </cell>
          <cell r="D2717">
            <v>0</v>
          </cell>
          <cell r="E2717">
            <v>0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 t="str">
            <v>V</v>
          </cell>
        </row>
        <row r="2718">
          <cell r="A2718">
            <v>0</v>
          </cell>
          <cell r="B2718">
            <v>0</v>
          </cell>
          <cell r="C2718">
            <v>0</v>
          </cell>
          <cell r="D2718">
            <v>0</v>
          </cell>
          <cell r="E2718">
            <v>0</v>
          </cell>
          <cell r="F2718">
            <v>0</v>
          </cell>
          <cell r="G2718">
            <v>0</v>
          </cell>
          <cell r="H2718">
            <v>0</v>
          </cell>
          <cell r="I2718">
            <v>0</v>
          </cell>
          <cell r="J2718">
            <v>0</v>
          </cell>
          <cell r="K2718">
            <v>0</v>
          </cell>
          <cell r="L2718">
            <v>0</v>
          </cell>
          <cell r="M2718">
            <v>0</v>
          </cell>
          <cell r="N2718">
            <v>0</v>
          </cell>
          <cell r="O2718">
            <v>0</v>
          </cell>
          <cell r="P2718">
            <v>0</v>
          </cell>
          <cell r="Q2718">
            <v>0</v>
          </cell>
          <cell r="R2718">
            <v>0</v>
          </cell>
          <cell r="S2718">
            <v>0</v>
          </cell>
          <cell r="T2718">
            <v>0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 t="str">
            <v>V</v>
          </cell>
        </row>
        <row r="2719">
          <cell r="A2719">
            <v>0</v>
          </cell>
          <cell r="B2719">
            <v>0</v>
          </cell>
          <cell r="C2719">
            <v>0</v>
          </cell>
          <cell r="D2719">
            <v>0</v>
          </cell>
          <cell r="E2719">
            <v>0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 t="str">
            <v>V</v>
          </cell>
        </row>
        <row r="2720">
          <cell r="A2720">
            <v>0</v>
          </cell>
          <cell r="B2720">
            <v>0</v>
          </cell>
          <cell r="C2720">
            <v>0</v>
          </cell>
          <cell r="D2720">
            <v>0</v>
          </cell>
          <cell r="E2720">
            <v>0</v>
          </cell>
          <cell r="F2720">
            <v>0</v>
          </cell>
          <cell r="G2720">
            <v>0</v>
          </cell>
          <cell r="H2720">
            <v>0</v>
          </cell>
          <cell r="I2720">
            <v>0</v>
          </cell>
          <cell r="J2720">
            <v>0</v>
          </cell>
          <cell r="K2720">
            <v>0</v>
          </cell>
          <cell r="L2720">
            <v>0</v>
          </cell>
          <cell r="M2720">
            <v>0</v>
          </cell>
          <cell r="N2720">
            <v>0</v>
          </cell>
          <cell r="O2720">
            <v>0</v>
          </cell>
          <cell r="P2720">
            <v>0</v>
          </cell>
          <cell r="Q2720">
            <v>0</v>
          </cell>
          <cell r="R2720">
            <v>0</v>
          </cell>
          <cell r="S2720">
            <v>0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 t="str">
            <v>V</v>
          </cell>
        </row>
        <row r="2721">
          <cell r="A2721">
            <v>0</v>
          </cell>
          <cell r="B2721">
            <v>0</v>
          </cell>
          <cell r="C2721">
            <v>0</v>
          </cell>
          <cell r="D2721">
            <v>0</v>
          </cell>
          <cell r="E2721">
            <v>0</v>
          </cell>
          <cell r="F2721">
            <v>0</v>
          </cell>
          <cell r="G2721">
            <v>0</v>
          </cell>
          <cell r="H2721">
            <v>0</v>
          </cell>
          <cell r="I2721">
            <v>0</v>
          </cell>
          <cell r="J2721">
            <v>0</v>
          </cell>
          <cell r="K2721">
            <v>0</v>
          </cell>
          <cell r="L2721">
            <v>0</v>
          </cell>
          <cell r="M2721">
            <v>0</v>
          </cell>
          <cell r="N2721">
            <v>0</v>
          </cell>
          <cell r="O2721">
            <v>0</v>
          </cell>
          <cell r="P2721">
            <v>0</v>
          </cell>
          <cell r="Q2721">
            <v>0</v>
          </cell>
          <cell r="R2721">
            <v>0</v>
          </cell>
          <cell r="S2721">
            <v>0</v>
          </cell>
          <cell r="T2721">
            <v>0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 t="str">
            <v>V</v>
          </cell>
        </row>
        <row r="2722">
          <cell r="A2722">
            <v>0</v>
          </cell>
          <cell r="B2722">
            <v>0</v>
          </cell>
          <cell r="C2722">
            <v>0</v>
          </cell>
          <cell r="D2722">
            <v>0</v>
          </cell>
          <cell r="E2722">
            <v>0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 t="str">
            <v>V</v>
          </cell>
        </row>
        <row r="2723">
          <cell r="A2723">
            <v>0</v>
          </cell>
          <cell r="B2723">
            <v>0</v>
          </cell>
          <cell r="C2723">
            <v>0</v>
          </cell>
          <cell r="D2723">
            <v>0</v>
          </cell>
          <cell r="E2723">
            <v>0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 t="str">
            <v>V</v>
          </cell>
        </row>
        <row r="2724">
          <cell r="A2724">
            <v>0</v>
          </cell>
          <cell r="B2724">
            <v>0</v>
          </cell>
          <cell r="C2724">
            <v>0</v>
          </cell>
          <cell r="D2724">
            <v>0</v>
          </cell>
          <cell r="E2724">
            <v>0</v>
          </cell>
          <cell r="F2724">
            <v>0</v>
          </cell>
          <cell r="G2724">
            <v>0</v>
          </cell>
          <cell r="H2724">
            <v>0</v>
          </cell>
          <cell r="I2724">
            <v>0</v>
          </cell>
          <cell r="J2724">
            <v>0</v>
          </cell>
          <cell r="K2724">
            <v>0</v>
          </cell>
          <cell r="L2724">
            <v>0</v>
          </cell>
          <cell r="M2724">
            <v>0</v>
          </cell>
          <cell r="N2724">
            <v>0</v>
          </cell>
          <cell r="O2724">
            <v>0</v>
          </cell>
          <cell r="P2724">
            <v>0</v>
          </cell>
          <cell r="Q2724">
            <v>0</v>
          </cell>
          <cell r="R2724">
            <v>0</v>
          </cell>
          <cell r="S2724">
            <v>0</v>
          </cell>
          <cell r="T2724">
            <v>0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 t="str">
            <v>V</v>
          </cell>
        </row>
        <row r="2725">
          <cell r="A2725">
            <v>0</v>
          </cell>
          <cell r="B2725">
            <v>0</v>
          </cell>
          <cell r="C2725">
            <v>0</v>
          </cell>
          <cell r="D2725">
            <v>0</v>
          </cell>
          <cell r="E2725">
            <v>0</v>
          </cell>
          <cell r="F2725">
            <v>0</v>
          </cell>
          <cell r="G2725">
            <v>0</v>
          </cell>
          <cell r="H2725">
            <v>0</v>
          </cell>
          <cell r="I2725">
            <v>0</v>
          </cell>
          <cell r="J2725">
            <v>0</v>
          </cell>
          <cell r="K2725">
            <v>0</v>
          </cell>
          <cell r="L2725">
            <v>0</v>
          </cell>
          <cell r="M2725">
            <v>0</v>
          </cell>
          <cell r="N2725">
            <v>0</v>
          </cell>
          <cell r="O2725">
            <v>0</v>
          </cell>
          <cell r="P2725">
            <v>0</v>
          </cell>
          <cell r="Q2725">
            <v>0</v>
          </cell>
          <cell r="R2725">
            <v>0</v>
          </cell>
          <cell r="S2725">
            <v>0</v>
          </cell>
          <cell r="T2725">
            <v>0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 t="str">
            <v>V</v>
          </cell>
        </row>
        <row r="2726">
          <cell r="A2726">
            <v>0</v>
          </cell>
          <cell r="B2726">
            <v>0</v>
          </cell>
          <cell r="C2726">
            <v>0</v>
          </cell>
          <cell r="D2726">
            <v>0</v>
          </cell>
          <cell r="E2726">
            <v>0</v>
          </cell>
          <cell r="F2726">
            <v>0</v>
          </cell>
          <cell r="G2726">
            <v>0</v>
          </cell>
          <cell r="H2726">
            <v>0</v>
          </cell>
          <cell r="I2726">
            <v>0</v>
          </cell>
          <cell r="J2726">
            <v>0</v>
          </cell>
          <cell r="K2726">
            <v>0</v>
          </cell>
          <cell r="L2726">
            <v>0</v>
          </cell>
          <cell r="M2726">
            <v>0</v>
          </cell>
          <cell r="N2726">
            <v>0</v>
          </cell>
          <cell r="O2726">
            <v>0</v>
          </cell>
          <cell r="P2726">
            <v>0</v>
          </cell>
          <cell r="Q2726">
            <v>0</v>
          </cell>
          <cell r="R2726">
            <v>0</v>
          </cell>
          <cell r="S2726">
            <v>0</v>
          </cell>
          <cell r="T2726">
            <v>0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 t="str">
            <v>V</v>
          </cell>
        </row>
        <row r="2727">
          <cell r="A2727">
            <v>0</v>
          </cell>
          <cell r="B2727">
            <v>0</v>
          </cell>
          <cell r="C2727">
            <v>0</v>
          </cell>
          <cell r="D2727">
            <v>0</v>
          </cell>
          <cell r="E2727">
            <v>0</v>
          </cell>
          <cell r="F2727">
            <v>0</v>
          </cell>
          <cell r="G2727">
            <v>0</v>
          </cell>
          <cell r="H2727">
            <v>0</v>
          </cell>
          <cell r="I2727">
            <v>0</v>
          </cell>
          <cell r="J2727">
            <v>0</v>
          </cell>
          <cell r="K2727">
            <v>0</v>
          </cell>
          <cell r="L2727">
            <v>0</v>
          </cell>
          <cell r="M2727">
            <v>0</v>
          </cell>
          <cell r="N2727">
            <v>0</v>
          </cell>
          <cell r="O2727">
            <v>0</v>
          </cell>
          <cell r="P2727">
            <v>0</v>
          </cell>
          <cell r="Q2727">
            <v>0</v>
          </cell>
          <cell r="R2727">
            <v>0</v>
          </cell>
          <cell r="S2727">
            <v>0</v>
          </cell>
          <cell r="T2727">
            <v>0</v>
          </cell>
          <cell r="U2727">
            <v>0</v>
          </cell>
          <cell r="V2727">
            <v>0</v>
          </cell>
          <cell r="W2727">
            <v>0</v>
          </cell>
          <cell r="X2727">
            <v>0</v>
          </cell>
          <cell r="Y2727">
            <v>0</v>
          </cell>
          <cell r="Z2727" t="str">
            <v>V</v>
          </cell>
        </row>
        <row r="2728">
          <cell r="A2728">
            <v>0</v>
          </cell>
          <cell r="B2728">
            <v>0</v>
          </cell>
          <cell r="C2728">
            <v>0</v>
          </cell>
          <cell r="D2728">
            <v>0</v>
          </cell>
          <cell r="E2728">
            <v>0</v>
          </cell>
          <cell r="F2728">
            <v>0</v>
          </cell>
          <cell r="G2728">
            <v>0</v>
          </cell>
          <cell r="H2728">
            <v>0</v>
          </cell>
          <cell r="I2728">
            <v>0</v>
          </cell>
          <cell r="J2728">
            <v>0</v>
          </cell>
          <cell r="K2728">
            <v>0</v>
          </cell>
          <cell r="L2728">
            <v>0</v>
          </cell>
          <cell r="M2728">
            <v>0</v>
          </cell>
          <cell r="N2728">
            <v>0</v>
          </cell>
          <cell r="O2728">
            <v>0</v>
          </cell>
          <cell r="P2728">
            <v>0</v>
          </cell>
          <cell r="Q2728">
            <v>0</v>
          </cell>
          <cell r="R2728">
            <v>0</v>
          </cell>
          <cell r="S2728">
            <v>0</v>
          </cell>
          <cell r="T2728">
            <v>0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 t="str">
            <v>V</v>
          </cell>
        </row>
        <row r="2729">
          <cell r="A2729">
            <v>0</v>
          </cell>
          <cell r="B2729">
            <v>0</v>
          </cell>
          <cell r="C2729">
            <v>0</v>
          </cell>
          <cell r="D2729">
            <v>0</v>
          </cell>
          <cell r="E2729">
            <v>0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 t="str">
            <v>V</v>
          </cell>
        </row>
        <row r="2730">
          <cell r="A2730">
            <v>0</v>
          </cell>
          <cell r="B2730">
            <v>0</v>
          </cell>
          <cell r="C2730">
            <v>0</v>
          </cell>
          <cell r="D2730">
            <v>0</v>
          </cell>
          <cell r="E2730">
            <v>0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 t="str">
            <v>V</v>
          </cell>
        </row>
        <row r="2731">
          <cell r="A2731">
            <v>0</v>
          </cell>
          <cell r="B2731">
            <v>0</v>
          </cell>
          <cell r="C2731">
            <v>0</v>
          </cell>
          <cell r="D2731">
            <v>0</v>
          </cell>
          <cell r="E2731">
            <v>0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 t="str">
            <v>V</v>
          </cell>
        </row>
        <row r="2732">
          <cell r="A2732">
            <v>0</v>
          </cell>
          <cell r="B2732">
            <v>0</v>
          </cell>
          <cell r="C2732">
            <v>0</v>
          </cell>
          <cell r="D2732">
            <v>0</v>
          </cell>
          <cell r="E2732">
            <v>0</v>
          </cell>
          <cell r="F2732">
            <v>0</v>
          </cell>
          <cell r="G2732">
            <v>0</v>
          </cell>
          <cell r="H2732">
            <v>0</v>
          </cell>
          <cell r="I2732">
            <v>0</v>
          </cell>
          <cell r="J2732">
            <v>0</v>
          </cell>
          <cell r="K2732">
            <v>0</v>
          </cell>
          <cell r="L2732">
            <v>0</v>
          </cell>
          <cell r="M2732">
            <v>0</v>
          </cell>
          <cell r="N2732">
            <v>0</v>
          </cell>
          <cell r="O2732">
            <v>0</v>
          </cell>
          <cell r="P2732">
            <v>0</v>
          </cell>
          <cell r="Q2732">
            <v>0</v>
          </cell>
          <cell r="R2732">
            <v>0</v>
          </cell>
          <cell r="S2732">
            <v>0</v>
          </cell>
          <cell r="T2732">
            <v>0</v>
          </cell>
          <cell r="U2732">
            <v>0</v>
          </cell>
          <cell r="V2732">
            <v>0</v>
          </cell>
          <cell r="W2732">
            <v>0</v>
          </cell>
          <cell r="X2732">
            <v>0</v>
          </cell>
          <cell r="Y2732">
            <v>0</v>
          </cell>
          <cell r="Z2732" t="str">
            <v>V</v>
          </cell>
        </row>
        <row r="2733">
          <cell r="A2733">
            <v>0</v>
          </cell>
          <cell r="B2733">
            <v>0</v>
          </cell>
          <cell r="C2733">
            <v>0</v>
          </cell>
          <cell r="D2733">
            <v>0</v>
          </cell>
          <cell r="E2733">
            <v>0</v>
          </cell>
          <cell r="F2733">
            <v>0</v>
          </cell>
          <cell r="G2733">
            <v>0</v>
          </cell>
          <cell r="H2733">
            <v>0</v>
          </cell>
          <cell r="I2733">
            <v>0</v>
          </cell>
          <cell r="J2733">
            <v>0</v>
          </cell>
          <cell r="K2733">
            <v>0</v>
          </cell>
          <cell r="L2733">
            <v>0</v>
          </cell>
          <cell r="M2733">
            <v>0</v>
          </cell>
          <cell r="N2733">
            <v>0</v>
          </cell>
          <cell r="O2733">
            <v>0</v>
          </cell>
          <cell r="P2733">
            <v>0</v>
          </cell>
          <cell r="Q2733">
            <v>0</v>
          </cell>
          <cell r="R2733">
            <v>0</v>
          </cell>
          <cell r="S2733">
            <v>0</v>
          </cell>
          <cell r="T2733">
            <v>0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 t="str">
            <v>V</v>
          </cell>
        </row>
        <row r="2734">
          <cell r="A2734">
            <v>0</v>
          </cell>
          <cell r="B2734">
            <v>0</v>
          </cell>
          <cell r="C2734">
            <v>0</v>
          </cell>
          <cell r="D2734">
            <v>0</v>
          </cell>
          <cell r="E2734">
            <v>0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 t="str">
            <v>V</v>
          </cell>
        </row>
        <row r="2735">
          <cell r="A2735">
            <v>0</v>
          </cell>
          <cell r="B2735">
            <v>0</v>
          </cell>
          <cell r="C2735">
            <v>0</v>
          </cell>
          <cell r="D2735">
            <v>0</v>
          </cell>
          <cell r="E2735">
            <v>0</v>
          </cell>
          <cell r="F2735">
            <v>0</v>
          </cell>
          <cell r="G2735">
            <v>0</v>
          </cell>
          <cell r="H2735">
            <v>0</v>
          </cell>
          <cell r="I2735">
            <v>0</v>
          </cell>
          <cell r="J2735">
            <v>0</v>
          </cell>
          <cell r="K2735">
            <v>0</v>
          </cell>
          <cell r="L2735">
            <v>0</v>
          </cell>
          <cell r="M2735">
            <v>0</v>
          </cell>
          <cell r="N2735">
            <v>0</v>
          </cell>
          <cell r="O2735">
            <v>0</v>
          </cell>
          <cell r="P2735">
            <v>0</v>
          </cell>
          <cell r="Q2735">
            <v>0</v>
          </cell>
          <cell r="R2735">
            <v>0</v>
          </cell>
          <cell r="S2735">
            <v>0</v>
          </cell>
          <cell r="T2735">
            <v>0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 t="str">
            <v>V</v>
          </cell>
        </row>
        <row r="2736">
          <cell r="A2736">
            <v>0</v>
          </cell>
          <cell r="B2736">
            <v>0</v>
          </cell>
          <cell r="C2736">
            <v>0</v>
          </cell>
          <cell r="D2736">
            <v>0</v>
          </cell>
          <cell r="E2736">
            <v>0</v>
          </cell>
          <cell r="F2736">
            <v>0</v>
          </cell>
          <cell r="G2736">
            <v>0</v>
          </cell>
          <cell r="H2736">
            <v>0</v>
          </cell>
          <cell r="I2736">
            <v>0</v>
          </cell>
          <cell r="J2736">
            <v>0</v>
          </cell>
          <cell r="K2736">
            <v>0</v>
          </cell>
          <cell r="L2736">
            <v>0</v>
          </cell>
          <cell r="M2736">
            <v>0</v>
          </cell>
          <cell r="N2736">
            <v>0</v>
          </cell>
          <cell r="O2736">
            <v>0</v>
          </cell>
          <cell r="P2736">
            <v>0</v>
          </cell>
          <cell r="Q2736">
            <v>0</v>
          </cell>
          <cell r="R2736">
            <v>0</v>
          </cell>
          <cell r="S2736">
            <v>0</v>
          </cell>
          <cell r="T2736">
            <v>0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 t="str">
            <v>V</v>
          </cell>
        </row>
        <row r="2737">
          <cell r="A2737">
            <v>0</v>
          </cell>
          <cell r="B2737">
            <v>0</v>
          </cell>
          <cell r="C2737">
            <v>0</v>
          </cell>
          <cell r="D2737">
            <v>0</v>
          </cell>
          <cell r="E2737">
            <v>0</v>
          </cell>
          <cell r="F2737">
            <v>0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 t="str">
            <v>V</v>
          </cell>
        </row>
        <row r="2738">
          <cell r="A2738">
            <v>0</v>
          </cell>
          <cell r="B2738">
            <v>0</v>
          </cell>
          <cell r="C2738">
            <v>0</v>
          </cell>
          <cell r="D2738">
            <v>0</v>
          </cell>
          <cell r="E2738">
            <v>0</v>
          </cell>
          <cell r="F2738">
            <v>0</v>
          </cell>
          <cell r="G2738">
            <v>0</v>
          </cell>
          <cell r="H2738">
            <v>0</v>
          </cell>
          <cell r="I2738">
            <v>0</v>
          </cell>
          <cell r="J2738">
            <v>0</v>
          </cell>
          <cell r="K2738">
            <v>0</v>
          </cell>
          <cell r="L2738">
            <v>0</v>
          </cell>
          <cell r="M2738">
            <v>0</v>
          </cell>
          <cell r="N2738">
            <v>0</v>
          </cell>
          <cell r="O2738">
            <v>0</v>
          </cell>
          <cell r="P2738">
            <v>0</v>
          </cell>
          <cell r="Q2738">
            <v>0</v>
          </cell>
          <cell r="R2738">
            <v>0</v>
          </cell>
          <cell r="S2738">
            <v>0</v>
          </cell>
          <cell r="T2738">
            <v>0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 t="str">
            <v>V</v>
          </cell>
        </row>
        <row r="2739">
          <cell r="A2739">
            <v>0</v>
          </cell>
          <cell r="B2739">
            <v>0</v>
          </cell>
          <cell r="C2739">
            <v>0</v>
          </cell>
          <cell r="D2739">
            <v>0</v>
          </cell>
          <cell r="E2739">
            <v>0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 t="str">
            <v>V</v>
          </cell>
        </row>
        <row r="2740">
          <cell r="A2740">
            <v>0</v>
          </cell>
          <cell r="B2740">
            <v>0</v>
          </cell>
          <cell r="C2740">
            <v>0</v>
          </cell>
          <cell r="D2740">
            <v>0</v>
          </cell>
          <cell r="E2740">
            <v>0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 t="str">
            <v>V</v>
          </cell>
        </row>
        <row r="2741">
          <cell r="A2741">
            <v>0</v>
          </cell>
          <cell r="B2741">
            <v>0</v>
          </cell>
          <cell r="C2741">
            <v>0</v>
          </cell>
          <cell r="D2741">
            <v>0</v>
          </cell>
          <cell r="E2741">
            <v>0</v>
          </cell>
          <cell r="F2741">
            <v>0</v>
          </cell>
          <cell r="G2741">
            <v>0</v>
          </cell>
          <cell r="H2741">
            <v>0</v>
          </cell>
          <cell r="I2741">
            <v>0</v>
          </cell>
          <cell r="J2741">
            <v>0</v>
          </cell>
          <cell r="K2741">
            <v>0</v>
          </cell>
          <cell r="L2741">
            <v>0</v>
          </cell>
          <cell r="M2741">
            <v>0</v>
          </cell>
          <cell r="N2741">
            <v>0</v>
          </cell>
          <cell r="O2741">
            <v>0</v>
          </cell>
          <cell r="P2741">
            <v>0</v>
          </cell>
          <cell r="Q2741">
            <v>0</v>
          </cell>
          <cell r="R2741">
            <v>0</v>
          </cell>
          <cell r="S2741">
            <v>0</v>
          </cell>
          <cell r="T2741">
            <v>0</v>
          </cell>
          <cell r="U2741">
            <v>0</v>
          </cell>
          <cell r="V2741">
            <v>0</v>
          </cell>
          <cell r="W2741">
            <v>0</v>
          </cell>
          <cell r="X2741">
            <v>0</v>
          </cell>
          <cell r="Y2741">
            <v>0</v>
          </cell>
          <cell r="Z2741" t="str">
            <v>V</v>
          </cell>
        </row>
        <row r="2742">
          <cell r="A2742">
            <v>0</v>
          </cell>
          <cell r="B2742">
            <v>0</v>
          </cell>
          <cell r="C2742">
            <v>0</v>
          </cell>
          <cell r="D2742">
            <v>0</v>
          </cell>
          <cell r="E2742">
            <v>0</v>
          </cell>
          <cell r="F2742">
            <v>0</v>
          </cell>
          <cell r="G2742">
            <v>0</v>
          </cell>
          <cell r="H2742">
            <v>0</v>
          </cell>
          <cell r="I2742">
            <v>0</v>
          </cell>
          <cell r="J2742">
            <v>0</v>
          </cell>
          <cell r="K2742">
            <v>0</v>
          </cell>
          <cell r="L2742">
            <v>0</v>
          </cell>
          <cell r="M2742">
            <v>0</v>
          </cell>
          <cell r="N2742">
            <v>0</v>
          </cell>
          <cell r="O2742">
            <v>0</v>
          </cell>
          <cell r="P2742">
            <v>0</v>
          </cell>
          <cell r="Q2742">
            <v>0</v>
          </cell>
          <cell r="R2742">
            <v>0</v>
          </cell>
          <cell r="S2742">
            <v>0</v>
          </cell>
          <cell r="T2742">
            <v>0</v>
          </cell>
          <cell r="U2742">
            <v>0</v>
          </cell>
          <cell r="V2742">
            <v>0</v>
          </cell>
          <cell r="W2742">
            <v>0</v>
          </cell>
          <cell r="X2742">
            <v>0</v>
          </cell>
          <cell r="Y2742">
            <v>0</v>
          </cell>
          <cell r="Z2742" t="str">
            <v>V</v>
          </cell>
        </row>
        <row r="2743">
          <cell r="A2743">
            <v>0</v>
          </cell>
          <cell r="B2743">
            <v>0</v>
          </cell>
          <cell r="C2743">
            <v>0</v>
          </cell>
          <cell r="D2743">
            <v>0</v>
          </cell>
          <cell r="E2743">
            <v>0</v>
          </cell>
          <cell r="F2743">
            <v>0</v>
          </cell>
          <cell r="G2743">
            <v>0</v>
          </cell>
          <cell r="H2743">
            <v>0</v>
          </cell>
          <cell r="I2743">
            <v>0</v>
          </cell>
          <cell r="J2743">
            <v>0</v>
          </cell>
          <cell r="K2743">
            <v>0</v>
          </cell>
          <cell r="L2743">
            <v>0</v>
          </cell>
          <cell r="M2743">
            <v>0</v>
          </cell>
          <cell r="N2743">
            <v>0</v>
          </cell>
          <cell r="O2743">
            <v>0</v>
          </cell>
          <cell r="P2743">
            <v>0</v>
          </cell>
          <cell r="Q2743">
            <v>0</v>
          </cell>
          <cell r="R2743">
            <v>0</v>
          </cell>
          <cell r="S2743">
            <v>0</v>
          </cell>
          <cell r="T2743">
            <v>0</v>
          </cell>
          <cell r="U2743">
            <v>0</v>
          </cell>
          <cell r="V2743">
            <v>0</v>
          </cell>
          <cell r="W2743">
            <v>0</v>
          </cell>
          <cell r="X2743">
            <v>0</v>
          </cell>
          <cell r="Y2743">
            <v>0</v>
          </cell>
          <cell r="Z2743" t="str">
            <v>V</v>
          </cell>
        </row>
        <row r="2744">
          <cell r="A2744">
            <v>0</v>
          </cell>
          <cell r="B2744">
            <v>0</v>
          </cell>
          <cell r="C2744">
            <v>0</v>
          </cell>
          <cell r="D2744">
            <v>0</v>
          </cell>
          <cell r="E2744">
            <v>0</v>
          </cell>
          <cell r="F2744">
            <v>0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 t="str">
            <v>V</v>
          </cell>
        </row>
        <row r="2745">
          <cell r="A2745">
            <v>0</v>
          </cell>
          <cell r="B2745">
            <v>0</v>
          </cell>
          <cell r="C2745">
            <v>0</v>
          </cell>
          <cell r="D2745">
            <v>0</v>
          </cell>
          <cell r="E2745">
            <v>0</v>
          </cell>
          <cell r="F2745">
            <v>0</v>
          </cell>
          <cell r="G2745">
            <v>0</v>
          </cell>
          <cell r="H2745">
            <v>0</v>
          </cell>
          <cell r="I2745">
            <v>0</v>
          </cell>
          <cell r="J2745">
            <v>0</v>
          </cell>
          <cell r="K2745">
            <v>0</v>
          </cell>
          <cell r="L2745">
            <v>0</v>
          </cell>
          <cell r="M2745">
            <v>0</v>
          </cell>
          <cell r="N2745">
            <v>0</v>
          </cell>
          <cell r="O2745">
            <v>0</v>
          </cell>
          <cell r="P2745">
            <v>0</v>
          </cell>
          <cell r="Q2745">
            <v>0</v>
          </cell>
          <cell r="R2745">
            <v>0</v>
          </cell>
          <cell r="S2745">
            <v>0</v>
          </cell>
          <cell r="T2745">
            <v>0</v>
          </cell>
          <cell r="U2745">
            <v>0</v>
          </cell>
          <cell r="V2745">
            <v>0</v>
          </cell>
          <cell r="W2745">
            <v>0</v>
          </cell>
          <cell r="X2745">
            <v>0</v>
          </cell>
          <cell r="Y2745">
            <v>0</v>
          </cell>
          <cell r="Z2745" t="str">
            <v>V</v>
          </cell>
        </row>
        <row r="2746">
          <cell r="A2746">
            <v>0</v>
          </cell>
          <cell r="B2746">
            <v>0</v>
          </cell>
          <cell r="C2746">
            <v>0</v>
          </cell>
          <cell r="D2746">
            <v>0</v>
          </cell>
          <cell r="E2746">
            <v>0</v>
          </cell>
          <cell r="F2746">
            <v>0</v>
          </cell>
          <cell r="G2746">
            <v>0</v>
          </cell>
          <cell r="H2746">
            <v>0</v>
          </cell>
          <cell r="I2746">
            <v>0</v>
          </cell>
          <cell r="J2746">
            <v>0</v>
          </cell>
          <cell r="K2746">
            <v>0</v>
          </cell>
          <cell r="L2746">
            <v>0</v>
          </cell>
          <cell r="M2746">
            <v>0</v>
          </cell>
          <cell r="N2746">
            <v>0</v>
          </cell>
          <cell r="O2746">
            <v>0</v>
          </cell>
          <cell r="P2746">
            <v>0</v>
          </cell>
          <cell r="Q2746">
            <v>0</v>
          </cell>
          <cell r="R2746">
            <v>0</v>
          </cell>
          <cell r="S2746">
            <v>0</v>
          </cell>
          <cell r="T2746">
            <v>0</v>
          </cell>
          <cell r="U2746">
            <v>0</v>
          </cell>
          <cell r="V2746">
            <v>0</v>
          </cell>
          <cell r="W2746">
            <v>0</v>
          </cell>
          <cell r="X2746">
            <v>0</v>
          </cell>
          <cell r="Y2746">
            <v>0</v>
          </cell>
          <cell r="Z2746" t="str">
            <v>V</v>
          </cell>
        </row>
        <row r="2747">
          <cell r="A2747">
            <v>0</v>
          </cell>
          <cell r="B2747">
            <v>0</v>
          </cell>
          <cell r="C2747">
            <v>0</v>
          </cell>
          <cell r="D2747">
            <v>0</v>
          </cell>
          <cell r="E2747">
            <v>0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 t="str">
            <v>V</v>
          </cell>
        </row>
        <row r="2748">
          <cell r="A2748">
            <v>0</v>
          </cell>
          <cell r="B2748">
            <v>0</v>
          </cell>
          <cell r="C2748">
            <v>0</v>
          </cell>
          <cell r="D2748">
            <v>0</v>
          </cell>
          <cell r="E2748">
            <v>0</v>
          </cell>
          <cell r="F2748">
            <v>0</v>
          </cell>
          <cell r="G2748">
            <v>0</v>
          </cell>
          <cell r="H2748">
            <v>0</v>
          </cell>
          <cell r="I2748">
            <v>0</v>
          </cell>
          <cell r="J2748">
            <v>0</v>
          </cell>
          <cell r="K2748">
            <v>0</v>
          </cell>
          <cell r="L2748">
            <v>0</v>
          </cell>
          <cell r="M2748">
            <v>0</v>
          </cell>
          <cell r="N2748">
            <v>0</v>
          </cell>
          <cell r="O2748">
            <v>0</v>
          </cell>
          <cell r="P2748">
            <v>0</v>
          </cell>
          <cell r="Q2748">
            <v>0</v>
          </cell>
          <cell r="R2748">
            <v>0</v>
          </cell>
          <cell r="S2748">
            <v>0</v>
          </cell>
          <cell r="T2748">
            <v>0</v>
          </cell>
          <cell r="U2748">
            <v>0</v>
          </cell>
          <cell r="V2748">
            <v>0</v>
          </cell>
          <cell r="W2748">
            <v>0</v>
          </cell>
          <cell r="X2748">
            <v>0</v>
          </cell>
          <cell r="Y2748">
            <v>0</v>
          </cell>
          <cell r="Z2748" t="str">
            <v>V</v>
          </cell>
        </row>
        <row r="2749">
          <cell r="A2749">
            <v>0</v>
          </cell>
          <cell r="B2749">
            <v>0</v>
          </cell>
          <cell r="C2749">
            <v>0</v>
          </cell>
          <cell r="D2749">
            <v>0</v>
          </cell>
          <cell r="E2749">
            <v>0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 t="str">
            <v>V</v>
          </cell>
        </row>
        <row r="2750">
          <cell r="A2750">
            <v>0</v>
          </cell>
          <cell r="B2750">
            <v>0</v>
          </cell>
          <cell r="C2750">
            <v>0</v>
          </cell>
          <cell r="D2750">
            <v>0</v>
          </cell>
          <cell r="E2750">
            <v>0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 t="str">
            <v>V</v>
          </cell>
        </row>
        <row r="2751">
          <cell r="A2751">
            <v>0</v>
          </cell>
          <cell r="B2751">
            <v>0</v>
          </cell>
          <cell r="C2751">
            <v>0</v>
          </cell>
          <cell r="D2751">
            <v>0</v>
          </cell>
          <cell r="E2751">
            <v>0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 t="str">
            <v>V</v>
          </cell>
        </row>
        <row r="2752">
          <cell r="A2752">
            <v>0</v>
          </cell>
          <cell r="B2752">
            <v>0</v>
          </cell>
          <cell r="C2752">
            <v>0</v>
          </cell>
          <cell r="D2752">
            <v>0</v>
          </cell>
          <cell r="E2752">
            <v>0</v>
          </cell>
          <cell r="F2752">
            <v>0</v>
          </cell>
          <cell r="G2752">
            <v>0</v>
          </cell>
          <cell r="H2752">
            <v>0</v>
          </cell>
          <cell r="I2752">
            <v>0</v>
          </cell>
          <cell r="J2752">
            <v>0</v>
          </cell>
          <cell r="K2752">
            <v>0</v>
          </cell>
          <cell r="L2752">
            <v>0</v>
          </cell>
          <cell r="M2752">
            <v>0</v>
          </cell>
          <cell r="N2752">
            <v>0</v>
          </cell>
          <cell r="O2752">
            <v>0</v>
          </cell>
          <cell r="P2752">
            <v>0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 t="str">
            <v>V</v>
          </cell>
        </row>
        <row r="2753">
          <cell r="A2753">
            <v>0</v>
          </cell>
          <cell r="B2753">
            <v>0</v>
          </cell>
          <cell r="C2753">
            <v>0</v>
          </cell>
          <cell r="D2753">
            <v>0</v>
          </cell>
          <cell r="E2753">
            <v>0</v>
          </cell>
          <cell r="F2753">
            <v>0</v>
          </cell>
          <cell r="G2753">
            <v>0</v>
          </cell>
          <cell r="H2753">
            <v>0</v>
          </cell>
          <cell r="I2753">
            <v>0</v>
          </cell>
          <cell r="J2753">
            <v>0</v>
          </cell>
          <cell r="K2753">
            <v>0</v>
          </cell>
          <cell r="L2753">
            <v>0</v>
          </cell>
          <cell r="M2753">
            <v>0</v>
          </cell>
          <cell r="N2753">
            <v>0</v>
          </cell>
          <cell r="O2753">
            <v>0</v>
          </cell>
          <cell r="P2753">
            <v>0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 t="str">
            <v>V</v>
          </cell>
        </row>
        <row r="2754">
          <cell r="A2754">
            <v>0</v>
          </cell>
          <cell r="B2754">
            <v>0</v>
          </cell>
          <cell r="C2754">
            <v>0</v>
          </cell>
          <cell r="D2754">
            <v>0</v>
          </cell>
          <cell r="E2754">
            <v>0</v>
          </cell>
          <cell r="F2754">
            <v>0</v>
          </cell>
          <cell r="G2754">
            <v>0</v>
          </cell>
          <cell r="H2754">
            <v>0</v>
          </cell>
          <cell r="I2754">
            <v>0</v>
          </cell>
          <cell r="J2754">
            <v>0</v>
          </cell>
          <cell r="K2754">
            <v>0</v>
          </cell>
          <cell r="L2754">
            <v>0</v>
          </cell>
          <cell r="M2754">
            <v>0</v>
          </cell>
          <cell r="N2754">
            <v>0</v>
          </cell>
          <cell r="O2754">
            <v>0</v>
          </cell>
          <cell r="P2754">
            <v>0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 t="str">
            <v>V</v>
          </cell>
        </row>
        <row r="2755">
          <cell r="A2755">
            <v>0</v>
          </cell>
          <cell r="B2755">
            <v>0</v>
          </cell>
          <cell r="C2755">
            <v>0</v>
          </cell>
          <cell r="D2755">
            <v>0</v>
          </cell>
          <cell r="E2755">
            <v>0</v>
          </cell>
          <cell r="F2755">
            <v>0</v>
          </cell>
          <cell r="G2755">
            <v>0</v>
          </cell>
          <cell r="H2755">
            <v>0</v>
          </cell>
          <cell r="I2755">
            <v>0</v>
          </cell>
          <cell r="J2755">
            <v>0</v>
          </cell>
          <cell r="K2755">
            <v>0</v>
          </cell>
          <cell r="L2755">
            <v>0</v>
          </cell>
          <cell r="M2755">
            <v>0</v>
          </cell>
          <cell r="N2755">
            <v>0</v>
          </cell>
          <cell r="O2755">
            <v>0</v>
          </cell>
          <cell r="P2755">
            <v>0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 t="str">
            <v>V</v>
          </cell>
        </row>
        <row r="2756">
          <cell r="A2756">
            <v>0</v>
          </cell>
          <cell r="B2756">
            <v>0</v>
          </cell>
          <cell r="C2756">
            <v>0</v>
          </cell>
          <cell r="D2756">
            <v>0</v>
          </cell>
          <cell r="E2756">
            <v>0</v>
          </cell>
          <cell r="F2756">
            <v>0</v>
          </cell>
          <cell r="G2756">
            <v>0</v>
          </cell>
          <cell r="H2756">
            <v>0</v>
          </cell>
          <cell r="I2756">
            <v>0</v>
          </cell>
          <cell r="J2756">
            <v>0</v>
          </cell>
          <cell r="K2756">
            <v>0</v>
          </cell>
          <cell r="L2756">
            <v>0</v>
          </cell>
          <cell r="M2756">
            <v>0</v>
          </cell>
          <cell r="N2756">
            <v>0</v>
          </cell>
          <cell r="O2756">
            <v>0</v>
          </cell>
          <cell r="P2756">
            <v>0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 t="str">
            <v>V</v>
          </cell>
        </row>
        <row r="2757">
          <cell r="A2757">
            <v>0</v>
          </cell>
          <cell r="B2757">
            <v>0</v>
          </cell>
          <cell r="C2757">
            <v>0</v>
          </cell>
          <cell r="D2757">
            <v>0</v>
          </cell>
          <cell r="E2757">
            <v>0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 t="str">
            <v>V</v>
          </cell>
        </row>
        <row r="2758">
          <cell r="A2758">
            <v>0</v>
          </cell>
          <cell r="B2758">
            <v>0</v>
          </cell>
          <cell r="C2758">
            <v>0</v>
          </cell>
          <cell r="D2758">
            <v>0</v>
          </cell>
          <cell r="E2758">
            <v>0</v>
          </cell>
          <cell r="F2758">
            <v>0</v>
          </cell>
          <cell r="G2758">
            <v>0</v>
          </cell>
          <cell r="H2758">
            <v>0</v>
          </cell>
          <cell r="I2758">
            <v>0</v>
          </cell>
          <cell r="J2758">
            <v>0</v>
          </cell>
          <cell r="K2758">
            <v>0</v>
          </cell>
          <cell r="L2758">
            <v>0</v>
          </cell>
          <cell r="M2758">
            <v>0</v>
          </cell>
          <cell r="N2758">
            <v>0</v>
          </cell>
          <cell r="O2758">
            <v>0</v>
          </cell>
          <cell r="P2758">
            <v>0</v>
          </cell>
          <cell r="Q2758">
            <v>0</v>
          </cell>
          <cell r="R2758">
            <v>0</v>
          </cell>
          <cell r="S2758">
            <v>0</v>
          </cell>
          <cell r="T2758">
            <v>0</v>
          </cell>
          <cell r="U2758">
            <v>0</v>
          </cell>
          <cell r="V2758">
            <v>0</v>
          </cell>
          <cell r="W2758">
            <v>0</v>
          </cell>
          <cell r="X2758">
            <v>0</v>
          </cell>
          <cell r="Y2758">
            <v>0</v>
          </cell>
          <cell r="Z2758" t="str">
            <v>V</v>
          </cell>
        </row>
        <row r="2759">
          <cell r="A2759">
            <v>0</v>
          </cell>
          <cell r="B2759">
            <v>0</v>
          </cell>
          <cell r="C2759">
            <v>0</v>
          </cell>
          <cell r="D2759">
            <v>0</v>
          </cell>
          <cell r="E2759">
            <v>0</v>
          </cell>
          <cell r="F2759">
            <v>0</v>
          </cell>
          <cell r="G2759">
            <v>0</v>
          </cell>
          <cell r="H2759">
            <v>0</v>
          </cell>
          <cell r="I2759">
            <v>0</v>
          </cell>
          <cell r="J2759">
            <v>0</v>
          </cell>
          <cell r="K2759">
            <v>0</v>
          </cell>
          <cell r="L2759">
            <v>0</v>
          </cell>
          <cell r="M2759">
            <v>0</v>
          </cell>
          <cell r="N2759">
            <v>0</v>
          </cell>
          <cell r="O2759">
            <v>0</v>
          </cell>
          <cell r="P2759">
            <v>0</v>
          </cell>
          <cell r="Q2759">
            <v>0</v>
          </cell>
          <cell r="R2759">
            <v>0</v>
          </cell>
          <cell r="S2759">
            <v>0</v>
          </cell>
          <cell r="T2759">
            <v>0</v>
          </cell>
          <cell r="U2759">
            <v>0</v>
          </cell>
          <cell r="V2759">
            <v>0</v>
          </cell>
          <cell r="W2759">
            <v>0</v>
          </cell>
          <cell r="X2759">
            <v>0</v>
          </cell>
          <cell r="Y2759">
            <v>0</v>
          </cell>
          <cell r="Z2759" t="str">
            <v>V</v>
          </cell>
        </row>
        <row r="2760">
          <cell r="A2760">
            <v>0</v>
          </cell>
          <cell r="B2760">
            <v>0</v>
          </cell>
          <cell r="C2760">
            <v>0</v>
          </cell>
          <cell r="D2760">
            <v>0</v>
          </cell>
          <cell r="E2760">
            <v>0</v>
          </cell>
          <cell r="F2760">
            <v>0</v>
          </cell>
          <cell r="G2760">
            <v>0</v>
          </cell>
          <cell r="H2760">
            <v>0</v>
          </cell>
          <cell r="I2760">
            <v>0</v>
          </cell>
          <cell r="J2760">
            <v>0</v>
          </cell>
          <cell r="K2760">
            <v>0</v>
          </cell>
          <cell r="L2760">
            <v>0</v>
          </cell>
          <cell r="M2760">
            <v>0</v>
          </cell>
          <cell r="N2760">
            <v>0</v>
          </cell>
          <cell r="O2760">
            <v>0</v>
          </cell>
          <cell r="P2760">
            <v>0</v>
          </cell>
          <cell r="Q2760">
            <v>0</v>
          </cell>
          <cell r="R2760">
            <v>0</v>
          </cell>
          <cell r="S2760">
            <v>0</v>
          </cell>
          <cell r="T2760">
            <v>0</v>
          </cell>
          <cell r="U2760">
            <v>0</v>
          </cell>
          <cell r="V2760">
            <v>0</v>
          </cell>
          <cell r="W2760">
            <v>0</v>
          </cell>
          <cell r="X2760">
            <v>0</v>
          </cell>
          <cell r="Y2760">
            <v>0</v>
          </cell>
          <cell r="Z2760" t="str">
            <v>V</v>
          </cell>
        </row>
        <row r="2761">
          <cell r="A2761">
            <v>0</v>
          </cell>
          <cell r="B2761">
            <v>0</v>
          </cell>
          <cell r="C2761">
            <v>0</v>
          </cell>
          <cell r="D2761">
            <v>0</v>
          </cell>
          <cell r="E2761">
            <v>0</v>
          </cell>
          <cell r="F2761">
            <v>0</v>
          </cell>
          <cell r="G2761">
            <v>0</v>
          </cell>
          <cell r="H2761">
            <v>0</v>
          </cell>
          <cell r="I2761">
            <v>0</v>
          </cell>
          <cell r="J2761">
            <v>0</v>
          </cell>
          <cell r="K2761">
            <v>0</v>
          </cell>
          <cell r="L2761">
            <v>0</v>
          </cell>
          <cell r="M2761">
            <v>0</v>
          </cell>
          <cell r="N2761">
            <v>0</v>
          </cell>
          <cell r="O2761">
            <v>0</v>
          </cell>
          <cell r="P2761">
            <v>0</v>
          </cell>
          <cell r="Q2761">
            <v>0</v>
          </cell>
          <cell r="R2761">
            <v>0</v>
          </cell>
          <cell r="S2761">
            <v>0</v>
          </cell>
          <cell r="T2761">
            <v>0</v>
          </cell>
          <cell r="U2761">
            <v>0</v>
          </cell>
          <cell r="V2761">
            <v>0</v>
          </cell>
          <cell r="W2761">
            <v>0</v>
          </cell>
          <cell r="X2761">
            <v>0</v>
          </cell>
          <cell r="Y2761">
            <v>0</v>
          </cell>
          <cell r="Z2761" t="str">
            <v>V</v>
          </cell>
        </row>
        <row r="2762">
          <cell r="A2762">
            <v>0</v>
          </cell>
          <cell r="B2762">
            <v>0</v>
          </cell>
          <cell r="C2762">
            <v>0</v>
          </cell>
          <cell r="D2762">
            <v>0</v>
          </cell>
          <cell r="E2762">
            <v>0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 t="str">
            <v>V</v>
          </cell>
        </row>
        <row r="2763">
          <cell r="A2763">
            <v>0</v>
          </cell>
          <cell r="B2763">
            <v>0</v>
          </cell>
          <cell r="C2763">
            <v>0</v>
          </cell>
          <cell r="D2763">
            <v>0</v>
          </cell>
          <cell r="E2763">
            <v>0</v>
          </cell>
          <cell r="F2763">
            <v>0</v>
          </cell>
          <cell r="G2763">
            <v>0</v>
          </cell>
          <cell r="H2763">
            <v>0</v>
          </cell>
          <cell r="I2763">
            <v>0</v>
          </cell>
          <cell r="J2763">
            <v>0</v>
          </cell>
          <cell r="K2763">
            <v>0</v>
          </cell>
          <cell r="L2763">
            <v>0</v>
          </cell>
          <cell r="M2763">
            <v>0</v>
          </cell>
          <cell r="N2763">
            <v>0</v>
          </cell>
          <cell r="O2763">
            <v>0</v>
          </cell>
          <cell r="P2763">
            <v>0</v>
          </cell>
          <cell r="Q2763">
            <v>0</v>
          </cell>
          <cell r="R2763">
            <v>0</v>
          </cell>
          <cell r="S2763">
            <v>0</v>
          </cell>
          <cell r="T2763">
            <v>0</v>
          </cell>
          <cell r="U2763">
            <v>0</v>
          </cell>
          <cell r="V2763">
            <v>0</v>
          </cell>
          <cell r="W2763">
            <v>0</v>
          </cell>
          <cell r="X2763">
            <v>0</v>
          </cell>
          <cell r="Y2763">
            <v>0</v>
          </cell>
          <cell r="Z2763" t="str">
            <v>V</v>
          </cell>
        </row>
        <row r="2764">
          <cell r="A2764">
            <v>0</v>
          </cell>
          <cell r="B2764">
            <v>0</v>
          </cell>
          <cell r="C2764">
            <v>0</v>
          </cell>
          <cell r="D2764">
            <v>0</v>
          </cell>
          <cell r="E2764">
            <v>0</v>
          </cell>
          <cell r="F2764">
            <v>0</v>
          </cell>
          <cell r="G2764">
            <v>0</v>
          </cell>
          <cell r="H2764">
            <v>0</v>
          </cell>
          <cell r="I2764">
            <v>0</v>
          </cell>
          <cell r="J2764">
            <v>0</v>
          </cell>
          <cell r="K2764">
            <v>0</v>
          </cell>
          <cell r="L2764">
            <v>0</v>
          </cell>
          <cell r="M2764">
            <v>0</v>
          </cell>
          <cell r="N2764">
            <v>0</v>
          </cell>
          <cell r="O2764">
            <v>0</v>
          </cell>
          <cell r="P2764">
            <v>0</v>
          </cell>
          <cell r="Q2764">
            <v>0</v>
          </cell>
          <cell r="R2764">
            <v>0</v>
          </cell>
          <cell r="S2764">
            <v>0</v>
          </cell>
          <cell r="T2764">
            <v>0</v>
          </cell>
          <cell r="U2764">
            <v>0</v>
          </cell>
          <cell r="V2764">
            <v>0</v>
          </cell>
          <cell r="W2764">
            <v>0</v>
          </cell>
          <cell r="X2764">
            <v>0</v>
          </cell>
          <cell r="Y2764">
            <v>0</v>
          </cell>
          <cell r="Z2764" t="str">
            <v>V</v>
          </cell>
        </row>
        <row r="2765">
          <cell r="A2765">
            <v>0</v>
          </cell>
          <cell r="B2765">
            <v>0</v>
          </cell>
          <cell r="C2765">
            <v>0</v>
          </cell>
          <cell r="D2765">
            <v>0</v>
          </cell>
          <cell r="E2765">
            <v>0</v>
          </cell>
          <cell r="F2765">
            <v>0</v>
          </cell>
          <cell r="G2765">
            <v>0</v>
          </cell>
          <cell r="H2765">
            <v>0</v>
          </cell>
          <cell r="I2765">
            <v>0</v>
          </cell>
          <cell r="J2765">
            <v>0</v>
          </cell>
          <cell r="K2765">
            <v>0</v>
          </cell>
          <cell r="L2765">
            <v>0</v>
          </cell>
          <cell r="M2765">
            <v>0</v>
          </cell>
          <cell r="N2765">
            <v>0</v>
          </cell>
          <cell r="O2765">
            <v>0</v>
          </cell>
          <cell r="P2765">
            <v>0</v>
          </cell>
          <cell r="Q2765">
            <v>0</v>
          </cell>
          <cell r="R2765">
            <v>0</v>
          </cell>
          <cell r="S2765">
            <v>0</v>
          </cell>
          <cell r="T2765">
            <v>0</v>
          </cell>
          <cell r="U2765">
            <v>0</v>
          </cell>
          <cell r="V2765">
            <v>0</v>
          </cell>
          <cell r="W2765">
            <v>0</v>
          </cell>
          <cell r="X2765">
            <v>0</v>
          </cell>
          <cell r="Y2765">
            <v>0</v>
          </cell>
          <cell r="Z2765" t="str">
            <v>V</v>
          </cell>
        </row>
        <row r="2766">
          <cell r="A2766">
            <v>0</v>
          </cell>
          <cell r="B2766">
            <v>0</v>
          </cell>
          <cell r="C2766">
            <v>0</v>
          </cell>
          <cell r="D2766">
            <v>0</v>
          </cell>
          <cell r="E2766">
            <v>0</v>
          </cell>
          <cell r="F2766">
            <v>0</v>
          </cell>
          <cell r="G2766">
            <v>0</v>
          </cell>
          <cell r="H2766">
            <v>0</v>
          </cell>
          <cell r="I2766">
            <v>0</v>
          </cell>
          <cell r="J2766">
            <v>0</v>
          </cell>
          <cell r="K2766">
            <v>0</v>
          </cell>
          <cell r="L2766">
            <v>0</v>
          </cell>
          <cell r="M2766">
            <v>0</v>
          </cell>
          <cell r="N2766">
            <v>0</v>
          </cell>
          <cell r="O2766">
            <v>0</v>
          </cell>
          <cell r="P2766">
            <v>0</v>
          </cell>
          <cell r="Q2766">
            <v>0</v>
          </cell>
          <cell r="R2766">
            <v>0</v>
          </cell>
          <cell r="S2766">
            <v>0</v>
          </cell>
          <cell r="T2766">
            <v>0</v>
          </cell>
          <cell r="U2766">
            <v>0</v>
          </cell>
          <cell r="V2766">
            <v>0</v>
          </cell>
          <cell r="W2766">
            <v>0</v>
          </cell>
          <cell r="X2766">
            <v>0</v>
          </cell>
          <cell r="Y2766">
            <v>0</v>
          </cell>
          <cell r="Z2766" t="str">
            <v>V</v>
          </cell>
        </row>
        <row r="2767">
          <cell r="A2767">
            <v>0</v>
          </cell>
          <cell r="B2767">
            <v>0</v>
          </cell>
          <cell r="C2767">
            <v>0</v>
          </cell>
          <cell r="D2767">
            <v>0</v>
          </cell>
          <cell r="E2767">
            <v>0</v>
          </cell>
          <cell r="F2767">
            <v>0</v>
          </cell>
          <cell r="G2767">
            <v>0</v>
          </cell>
          <cell r="H2767">
            <v>0</v>
          </cell>
          <cell r="I2767">
            <v>0</v>
          </cell>
          <cell r="J2767">
            <v>0</v>
          </cell>
          <cell r="K2767">
            <v>0</v>
          </cell>
          <cell r="L2767">
            <v>0</v>
          </cell>
          <cell r="M2767">
            <v>0</v>
          </cell>
          <cell r="N2767">
            <v>0</v>
          </cell>
          <cell r="O2767">
            <v>0</v>
          </cell>
          <cell r="P2767">
            <v>0</v>
          </cell>
          <cell r="Q2767">
            <v>0</v>
          </cell>
          <cell r="R2767">
            <v>0</v>
          </cell>
          <cell r="S2767">
            <v>0</v>
          </cell>
          <cell r="T2767">
            <v>0</v>
          </cell>
          <cell r="U2767">
            <v>0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 t="str">
            <v>V</v>
          </cell>
        </row>
        <row r="2768">
          <cell r="A2768">
            <v>0</v>
          </cell>
          <cell r="B2768">
            <v>0</v>
          </cell>
          <cell r="C2768">
            <v>0</v>
          </cell>
          <cell r="D2768">
            <v>0</v>
          </cell>
          <cell r="E2768">
            <v>0</v>
          </cell>
          <cell r="F2768">
            <v>0</v>
          </cell>
          <cell r="G2768">
            <v>0</v>
          </cell>
          <cell r="H2768">
            <v>0</v>
          </cell>
          <cell r="I2768">
            <v>0</v>
          </cell>
          <cell r="J2768">
            <v>0</v>
          </cell>
          <cell r="K2768">
            <v>0</v>
          </cell>
          <cell r="L2768">
            <v>0</v>
          </cell>
          <cell r="M2768">
            <v>0</v>
          </cell>
          <cell r="N2768">
            <v>0</v>
          </cell>
          <cell r="O2768">
            <v>0</v>
          </cell>
          <cell r="P2768">
            <v>0</v>
          </cell>
          <cell r="Q2768">
            <v>0</v>
          </cell>
          <cell r="R2768">
            <v>0</v>
          </cell>
          <cell r="S2768">
            <v>0</v>
          </cell>
          <cell r="T2768">
            <v>0</v>
          </cell>
          <cell r="U2768">
            <v>0</v>
          </cell>
          <cell r="V2768">
            <v>0</v>
          </cell>
          <cell r="W2768">
            <v>0</v>
          </cell>
          <cell r="X2768">
            <v>0</v>
          </cell>
          <cell r="Y2768">
            <v>0</v>
          </cell>
          <cell r="Z2768" t="str">
            <v>V</v>
          </cell>
        </row>
        <row r="2769">
          <cell r="A2769">
            <v>0</v>
          </cell>
          <cell r="B2769">
            <v>0</v>
          </cell>
          <cell r="C2769">
            <v>0</v>
          </cell>
          <cell r="D2769">
            <v>0</v>
          </cell>
          <cell r="E2769">
            <v>0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 t="str">
            <v>V</v>
          </cell>
        </row>
        <row r="2770">
          <cell r="A2770">
            <v>0</v>
          </cell>
          <cell r="B2770">
            <v>0</v>
          </cell>
          <cell r="C2770">
            <v>0</v>
          </cell>
          <cell r="D2770">
            <v>0</v>
          </cell>
          <cell r="E2770">
            <v>0</v>
          </cell>
          <cell r="F2770">
            <v>0</v>
          </cell>
          <cell r="G2770">
            <v>0</v>
          </cell>
          <cell r="H2770">
            <v>0</v>
          </cell>
          <cell r="I2770">
            <v>0</v>
          </cell>
          <cell r="J2770">
            <v>0</v>
          </cell>
          <cell r="K2770">
            <v>0</v>
          </cell>
          <cell r="L2770">
            <v>0</v>
          </cell>
          <cell r="M2770">
            <v>0</v>
          </cell>
          <cell r="N2770">
            <v>0</v>
          </cell>
          <cell r="O2770">
            <v>0</v>
          </cell>
          <cell r="P2770">
            <v>0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 t="str">
            <v>V</v>
          </cell>
        </row>
        <row r="2771">
          <cell r="A2771">
            <v>0</v>
          </cell>
          <cell r="B2771">
            <v>0</v>
          </cell>
          <cell r="C2771">
            <v>0</v>
          </cell>
          <cell r="D2771">
            <v>0</v>
          </cell>
          <cell r="E2771">
            <v>0</v>
          </cell>
          <cell r="F2771">
            <v>0</v>
          </cell>
          <cell r="G2771">
            <v>0</v>
          </cell>
          <cell r="H2771">
            <v>0</v>
          </cell>
          <cell r="I2771">
            <v>0</v>
          </cell>
          <cell r="J2771">
            <v>0</v>
          </cell>
          <cell r="K2771">
            <v>0</v>
          </cell>
          <cell r="L2771">
            <v>0</v>
          </cell>
          <cell r="M2771">
            <v>0</v>
          </cell>
          <cell r="N2771">
            <v>0</v>
          </cell>
          <cell r="O2771">
            <v>0</v>
          </cell>
          <cell r="P2771">
            <v>0</v>
          </cell>
          <cell r="Q2771">
            <v>0</v>
          </cell>
          <cell r="R2771">
            <v>0</v>
          </cell>
          <cell r="S2771">
            <v>0</v>
          </cell>
          <cell r="T2771">
            <v>0</v>
          </cell>
          <cell r="U2771">
            <v>0</v>
          </cell>
          <cell r="V2771">
            <v>0</v>
          </cell>
          <cell r="W2771">
            <v>0</v>
          </cell>
          <cell r="X2771">
            <v>0</v>
          </cell>
          <cell r="Y2771">
            <v>0</v>
          </cell>
          <cell r="Z2771" t="str">
            <v>V</v>
          </cell>
        </row>
        <row r="2772">
          <cell r="A2772">
            <v>0</v>
          </cell>
          <cell r="B2772">
            <v>0</v>
          </cell>
          <cell r="C2772">
            <v>0</v>
          </cell>
          <cell r="D2772">
            <v>0</v>
          </cell>
          <cell r="E2772">
            <v>0</v>
          </cell>
          <cell r="F2772">
            <v>0</v>
          </cell>
          <cell r="G2772">
            <v>0</v>
          </cell>
          <cell r="H2772">
            <v>0</v>
          </cell>
          <cell r="I2772">
            <v>0</v>
          </cell>
          <cell r="J2772">
            <v>0</v>
          </cell>
          <cell r="K2772">
            <v>0</v>
          </cell>
          <cell r="L2772">
            <v>0</v>
          </cell>
          <cell r="M2772">
            <v>0</v>
          </cell>
          <cell r="N2772">
            <v>0</v>
          </cell>
          <cell r="O2772">
            <v>0</v>
          </cell>
          <cell r="P2772">
            <v>0</v>
          </cell>
          <cell r="Q2772">
            <v>0</v>
          </cell>
          <cell r="R2772">
            <v>0</v>
          </cell>
          <cell r="S2772">
            <v>0</v>
          </cell>
          <cell r="T2772">
            <v>0</v>
          </cell>
          <cell r="U2772">
            <v>0</v>
          </cell>
          <cell r="V2772">
            <v>0</v>
          </cell>
          <cell r="W2772">
            <v>0</v>
          </cell>
          <cell r="X2772">
            <v>0</v>
          </cell>
          <cell r="Y2772">
            <v>0</v>
          </cell>
          <cell r="Z2772" t="str">
            <v>V</v>
          </cell>
        </row>
        <row r="2773">
          <cell r="A2773">
            <v>0</v>
          </cell>
          <cell r="B2773">
            <v>0</v>
          </cell>
          <cell r="C2773">
            <v>0</v>
          </cell>
          <cell r="D2773">
            <v>0</v>
          </cell>
          <cell r="E2773">
            <v>0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 t="str">
            <v>V</v>
          </cell>
        </row>
        <row r="2774">
          <cell r="A2774">
            <v>0</v>
          </cell>
          <cell r="B2774">
            <v>0</v>
          </cell>
          <cell r="C2774">
            <v>0</v>
          </cell>
          <cell r="D2774">
            <v>0</v>
          </cell>
          <cell r="E2774">
            <v>0</v>
          </cell>
          <cell r="F2774">
            <v>0</v>
          </cell>
          <cell r="G2774">
            <v>0</v>
          </cell>
          <cell r="H2774">
            <v>0</v>
          </cell>
          <cell r="I2774">
            <v>0</v>
          </cell>
          <cell r="J2774">
            <v>0</v>
          </cell>
          <cell r="K2774">
            <v>0</v>
          </cell>
          <cell r="L2774">
            <v>0</v>
          </cell>
          <cell r="M2774">
            <v>0</v>
          </cell>
          <cell r="N2774">
            <v>0</v>
          </cell>
          <cell r="O2774">
            <v>0</v>
          </cell>
          <cell r="P2774">
            <v>0</v>
          </cell>
          <cell r="Q2774">
            <v>0</v>
          </cell>
          <cell r="R2774">
            <v>0</v>
          </cell>
          <cell r="S2774">
            <v>0</v>
          </cell>
          <cell r="T2774">
            <v>0</v>
          </cell>
          <cell r="U2774">
            <v>0</v>
          </cell>
          <cell r="V2774">
            <v>0</v>
          </cell>
          <cell r="W2774">
            <v>0</v>
          </cell>
          <cell r="X2774">
            <v>0</v>
          </cell>
          <cell r="Y2774">
            <v>0</v>
          </cell>
          <cell r="Z2774" t="str">
            <v>V</v>
          </cell>
        </row>
        <row r="2775">
          <cell r="A2775">
            <v>0</v>
          </cell>
          <cell r="B2775">
            <v>0</v>
          </cell>
          <cell r="C2775">
            <v>0</v>
          </cell>
          <cell r="D2775">
            <v>0</v>
          </cell>
          <cell r="E2775">
            <v>0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 t="str">
            <v>V</v>
          </cell>
        </row>
        <row r="2776">
          <cell r="A2776">
            <v>0</v>
          </cell>
          <cell r="B2776">
            <v>0</v>
          </cell>
          <cell r="C2776">
            <v>0</v>
          </cell>
          <cell r="D2776">
            <v>0</v>
          </cell>
          <cell r="E2776">
            <v>0</v>
          </cell>
          <cell r="F2776">
            <v>0</v>
          </cell>
          <cell r="G2776">
            <v>0</v>
          </cell>
          <cell r="H2776">
            <v>0</v>
          </cell>
          <cell r="I2776">
            <v>0</v>
          </cell>
          <cell r="J2776">
            <v>0</v>
          </cell>
          <cell r="K2776">
            <v>0</v>
          </cell>
          <cell r="L2776">
            <v>0</v>
          </cell>
          <cell r="M2776">
            <v>0</v>
          </cell>
          <cell r="N2776">
            <v>0</v>
          </cell>
          <cell r="O2776">
            <v>0</v>
          </cell>
          <cell r="P2776">
            <v>0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 t="str">
            <v>V</v>
          </cell>
        </row>
        <row r="2777">
          <cell r="A2777">
            <v>0</v>
          </cell>
          <cell r="B2777">
            <v>0</v>
          </cell>
          <cell r="C2777">
            <v>0</v>
          </cell>
          <cell r="D2777">
            <v>0</v>
          </cell>
          <cell r="E2777">
            <v>0</v>
          </cell>
          <cell r="F2777">
            <v>0</v>
          </cell>
          <cell r="G2777">
            <v>0</v>
          </cell>
          <cell r="H2777">
            <v>0</v>
          </cell>
          <cell r="I2777">
            <v>0</v>
          </cell>
          <cell r="J2777">
            <v>0</v>
          </cell>
          <cell r="K2777">
            <v>0</v>
          </cell>
          <cell r="L2777">
            <v>0</v>
          </cell>
          <cell r="M2777">
            <v>0</v>
          </cell>
          <cell r="N2777">
            <v>0</v>
          </cell>
          <cell r="O2777">
            <v>0</v>
          </cell>
          <cell r="P2777">
            <v>0</v>
          </cell>
          <cell r="Q2777">
            <v>0</v>
          </cell>
          <cell r="R2777">
            <v>0</v>
          </cell>
          <cell r="S2777">
            <v>0</v>
          </cell>
          <cell r="T2777">
            <v>0</v>
          </cell>
          <cell r="U2777">
            <v>0</v>
          </cell>
          <cell r="V2777">
            <v>0</v>
          </cell>
          <cell r="W2777">
            <v>0</v>
          </cell>
          <cell r="X2777">
            <v>0</v>
          </cell>
          <cell r="Y2777">
            <v>0</v>
          </cell>
          <cell r="Z2777" t="str">
            <v>V</v>
          </cell>
        </row>
        <row r="2778">
          <cell r="A2778">
            <v>0</v>
          </cell>
          <cell r="B2778">
            <v>0</v>
          </cell>
          <cell r="C2778">
            <v>0</v>
          </cell>
          <cell r="D2778">
            <v>0</v>
          </cell>
          <cell r="E2778">
            <v>0</v>
          </cell>
          <cell r="F2778">
            <v>0</v>
          </cell>
          <cell r="G2778">
            <v>0</v>
          </cell>
          <cell r="H2778">
            <v>0</v>
          </cell>
          <cell r="I2778">
            <v>0</v>
          </cell>
          <cell r="J2778">
            <v>0</v>
          </cell>
          <cell r="K2778">
            <v>0</v>
          </cell>
          <cell r="L2778">
            <v>0</v>
          </cell>
          <cell r="M2778">
            <v>0</v>
          </cell>
          <cell r="N2778">
            <v>0</v>
          </cell>
          <cell r="O2778">
            <v>0</v>
          </cell>
          <cell r="P2778">
            <v>0</v>
          </cell>
          <cell r="Q2778">
            <v>0</v>
          </cell>
          <cell r="R2778">
            <v>0</v>
          </cell>
          <cell r="S2778">
            <v>0</v>
          </cell>
          <cell r="T2778">
            <v>0</v>
          </cell>
          <cell r="U2778">
            <v>0</v>
          </cell>
          <cell r="V2778">
            <v>0</v>
          </cell>
          <cell r="W2778">
            <v>0</v>
          </cell>
          <cell r="X2778">
            <v>0</v>
          </cell>
          <cell r="Y2778">
            <v>0</v>
          </cell>
          <cell r="Z2778" t="str">
            <v>V</v>
          </cell>
        </row>
        <row r="2779">
          <cell r="A2779">
            <v>0</v>
          </cell>
          <cell r="B2779">
            <v>0</v>
          </cell>
          <cell r="C2779">
            <v>0</v>
          </cell>
          <cell r="D2779">
            <v>0</v>
          </cell>
          <cell r="E2779">
            <v>0</v>
          </cell>
          <cell r="F2779">
            <v>0</v>
          </cell>
          <cell r="G2779">
            <v>0</v>
          </cell>
          <cell r="H2779">
            <v>0</v>
          </cell>
          <cell r="I2779">
            <v>0</v>
          </cell>
          <cell r="J2779">
            <v>0</v>
          </cell>
          <cell r="K2779">
            <v>0</v>
          </cell>
          <cell r="L2779">
            <v>0</v>
          </cell>
          <cell r="M2779">
            <v>0</v>
          </cell>
          <cell r="N2779">
            <v>0</v>
          </cell>
          <cell r="O2779">
            <v>0</v>
          </cell>
          <cell r="P2779">
            <v>0</v>
          </cell>
          <cell r="Q2779">
            <v>0</v>
          </cell>
          <cell r="R2779">
            <v>0</v>
          </cell>
          <cell r="S2779">
            <v>0</v>
          </cell>
          <cell r="T2779">
            <v>0</v>
          </cell>
          <cell r="U2779">
            <v>0</v>
          </cell>
          <cell r="V2779">
            <v>0</v>
          </cell>
          <cell r="W2779">
            <v>0</v>
          </cell>
          <cell r="X2779">
            <v>0</v>
          </cell>
          <cell r="Y2779">
            <v>0</v>
          </cell>
          <cell r="Z2779" t="str">
            <v>V</v>
          </cell>
        </row>
        <row r="2780">
          <cell r="A2780">
            <v>0</v>
          </cell>
          <cell r="B2780">
            <v>0</v>
          </cell>
          <cell r="C2780">
            <v>0</v>
          </cell>
          <cell r="D2780">
            <v>0</v>
          </cell>
          <cell r="E2780">
            <v>0</v>
          </cell>
          <cell r="F2780">
            <v>0</v>
          </cell>
          <cell r="G2780">
            <v>0</v>
          </cell>
          <cell r="H2780">
            <v>0</v>
          </cell>
          <cell r="I2780">
            <v>0</v>
          </cell>
          <cell r="J2780">
            <v>0</v>
          </cell>
          <cell r="K2780">
            <v>0</v>
          </cell>
          <cell r="L2780">
            <v>0</v>
          </cell>
          <cell r="M2780">
            <v>0</v>
          </cell>
          <cell r="N2780">
            <v>0</v>
          </cell>
          <cell r="O2780">
            <v>0</v>
          </cell>
          <cell r="P2780">
            <v>0</v>
          </cell>
          <cell r="Q2780">
            <v>0</v>
          </cell>
          <cell r="R2780">
            <v>0</v>
          </cell>
          <cell r="S2780">
            <v>0</v>
          </cell>
          <cell r="T2780">
            <v>0</v>
          </cell>
          <cell r="U2780">
            <v>0</v>
          </cell>
          <cell r="V2780">
            <v>0</v>
          </cell>
          <cell r="W2780">
            <v>0</v>
          </cell>
          <cell r="X2780">
            <v>0</v>
          </cell>
          <cell r="Y2780">
            <v>0</v>
          </cell>
          <cell r="Z2780" t="str">
            <v>V</v>
          </cell>
        </row>
        <row r="2781">
          <cell r="A2781">
            <v>0</v>
          </cell>
          <cell r="B2781">
            <v>0</v>
          </cell>
          <cell r="C2781">
            <v>0</v>
          </cell>
          <cell r="D2781">
            <v>0</v>
          </cell>
          <cell r="E2781">
            <v>0</v>
          </cell>
          <cell r="F2781">
            <v>0</v>
          </cell>
          <cell r="G2781">
            <v>0</v>
          </cell>
          <cell r="H2781">
            <v>0</v>
          </cell>
          <cell r="I2781">
            <v>0</v>
          </cell>
          <cell r="J2781">
            <v>0</v>
          </cell>
          <cell r="K2781">
            <v>0</v>
          </cell>
          <cell r="L2781">
            <v>0</v>
          </cell>
          <cell r="M2781">
            <v>0</v>
          </cell>
          <cell r="N2781">
            <v>0</v>
          </cell>
          <cell r="O2781">
            <v>0</v>
          </cell>
          <cell r="P2781">
            <v>0</v>
          </cell>
          <cell r="Q2781">
            <v>0</v>
          </cell>
          <cell r="R2781">
            <v>0</v>
          </cell>
          <cell r="S2781">
            <v>0</v>
          </cell>
          <cell r="T2781">
            <v>0</v>
          </cell>
          <cell r="U2781">
            <v>0</v>
          </cell>
          <cell r="V2781">
            <v>0</v>
          </cell>
          <cell r="W2781">
            <v>0</v>
          </cell>
          <cell r="X2781">
            <v>0</v>
          </cell>
          <cell r="Y2781">
            <v>0</v>
          </cell>
          <cell r="Z2781" t="str">
            <v>V</v>
          </cell>
        </row>
        <row r="2782">
          <cell r="A2782">
            <v>0</v>
          </cell>
          <cell r="B2782">
            <v>0</v>
          </cell>
          <cell r="C2782">
            <v>0</v>
          </cell>
          <cell r="D2782">
            <v>0</v>
          </cell>
          <cell r="E2782">
            <v>0</v>
          </cell>
          <cell r="F2782">
            <v>0</v>
          </cell>
          <cell r="G2782">
            <v>0</v>
          </cell>
          <cell r="H2782">
            <v>0</v>
          </cell>
          <cell r="I2782">
            <v>0</v>
          </cell>
          <cell r="J2782">
            <v>0</v>
          </cell>
          <cell r="K2782">
            <v>0</v>
          </cell>
          <cell r="L2782">
            <v>0</v>
          </cell>
          <cell r="M2782">
            <v>0</v>
          </cell>
          <cell r="N2782">
            <v>0</v>
          </cell>
          <cell r="O2782">
            <v>0</v>
          </cell>
          <cell r="P2782">
            <v>0</v>
          </cell>
          <cell r="Q2782">
            <v>0</v>
          </cell>
          <cell r="R2782">
            <v>0</v>
          </cell>
          <cell r="S2782">
            <v>0</v>
          </cell>
          <cell r="T2782">
            <v>0</v>
          </cell>
          <cell r="U2782">
            <v>0</v>
          </cell>
          <cell r="V2782">
            <v>0</v>
          </cell>
          <cell r="W2782">
            <v>0</v>
          </cell>
          <cell r="X2782">
            <v>0</v>
          </cell>
          <cell r="Y2782">
            <v>0</v>
          </cell>
          <cell r="Z2782" t="str">
            <v>V</v>
          </cell>
        </row>
        <row r="2783">
          <cell r="A2783">
            <v>0</v>
          </cell>
          <cell r="B2783">
            <v>0</v>
          </cell>
          <cell r="C2783">
            <v>0</v>
          </cell>
          <cell r="D2783">
            <v>0</v>
          </cell>
          <cell r="E2783">
            <v>0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 t="str">
            <v>V</v>
          </cell>
        </row>
        <row r="2784">
          <cell r="A2784">
            <v>0</v>
          </cell>
          <cell r="B2784">
            <v>0</v>
          </cell>
          <cell r="C2784">
            <v>0</v>
          </cell>
          <cell r="D2784">
            <v>0</v>
          </cell>
          <cell r="E2784">
            <v>0</v>
          </cell>
          <cell r="F2784">
            <v>0</v>
          </cell>
          <cell r="G2784">
            <v>0</v>
          </cell>
          <cell r="H2784">
            <v>0</v>
          </cell>
          <cell r="I2784">
            <v>0</v>
          </cell>
          <cell r="J2784">
            <v>0</v>
          </cell>
          <cell r="K2784">
            <v>0</v>
          </cell>
          <cell r="L2784">
            <v>0</v>
          </cell>
          <cell r="M2784">
            <v>0</v>
          </cell>
          <cell r="N2784">
            <v>0</v>
          </cell>
          <cell r="O2784">
            <v>0</v>
          </cell>
          <cell r="P2784">
            <v>0</v>
          </cell>
          <cell r="Q2784">
            <v>0</v>
          </cell>
          <cell r="R2784">
            <v>0</v>
          </cell>
          <cell r="S2784">
            <v>0</v>
          </cell>
          <cell r="T2784">
            <v>0</v>
          </cell>
          <cell r="U2784">
            <v>0</v>
          </cell>
          <cell r="V2784">
            <v>0</v>
          </cell>
          <cell r="W2784">
            <v>0</v>
          </cell>
          <cell r="X2784">
            <v>0</v>
          </cell>
          <cell r="Y2784">
            <v>0</v>
          </cell>
          <cell r="Z2784" t="str">
            <v>V</v>
          </cell>
        </row>
        <row r="2785">
          <cell r="A2785">
            <v>0</v>
          </cell>
          <cell r="B2785">
            <v>0</v>
          </cell>
          <cell r="C2785">
            <v>0</v>
          </cell>
          <cell r="D2785">
            <v>0</v>
          </cell>
          <cell r="E2785">
            <v>0</v>
          </cell>
          <cell r="F2785">
            <v>0</v>
          </cell>
          <cell r="G2785">
            <v>0</v>
          </cell>
          <cell r="H2785">
            <v>0</v>
          </cell>
          <cell r="I2785">
            <v>0</v>
          </cell>
          <cell r="J2785">
            <v>0</v>
          </cell>
          <cell r="K2785">
            <v>0</v>
          </cell>
          <cell r="L2785">
            <v>0</v>
          </cell>
          <cell r="M2785">
            <v>0</v>
          </cell>
          <cell r="N2785">
            <v>0</v>
          </cell>
          <cell r="O2785">
            <v>0</v>
          </cell>
          <cell r="P2785">
            <v>0</v>
          </cell>
          <cell r="Q2785">
            <v>0</v>
          </cell>
          <cell r="R2785">
            <v>0</v>
          </cell>
          <cell r="S2785">
            <v>0</v>
          </cell>
          <cell r="T2785">
            <v>0</v>
          </cell>
          <cell r="U2785">
            <v>0</v>
          </cell>
          <cell r="V2785">
            <v>0</v>
          </cell>
          <cell r="W2785">
            <v>0</v>
          </cell>
          <cell r="X2785">
            <v>0</v>
          </cell>
          <cell r="Y2785">
            <v>0</v>
          </cell>
          <cell r="Z2785" t="str">
            <v>V</v>
          </cell>
        </row>
        <row r="2786">
          <cell r="A2786">
            <v>0</v>
          </cell>
          <cell r="B2786">
            <v>0</v>
          </cell>
          <cell r="C2786">
            <v>0</v>
          </cell>
          <cell r="D2786">
            <v>0</v>
          </cell>
          <cell r="E2786">
            <v>0</v>
          </cell>
          <cell r="F2786">
            <v>0</v>
          </cell>
          <cell r="G2786">
            <v>0</v>
          </cell>
          <cell r="H2786">
            <v>0</v>
          </cell>
          <cell r="I2786">
            <v>0</v>
          </cell>
          <cell r="J2786">
            <v>0</v>
          </cell>
          <cell r="K2786">
            <v>0</v>
          </cell>
          <cell r="L2786">
            <v>0</v>
          </cell>
          <cell r="M2786">
            <v>0</v>
          </cell>
          <cell r="N2786">
            <v>0</v>
          </cell>
          <cell r="O2786">
            <v>0</v>
          </cell>
          <cell r="P2786">
            <v>0</v>
          </cell>
          <cell r="Q2786">
            <v>0</v>
          </cell>
          <cell r="R2786">
            <v>0</v>
          </cell>
          <cell r="S2786">
            <v>0</v>
          </cell>
          <cell r="T2786">
            <v>0</v>
          </cell>
          <cell r="U2786">
            <v>0</v>
          </cell>
          <cell r="V2786">
            <v>0</v>
          </cell>
          <cell r="W2786">
            <v>0</v>
          </cell>
          <cell r="X2786">
            <v>0</v>
          </cell>
          <cell r="Y2786">
            <v>0</v>
          </cell>
          <cell r="Z2786" t="str">
            <v>V</v>
          </cell>
        </row>
        <row r="2787">
          <cell r="A2787">
            <v>0</v>
          </cell>
          <cell r="B2787">
            <v>0</v>
          </cell>
          <cell r="C2787">
            <v>0</v>
          </cell>
          <cell r="D2787">
            <v>0</v>
          </cell>
          <cell r="E2787">
            <v>0</v>
          </cell>
          <cell r="F2787">
            <v>0</v>
          </cell>
          <cell r="G2787">
            <v>0</v>
          </cell>
          <cell r="H2787">
            <v>0</v>
          </cell>
          <cell r="I2787">
            <v>0</v>
          </cell>
          <cell r="J2787">
            <v>0</v>
          </cell>
          <cell r="K2787">
            <v>0</v>
          </cell>
          <cell r="L2787">
            <v>0</v>
          </cell>
          <cell r="M2787">
            <v>0</v>
          </cell>
          <cell r="N2787">
            <v>0</v>
          </cell>
          <cell r="O2787">
            <v>0</v>
          </cell>
          <cell r="P2787">
            <v>0</v>
          </cell>
          <cell r="Q2787">
            <v>0</v>
          </cell>
          <cell r="R2787">
            <v>0</v>
          </cell>
          <cell r="S2787">
            <v>0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 t="str">
            <v>V</v>
          </cell>
        </row>
        <row r="2788">
          <cell r="A2788">
            <v>0</v>
          </cell>
          <cell r="B2788">
            <v>0</v>
          </cell>
          <cell r="C2788">
            <v>0</v>
          </cell>
          <cell r="D2788">
            <v>0</v>
          </cell>
          <cell r="E2788">
            <v>0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 t="str">
            <v>V</v>
          </cell>
        </row>
        <row r="2789">
          <cell r="A2789">
            <v>0</v>
          </cell>
          <cell r="B2789">
            <v>0</v>
          </cell>
          <cell r="C2789">
            <v>0</v>
          </cell>
          <cell r="D2789">
            <v>0</v>
          </cell>
          <cell r="E2789">
            <v>0</v>
          </cell>
          <cell r="F2789">
            <v>0</v>
          </cell>
          <cell r="G2789">
            <v>0</v>
          </cell>
          <cell r="H2789">
            <v>0</v>
          </cell>
          <cell r="I2789">
            <v>0</v>
          </cell>
          <cell r="J2789">
            <v>0</v>
          </cell>
          <cell r="K2789">
            <v>0</v>
          </cell>
          <cell r="L2789">
            <v>0</v>
          </cell>
          <cell r="M2789">
            <v>0</v>
          </cell>
          <cell r="N2789">
            <v>0</v>
          </cell>
          <cell r="O2789">
            <v>0</v>
          </cell>
          <cell r="P2789">
            <v>0</v>
          </cell>
          <cell r="Q2789">
            <v>0</v>
          </cell>
          <cell r="R2789">
            <v>0</v>
          </cell>
          <cell r="S2789">
            <v>0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 t="str">
            <v>V</v>
          </cell>
        </row>
        <row r="2790">
          <cell r="A2790">
            <v>0</v>
          </cell>
          <cell r="B2790">
            <v>0</v>
          </cell>
          <cell r="C2790">
            <v>0</v>
          </cell>
          <cell r="D2790">
            <v>0</v>
          </cell>
          <cell r="E2790">
            <v>0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 t="str">
            <v>V</v>
          </cell>
        </row>
        <row r="2791">
          <cell r="A2791">
            <v>0</v>
          </cell>
          <cell r="B2791">
            <v>0</v>
          </cell>
          <cell r="C2791">
            <v>0</v>
          </cell>
          <cell r="D2791">
            <v>0</v>
          </cell>
          <cell r="E2791">
            <v>0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 t="str">
            <v>V</v>
          </cell>
        </row>
        <row r="2792">
          <cell r="A2792">
            <v>0</v>
          </cell>
          <cell r="B2792">
            <v>0</v>
          </cell>
          <cell r="C2792">
            <v>0</v>
          </cell>
          <cell r="D2792">
            <v>0</v>
          </cell>
          <cell r="E2792">
            <v>0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0</v>
          </cell>
          <cell r="R2792">
            <v>0</v>
          </cell>
          <cell r="S2792">
            <v>0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 t="str">
            <v>V</v>
          </cell>
        </row>
        <row r="2793">
          <cell r="A2793">
            <v>0</v>
          </cell>
          <cell r="B2793">
            <v>0</v>
          </cell>
          <cell r="C2793">
            <v>0</v>
          </cell>
          <cell r="D2793">
            <v>0</v>
          </cell>
          <cell r="E2793">
            <v>0</v>
          </cell>
          <cell r="F2793">
            <v>0</v>
          </cell>
          <cell r="G2793">
            <v>0</v>
          </cell>
          <cell r="H2793">
            <v>0</v>
          </cell>
          <cell r="I2793">
            <v>0</v>
          </cell>
          <cell r="J2793">
            <v>0</v>
          </cell>
          <cell r="K2793">
            <v>0</v>
          </cell>
          <cell r="L2793">
            <v>0</v>
          </cell>
          <cell r="M2793">
            <v>0</v>
          </cell>
          <cell r="N2793">
            <v>0</v>
          </cell>
          <cell r="O2793">
            <v>0</v>
          </cell>
          <cell r="P2793">
            <v>0</v>
          </cell>
          <cell r="Q2793">
            <v>0</v>
          </cell>
          <cell r="R2793">
            <v>0</v>
          </cell>
          <cell r="S2793">
            <v>0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 t="str">
            <v>V</v>
          </cell>
        </row>
        <row r="2794">
          <cell r="A2794">
            <v>0</v>
          </cell>
          <cell r="B2794">
            <v>0</v>
          </cell>
          <cell r="C2794">
            <v>0</v>
          </cell>
          <cell r="D2794">
            <v>0</v>
          </cell>
          <cell r="E2794">
            <v>0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 t="str">
            <v>V</v>
          </cell>
        </row>
        <row r="2795">
          <cell r="A2795">
            <v>0</v>
          </cell>
          <cell r="B2795">
            <v>0</v>
          </cell>
          <cell r="C2795">
            <v>0</v>
          </cell>
          <cell r="D2795">
            <v>0</v>
          </cell>
          <cell r="E2795">
            <v>0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0</v>
          </cell>
          <cell r="M2795">
            <v>0</v>
          </cell>
          <cell r="N2795">
            <v>0</v>
          </cell>
          <cell r="O2795">
            <v>0</v>
          </cell>
          <cell r="P2795">
            <v>0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 t="str">
            <v>V</v>
          </cell>
        </row>
        <row r="2796">
          <cell r="A2796">
            <v>0</v>
          </cell>
          <cell r="B2796">
            <v>0</v>
          </cell>
          <cell r="C2796">
            <v>0</v>
          </cell>
          <cell r="D2796">
            <v>0</v>
          </cell>
          <cell r="E2796">
            <v>0</v>
          </cell>
          <cell r="F2796">
            <v>0</v>
          </cell>
          <cell r="G2796">
            <v>0</v>
          </cell>
          <cell r="H2796">
            <v>0</v>
          </cell>
          <cell r="I2796">
            <v>0</v>
          </cell>
          <cell r="J2796">
            <v>0</v>
          </cell>
          <cell r="K2796">
            <v>0</v>
          </cell>
          <cell r="L2796">
            <v>0</v>
          </cell>
          <cell r="M2796">
            <v>0</v>
          </cell>
          <cell r="N2796">
            <v>0</v>
          </cell>
          <cell r="O2796">
            <v>0</v>
          </cell>
          <cell r="P2796">
            <v>0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 t="str">
            <v>V</v>
          </cell>
        </row>
        <row r="2797">
          <cell r="A2797">
            <v>0</v>
          </cell>
          <cell r="B2797">
            <v>0</v>
          </cell>
          <cell r="C2797">
            <v>0</v>
          </cell>
          <cell r="D2797">
            <v>0</v>
          </cell>
          <cell r="E2797">
            <v>0</v>
          </cell>
          <cell r="F2797">
            <v>0</v>
          </cell>
          <cell r="G2797">
            <v>0</v>
          </cell>
          <cell r="H2797">
            <v>0</v>
          </cell>
          <cell r="I2797">
            <v>0</v>
          </cell>
          <cell r="J2797">
            <v>0</v>
          </cell>
          <cell r="K2797">
            <v>0</v>
          </cell>
          <cell r="L2797">
            <v>0</v>
          </cell>
          <cell r="M2797">
            <v>0</v>
          </cell>
          <cell r="N2797">
            <v>0</v>
          </cell>
          <cell r="O2797">
            <v>0</v>
          </cell>
          <cell r="P2797">
            <v>0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 t="str">
            <v>V</v>
          </cell>
        </row>
        <row r="2798">
          <cell r="A2798">
            <v>0</v>
          </cell>
          <cell r="B2798">
            <v>0</v>
          </cell>
          <cell r="C2798">
            <v>0</v>
          </cell>
          <cell r="D2798">
            <v>0</v>
          </cell>
          <cell r="E2798">
            <v>0</v>
          </cell>
          <cell r="F2798">
            <v>0</v>
          </cell>
          <cell r="G2798">
            <v>0</v>
          </cell>
          <cell r="H2798">
            <v>0</v>
          </cell>
          <cell r="I2798">
            <v>0</v>
          </cell>
          <cell r="J2798">
            <v>0</v>
          </cell>
          <cell r="K2798">
            <v>0</v>
          </cell>
          <cell r="L2798">
            <v>0</v>
          </cell>
          <cell r="M2798">
            <v>0</v>
          </cell>
          <cell r="N2798">
            <v>0</v>
          </cell>
          <cell r="O2798">
            <v>0</v>
          </cell>
          <cell r="P2798">
            <v>0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 t="str">
            <v>V</v>
          </cell>
        </row>
        <row r="2799">
          <cell r="A2799">
            <v>0</v>
          </cell>
          <cell r="B2799">
            <v>0</v>
          </cell>
          <cell r="C2799">
            <v>0</v>
          </cell>
          <cell r="D2799">
            <v>0</v>
          </cell>
          <cell r="E2799">
            <v>0</v>
          </cell>
          <cell r="F2799">
            <v>0</v>
          </cell>
          <cell r="G2799">
            <v>0</v>
          </cell>
          <cell r="H2799">
            <v>0</v>
          </cell>
          <cell r="I2799">
            <v>0</v>
          </cell>
          <cell r="J2799">
            <v>0</v>
          </cell>
          <cell r="K2799">
            <v>0</v>
          </cell>
          <cell r="L2799">
            <v>0</v>
          </cell>
          <cell r="M2799">
            <v>0</v>
          </cell>
          <cell r="N2799">
            <v>0</v>
          </cell>
          <cell r="O2799">
            <v>0</v>
          </cell>
          <cell r="P2799">
            <v>0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 t="str">
            <v>V</v>
          </cell>
        </row>
        <row r="2800">
          <cell r="A2800">
            <v>0</v>
          </cell>
          <cell r="B2800">
            <v>0</v>
          </cell>
          <cell r="C2800">
            <v>0</v>
          </cell>
          <cell r="D2800">
            <v>0</v>
          </cell>
          <cell r="E2800">
            <v>0</v>
          </cell>
          <cell r="F2800">
            <v>0</v>
          </cell>
          <cell r="G2800">
            <v>0</v>
          </cell>
          <cell r="H2800">
            <v>0</v>
          </cell>
          <cell r="I2800">
            <v>0</v>
          </cell>
          <cell r="J2800">
            <v>0</v>
          </cell>
          <cell r="K2800">
            <v>0</v>
          </cell>
          <cell r="L2800">
            <v>0</v>
          </cell>
          <cell r="M2800">
            <v>0</v>
          </cell>
          <cell r="N2800">
            <v>0</v>
          </cell>
          <cell r="O2800">
            <v>0</v>
          </cell>
          <cell r="P2800">
            <v>0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 t="str">
            <v>V</v>
          </cell>
        </row>
        <row r="2801">
          <cell r="A2801">
            <v>0</v>
          </cell>
          <cell r="B2801">
            <v>0</v>
          </cell>
          <cell r="C2801">
            <v>0</v>
          </cell>
          <cell r="D2801">
            <v>0</v>
          </cell>
          <cell r="E2801">
            <v>0</v>
          </cell>
          <cell r="F2801">
            <v>0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0</v>
          </cell>
          <cell r="M2801">
            <v>0</v>
          </cell>
          <cell r="N2801">
            <v>0</v>
          </cell>
          <cell r="O2801">
            <v>0</v>
          </cell>
          <cell r="P2801">
            <v>0</v>
          </cell>
          <cell r="Q2801">
            <v>0</v>
          </cell>
          <cell r="R2801">
            <v>0</v>
          </cell>
          <cell r="S2801">
            <v>0</v>
          </cell>
          <cell r="T2801">
            <v>0</v>
          </cell>
          <cell r="U2801">
            <v>0</v>
          </cell>
          <cell r="V2801">
            <v>0</v>
          </cell>
          <cell r="W2801">
            <v>0</v>
          </cell>
          <cell r="X2801">
            <v>0</v>
          </cell>
          <cell r="Y2801">
            <v>0</v>
          </cell>
          <cell r="Z2801" t="str">
            <v>V</v>
          </cell>
        </row>
        <row r="2802">
          <cell r="A2802">
            <v>0</v>
          </cell>
          <cell r="B2802">
            <v>0</v>
          </cell>
          <cell r="C2802">
            <v>0</v>
          </cell>
          <cell r="D2802">
            <v>0</v>
          </cell>
          <cell r="E2802">
            <v>0</v>
          </cell>
          <cell r="F2802">
            <v>0</v>
          </cell>
          <cell r="G2802">
            <v>0</v>
          </cell>
          <cell r="H2802">
            <v>0</v>
          </cell>
          <cell r="I2802">
            <v>0</v>
          </cell>
          <cell r="J2802">
            <v>0</v>
          </cell>
          <cell r="K2802">
            <v>0</v>
          </cell>
          <cell r="L2802">
            <v>0</v>
          </cell>
          <cell r="M2802">
            <v>0</v>
          </cell>
          <cell r="N2802">
            <v>0</v>
          </cell>
          <cell r="O2802">
            <v>0</v>
          </cell>
          <cell r="P2802">
            <v>0</v>
          </cell>
          <cell r="Q2802">
            <v>0</v>
          </cell>
          <cell r="R2802">
            <v>0</v>
          </cell>
          <cell r="S2802">
            <v>0</v>
          </cell>
          <cell r="T2802">
            <v>0</v>
          </cell>
          <cell r="U2802">
            <v>0</v>
          </cell>
          <cell r="V2802">
            <v>0</v>
          </cell>
          <cell r="W2802">
            <v>0</v>
          </cell>
          <cell r="X2802">
            <v>0</v>
          </cell>
          <cell r="Y2802">
            <v>0</v>
          </cell>
          <cell r="Z2802" t="str">
            <v>V</v>
          </cell>
        </row>
        <row r="2803">
          <cell r="A2803">
            <v>0</v>
          </cell>
          <cell r="B2803">
            <v>0</v>
          </cell>
          <cell r="C2803">
            <v>0</v>
          </cell>
          <cell r="D2803">
            <v>0</v>
          </cell>
          <cell r="E2803">
            <v>0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 t="str">
            <v>V</v>
          </cell>
        </row>
        <row r="2804">
          <cell r="A2804">
            <v>0</v>
          </cell>
          <cell r="B2804">
            <v>0</v>
          </cell>
          <cell r="C2804">
            <v>0</v>
          </cell>
          <cell r="D2804">
            <v>0</v>
          </cell>
          <cell r="E2804">
            <v>0</v>
          </cell>
          <cell r="F2804">
            <v>0</v>
          </cell>
          <cell r="G2804">
            <v>0</v>
          </cell>
          <cell r="H2804">
            <v>0</v>
          </cell>
          <cell r="I2804">
            <v>0</v>
          </cell>
          <cell r="J2804">
            <v>0</v>
          </cell>
          <cell r="K2804">
            <v>0</v>
          </cell>
          <cell r="L2804">
            <v>0</v>
          </cell>
          <cell r="M2804">
            <v>0</v>
          </cell>
          <cell r="N2804">
            <v>0</v>
          </cell>
          <cell r="O2804">
            <v>0</v>
          </cell>
          <cell r="P2804">
            <v>0</v>
          </cell>
          <cell r="Q2804">
            <v>0</v>
          </cell>
          <cell r="R2804">
            <v>0</v>
          </cell>
          <cell r="S2804">
            <v>0</v>
          </cell>
          <cell r="T2804">
            <v>0</v>
          </cell>
          <cell r="U2804">
            <v>0</v>
          </cell>
          <cell r="V2804">
            <v>0</v>
          </cell>
          <cell r="W2804">
            <v>0</v>
          </cell>
          <cell r="X2804">
            <v>0</v>
          </cell>
          <cell r="Y2804">
            <v>0</v>
          </cell>
          <cell r="Z2804" t="str">
            <v>V</v>
          </cell>
        </row>
        <row r="2805">
          <cell r="A2805">
            <v>0</v>
          </cell>
          <cell r="B2805">
            <v>0</v>
          </cell>
          <cell r="C2805">
            <v>0</v>
          </cell>
          <cell r="D2805">
            <v>0</v>
          </cell>
          <cell r="E2805">
            <v>0</v>
          </cell>
          <cell r="F2805">
            <v>0</v>
          </cell>
          <cell r="G2805">
            <v>0</v>
          </cell>
          <cell r="H2805">
            <v>0</v>
          </cell>
          <cell r="I2805">
            <v>0</v>
          </cell>
          <cell r="J2805">
            <v>0</v>
          </cell>
          <cell r="K2805">
            <v>0</v>
          </cell>
          <cell r="L2805">
            <v>0</v>
          </cell>
          <cell r="M2805">
            <v>0</v>
          </cell>
          <cell r="N2805">
            <v>0</v>
          </cell>
          <cell r="O2805">
            <v>0</v>
          </cell>
          <cell r="P2805">
            <v>0</v>
          </cell>
          <cell r="Q2805">
            <v>0</v>
          </cell>
          <cell r="R2805">
            <v>0</v>
          </cell>
          <cell r="S2805">
            <v>0</v>
          </cell>
          <cell r="T2805">
            <v>0</v>
          </cell>
          <cell r="U2805">
            <v>0</v>
          </cell>
          <cell r="V2805">
            <v>0</v>
          </cell>
          <cell r="W2805">
            <v>0</v>
          </cell>
          <cell r="X2805">
            <v>0</v>
          </cell>
          <cell r="Y2805">
            <v>0</v>
          </cell>
          <cell r="Z2805" t="str">
            <v>V</v>
          </cell>
        </row>
        <row r="2806">
          <cell r="A2806">
            <v>0</v>
          </cell>
          <cell r="B2806">
            <v>0</v>
          </cell>
          <cell r="C2806">
            <v>0</v>
          </cell>
          <cell r="D2806">
            <v>0</v>
          </cell>
          <cell r="E2806">
            <v>0</v>
          </cell>
          <cell r="F2806">
            <v>0</v>
          </cell>
          <cell r="G2806">
            <v>0</v>
          </cell>
          <cell r="H2806">
            <v>0</v>
          </cell>
          <cell r="I2806">
            <v>0</v>
          </cell>
          <cell r="J2806">
            <v>0</v>
          </cell>
          <cell r="K2806">
            <v>0</v>
          </cell>
          <cell r="L2806">
            <v>0</v>
          </cell>
          <cell r="M2806">
            <v>0</v>
          </cell>
          <cell r="N2806">
            <v>0</v>
          </cell>
          <cell r="O2806">
            <v>0</v>
          </cell>
          <cell r="P2806">
            <v>0</v>
          </cell>
          <cell r="Q2806">
            <v>0</v>
          </cell>
          <cell r="R2806">
            <v>0</v>
          </cell>
          <cell r="S2806">
            <v>0</v>
          </cell>
          <cell r="T2806">
            <v>0</v>
          </cell>
          <cell r="U2806">
            <v>0</v>
          </cell>
          <cell r="V2806">
            <v>0</v>
          </cell>
          <cell r="W2806">
            <v>0</v>
          </cell>
          <cell r="X2806">
            <v>0</v>
          </cell>
          <cell r="Y2806">
            <v>0</v>
          </cell>
          <cell r="Z2806" t="str">
            <v>V</v>
          </cell>
        </row>
        <row r="2807">
          <cell r="A2807">
            <v>0</v>
          </cell>
          <cell r="B2807">
            <v>0</v>
          </cell>
          <cell r="C2807">
            <v>0</v>
          </cell>
          <cell r="D2807">
            <v>0</v>
          </cell>
          <cell r="E2807">
            <v>0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0</v>
          </cell>
          <cell r="R2807">
            <v>0</v>
          </cell>
          <cell r="S2807">
            <v>0</v>
          </cell>
          <cell r="T2807">
            <v>0</v>
          </cell>
          <cell r="U2807">
            <v>0</v>
          </cell>
          <cell r="V2807">
            <v>0</v>
          </cell>
          <cell r="W2807">
            <v>0</v>
          </cell>
          <cell r="X2807">
            <v>0</v>
          </cell>
          <cell r="Y2807">
            <v>0</v>
          </cell>
          <cell r="Z2807" t="str">
            <v>V</v>
          </cell>
        </row>
        <row r="2808">
          <cell r="A2808">
            <v>0</v>
          </cell>
          <cell r="B2808">
            <v>0</v>
          </cell>
          <cell r="C2808">
            <v>0</v>
          </cell>
          <cell r="D2808">
            <v>0</v>
          </cell>
          <cell r="E2808">
            <v>0</v>
          </cell>
          <cell r="F2808">
            <v>0</v>
          </cell>
          <cell r="G2808">
            <v>0</v>
          </cell>
          <cell r="H2808">
            <v>0</v>
          </cell>
          <cell r="I2808">
            <v>0</v>
          </cell>
          <cell r="J2808">
            <v>0</v>
          </cell>
          <cell r="K2808">
            <v>0</v>
          </cell>
          <cell r="L2808">
            <v>0</v>
          </cell>
          <cell r="M2808">
            <v>0</v>
          </cell>
          <cell r="N2808">
            <v>0</v>
          </cell>
          <cell r="O2808">
            <v>0</v>
          </cell>
          <cell r="P2808">
            <v>0</v>
          </cell>
          <cell r="Q2808">
            <v>0</v>
          </cell>
          <cell r="R2808">
            <v>0</v>
          </cell>
          <cell r="S2808">
            <v>0</v>
          </cell>
          <cell r="T2808">
            <v>0</v>
          </cell>
          <cell r="U2808">
            <v>0</v>
          </cell>
          <cell r="V2808">
            <v>0</v>
          </cell>
          <cell r="W2808">
            <v>0</v>
          </cell>
          <cell r="X2808">
            <v>0</v>
          </cell>
          <cell r="Y2808">
            <v>0</v>
          </cell>
          <cell r="Z2808" t="str">
            <v>V</v>
          </cell>
        </row>
        <row r="2809">
          <cell r="A2809">
            <v>0</v>
          </cell>
          <cell r="B2809">
            <v>0</v>
          </cell>
          <cell r="C2809">
            <v>0</v>
          </cell>
          <cell r="D2809">
            <v>0</v>
          </cell>
          <cell r="E2809">
            <v>0</v>
          </cell>
          <cell r="F2809">
            <v>0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 t="str">
            <v>V</v>
          </cell>
        </row>
        <row r="2810">
          <cell r="A2810">
            <v>0</v>
          </cell>
          <cell r="B2810">
            <v>0</v>
          </cell>
          <cell r="C2810">
            <v>0</v>
          </cell>
          <cell r="D2810">
            <v>0</v>
          </cell>
          <cell r="E2810">
            <v>0</v>
          </cell>
          <cell r="F2810">
            <v>0</v>
          </cell>
          <cell r="G2810">
            <v>0</v>
          </cell>
          <cell r="H2810">
            <v>0</v>
          </cell>
          <cell r="I2810">
            <v>0</v>
          </cell>
          <cell r="J2810">
            <v>0</v>
          </cell>
          <cell r="K2810">
            <v>0</v>
          </cell>
          <cell r="L2810">
            <v>0</v>
          </cell>
          <cell r="M2810">
            <v>0</v>
          </cell>
          <cell r="N2810">
            <v>0</v>
          </cell>
          <cell r="O2810">
            <v>0</v>
          </cell>
          <cell r="P2810">
            <v>0</v>
          </cell>
          <cell r="Q2810">
            <v>0</v>
          </cell>
          <cell r="R2810">
            <v>0</v>
          </cell>
          <cell r="S2810">
            <v>0</v>
          </cell>
          <cell r="T2810">
            <v>0</v>
          </cell>
          <cell r="U2810">
            <v>0</v>
          </cell>
          <cell r="V2810">
            <v>0</v>
          </cell>
          <cell r="W2810">
            <v>0</v>
          </cell>
          <cell r="X2810">
            <v>0</v>
          </cell>
          <cell r="Y2810">
            <v>0</v>
          </cell>
          <cell r="Z2810" t="str">
            <v>V</v>
          </cell>
        </row>
        <row r="2811">
          <cell r="A2811">
            <v>0</v>
          </cell>
          <cell r="B2811">
            <v>0</v>
          </cell>
          <cell r="C2811">
            <v>0</v>
          </cell>
          <cell r="D2811">
            <v>0</v>
          </cell>
          <cell r="E2811">
            <v>0</v>
          </cell>
          <cell r="F2811">
            <v>0</v>
          </cell>
          <cell r="G2811">
            <v>0</v>
          </cell>
          <cell r="H2811">
            <v>0</v>
          </cell>
          <cell r="I2811">
            <v>0</v>
          </cell>
          <cell r="J2811">
            <v>0</v>
          </cell>
          <cell r="K2811">
            <v>0</v>
          </cell>
          <cell r="L2811">
            <v>0</v>
          </cell>
          <cell r="M2811">
            <v>0</v>
          </cell>
          <cell r="N2811">
            <v>0</v>
          </cell>
          <cell r="O2811">
            <v>0</v>
          </cell>
          <cell r="P2811">
            <v>0</v>
          </cell>
          <cell r="Q2811">
            <v>0</v>
          </cell>
          <cell r="R2811">
            <v>0</v>
          </cell>
          <cell r="S2811">
            <v>0</v>
          </cell>
          <cell r="T2811">
            <v>0</v>
          </cell>
          <cell r="U2811">
            <v>0</v>
          </cell>
          <cell r="V2811">
            <v>0</v>
          </cell>
          <cell r="W2811">
            <v>0</v>
          </cell>
          <cell r="X2811">
            <v>0</v>
          </cell>
          <cell r="Y2811">
            <v>0</v>
          </cell>
          <cell r="Z2811" t="str">
            <v>V</v>
          </cell>
        </row>
        <row r="2812">
          <cell r="A2812">
            <v>0</v>
          </cell>
          <cell r="B2812">
            <v>0</v>
          </cell>
          <cell r="C2812">
            <v>0</v>
          </cell>
          <cell r="D2812">
            <v>0</v>
          </cell>
          <cell r="E2812">
            <v>0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0</v>
          </cell>
          <cell r="M2812">
            <v>0</v>
          </cell>
          <cell r="N2812">
            <v>0</v>
          </cell>
          <cell r="O2812">
            <v>0</v>
          </cell>
          <cell r="P2812">
            <v>0</v>
          </cell>
          <cell r="Q2812">
            <v>0</v>
          </cell>
          <cell r="R2812">
            <v>0</v>
          </cell>
          <cell r="S2812">
            <v>0</v>
          </cell>
          <cell r="T2812">
            <v>0</v>
          </cell>
          <cell r="U2812">
            <v>0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 t="str">
            <v>V</v>
          </cell>
        </row>
        <row r="2813">
          <cell r="A2813">
            <v>0</v>
          </cell>
          <cell r="B2813">
            <v>0</v>
          </cell>
          <cell r="C2813">
            <v>0</v>
          </cell>
          <cell r="D2813">
            <v>0</v>
          </cell>
          <cell r="E2813">
            <v>0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 t="str">
            <v>V</v>
          </cell>
        </row>
        <row r="2814">
          <cell r="A2814">
            <v>0</v>
          </cell>
          <cell r="B2814">
            <v>0</v>
          </cell>
          <cell r="C2814">
            <v>0</v>
          </cell>
          <cell r="D2814">
            <v>0</v>
          </cell>
          <cell r="E2814">
            <v>0</v>
          </cell>
          <cell r="F2814">
            <v>0</v>
          </cell>
          <cell r="G2814">
            <v>0</v>
          </cell>
          <cell r="H2814">
            <v>0</v>
          </cell>
          <cell r="I2814">
            <v>0</v>
          </cell>
          <cell r="J2814">
            <v>0</v>
          </cell>
          <cell r="K2814">
            <v>0</v>
          </cell>
          <cell r="L2814">
            <v>0</v>
          </cell>
          <cell r="M2814">
            <v>0</v>
          </cell>
          <cell r="N2814">
            <v>0</v>
          </cell>
          <cell r="O2814">
            <v>0</v>
          </cell>
          <cell r="P2814">
            <v>0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 t="str">
            <v>V</v>
          </cell>
        </row>
        <row r="2815">
          <cell r="A2815">
            <v>0</v>
          </cell>
          <cell r="B2815">
            <v>0</v>
          </cell>
          <cell r="C2815">
            <v>0</v>
          </cell>
          <cell r="D2815">
            <v>0</v>
          </cell>
          <cell r="E2815">
            <v>0</v>
          </cell>
          <cell r="F2815">
            <v>0</v>
          </cell>
          <cell r="G2815">
            <v>0</v>
          </cell>
          <cell r="H2815">
            <v>0</v>
          </cell>
          <cell r="I2815">
            <v>0</v>
          </cell>
          <cell r="J2815">
            <v>0</v>
          </cell>
          <cell r="K2815">
            <v>0</v>
          </cell>
          <cell r="L2815">
            <v>0</v>
          </cell>
          <cell r="M2815">
            <v>0</v>
          </cell>
          <cell r="N2815">
            <v>0</v>
          </cell>
          <cell r="O2815">
            <v>0</v>
          </cell>
          <cell r="P2815">
            <v>0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 t="str">
            <v>V</v>
          </cell>
        </row>
        <row r="2816">
          <cell r="A2816">
            <v>0</v>
          </cell>
          <cell r="B2816">
            <v>0</v>
          </cell>
          <cell r="C2816">
            <v>0</v>
          </cell>
          <cell r="D2816">
            <v>0</v>
          </cell>
          <cell r="E2816">
            <v>0</v>
          </cell>
          <cell r="F2816">
            <v>0</v>
          </cell>
          <cell r="G2816">
            <v>0</v>
          </cell>
          <cell r="H2816">
            <v>0</v>
          </cell>
          <cell r="I2816">
            <v>0</v>
          </cell>
          <cell r="J2816">
            <v>0</v>
          </cell>
          <cell r="K2816">
            <v>0</v>
          </cell>
          <cell r="L2816">
            <v>0</v>
          </cell>
          <cell r="M2816">
            <v>0</v>
          </cell>
          <cell r="N2816">
            <v>0</v>
          </cell>
          <cell r="O2816">
            <v>0</v>
          </cell>
          <cell r="P2816">
            <v>0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 t="str">
            <v>V</v>
          </cell>
        </row>
        <row r="2817">
          <cell r="A2817">
            <v>0</v>
          </cell>
          <cell r="B2817">
            <v>0</v>
          </cell>
          <cell r="C2817">
            <v>0</v>
          </cell>
          <cell r="D2817">
            <v>0</v>
          </cell>
          <cell r="E2817">
            <v>0</v>
          </cell>
          <cell r="F2817">
            <v>0</v>
          </cell>
          <cell r="G2817">
            <v>0</v>
          </cell>
          <cell r="H2817">
            <v>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 t="str">
            <v>V</v>
          </cell>
        </row>
        <row r="2818">
          <cell r="A2818">
            <v>0</v>
          </cell>
          <cell r="B2818">
            <v>0</v>
          </cell>
          <cell r="C2818">
            <v>0</v>
          </cell>
          <cell r="D2818">
            <v>0</v>
          </cell>
          <cell r="E2818">
            <v>0</v>
          </cell>
          <cell r="F2818">
            <v>0</v>
          </cell>
          <cell r="G2818">
            <v>0</v>
          </cell>
          <cell r="H2818">
            <v>0</v>
          </cell>
          <cell r="I2818">
            <v>0</v>
          </cell>
          <cell r="J2818">
            <v>0</v>
          </cell>
          <cell r="K2818">
            <v>0</v>
          </cell>
          <cell r="L2818">
            <v>0</v>
          </cell>
          <cell r="M2818">
            <v>0</v>
          </cell>
          <cell r="N2818">
            <v>0</v>
          </cell>
          <cell r="O2818">
            <v>0</v>
          </cell>
          <cell r="P2818">
            <v>0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 t="str">
            <v>V</v>
          </cell>
        </row>
        <row r="2819">
          <cell r="A2819">
            <v>0</v>
          </cell>
          <cell r="B2819">
            <v>0</v>
          </cell>
          <cell r="C2819">
            <v>0</v>
          </cell>
          <cell r="D2819">
            <v>0</v>
          </cell>
          <cell r="E2819">
            <v>0</v>
          </cell>
          <cell r="F2819">
            <v>0</v>
          </cell>
          <cell r="G2819">
            <v>0</v>
          </cell>
          <cell r="H2819">
            <v>0</v>
          </cell>
          <cell r="I2819">
            <v>0</v>
          </cell>
          <cell r="J2819">
            <v>0</v>
          </cell>
          <cell r="K2819">
            <v>0</v>
          </cell>
          <cell r="L2819">
            <v>0</v>
          </cell>
          <cell r="M2819">
            <v>0</v>
          </cell>
          <cell r="N2819">
            <v>0</v>
          </cell>
          <cell r="O2819">
            <v>0</v>
          </cell>
          <cell r="P2819">
            <v>0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 t="str">
            <v>V</v>
          </cell>
        </row>
        <row r="2820">
          <cell r="A2820">
            <v>0</v>
          </cell>
          <cell r="B2820">
            <v>0</v>
          </cell>
          <cell r="C2820">
            <v>0</v>
          </cell>
          <cell r="D2820">
            <v>0</v>
          </cell>
          <cell r="E2820">
            <v>0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 t="str">
            <v>V</v>
          </cell>
        </row>
        <row r="2821">
          <cell r="A2821">
            <v>0</v>
          </cell>
          <cell r="B2821">
            <v>0</v>
          </cell>
          <cell r="C2821">
            <v>0</v>
          </cell>
          <cell r="D2821">
            <v>0</v>
          </cell>
          <cell r="E2821">
            <v>0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 t="str">
            <v>V</v>
          </cell>
        </row>
        <row r="2822">
          <cell r="A2822">
            <v>0</v>
          </cell>
          <cell r="B2822">
            <v>0</v>
          </cell>
          <cell r="C2822">
            <v>0</v>
          </cell>
          <cell r="D2822">
            <v>0</v>
          </cell>
          <cell r="E2822">
            <v>0</v>
          </cell>
          <cell r="F2822">
            <v>0</v>
          </cell>
          <cell r="G2822">
            <v>0</v>
          </cell>
          <cell r="H2822">
            <v>0</v>
          </cell>
          <cell r="I2822">
            <v>0</v>
          </cell>
          <cell r="J2822">
            <v>0</v>
          </cell>
          <cell r="K2822">
            <v>0</v>
          </cell>
          <cell r="L2822">
            <v>0</v>
          </cell>
          <cell r="M2822">
            <v>0</v>
          </cell>
          <cell r="N2822">
            <v>0</v>
          </cell>
          <cell r="O2822">
            <v>0</v>
          </cell>
          <cell r="P2822">
            <v>0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 t="str">
            <v>V</v>
          </cell>
        </row>
        <row r="2823">
          <cell r="A2823">
            <v>0</v>
          </cell>
          <cell r="B2823">
            <v>0</v>
          </cell>
          <cell r="C2823">
            <v>0</v>
          </cell>
          <cell r="D2823">
            <v>0</v>
          </cell>
          <cell r="E2823">
            <v>0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 t="str">
            <v>V</v>
          </cell>
        </row>
        <row r="2824">
          <cell r="A2824">
            <v>0</v>
          </cell>
          <cell r="B2824">
            <v>0</v>
          </cell>
          <cell r="C2824">
            <v>0</v>
          </cell>
          <cell r="D2824">
            <v>0</v>
          </cell>
          <cell r="E2824">
            <v>0</v>
          </cell>
          <cell r="F2824">
            <v>0</v>
          </cell>
          <cell r="G2824">
            <v>0</v>
          </cell>
          <cell r="H2824">
            <v>0</v>
          </cell>
          <cell r="I2824">
            <v>0</v>
          </cell>
          <cell r="J2824">
            <v>0</v>
          </cell>
          <cell r="K2824">
            <v>0</v>
          </cell>
          <cell r="L2824">
            <v>0</v>
          </cell>
          <cell r="M2824">
            <v>0</v>
          </cell>
          <cell r="N2824">
            <v>0</v>
          </cell>
          <cell r="O2824">
            <v>0</v>
          </cell>
          <cell r="P2824">
            <v>0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 t="str">
            <v>V</v>
          </cell>
        </row>
        <row r="2825">
          <cell r="A2825">
            <v>0</v>
          </cell>
          <cell r="B2825">
            <v>0</v>
          </cell>
          <cell r="C2825">
            <v>0</v>
          </cell>
          <cell r="D2825">
            <v>0</v>
          </cell>
          <cell r="E2825">
            <v>0</v>
          </cell>
          <cell r="F2825">
            <v>0</v>
          </cell>
          <cell r="G2825">
            <v>0</v>
          </cell>
          <cell r="H2825">
            <v>0</v>
          </cell>
          <cell r="I2825">
            <v>0</v>
          </cell>
          <cell r="J2825">
            <v>0</v>
          </cell>
          <cell r="K2825">
            <v>0</v>
          </cell>
          <cell r="L2825">
            <v>0</v>
          </cell>
          <cell r="M2825">
            <v>0</v>
          </cell>
          <cell r="N2825">
            <v>0</v>
          </cell>
          <cell r="O2825">
            <v>0</v>
          </cell>
          <cell r="P2825">
            <v>0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 t="str">
            <v>V</v>
          </cell>
        </row>
        <row r="2826">
          <cell r="A2826">
            <v>0</v>
          </cell>
          <cell r="B2826">
            <v>0</v>
          </cell>
          <cell r="C2826">
            <v>0</v>
          </cell>
          <cell r="D2826">
            <v>0</v>
          </cell>
          <cell r="E2826">
            <v>0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 t="str">
            <v>V</v>
          </cell>
        </row>
        <row r="2827">
          <cell r="A2827">
            <v>0</v>
          </cell>
          <cell r="B2827">
            <v>0</v>
          </cell>
          <cell r="C2827">
            <v>0</v>
          </cell>
          <cell r="D2827">
            <v>0</v>
          </cell>
          <cell r="E2827">
            <v>0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 t="str">
            <v>V</v>
          </cell>
        </row>
        <row r="2828">
          <cell r="A2828">
            <v>0</v>
          </cell>
          <cell r="B2828">
            <v>0</v>
          </cell>
          <cell r="C2828">
            <v>0</v>
          </cell>
          <cell r="D2828">
            <v>0</v>
          </cell>
          <cell r="E2828">
            <v>0</v>
          </cell>
          <cell r="F2828">
            <v>0</v>
          </cell>
          <cell r="G2828">
            <v>0</v>
          </cell>
          <cell r="H2828">
            <v>0</v>
          </cell>
          <cell r="I2828">
            <v>0</v>
          </cell>
          <cell r="J2828">
            <v>0</v>
          </cell>
          <cell r="K2828">
            <v>0</v>
          </cell>
          <cell r="L2828">
            <v>0</v>
          </cell>
          <cell r="M2828">
            <v>0</v>
          </cell>
          <cell r="N2828">
            <v>0</v>
          </cell>
          <cell r="O2828">
            <v>0</v>
          </cell>
          <cell r="P2828">
            <v>0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 t="str">
            <v>V</v>
          </cell>
        </row>
        <row r="2829">
          <cell r="A2829">
            <v>0</v>
          </cell>
          <cell r="B2829">
            <v>0</v>
          </cell>
          <cell r="C2829">
            <v>0</v>
          </cell>
          <cell r="D2829">
            <v>0</v>
          </cell>
          <cell r="E2829">
            <v>0</v>
          </cell>
          <cell r="F2829">
            <v>0</v>
          </cell>
          <cell r="G2829">
            <v>0</v>
          </cell>
          <cell r="H2829">
            <v>0</v>
          </cell>
          <cell r="I2829">
            <v>0</v>
          </cell>
          <cell r="J2829">
            <v>0</v>
          </cell>
          <cell r="K2829">
            <v>0</v>
          </cell>
          <cell r="L2829">
            <v>0</v>
          </cell>
          <cell r="M2829">
            <v>0</v>
          </cell>
          <cell r="N2829">
            <v>0</v>
          </cell>
          <cell r="O2829">
            <v>0</v>
          </cell>
          <cell r="P2829">
            <v>0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 t="str">
            <v>V</v>
          </cell>
        </row>
        <row r="2830">
          <cell r="A2830">
            <v>0</v>
          </cell>
          <cell r="B2830">
            <v>0</v>
          </cell>
          <cell r="C2830">
            <v>0</v>
          </cell>
          <cell r="D2830">
            <v>0</v>
          </cell>
          <cell r="E2830">
            <v>0</v>
          </cell>
          <cell r="F2830">
            <v>0</v>
          </cell>
          <cell r="G2830">
            <v>0</v>
          </cell>
          <cell r="H2830">
            <v>0</v>
          </cell>
          <cell r="I2830">
            <v>0</v>
          </cell>
          <cell r="J2830">
            <v>0</v>
          </cell>
          <cell r="K2830">
            <v>0</v>
          </cell>
          <cell r="L2830">
            <v>0</v>
          </cell>
          <cell r="M2830">
            <v>0</v>
          </cell>
          <cell r="N2830">
            <v>0</v>
          </cell>
          <cell r="O2830">
            <v>0</v>
          </cell>
          <cell r="P2830">
            <v>0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 t="str">
            <v>V</v>
          </cell>
        </row>
        <row r="2831">
          <cell r="A2831">
            <v>0</v>
          </cell>
          <cell r="B2831">
            <v>0</v>
          </cell>
          <cell r="C2831">
            <v>0</v>
          </cell>
          <cell r="D2831">
            <v>0</v>
          </cell>
          <cell r="E2831">
            <v>0</v>
          </cell>
          <cell r="F2831">
            <v>0</v>
          </cell>
          <cell r="G2831">
            <v>0</v>
          </cell>
          <cell r="H2831">
            <v>0</v>
          </cell>
          <cell r="I2831">
            <v>0</v>
          </cell>
          <cell r="J2831">
            <v>0</v>
          </cell>
          <cell r="K2831">
            <v>0</v>
          </cell>
          <cell r="L2831">
            <v>0</v>
          </cell>
          <cell r="M2831">
            <v>0</v>
          </cell>
          <cell r="N2831">
            <v>0</v>
          </cell>
          <cell r="O2831">
            <v>0</v>
          </cell>
          <cell r="P2831">
            <v>0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 t="str">
            <v>V</v>
          </cell>
        </row>
        <row r="2832">
          <cell r="A2832">
            <v>0</v>
          </cell>
          <cell r="B2832">
            <v>0</v>
          </cell>
          <cell r="C2832">
            <v>0</v>
          </cell>
          <cell r="D2832">
            <v>0</v>
          </cell>
          <cell r="E2832">
            <v>0</v>
          </cell>
          <cell r="F2832">
            <v>0</v>
          </cell>
          <cell r="G2832">
            <v>0</v>
          </cell>
          <cell r="H2832">
            <v>0</v>
          </cell>
          <cell r="I2832">
            <v>0</v>
          </cell>
          <cell r="J2832">
            <v>0</v>
          </cell>
          <cell r="K2832">
            <v>0</v>
          </cell>
          <cell r="L2832">
            <v>0</v>
          </cell>
          <cell r="M2832">
            <v>0</v>
          </cell>
          <cell r="N2832">
            <v>0</v>
          </cell>
          <cell r="O2832">
            <v>0</v>
          </cell>
          <cell r="P2832">
            <v>0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 t="str">
            <v>V</v>
          </cell>
        </row>
        <row r="2833">
          <cell r="A2833">
            <v>0</v>
          </cell>
          <cell r="B2833">
            <v>0</v>
          </cell>
          <cell r="C2833">
            <v>0</v>
          </cell>
          <cell r="D2833">
            <v>0</v>
          </cell>
          <cell r="E2833">
            <v>0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 t="str">
            <v>V</v>
          </cell>
        </row>
        <row r="2834">
          <cell r="A2834">
            <v>0</v>
          </cell>
          <cell r="B2834">
            <v>0</v>
          </cell>
          <cell r="C2834">
            <v>0</v>
          </cell>
          <cell r="D2834">
            <v>0</v>
          </cell>
          <cell r="E2834">
            <v>0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 t="str">
            <v>V</v>
          </cell>
        </row>
        <row r="2835">
          <cell r="A2835">
            <v>0</v>
          </cell>
          <cell r="B2835">
            <v>0</v>
          </cell>
          <cell r="C2835">
            <v>0</v>
          </cell>
          <cell r="D2835">
            <v>0</v>
          </cell>
          <cell r="E2835">
            <v>0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 t="str">
            <v>V</v>
          </cell>
        </row>
        <row r="2836">
          <cell r="A2836">
            <v>0</v>
          </cell>
          <cell r="B2836">
            <v>0</v>
          </cell>
          <cell r="C2836">
            <v>0</v>
          </cell>
          <cell r="D2836">
            <v>0</v>
          </cell>
          <cell r="E2836">
            <v>0</v>
          </cell>
          <cell r="F2836">
            <v>0</v>
          </cell>
          <cell r="G2836">
            <v>0</v>
          </cell>
          <cell r="H2836">
            <v>0</v>
          </cell>
          <cell r="I2836">
            <v>0</v>
          </cell>
          <cell r="J2836">
            <v>0</v>
          </cell>
          <cell r="K2836">
            <v>0</v>
          </cell>
          <cell r="L2836">
            <v>0</v>
          </cell>
          <cell r="M2836">
            <v>0</v>
          </cell>
          <cell r="N2836">
            <v>0</v>
          </cell>
          <cell r="O2836">
            <v>0</v>
          </cell>
          <cell r="P2836">
            <v>0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 t="str">
            <v>V</v>
          </cell>
        </row>
        <row r="2837">
          <cell r="A2837">
            <v>0</v>
          </cell>
          <cell r="B2837">
            <v>0</v>
          </cell>
          <cell r="C2837">
            <v>0</v>
          </cell>
          <cell r="D2837">
            <v>0</v>
          </cell>
          <cell r="E2837">
            <v>0</v>
          </cell>
          <cell r="F2837">
            <v>0</v>
          </cell>
          <cell r="G2837">
            <v>0</v>
          </cell>
          <cell r="H2837">
            <v>0</v>
          </cell>
          <cell r="I2837">
            <v>0</v>
          </cell>
          <cell r="J2837">
            <v>0</v>
          </cell>
          <cell r="K2837">
            <v>0</v>
          </cell>
          <cell r="L2837">
            <v>0</v>
          </cell>
          <cell r="M2837">
            <v>0</v>
          </cell>
          <cell r="N2837">
            <v>0</v>
          </cell>
          <cell r="O2837">
            <v>0</v>
          </cell>
          <cell r="P2837">
            <v>0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 t="str">
            <v>V</v>
          </cell>
        </row>
        <row r="2838">
          <cell r="A2838">
            <v>0</v>
          </cell>
          <cell r="B2838">
            <v>0</v>
          </cell>
          <cell r="C2838">
            <v>0</v>
          </cell>
          <cell r="D2838">
            <v>0</v>
          </cell>
          <cell r="E2838">
            <v>0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 t="str">
            <v>V</v>
          </cell>
        </row>
        <row r="2839">
          <cell r="A2839">
            <v>0</v>
          </cell>
          <cell r="B2839">
            <v>0</v>
          </cell>
          <cell r="C2839">
            <v>0</v>
          </cell>
          <cell r="D2839">
            <v>0</v>
          </cell>
          <cell r="E2839">
            <v>0</v>
          </cell>
          <cell r="F2839">
            <v>0</v>
          </cell>
          <cell r="G2839">
            <v>0</v>
          </cell>
          <cell r="H2839">
            <v>0</v>
          </cell>
          <cell r="I2839">
            <v>0</v>
          </cell>
          <cell r="J2839">
            <v>0</v>
          </cell>
          <cell r="K2839">
            <v>0</v>
          </cell>
          <cell r="L2839">
            <v>0</v>
          </cell>
          <cell r="M2839">
            <v>0</v>
          </cell>
          <cell r="N2839">
            <v>0</v>
          </cell>
          <cell r="O2839">
            <v>0</v>
          </cell>
          <cell r="P2839">
            <v>0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 t="str">
            <v>V</v>
          </cell>
        </row>
        <row r="2840">
          <cell r="A2840">
            <v>0</v>
          </cell>
          <cell r="B2840">
            <v>0</v>
          </cell>
          <cell r="C2840">
            <v>0</v>
          </cell>
          <cell r="D2840">
            <v>0</v>
          </cell>
          <cell r="E2840">
            <v>0</v>
          </cell>
          <cell r="F2840">
            <v>0</v>
          </cell>
          <cell r="G2840">
            <v>0</v>
          </cell>
          <cell r="H2840">
            <v>0</v>
          </cell>
          <cell r="I2840">
            <v>0</v>
          </cell>
          <cell r="J2840">
            <v>0</v>
          </cell>
          <cell r="K2840">
            <v>0</v>
          </cell>
          <cell r="L2840">
            <v>0</v>
          </cell>
          <cell r="M2840">
            <v>0</v>
          </cell>
          <cell r="N2840">
            <v>0</v>
          </cell>
          <cell r="O2840">
            <v>0</v>
          </cell>
          <cell r="P2840">
            <v>0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 t="str">
            <v>V</v>
          </cell>
        </row>
        <row r="2841">
          <cell r="A2841">
            <v>0</v>
          </cell>
          <cell r="B2841">
            <v>0</v>
          </cell>
          <cell r="C2841">
            <v>0</v>
          </cell>
          <cell r="D2841">
            <v>0</v>
          </cell>
          <cell r="E2841">
            <v>0</v>
          </cell>
          <cell r="F2841">
            <v>0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 t="str">
            <v>V</v>
          </cell>
        </row>
        <row r="2842">
          <cell r="A2842">
            <v>0</v>
          </cell>
          <cell r="B2842">
            <v>0</v>
          </cell>
          <cell r="C2842">
            <v>0</v>
          </cell>
          <cell r="D2842">
            <v>0</v>
          </cell>
          <cell r="E2842">
            <v>0</v>
          </cell>
          <cell r="F2842">
            <v>0</v>
          </cell>
          <cell r="G2842">
            <v>0</v>
          </cell>
          <cell r="H2842">
            <v>0</v>
          </cell>
          <cell r="I2842">
            <v>0</v>
          </cell>
          <cell r="J2842">
            <v>0</v>
          </cell>
          <cell r="K2842">
            <v>0</v>
          </cell>
          <cell r="L2842">
            <v>0</v>
          </cell>
          <cell r="M2842">
            <v>0</v>
          </cell>
          <cell r="N2842">
            <v>0</v>
          </cell>
          <cell r="O2842">
            <v>0</v>
          </cell>
          <cell r="P2842">
            <v>0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 t="str">
            <v>V</v>
          </cell>
        </row>
        <row r="2843">
          <cell r="A2843">
            <v>0</v>
          </cell>
          <cell r="B2843">
            <v>0</v>
          </cell>
          <cell r="C2843">
            <v>0</v>
          </cell>
          <cell r="D2843">
            <v>0</v>
          </cell>
          <cell r="E2843">
            <v>0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 t="str">
            <v>V</v>
          </cell>
        </row>
        <row r="2844">
          <cell r="A2844">
            <v>0</v>
          </cell>
          <cell r="B2844">
            <v>0</v>
          </cell>
          <cell r="C2844">
            <v>0</v>
          </cell>
          <cell r="D2844">
            <v>0</v>
          </cell>
          <cell r="E2844">
            <v>0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 t="str">
            <v>V</v>
          </cell>
        </row>
        <row r="2845">
          <cell r="A2845">
            <v>0</v>
          </cell>
          <cell r="B2845">
            <v>0</v>
          </cell>
          <cell r="C2845">
            <v>0</v>
          </cell>
          <cell r="D2845">
            <v>0</v>
          </cell>
          <cell r="E2845">
            <v>0</v>
          </cell>
          <cell r="F2845">
            <v>0</v>
          </cell>
          <cell r="G2845">
            <v>0</v>
          </cell>
          <cell r="H2845">
            <v>0</v>
          </cell>
          <cell r="I2845">
            <v>0</v>
          </cell>
          <cell r="J2845">
            <v>0</v>
          </cell>
          <cell r="K2845">
            <v>0</v>
          </cell>
          <cell r="L2845">
            <v>0</v>
          </cell>
          <cell r="M2845">
            <v>0</v>
          </cell>
          <cell r="N2845">
            <v>0</v>
          </cell>
          <cell r="O2845">
            <v>0</v>
          </cell>
          <cell r="P2845">
            <v>0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 t="str">
            <v>V</v>
          </cell>
        </row>
        <row r="2846">
          <cell r="A2846">
            <v>0</v>
          </cell>
          <cell r="B2846">
            <v>0</v>
          </cell>
          <cell r="C2846">
            <v>0</v>
          </cell>
          <cell r="D2846">
            <v>0</v>
          </cell>
          <cell r="E2846">
            <v>0</v>
          </cell>
          <cell r="F2846">
            <v>0</v>
          </cell>
          <cell r="G2846">
            <v>0</v>
          </cell>
          <cell r="H2846">
            <v>0</v>
          </cell>
          <cell r="I2846">
            <v>0</v>
          </cell>
          <cell r="J2846">
            <v>0</v>
          </cell>
          <cell r="K2846">
            <v>0</v>
          </cell>
          <cell r="L2846">
            <v>0</v>
          </cell>
          <cell r="M2846">
            <v>0</v>
          </cell>
          <cell r="N2846">
            <v>0</v>
          </cell>
          <cell r="O2846">
            <v>0</v>
          </cell>
          <cell r="P2846">
            <v>0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 t="str">
            <v>V</v>
          </cell>
        </row>
        <row r="2847">
          <cell r="A2847">
            <v>0</v>
          </cell>
          <cell r="B2847">
            <v>0</v>
          </cell>
          <cell r="C2847">
            <v>0</v>
          </cell>
          <cell r="D2847">
            <v>0</v>
          </cell>
          <cell r="E2847">
            <v>0</v>
          </cell>
          <cell r="F2847">
            <v>0</v>
          </cell>
          <cell r="G2847">
            <v>0</v>
          </cell>
          <cell r="H2847">
            <v>0</v>
          </cell>
          <cell r="I2847">
            <v>0</v>
          </cell>
          <cell r="J2847">
            <v>0</v>
          </cell>
          <cell r="K2847">
            <v>0</v>
          </cell>
          <cell r="L2847">
            <v>0</v>
          </cell>
          <cell r="M2847">
            <v>0</v>
          </cell>
          <cell r="N2847">
            <v>0</v>
          </cell>
          <cell r="O2847">
            <v>0</v>
          </cell>
          <cell r="P2847">
            <v>0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 t="str">
            <v>V</v>
          </cell>
        </row>
        <row r="2848">
          <cell r="A2848">
            <v>0</v>
          </cell>
          <cell r="B2848">
            <v>0</v>
          </cell>
          <cell r="C2848">
            <v>0</v>
          </cell>
          <cell r="D2848">
            <v>0</v>
          </cell>
          <cell r="E2848">
            <v>0</v>
          </cell>
          <cell r="F2848">
            <v>0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 t="str">
            <v>V</v>
          </cell>
        </row>
        <row r="2849">
          <cell r="A2849">
            <v>0</v>
          </cell>
          <cell r="B2849">
            <v>0</v>
          </cell>
          <cell r="C2849">
            <v>0</v>
          </cell>
          <cell r="D2849">
            <v>0</v>
          </cell>
          <cell r="E2849">
            <v>0</v>
          </cell>
          <cell r="F2849">
            <v>0</v>
          </cell>
          <cell r="G2849">
            <v>0</v>
          </cell>
          <cell r="H2849">
            <v>0</v>
          </cell>
          <cell r="I2849">
            <v>0</v>
          </cell>
          <cell r="J2849">
            <v>0</v>
          </cell>
          <cell r="K2849">
            <v>0</v>
          </cell>
          <cell r="L2849">
            <v>0</v>
          </cell>
          <cell r="M2849">
            <v>0</v>
          </cell>
          <cell r="N2849">
            <v>0</v>
          </cell>
          <cell r="O2849">
            <v>0</v>
          </cell>
          <cell r="P2849">
            <v>0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 t="str">
            <v>V</v>
          </cell>
        </row>
        <row r="2850">
          <cell r="A2850">
            <v>0</v>
          </cell>
          <cell r="B2850">
            <v>0</v>
          </cell>
          <cell r="C2850">
            <v>0</v>
          </cell>
          <cell r="D2850">
            <v>0</v>
          </cell>
          <cell r="E2850">
            <v>0</v>
          </cell>
          <cell r="F2850">
            <v>0</v>
          </cell>
          <cell r="G2850">
            <v>0</v>
          </cell>
          <cell r="H2850">
            <v>0</v>
          </cell>
          <cell r="I2850">
            <v>0</v>
          </cell>
          <cell r="J2850">
            <v>0</v>
          </cell>
          <cell r="K2850">
            <v>0</v>
          </cell>
          <cell r="L2850">
            <v>0</v>
          </cell>
          <cell r="M2850">
            <v>0</v>
          </cell>
          <cell r="N2850">
            <v>0</v>
          </cell>
          <cell r="O2850">
            <v>0</v>
          </cell>
          <cell r="P2850">
            <v>0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 t="str">
            <v>V</v>
          </cell>
        </row>
        <row r="2851">
          <cell r="A2851">
            <v>0</v>
          </cell>
          <cell r="B2851">
            <v>0</v>
          </cell>
          <cell r="C2851">
            <v>0</v>
          </cell>
          <cell r="D2851">
            <v>0</v>
          </cell>
          <cell r="E2851">
            <v>0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 t="str">
            <v>V</v>
          </cell>
        </row>
        <row r="2852">
          <cell r="A2852">
            <v>0</v>
          </cell>
          <cell r="B2852">
            <v>0</v>
          </cell>
          <cell r="C2852">
            <v>0</v>
          </cell>
          <cell r="D2852">
            <v>0</v>
          </cell>
          <cell r="E2852">
            <v>0</v>
          </cell>
          <cell r="F2852">
            <v>0</v>
          </cell>
          <cell r="G2852">
            <v>0</v>
          </cell>
          <cell r="H2852">
            <v>0</v>
          </cell>
          <cell r="I2852">
            <v>0</v>
          </cell>
          <cell r="J2852">
            <v>0</v>
          </cell>
          <cell r="K2852">
            <v>0</v>
          </cell>
          <cell r="L2852">
            <v>0</v>
          </cell>
          <cell r="M2852">
            <v>0</v>
          </cell>
          <cell r="N2852">
            <v>0</v>
          </cell>
          <cell r="O2852">
            <v>0</v>
          </cell>
          <cell r="P2852">
            <v>0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 t="str">
            <v>V</v>
          </cell>
        </row>
        <row r="2853">
          <cell r="A2853">
            <v>0</v>
          </cell>
          <cell r="B2853">
            <v>0</v>
          </cell>
          <cell r="C2853">
            <v>0</v>
          </cell>
          <cell r="D2853">
            <v>0</v>
          </cell>
          <cell r="E2853">
            <v>0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 t="str">
            <v>V</v>
          </cell>
        </row>
        <row r="2854">
          <cell r="A2854">
            <v>0</v>
          </cell>
          <cell r="B2854">
            <v>0</v>
          </cell>
          <cell r="C2854">
            <v>0</v>
          </cell>
          <cell r="D2854">
            <v>0</v>
          </cell>
          <cell r="E2854">
            <v>0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 t="str">
            <v>V</v>
          </cell>
        </row>
        <row r="2855">
          <cell r="A2855">
            <v>0</v>
          </cell>
          <cell r="B2855">
            <v>0</v>
          </cell>
          <cell r="C2855">
            <v>0</v>
          </cell>
          <cell r="D2855">
            <v>0</v>
          </cell>
          <cell r="E2855">
            <v>0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 t="str">
            <v>V</v>
          </cell>
        </row>
        <row r="2856">
          <cell r="A2856">
            <v>0</v>
          </cell>
          <cell r="B2856">
            <v>0</v>
          </cell>
          <cell r="C2856">
            <v>0</v>
          </cell>
          <cell r="D2856">
            <v>0</v>
          </cell>
          <cell r="E2856">
            <v>0</v>
          </cell>
          <cell r="F2856">
            <v>0</v>
          </cell>
          <cell r="G2856">
            <v>0</v>
          </cell>
          <cell r="H2856">
            <v>0</v>
          </cell>
          <cell r="I2856">
            <v>0</v>
          </cell>
          <cell r="J2856">
            <v>0</v>
          </cell>
          <cell r="K2856">
            <v>0</v>
          </cell>
          <cell r="L2856">
            <v>0</v>
          </cell>
          <cell r="M2856">
            <v>0</v>
          </cell>
          <cell r="N2856">
            <v>0</v>
          </cell>
          <cell r="O2856">
            <v>0</v>
          </cell>
          <cell r="P2856">
            <v>0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 t="str">
            <v>V</v>
          </cell>
        </row>
        <row r="2857">
          <cell r="A2857">
            <v>0</v>
          </cell>
          <cell r="B2857">
            <v>0</v>
          </cell>
          <cell r="C2857">
            <v>0</v>
          </cell>
          <cell r="D2857">
            <v>0</v>
          </cell>
          <cell r="E2857">
            <v>0</v>
          </cell>
          <cell r="F2857">
            <v>0</v>
          </cell>
          <cell r="G2857">
            <v>0</v>
          </cell>
          <cell r="H2857">
            <v>0</v>
          </cell>
          <cell r="I2857">
            <v>0</v>
          </cell>
          <cell r="J2857">
            <v>0</v>
          </cell>
          <cell r="K2857">
            <v>0</v>
          </cell>
          <cell r="L2857">
            <v>0</v>
          </cell>
          <cell r="M2857">
            <v>0</v>
          </cell>
          <cell r="N2857">
            <v>0</v>
          </cell>
          <cell r="O2857">
            <v>0</v>
          </cell>
          <cell r="P2857">
            <v>0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 t="str">
            <v>V</v>
          </cell>
        </row>
        <row r="2858">
          <cell r="A2858">
            <v>0</v>
          </cell>
          <cell r="B2858">
            <v>0</v>
          </cell>
          <cell r="C2858">
            <v>0</v>
          </cell>
          <cell r="D2858">
            <v>0</v>
          </cell>
          <cell r="E2858">
            <v>0</v>
          </cell>
          <cell r="F2858">
            <v>0</v>
          </cell>
          <cell r="G2858">
            <v>0</v>
          </cell>
          <cell r="H2858">
            <v>0</v>
          </cell>
          <cell r="I2858">
            <v>0</v>
          </cell>
          <cell r="J2858">
            <v>0</v>
          </cell>
          <cell r="K2858">
            <v>0</v>
          </cell>
          <cell r="L2858">
            <v>0</v>
          </cell>
          <cell r="M2858">
            <v>0</v>
          </cell>
          <cell r="N2858">
            <v>0</v>
          </cell>
          <cell r="O2858">
            <v>0</v>
          </cell>
          <cell r="P2858">
            <v>0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 t="str">
            <v>V</v>
          </cell>
        </row>
        <row r="2859">
          <cell r="A2859">
            <v>0</v>
          </cell>
          <cell r="B2859">
            <v>0</v>
          </cell>
          <cell r="C2859">
            <v>0</v>
          </cell>
          <cell r="D2859">
            <v>0</v>
          </cell>
          <cell r="E2859">
            <v>0</v>
          </cell>
          <cell r="F2859">
            <v>0</v>
          </cell>
          <cell r="G2859">
            <v>0</v>
          </cell>
          <cell r="H2859">
            <v>0</v>
          </cell>
          <cell r="I2859">
            <v>0</v>
          </cell>
          <cell r="J2859">
            <v>0</v>
          </cell>
          <cell r="K2859">
            <v>0</v>
          </cell>
          <cell r="L2859">
            <v>0</v>
          </cell>
          <cell r="M2859">
            <v>0</v>
          </cell>
          <cell r="N2859">
            <v>0</v>
          </cell>
          <cell r="O2859">
            <v>0</v>
          </cell>
          <cell r="P2859">
            <v>0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 t="str">
            <v>V</v>
          </cell>
        </row>
        <row r="2860">
          <cell r="A2860">
            <v>0</v>
          </cell>
          <cell r="B2860">
            <v>0</v>
          </cell>
          <cell r="C2860">
            <v>0</v>
          </cell>
          <cell r="D2860">
            <v>0</v>
          </cell>
          <cell r="E2860">
            <v>0</v>
          </cell>
          <cell r="F2860">
            <v>0</v>
          </cell>
          <cell r="G2860">
            <v>0</v>
          </cell>
          <cell r="H2860">
            <v>0</v>
          </cell>
          <cell r="I2860">
            <v>0</v>
          </cell>
          <cell r="J2860">
            <v>0</v>
          </cell>
          <cell r="K2860">
            <v>0</v>
          </cell>
          <cell r="L2860">
            <v>0</v>
          </cell>
          <cell r="M2860">
            <v>0</v>
          </cell>
          <cell r="N2860">
            <v>0</v>
          </cell>
          <cell r="O2860">
            <v>0</v>
          </cell>
          <cell r="P2860">
            <v>0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 t="str">
            <v>V</v>
          </cell>
        </row>
        <row r="2861">
          <cell r="A2861">
            <v>0</v>
          </cell>
          <cell r="B2861">
            <v>0</v>
          </cell>
          <cell r="C2861">
            <v>0</v>
          </cell>
          <cell r="D2861">
            <v>0</v>
          </cell>
          <cell r="E2861">
            <v>0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 t="str">
            <v>V</v>
          </cell>
        </row>
        <row r="2862">
          <cell r="A2862">
            <v>0</v>
          </cell>
          <cell r="B2862">
            <v>0</v>
          </cell>
          <cell r="C2862">
            <v>0</v>
          </cell>
          <cell r="D2862">
            <v>0</v>
          </cell>
          <cell r="E2862">
            <v>0</v>
          </cell>
          <cell r="F2862">
            <v>0</v>
          </cell>
          <cell r="G2862">
            <v>0</v>
          </cell>
          <cell r="H2862">
            <v>0</v>
          </cell>
          <cell r="I2862">
            <v>0</v>
          </cell>
          <cell r="J2862">
            <v>0</v>
          </cell>
          <cell r="K2862">
            <v>0</v>
          </cell>
          <cell r="L2862">
            <v>0</v>
          </cell>
          <cell r="M2862">
            <v>0</v>
          </cell>
          <cell r="N2862">
            <v>0</v>
          </cell>
          <cell r="O2862">
            <v>0</v>
          </cell>
          <cell r="P2862">
            <v>0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 t="str">
            <v>V</v>
          </cell>
        </row>
        <row r="2863">
          <cell r="A2863">
            <v>0</v>
          </cell>
          <cell r="B2863">
            <v>0</v>
          </cell>
          <cell r="C2863">
            <v>0</v>
          </cell>
          <cell r="D2863">
            <v>0</v>
          </cell>
          <cell r="E2863">
            <v>0</v>
          </cell>
          <cell r="F2863">
            <v>0</v>
          </cell>
          <cell r="G2863">
            <v>0</v>
          </cell>
          <cell r="H2863">
            <v>0</v>
          </cell>
          <cell r="I2863">
            <v>0</v>
          </cell>
          <cell r="J2863">
            <v>0</v>
          </cell>
          <cell r="K2863">
            <v>0</v>
          </cell>
          <cell r="L2863">
            <v>0</v>
          </cell>
          <cell r="M2863">
            <v>0</v>
          </cell>
          <cell r="N2863">
            <v>0</v>
          </cell>
          <cell r="O2863">
            <v>0</v>
          </cell>
          <cell r="P2863">
            <v>0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 t="str">
            <v>V</v>
          </cell>
        </row>
        <row r="2864">
          <cell r="A2864">
            <v>0</v>
          </cell>
          <cell r="B2864">
            <v>0</v>
          </cell>
          <cell r="C2864">
            <v>0</v>
          </cell>
          <cell r="D2864">
            <v>0</v>
          </cell>
          <cell r="E2864">
            <v>0</v>
          </cell>
          <cell r="F2864">
            <v>0</v>
          </cell>
          <cell r="G2864">
            <v>0</v>
          </cell>
          <cell r="H2864">
            <v>0</v>
          </cell>
          <cell r="I2864">
            <v>0</v>
          </cell>
          <cell r="J2864">
            <v>0</v>
          </cell>
          <cell r="K2864">
            <v>0</v>
          </cell>
          <cell r="L2864">
            <v>0</v>
          </cell>
          <cell r="M2864">
            <v>0</v>
          </cell>
          <cell r="N2864">
            <v>0</v>
          </cell>
          <cell r="O2864">
            <v>0</v>
          </cell>
          <cell r="P2864">
            <v>0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 t="str">
            <v>V</v>
          </cell>
        </row>
        <row r="2865">
          <cell r="A2865">
            <v>0</v>
          </cell>
          <cell r="B2865">
            <v>0</v>
          </cell>
          <cell r="C2865">
            <v>0</v>
          </cell>
          <cell r="D2865">
            <v>0</v>
          </cell>
          <cell r="E2865">
            <v>0</v>
          </cell>
          <cell r="F2865">
            <v>0</v>
          </cell>
          <cell r="G2865">
            <v>0</v>
          </cell>
          <cell r="H2865">
            <v>0</v>
          </cell>
          <cell r="I2865">
            <v>0</v>
          </cell>
          <cell r="J2865">
            <v>0</v>
          </cell>
          <cell r="K2865">
            <v>0</v>
          </cell>
          <cell r="L2865">
            <v>0</v>
          </cell>
          <cell r="M2865">
            <v>0</v>
          </cell>
          <cell r="N2865">
            <v>0</v>
          </cell>
          <cell r="O2865">
            <v>0</v>
          </cell>
          <cell r="P2865">
            <v>0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 t="str">
            <v>V</v>
          </cell>
        </row>
        <row r="2866">
          <cell r="A2866">
            <v>0</v>
          </cell>
          <cell r="B2866">
            <v>0</v>
          </cell>
          <cell r="C2866">
            <v>0</v>
          </cell>
          <cell r="D2866">
            <v>0</v>
          </cell>
          <cell r="E2866">
            <v>0</v>
          </cell>
          <cell r="F2866">
            <v>0</v>
          </cell>
          <cell r="G2866">
            <v>0</v>
          </cell>
          <cell r="H2866">
            <v>0</v>
          </cell>
          <cell r="I2866">
            <v>0</v>
          </cell>
          <cell r="J2866">
            <v>0</v>
          </cell>
          <cell r="K2866">
            <v>0</v>
          </cell>
          <cell r="L2866">
            <v>0</v>
          </cell>
          <cell r="M2866">
            <v>0</v>
          </cell>
          <cell r="N2866">
            <v>0</v>
          </cell>
          <cell r="O2866">
            <v>0</v>
          </cell>
          <cell r="P2866">
            <v>0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 t="str">
            <v>V</v>
          </cell>
        </row>
        <row r="2867">
          <cell r="A2867">
            <v>0</v>
          </cell>
          <cell r="B2867">
            <v>0</v>
          </cell>
          <cell r="C2867">
            <v>0</v>
          </cell>
          <cell r="D2867">
            <v>0</v>
          </cell>
          <cell r="E2867">
            <v>0</v>
          </cell>
          <cell r="F2867">
            <v>0</v>
          </cell>
          <cell r="G2867">
            <v>0</v>
          </cell>
          <cell r="H2867">
            <v>0</v>
          </cell>
          <cell r="I2867">
            <v>0</v>
          </cell>
          <cell r="J2867">
            <v>0</v>
          </cell>
          <cell r="K2867">
            <v>0</v>
          </cell>
          <cell r="L2867">
            <v>0</v>
          </cell>
          <cell r="M2867">
            <v>0</v>
          </cell>
          <cell r="N2867">
            <v>0</v>
          </cell>
          <cell r="O2867">
            <v>0</v>
          </cell>
          <cell r="P2867">
            <v>0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 t="str">
            <v>V</v>
          </cell>
        </row>
        <row r="2868">
          <cell r="A2868">
            <v>0</v>
          </cell>
          <cell r="B2868">
            <v>0</v>
          </cell>
          <cell r="C2868">
            <v>0</v>
          </cell>
          <cell r="D2868">
            <v>0</v>
          </cell>
          <cell r="E2868">
            <v>0</v>
          </cell>
          <cell r="F2868">
            <v>0</v>
          </cell>
          <cell r="G2868">
            <v>0</v>
          </cell>
          <cell r="H2868">
            <v>0</v>
          </cell>
          <cell r="I2868">
            <v>0</v>
          </cell>
          <cell r="J2868">
            <v>0</v>
          </cell>
          <cell r="K2868">
            <v>0</v>
          </cell>
          <cell r="L2868">
            <v>0</v>
          </cell>
          <cell r="M2868">
            <v>0</v>
          </cell>
          <cell r="N2868">
            <v>0</v>
          </cell>
          <cell r="O2868">
            <v>0</v>
          </cell>
          <cell r="P2868">
            <v>0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 t="str">
            <v>V</v>
          </cell>
        </row>
        <row r="2869">
          <cell r="A2869">
            <v>0</v>
          </cell>
          <cell r="B2869">
            <v>0</v>
          </cell>
          <cell r="C2869">
            <v>0</v>
          </cell>
          <cell r="D2869">
            <v>0</v>
          </cell>
          <cell r="E2869">
            <v>0</v>
          </cell>
          <cell r="F2869">
            <v>0</v>
          </cell>
          <cell r="G2869">
            <v>0</v>
          </cell>
          <cell r="H2869">
            <v>0</v>
          </cell>
          <cell r="I2869">
            <v>0</v>
          </cell>
          <cell r="J2869">
            <v>0</v>
          </cell>
          <cell r="K2869">
            <v>0</v>
          </cell>
          <cell r="L2869">
            <v>0</v>
          </cell>
          <cell r="M2869">
            <v>0</v>
          </cell>
          <cell r="N2869">
            <v>0</v>
          </cell>
          <cell r="O2869">
            <v>0</v>
          </cell>
          <cell r="P2869">
            <v>0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 t="str">
            <v>V</v>
          </cell>
        </row>
        <row r="2870">
          <cell r="A2870">
            <v>0</v>
          </cell>
          <cell r="B2870">
            <v>0</v>
          </cell>
          <cell r="C2870">
            <v>0</v>
          </cell>
          <cell r="D2870">
            <v>0</v>
          </cell>
          <cell r="E2870">
            <v>0</v>
          </cell>
          <cell r="F2870">
            <v>0</v>
          </cell>
          <cell r="G2870">
            <v>0</v>
          </cell>
          <cell r="H2870">
            <v>0</v>
          </cell>
          <cell r="I2870">
            <v>0</v>
          </cell>
          <cell r="J2870">
            <v>0</v>
          </cell>
          <cell r="K2870">
            <v>0</v>
          </cell>
          <cell r="L2870">
            <v>0</v>
          </cell>
          <cell r="M2870">
            <v>0</v>
          </cell>
          <cell r="N2870">
            <v>0</v>
          </cell>
          <cell r="O2870">
            <v>0</v>
          </cell>
          <cell r="P2870">
            <v>0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 t="str">
            <v>V</v>
          </cell>
        </row>
        <row r="2871">
          <cell r="A2871">
            <v>0</v>
          </cell>
          <cell r="B2871">
            <v>0</v>
          </cell>
          <cell r="C2871">
            <v>0</v>
          </cell>
          <cell r="D2871">
            <v>0</v>
          </cell>
          <cell r="E2871">
            <v>0</v>
          </cell>
          <cell r="F2871">
            <v>0</v>
          </cell>
          <cell r="G2871">
            <v>0</v>
          </cell>
          <cell r="H2871">
            <v>0</v>
          </cell>
          <cell r="I2871">
            <v>0</v>
          </cell>
          <cell r="J2871">
            <v>0</v>
          </cell>
          <cell r="K2871">
            <v>0</v>
          </cell>
          <cell r="L2871">
            <v>0</v>
          </cell>
          <cell r="M2871">
            <v>0</v>
          </cell>
          <cell r="N2871">
            <v>0</v>
          </cell>
          <cell r="O2871">
            <v>0</v>
          </cell>
          <cell r="P2871">
            <v>0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 t="str">
            <v>V</v>
          </cell>
        </row>
        <row r="2872">
          <cell r="A2872">
            <v>0</v>
          </cell>
          <cell r="B2872">
            <v>0</v>
          </cell>
          <cell r="C2872">
            <v>0</v>
          </cell>
          <cell r="D2872">
            <v>0</v>
          </cell>
          <cell r="E2872">
            <v>0</v>
          </cell>
          <cell r="F2872">
            <v>0</v>
          </cell>
          <cell r="G2872">
            <v>0</v>
          </cell>
          <cell r="H2872">
            <v>0</v>
          </cell>
          <cell r="I2872">
            <v>0</v>
          </cell>
          <cell r="J2872">
            <v>0</v>
          </cell>
          <cell r="K2872">
            <v>0</v>
          </cell>
          <cell r="L2872">
            <v>0</v>
          </cell>
          <cell r="M2872">
            <v>0</v>
          </cell>
          <cell r="N2872">
            <v>0</v>
          </cell>
          <cell r="O2872">
            <v>0</v>
          </cell>
          <cell r="P2872">
            <v>0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 t="str">
            <v>V</v>
          </cell>
        </row>
        <row r="2873">
          <cell r="A2873">
            <v>0</v>
          </cell>
          <cell r="B2873">
            <v>0</v>
          </cell>
          <cell r="C2873">
            <v>0</v>
          </cell>
          <cell r="D2873">
            <v>0</v>
          </cell>
          <cell r="E2873">
            <v>0</v>
          </cell>
          <cell r="F2873">
            <v>0</v>
          </cell>
          <cell r="G2873">
            <v>0</v>
          </cell>
          <cell r="H2873">
            <v>0</v>
          </cell>
          <cell r="I2873">
            <v>0</v>
          </cell>
          <cell r="J2873">
            <v>0</v>
          </cell>
          <cell r="K2873">
            <v>0</v>
          </cell>
          <cell r="L2873">
            <v>0</v>
          </cell>
          <cell r="M2873">
            <v>0</v>
          </cell>
          <cell r="N2873">
            <v>0</v>
          </cell>
          <cell r="O2873">
            <v>0</v>
          </cell>
          <cell r="P2873">
            <v>0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 t="str">
            <v>V</v>
          </cell>
        </row>
        <row r="2874">
          <cell r="A2874">
            <v>0</v>
          </cell>
          <cell r="B2874">
            <v>0</v>
          </cell>
          <cell r="C2874">
            <v>0</v>
          </cell>
          <cell r="D2874">
            <v>0</v>
          </cell>
          <cell r="E2874">
            <v>0</v>
          </cell>
          <cell r="F2874">
            <v>0</v>
          </cell>
          <cell r="G2874">
            <v>0</v>
          </cell>
          <cell r="H2874">
            <v>0</v>
          </cell>
          <cell r="I2874">
            <v>0</v>
          </cell>
          <cell r="J2874">
            <v>0</v>
          </cell>
          <cell r="K2874">
            <v>0</v>
          </cell>
          <cell r="L2874">
            <v>0</v>
          </cell>
          <cell r="M2874">
            <v>0</v>
          </cell>
          <cell r="N2874">
            <v>0</v>
          </cell>
          <cell r="O2874">
            <v>0</v>
          </cell>
          <cell r="P2874">
            <v>0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 t="str">
            <v>V</v>
          </cell>
        </row>
        <row r="2875">
          <cell r="A2875">
            <v>0</v>
          </cell>
          <cell r="B2875">
            <v>0</v>
          </cell>
          <cell r="C2875">
            <v>0</v>
          </cell>
          <cell r="D2875">
            <v>0</v>
          </cell>
          <cell r="E2875">
            <v>0</v>
          </cell>
          <cell r="F2875">
            <v>0</v>
          </cell>
          <cell r="G2875">
            <v>0</v>
          </cell>
          <cell r="H2875">
            <v>0</v>
          </cell>
          <cell r="I2875">
            <v>0</v>
          </cell>
          <cell r="J2875">
            <v>0</v>
          </cell>
          <cell r="K2875">
            <v>0</v>
          </cell>
          <cell r="L2875">
            <v>0</v>
          </cell>
          <cell r="M2875">
            <v>0</v>
          </cell>
          <cell r="N2875">
            <v>0</v>
          </cell>
          <cell r="O2875">
            <v>0</v>
          </cell>
          <cell r="P2875">
            <v>0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 t="str">
            <v>V</v>
          </cell>
        </row>
        <row r="2876">
          <cell r="A2876">
            <v>0</v>
          </cell>
          <cell r="B2876">
            <v>0</v>
          </cell>
          <cell r="C2876">
            <v>0</v>
          </cell>
          <cell r="D2876">
            <v>0</v>
          </cell>
          <cell r="E2876">
            <v>0</v>
          </cell>
          <cell r="F2876">
            <v>0</v>
          </cell>
          <cell r="G2876">
            <v>0</v>
          </cell>
          <cell r="H2876">
            <v>0</v>
          </cell>
          <cell r="I2876">
            <v>0</v>
          </cell>
          <cell r="J2876">
            <v>0</v>
          </cell>
          <cell r="K2876">
            <v>0</v>
          </cell>
          <cell r="L2876">
            <v>0</v>
          </cell>
          <cell r="M2876">
            <v>0</v>
          </cell>
          <cell r="N2876">
            <v>0</v>
          </cell>
          <cell r="O2876">
            <v>0</v>
          </cell>
          <cell r="P2876">
            <v>0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 t="str">
            <v>V</v>
          </cell>
        </row>
        <row r="2877">
          <cell r="A2877">
            <v>0</v>
          </cell>
          <cell r="B2877">
            <v>0</v>
          </cell>
          <cell r="C2877">
            <v>0</v>
          </cell>
          <cell r="D2877">
            <v>0</v>
          </cell>
          <cell r="E2877">
            <v>0</v>
          </cell>
          <cell r="F2877">
            <v>0</v>
          </cell>
          <cell r="G2877">
            <v>0</v>
          </cell>
          <cell r="H2877">
            <v>0</v>
          </cell>
          <cell r="I2877">
            <v>0</v>
          </cell>
          <cell r="J2877">
            <v>0</v>
          </cell>
          <cell r="K2877">
            <v>0</v>
          </cell>
          <cell r="L2877">
            <v>0</v>
          </cell>
          <cell r="M2877">
            <v>0</v>
          </cell>
          <cell r="N2877">
            <v>0</v>
          </cell>
          <cell r="O2877">
            <v>0</v>
          </cell>
          <cell r="P2877">
            <v>0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 t="str">
            <v>V</v>
          </cell>
        </row>
        <row r="2878">
          <cell r="A2878">
            <v>0</v>
          </cell>
          <cell r="B2878">
            <v>0</v>
          </cell>
          <cell r="C2878">
            <v>0</v>
          </cell>
          <cell r="D2878">
            <v>0</v>
          </cell>
          <cell r="E2878">
            <v>0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 t="str">
            <v>V</v>
          </cell>
        </row>
        <row r="2879">
          <cell r="A2879">
            <v>0</v>
          </cell>
          <cell r="B2879">
            <v>0</v>
          </cell>
          <cell r="C2879">
            <v>0</v>
          </cell>
          <cell r="D2879">
            <v>0</v>
          </cell>
          <cell r="E2879">
            <v>0</v>
          </cell>
          <cell r="F2879">
            <v>0</v>
          </cell>
          <cell r="G2879">
            <v>0</v>
          </cell>
          <cell r="H2879">
            <v>0</v>
          </cell>
          <cell r="I2879">
            <v>0</v>
          </cell>
          <cell r="J2879">
            <v>0</v>
          </cell>
          <cell r="K2879">
            <v>0</v>
          </cell>
          <cell r="L2879">
            <v>0</v>
          </cell>
          <cell r="M2879">
            <v>0</v>
          </cell>
          <cell r="N2879">
            <v>0</v>
          </cell>
          <cell r="O2879">
            <v>0</v>
          </cell>
          <cell r="P2879">
            <v>0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 t="str">
            <v>V</v>
          </cell>
        </row>
        <row r="2880">
          <cell r="A2880">
            <v>0</v>
          </cell>
          <cell r="B2880">
            <v>0</v>
          </cell>
          <cell r="C2880">
            <v>0</v>
          </cell>
          <cell r="D2880">
            <v>0</v>
          </cell>
          <cell r="E2880">
            <v>0</v>
          </cell>
          <cell r="F2880">
            <v>0</v>
          </cell>
          <cell r="G2880">
            <v>0</v>
          </cell>
          <cell r="H2880">
            <v>0</v>
          </cell>
          <cell r="I2880">
            <v>0</v>
          </cell>
          <cell r="J2880">
            <v>0</v>
          </cell>
          <cell r="K2880">
            <v>0</v>
          </cell>
          <cell r="L2880">
            <v>0</v>
          </cell>
          <cell r="M2880">
            <v>0</v>
          </cell>
          <cell r="N2880">
            <v>0</v>
          </cell>
          <cell r="O2880">
            <v>0</v>
          </cell>
          <cell r="P2880">
            <v>0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 t="str">
            <v>V</v>
          </cell>
        </row>
        <row r="2881">
          <cell r="A2881">
            <v>0</v>
          </cell>
          <cell r="B2881">
            <v>0</v>
          </cell>
          <cell r="C2881">
            <v>0</v>
          </cell>
          <cell r="D2881">
            <v>0</v>
          </cell>
          <cell r="E2881">
            <v>0</v>
          </cell>
          <cell r="F2881">
            <v>0</v>
          </cell>
          <cell r="G2881">
            <v>0</v>
          </cell>
          <cell r="H2881">
            <v>0</v>
          </cell>
          <cell r="I2881">
            <v>0</v>
          </cell>
          <cell r="J2881">
            <v>0</v>
          </cell>
          <cell r="K2881">
            <v>0</v>
          </cell>
          <cell r="L2881">
            <v>0</v>
          </cell>
          <cell r="M2881">
            <v>0</v>
          </cell>
          <cell r="N2881">
            <v>0</v>
          </cell>
          <cell r="O2881">
            <v>0</v>
          </cell>
          <cell r="P2881">
            <v>0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 t="str">
            <v>V</v>
          </cell>
        </row>
        <row r="2882">
          <cell r="A2882">
            <v>0</v>
          </cell>
          <cell r="B2882">
            <v>0</v>
          </cell>
          <cell r="C2882">
            <v>0</v>
          </cell>
          <cell r="D2882">
            <v>0</v>
          </cell>
          <cell r="E2882">
            <v>0</v>
          </cell>
          <cell r="F2882">
            <v>0</v>
          </cell>
          <cell r="G2882">
            <v>0</v>
          </cell>
          <cell r="H2882">
            <v>0</v>
          </cell>
          <cell r="I2882">
            <v>0</v>
          </cell>
          <cell r="J2882">
            <v>0</v>
          </cell>
          <cell r="K2882">
            <v>0</v>
          </cell>
          <cell r="L2882">
            <v>0</v>
          </cell>
          <cell r="M2882">
            <v>0</v>
          </cell>
          <cell r="N2882">
            <v>0</v>
          </cell>
          <cell r="O2882">
            <v>0</v>
          </cell>
          <cell r="P2882">
            <v>0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 t="str">
            <v>V</v>
          </cell>
        </row>
        <row r="2883">
          <cell r="A2883">
            <v>0</v>
          </cell>
          <cell r="B2883">
            <v>0</v>
          </cell>
          <cell r="C2883">
            <v>0</v>
          </cell>
          <cell r="D2883">
            <v>0</v>
          </cell>
          <cell r="E2883">
            <v>0</v>
          </cell>
          <cell r="F2883">
            <v>0</v>
          </cell>
          <cell r="G2883">
            <v>0</v>
          </cell>
          <cell r="H2883">
            <v>0</v>
          </cell>
          <cell r="I2883">
            <v>0</v>
          </cell>
          <cell r="J2883">
            <v>0</v>
          </cell>
          <cell r="K2883">
            <v>0</v>
          </cell>
          <cell r="L2883">
            <v>0</v>
          </cell>
          <cell r="M2883">
            <v>0</v>
          </cell>
          <cell r="N2883">
            <v>0</v>
          </cell>
          <cell r="O2883">
            <v>0</v>
          </cell>
          <cell r="P2883">
            <v>0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 t="str">
            <v>V</v>
          </cell>
        </row>
        <row r="2884">
          <cell r="A2884">
            <v>0</v>
          </cell>
          <cell r="B2884">
            <v>0</v>
          </cell>
          <cell r="C2884">
            <v>0</v>
          </cell>
          <cell r="D2884">
            <v>0</v>
          </cell>
          <cell r="E2884">
            <v>0</v>
          </cell>
          <cell r="F2884">
            <v>0</v>
          </cell>
          <cell r="G2884">
            <v>0</v>
          </cell>
          <cell r="H2884">
            <v>0</v>
          </cell>
          <cell r="I2884">
            <v>0</v>
          </cell>
          <cell r="J2884">
            <v>0</v>
          </cell>
          <cell r="K2884">
            <v>0</v>
          </cell>
          <cell r="L2884">
            <v>0</v>
          </cell>
          <cell r="M2884">
            <v>0</v>
          </cell>
          <cell r="N2884">
            <v>0</v>
          </cell>
          <cell r="O2884">
            <v>0</v>
          </cell>
          <cell r="P2884">
            <v>0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 t="str">
            <v>V</v>
          </cell>
        </row>
        <row r="2885">
          <cell r="A2885">
            <v>0</v>
          </cell>
          <cell r="B2885">
            <v>0</v>
          </cell>
          <cell r="C2885">
            <v>0</v>
          </cell>
          <cell r="D2885">
            <v>0</v>
          </cell>
          <cell r="E2885">
            <v>0</v>
          </cell>
          <cell r="F2885">
            <v>0</v>
          </cell>
          <cell r="G2885">
            <v>0</v>
          </cell>
          <cell r="H2885">
            <v>0</v>
          </cell>
          <cell r="I2885">
            <v>0</v>
          </cell>
          <cell r="J2885">
            <v>0</v>
          </cell>
          <cell r="K2885">
            <v>0</v>
          </cell>
          <cell r="L2885">
            <v>0</v>
          </cell>
          <cell r="M2885">
            <v>0</v>
          </cell>
          <cell r="N2885">
            <v>0</v>
          </cell>
          <cell r="O2885">
            <v>0</v>
          </cell>
          <cell r="P2885">
            <v>0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 t="str">
            <v>V</v>
          </cell>
        </row>
        <row r="2886">
          <cell r="A2886">
            <v>0</v>
          </cell>
          <cell r="B2886">
            <v>0</v>
          </cell>
          <cell r="C2886">
            <v>0</v>
          </cell>
          <cell r="D2886">
            <v>0</v>
          </cell>
          <cell r="E2886">
            <v>0</v>
          </cell>
          <cell r="F2886">
            <v>0</v>
          </cell>
          <cell r="G2886">
            <v>0</v>
          </cell>
          <cell r="H2886">
            <v>0</v>
          </cell>
          <cell r="I2886">
            <v>0</v>
          </cell>
          <cell r="J2886">
            <v>0</v>
          </cell>
          <cell r="K2886">
            <v>0</v>
          </cell>
          <cell r="L2886">
            <v>0</v>
          </cell>
          <cell r="M2886">
            <v>0</v>
          </cell>
          <cell r="N2886">
            <v>0</v>
          </cell>
          <cell r="O2886">
            <v>0</v>
          </cell>
          <cell r="P2886">
            <v>0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 t="str">
            <v>V</v>
          </cell>
        </row>
        <row r="2887">
          <cell r="A2887">
            <v>0</v>
          </cell>
          <cell r="B2887">
            <v>0</v>
          </cell>
          <cell r="C2887">
            <v>0</v>
          </cell>
          <cell r="D2887">
            <v>0</v>
          </cell>
          <cell r="E2887">
            <v>0</v>
          </cell>
          <cell r="F2887">
            <v>0</v>
          </cell>
          <cell r="G2887">
            <v>0</v>
          </cell>
          <cell r="H2887">
            <v>0</v>
          </cell>
          <cell r="I2887">
            <v>0</v>
          </cell>
          <cell r="J2887">
            <v>0</v>
          </cell>
          <cell r="K2887">
            <v>0</v>
          </cell>
          <cell r="L2887">
            <v>0</v>
          </cell>
          <cell r="M2887">
            <v>0</v>
          </cell>
          <cell r="N2887">
            <v>0</v>
          </cell>
          <cell r="O2887">
            <v>0</v>
          </cell>
          <cell r="P2887">
            <v>0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 t="str">
            <v>V</v>
          </cell>
        </row>
        <row r="2888">
          <cell r="A2888">
            <v>0</v>
          </cell>
          <cell r="B2888">
            <v>0</v>
          </cell>
          <cell r="C2888">
            <v>0</v>
          </cell>
          <cell r="D2888">
            <v>0</v>
          </cell>
          <cell r="E2888">
            <v>0</v>
          </cell>
          <cell r="F2888">
            <v>0</v>
          </cell>
          <cell r="G2888">
            <v>0</v>
          </cell>
          <cell r="H2888">
            <v>0</v>
          </cell>
          <cell r="I2888">
            <v>0</v>
          </cell>
          <cell r="J2888">
            <v>0</v>
          </cell>
          <cell r="K2888">
            <v>0</v>
          </cell>
          <cell r="L2888">
            <v>0</v>
          </cell>
          <cell r="M2888">
            <v>0</v>
          </cell>
          <cell r="N2888">
            <v>0</v>
          </cell>
          <cell r="O2888">
            <v>0</v>
          </cell>
          <cell r="P2888">
            <v>0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 t="str">
            <v>V</v>
          </cell>
        </row>
        <row r="2889">
          <cell r="A2889">
            <v>0</v>
          </cell>
          <cell r="B2889">
            <v>0</v>
          </cell>
          <cell r="C2889">
            <v>0</v>
          </cell>
          <cell r="D2889">
            <v>0</v>
          </cell>
          <cell r="E2889">
            <v>0</v>
          </cell>
          <cell r="F2889">
            <v>0</v>
          </cell>
          <cell r="G2889">
            <v>0</v>
          </cell>
          <cell r="H2889">
            <v>0</v>
          </cell>
          <cell r="I2889">
            <v>0</v>
          </cell>
          <cell r="J2889">
            <v>0</v>
          </cell>
          <cell r="K2889">
            <v>0</v>
          </cell>
          <cell r="L2889">
            <v>0</v>
          </cell>
          <cell r="M2889">
            <v>0</v>
          </cell>
          <cell r="N2889">
            <v>0</v>
          </cell>
          <cell r="O2889">
            <v>0</v>
          </cell>
          <cell r="P2889">
            <v>0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 t="str">
            <v>V</v>
          </cell>
        </row>
        <row r="2890">
          <cell r="A2890">
            <v>0</v>
          </cell>
          <cell r="B2890">
            <v>0</v>
          </cell>
          <cell r="C2890">
            <v>0</v>
          </cell>
          <cell r="D2890">
            <v>0</v>
          </cell>
          <cell r="E2890">
            <v>0</v>
          </cell>
          <cell r="F2890">
            <v>0</v>
          </cell>
          <cell r="G2890">
            <v>0</v>
          </cell>
          <cell r="H2890">
            <v>0</v>
          </cell>
          <cell r="I2890">
            <v>0</v>
          </cell>
          <cell r="J2890">
            <v>0</v>
          </cell>
          <cell r="K2890">
            <v>0</v>
          </cell>
          <cell r="L2890">
            <v>0</v>
          </cell>
          <cell r="M2890">
            <v>0</v>
          </cell>
          <cell r="N2890">
            <v>0</v>
          </cell>
          <cell r="O2890">
            <v>0</v>
          </cell>
          <cell r="P2890">
            <v>0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 t="str">
            <v>V</v>
          </cell>
        </row>
        <row r="2891">
          <cell r="A2891">
            <v>0</v>
          </cell>
          <cell r="B2891">
            <v>0</v>
          </cell>
          <cell r="C2891">
            <v>0</v>
          </cell>
          <cell r="D2891">
            <v>0</v>
          </cell>
          <cell r="E2891">
            <v>0</v>
          </cell>
          <cell r="F2891">
            <v>0</v>
          </cell>
          <cell r="G2891">
            <v>0</v>
          </cell>
          <cell r="H2891">
            <v>0</v>
          </cell>
          <cell r="I2891">
            <v>0</v>
          </cell>
          <cell r="J2891">
            <v>0</v>
          </cell>
          <cell r="K2891">
            <v>0</v>
          </cell>
          <cell r="L2891">
            <v>0</v>
          </cell>
          <cell r="M2891">
            <v>0</v>
          </cell>
          <cell r="N2891">
            <v>0</v>
          </cell>
          <cell r="O2891">
            <v>0</v>
          </cell>
          <cell r="P2891">
            <v>0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 t="str">
            <v>V</v>
          </cell>
        </row>
        <row r="2892">
          <cell r="A2892">
            <v>0</v>
          </cell>
          <cell r="B2892">
            <v>0</v>
          </cell>
          <cell r="C2892">
            <v>0</v>
          </cell>
          <cell r="D2892">
            <v>0</v>
          </cell>
          <cell r="E2892">
            <v>0</v>
          </cell>
          <cell r="F2892">
            <v>0</v>
          </cell>
          <cell r="G2892">
            <v>0</v>
          </cell>
          <cell r="H2892">
            <v>0</v>
          </cell>
          <cell r="I2892">
            <v>0</v>
          </cell>
          <cell r="J2892">
            <v>0</v>
          </cell>
          <cell r="K2892">
            <v>0</v>
          </cell>
          <cell r="L2892">
            <v>0</v>
          </cell>
          <cell r="M2892">
            <v>0</v>
          </cell>
          <cell r="N2892">
            <v>0</v>
          </cell>
          <cell r="O2892">
            <v>0</v>
          </cell>
          <cell r="P2892">
            <v>0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 t="str">
            <v>V</v>
          </cell>
        </row>
        <row r="2893">
          <cell r="A2893">
            <v>0</v>
          </cell>
          <cell r="B2893">
            <v>0</v>
          </cell>
          <cell r="C2893">
            <v>0</v>
          </cell>
          <cell r="D2893">
            <v>0</v>
          </cell>
          <cell r="E2893">
            <v>0</v>
          </cell>
          <cell r="F2893">
            <v>0</v>
          </cell>
          <cell r="G2893">
            <v>0</v>
          </cell>
          <cell r="H2893">
            <v>0</v>
          </cell>
          <cell r="I2893">
            <v>0</v>
          </cell>
          <cell r="J2893">
            <v>0</v>
          </cell>
          <cell r="K2893">
            <v>0</v>
          </cell>
          <cell r="L2893">
            <v>0</v>
          </cell>
          <cell r="M2893">
            <v>0</v>
          </cell>
          <cell r="N2893">
            <v>0</v>
          </cell>
          <cell r="O2893">
            <v>0</v>
          </cell>
          <cell r="P2893">
            <v>0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 t="str">
            <v>V</v>
          </cell>
        </row>
        <row r="2894">
          <cell r="A2894">
            <v>0</v>
          </cell>
          <cell r="B2894">
            <v>0</v>
          </cell>
          <cell r="C2894">
            <v>0</v>
          </cell>
          <cell r="D2894">
            <v>0</v>
          </cell>
          <cell r="E2894">
            <v>0</v>
          </cell>
          <cell r="F2894">
            <v>0</v>
          </cell>
          <cell r="G2894">
            <v>0</v>
          </cell>
          <cell r="H2894">
            <v>0</v>
          </cell>
          <cell r="I2894">
            <v>0</v>
          </cell>
          <cell r="J2894">
            <v>0</v>
          </cell>
          <cell r="K2894">
            <v>0</v>
          </cell>
          <cell r="L2894">
            <v>0</v>
          </cell>
          <cell r="M2894">
            <v>0</v>
          </cell>
          <cell r="N2894">
            <v>0</v>
          </cell>
          <cell r="O2894">
            <v>0</v>
          </cell>
          <cell r="P2894">
            <v>0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 t="str">
            <v>V</v>
          </cell>
        </row>
        <row r="2895">
          <cell r="A2895">
            <v>0</v>
          </cell>
          <cell r="B2895">
            <v>0</v>
          </cell>
          <cell r="C2895">
            <v>0</v>
          </cell>
          <cell r="D2895">
            <v>0</v>
          </cell>
          <cell r="E2895">
            <v>0</v>
          </cell>
          <cell r="F2895">
            <v>0</v>
          </cell>
          <cell r="G2895">
            <v>0</v>
          </cell>
          <cell r="H2895">
            <v>0</v>
          </cell>
          <cell r="I2895">
            <v>0</v>
          </cell>
          <cell r="J2895">
            <v>0</v>
          </cell>
          <cell r="K2895">
            <v>0</v>
          </cell>
          <cell r="L2895">
            <v>0</v>
          </cell>
          <cell r="M2895">
            <v>0</v>
          </cell>
          <cell r="N2895">
            <v>0</v>
          </cell>
          <cell r="O2895">
            <v>0</v>
          </cell>
          <cell r="P2895">
            <v>0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 t="str">
            <v>V</v>
          </cell>
        </row>
        <row r="2896">
          <cell r="A2896">
            <v>0</v>
          </cell>
          <cell r="B2896">
            <v>0</v>
          </cell>
          <cell r="C2896">
            <v>0</v>
          </cell>
          <cell r="D2896">
            <v>0</v>
          </cell>
          <cell r="E2896">
            <v>0</v>
          </cell>
          <cell r="F2896">
            <v>0</v>
          </cell>
          <cell r="G2896">
            <v>0</v>
          </cell>
          <cell r="H2896">
            <v>0</v>
          </cell>
          <cell r="I2896">
            <v>0</v>
          </cell>
          <cell r="J2896">
            <v>0</v>
          </cell>
          <cell r="K2896">
            <v>0</v>
          </cell>
          <cell r="L2896">
            <v>0</v>
          </cell>
          <cell r="M2896">
            <v>0</v>
          </cell>
          <cell r="N2896">
            <v>0</v>
          </cell>
          <cell r="O2896">
            <v>0</v>
          </cell>
          <cell r="P2896">
            <v>0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 t="str">
            <v>V</v>
          </cell>
        </row>
        <row r="2897">
          <cell r="A2897">
            <v>0</v>
          </cell>
          <cell r="B2897">
            <v>0</v>
          </cell>
          <cell r="C2897">
            <v>0</v>
          </cell>
          <cell r="D2897">
            <v>0</v>
          </cell>
          <cell r="E2897">
            <v>0</v>
          </cell>
          <cell r="F2897">
            <v>0</v>
          </cell>
          <cell r="G2897">
            <v>0</v>
          </cell>
          <cell r="H2897">
            <v>0</v>
          </cell>
          <cell r="I2897">
            <v>0</v>
          </cell>
          <cell r="J2897">
            <v>0</v>
          </cell>
          <cell r="K2897">
            <v>0</v>
          </cell>
          <cell r="L2897">
            <v>0</v>
          </cell>
          <cell r="M2897">
            <v>0</v>
          </cell>
          <cell r="N2897">
            <v>0</v>
          </cell>
          <cell r="O2897">
            <v>0</v>
          </cell>
          <cell r="P2897">
            <v>0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 t="str">
            <v>V</v>
          </cell>
        </row>
        <row r="2898">
          <cell r="A2898">
            <v>0</v>
          </cell>
          <cell r="B2898">
            <v>0</v>
          </cell>
          <cell r="C2898">
            <v>0</v>
          </cell>
          <cell r="D2898">
            <v>0</v>
          </cell>
          <cell r="E2898">
            <v>0</v>
          </cell>
          <cell r="F2898">
            <v>0</v>
          </cell>
          <cell r="G2898">
            <v>0</v>
          </cell>
          <cell r="H2898">
            <v>0</v>
          </cell>
          <cell r="I2898">
            <v>0</v>
          </cell>
          <cell r="J2898">
            <v>0</v>
          </cell>
          <cell r="K2898">
            <v>0</v>
          </cell>
          <cell r="L2898">
            <v>0</v>
          </cell>
          <cell r="M2898">
            <v>0</v>
          </cell>
          <cell r="N2898">
            <v>0</v>
          </cell>
          <cell r="O2898">
            <v>0</v>
          </cell>
          <cell r="P2898">
            <v>0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 t="str">
            <v>V</v>
          </cell>
        </row>
        <row r="2899">
          <cell r="A2899">
            <v>0</v>
          </cell>
          <cell r="B2899">
            <v>0</v>
          </cell>
          <cell r="C2899">
            <v>0</v>
          </cell>
          <cell r="D2899">
            <v>0</v>
          </cell>
          <cell r="E2899">
            <v>0</v>
          </cell>
          <cell r="F2899">
            <v>0</v>
          </cell>
          <cell r="G2899">
            <v>0</v>
          </cell>
          <cell r="H2899">
            <v>0</v>
          </cell>
          <cell r="I2899">
            <v>0</v>
          </cell>
          <cell r="J2899">
            <v>0</v>
          </cell>
          <cell r="K2899">
            <v>0</v>
          </cell>
          <cell r="L2899">
            <v>0</v>
          </cell>
          <cell r="M2899">
            <v>0</v>
          </cell>
          <cell r="N2899">
            <v>0</v>
          </cell>
          <cell r="O2899">
            <v>0</v>
          </cell>
          <cell r="P2899">
            <v>0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 t="str">
            <v>V</v>
          </cell>
        </row>
        <row r="2900">
          <cell r="A2900">
            <v>0</v>
          </cell>
          <cell r="B2900">
            <v>0</v>
          </cell>
          <cell r="C2900">
            <v>0</v>
          </cell>
          <cell r="D2900">
            <v>0</v>
          </cell>
          <cell r="E2900">
            <v>0</v>
          </cell>
          <cell r="F2900">
            <v>0</v>
          </cell>
          <cell r="G2900">
            <v>0</v>
          </cell>
          <cell r="H2900">
            <v>0</v>
          </cell>
          <cell r="I2900">
            <v>0</v>
          </cell>
          <cell r="J2900">
            <v>0</v>
          </cell>
          <cell r="K2900">
            <v>0</v>
          </cell>
          <cell r="L2900">
            <v>0</v>
          </cell>
          <cell r="M2900">
            <v>0</v>
          </cell>
          <cell r="N2900">
            <v>0</v>
          </cell>
          <cell r="O2900">
            <v>0</v>
          </cell>
          <cell r="P2900">
            <v>0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 t="str">
            <v>V</v>
          </cell>
        </row>
        <row r="2901">
          <cell r="A2901">
            <v>0</v>
          </cell>
          <cell r="B2901">
            <v>0</v>
          </cell>
          <cell r="C2901">
            <v>0</v>
          </cell>
          <cell r="D2901">
            <v>0</v>
          </cell>
          <cell r="E2901">
            <v>0</v>
          </cell>
          <cell r="F2901">
            <v>0</v>
          </cell>
          <cell r="G2901">
            <v>0</v>
          </cell>
          <cell r="H2901">
            <v>0</v>
          </cell>
          <cell r="I2901">
            <v>0</v>
          </cell>
          <cell r="J2901">
            <v>0</v>
          </cell>
          <cell r="K2901">
            <v>0</v>
          </cell>
          <cell r="L2901">
            <v>0</v>
          </cell>
          <cell r="M2901">
            <v>0</v>
          </cell>
          <cell r="N2901">
            <v>0</v>
          </cell>
          <cell r="O2901">
            <v>0</v>
          </cell>
          <cell r="P2901">
            <v>0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 t="str">
            <v>V</v>
          </cell>
        </row>
        <row r="2902">
          <cell r="A2902">
            <v>0</v>
          </cell>
          <cell r="B2902">
            <v>0</v>
          </cell>
          <cell r="C2902">
            <v>0</v>
          </cell>
          <cell r="D2902">
            <v>0</v>
          </cell>
          <cell r="E2902">
            <v>0</v>
          </cell>
          <cell r="F2902">
            <v>0</v>
          </cell>
          <cell r="G2902">
            <v>0</v>
          </cell>
          <cell r="H2902">
            <v>0</v>
          </cell>
          <cell r="I2902">
            <v>0</v>
          </cell>
          <cell r="J2902">
            <v>0</v>
          </cell>
          <cell r="K2902">
            <v>0</v>
          </cell>
          <cell r="L2902">
            <v>0</v>
          </cell>
          <cell r="M2902">
            <v>0</v>
          </cell>
          <cell r="N2902">
            <v>0</v>
          </cell>
          <cell r="O2902">
            <v>0</v>
          </cell>
          <cell r="P2902">
            <v>0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 t="str">
            <v>V</v>
          </cell>
        </row>
        <row r="2903">
          <cell r="A2903">
            <v>0</v>
          </cell>
          <cell r="B2903">
            <v>0</v>
          </cell>
          <cell r="C2903">
            <v>0</v>
          </cell>
          <cell r="D2903">
            <v>0</v>
          </cell>
          <cell r="E2903">
            <v>0</v>
          </cell>
          <cell r="F2903">
            <v>0</v>
          </cell>
          <cell r="G2903">
            <v>0</v>
          </cell>
          <cell r="H2903">
            <v>0</v>
          </cell>
          <cell r="I2903">
            <v>0</v>
          </cell>
          <cell r="J2903">
            <v>0</v>
          </cell>
          <cell r="K2903">
            <v>0</v>
          </cell>
          <cell r="L2903">
            <v>0</v>
          </cell>
          <cell r="M2903">
            <v>0</v>
          </cell>
          <cell r="N2903">
            <v>0</v>
          </cell>
          <cell r="O2903">
            <v>0</v>
          </cell>
          <cell r="P2903">
            <v>0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 t="str">
            <v>V</v>
          </cell>
        </row>
        <row r="2904">
          <cell r="A2904">
            <v>0</v>
          </cell>
          <cell r="B2904">
            <v>0</v>
          </cell>
          <cell r="C2904">
            <v>0</v>
          </cell>
          <cell r="D2904">
            <v>0</v>
          </cell>
          <cell r="E2904">
            <v>0</v>
          </cell>
          <cell r="F2904">
            <v>0</v>
          </cell>
          <cell r="G2904">
            <v>0</v>
          </cell>
          <cell r="H2904">
            <v>0</v>
          </cell>
          <cell r="I2904">
            <v>0</v>
          </cell>
          <cell r="J2904">
            <v>0</v>
          </cell>
          <cell r="K2904">
            <v>0</v>
          </cell>
          <cell r="L2904">
            <v>0</v>
          </cell>
          <cell r="M2904">
            <v>0</v>
          </cell>
          <cell r="N2904">
            <v>0</v>
          </cell>
          <cell r="O2904">
            <v>0</v>
          </cell>
          <cell r="P2904">
            <v>0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 t="str">
            <v>V</v>
          </cell>
        </row>
        <row r="2905">
          <cell r="A2905">
            <v>0</v>
          </cell>
          <cell r="B2905">
            <v>0</v>
          </cell>
          <cell r="C2905">
            <v>0</v>
          </cell>
          <cell r="D2905">
            <v>0</v>
          </cell>
          <cell r="E2905">
            <v>0</v>
          </cell>
          <cell r="F2905">
            <v>0</v>
          </cell>
          <cell r="G2905">
            <v>0</v>
          </cell>
          <cell r="H2905">
            <v>0</v>
          </cell>
          <cell r="I2905">
            <v>0</v>
          </cell>
          <cell r="J2905">
            <v>0</v>
          </cell>
          <cell r="K2905">
            <v>0</v>
          </cell>
          <cell r="L2905">
            <v>0</v>
          </cell>
          <cell r="M2905">
            <v>0</v>
          </cell>
          <cell r="N2905">
            <v>0</v>
          </cell>
          <cell r="O2905">
            <v>0</v>
          </cell>
          <cell r="P2905">
            <v>0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 t="str">
            <v>V</v>
          </cell>
        </row>
        <row r="2906">
          <cell r="A2906">
            <v>0</v>
          </cell>
          <cell r="B2906">
            <v>0</v>
          </cell>
          <cell r="C2906">
            <v>0</v>
          </cell>
          <cell r="D2906">
            <v>0</v>
          </cell>
          <cell r="E2906">
            <v>0</v>
          </cell>
          <cell r="F2906">
            <v>0</v>
          </cell>
          <cell r="G2906">
            <v>0</v>
          </cell>
          <cell r="H2906">
            <v>0</v>
          </cell>
          <cell r="I2906">
            <v>0</v>
          </cell>
          <cell r="J2906">
            <v>0</v>
          </cell>
          <cell r="K2906">
            <v>0</v>
          </cell>
          <cell r="L2906">
            <v>0</v>
          </cell>
          <cell r="M2906">
            <v>0</v>
          </cell>
          <cell r="N2906">
            <v>0</v>
          </cell>
          <cell r="O2906">
            <v>0</v>
          </cell>
          <cell r="P2906">
            <v>0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 t="str">
            <v>V</v>
          </cell>
        </row>
        <row r="2907">
          <cell r="A2907">
            <v>0</v>
          </cell>
          <cell r="B2907">
            <v>0</v>
          </cell>
          <cell r="C2907">
            <v>0</v>
          </cell>
          <cell r="D2907">
            <v>0</v>
          </cell>
          <cell r="E2907">
            <v>0</v>
          </cell>
          <cell r="F2907">
            <v>0</v>
          </cell>
          <cell r="G2907">
            <v>0</v>
          </cell>
          <cell r="H2907">
            <v>0</v>
          </cell>
          <cell r="I2907">
            <v>0</v>
          </cell>
          <cell r="J2907">
            <v>0</v>
          </cell>
          <cell r="K2907">
            <v>0</v>
          </cell>
          <cell r="L2907">
            <v>0</v>
          </cell>
          <cell r="M2907">
            <v>0</v>
          </cell>
          <cell r="N2907">
            <v>0</v>
          </cell>
          <cell r="O2907">
            <v>0</v>
          </cell>
          <cell r="P2907">
            <v>0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 t="str">
            <v>V</v>
          </cell>
        </row>
        <row r="2908">
          <cell r="A2908">
            <v>0</v>
          </cell>
          <cell r="B2908">
            <v>0</v>
          </cell>
          <cell r="C2908">
            <v>0</v>
          </cell>
          <cell r="D2908">
            <v>0</v>
          </cell>
          <cell r="E2908">
            <v>0</v>
          </cell>
          <cell r="F2908">
            <v>0</v>
          </cell>
          <cell r="G2908">
            <v>0</v>
          </cell>
          <cell r="H2908">
            <v>0</v>
          </cell>
          <cell r="I2908">
            <v>0</v>
          </cell>
          <cell r="J2908">
            <v>0</v>
          </cell>
          <cell r="K2908">
            <v>0</v>
          </cell>
          <cell r="L2908">
            <v>0</v>
          </cell>
          <cell r="M2908">
            <v>0</v>
          </cell>
          <cell r="N2908">
            <v>0</v>
          </cell>
          <cell r="O2908">
            <v>0</v>
          </cell>
          <cell r="P2908">
            <v>0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 t="str">
            <v>V</v>
          </cell>
        </row>
        <row r="2909">
          <cell r="A2909">
            <v>0</v>
          </cell>
          <cell r="B2909">
            <v>0</v>
          </cell>
          <cell r="C2909">
            <v>0</v>
          </cell>
          <cell r="D2909">
            <v>0</v>
          </cell>
          <cell r="E2909">
            <v>0</v>
          </cell>
          <cell r="F2909">
            <v>0</v>
          </cell>
          <cell r="G2909">
            <v>0</v>
          </cell>
          <cell r="H2909">
            <v>0</v>
          </cell>
          <cell r="I2909">
            <v>0</v>
          </cell>
          <cell r="J2909">
            <v>0</v>
          </cell>
          <cell r="K2909">
            <v>0</v>
          </cell>
          <cell r="L2909">
            <v>0</v>
          </cell>
          <cell r="M2909">
            <v>0</v>
          </cell>
          <cell r="N2909">
            <v>0</v>
          </cell>
          <cell r="O2909">
            <v>0</v>
          </cell>
          <cell r="P2909">
            <v>0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 t="str">
            <v>V</v>
          </cell>
        </row>
        <row r="2910">
          <cell r="A2910">
            <v>0</v>
          </cell>
          <cell r="B2910">
            <v>0</v>
          </cell>
          <cell r="C2910">
            <v>0</v>
          </cell>
          <cell r="D2910">
            <v>0</v>
          </cell>
          <cell r="E2910">
            <v>0</v>
          </cell>
          <cell r="F2910">
            <v>0</v>
          </cell>
          <cell r="G2910">
            <v>0</v>
          </cell>
          <cell r="H2910">
            <v>0</v>
          </cell>
          <cell r="I2910">
            <v>0</v>
          </cell>
          <cell r="J2910">
            <v>0</v>
          </cell>
          <cell r="K2910">
            <v>0</v>
          </cell>
          <cell r="L2910">
            <v>0</v>
          </cell>
          <cell r="M2910">
            <v>0</v>
          </cell>
          <cell r="N2910">
            <v>0</v>
          </cell>
          <cell r="O2910">
            <v>0</v>
          </cell>
          <cell r="P2910">
            <v>0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 t="str">
            <v>V</v>
          </cell>
        </row>
        <row r="2911">
          <cell r="A2911">
            <v>0</v>
          </cell>
          <cell r="B2911">
            <v>0</v>
          </cell>
          <cell r="C2911">
            <v>0</v>
          </cell>
          <cell r="D2911">
            <v>0</v>
          </cell>
          <cell r="E2911">
            <v>0</v>
          </cell>
          <cell r="F2911">
            <v>0</v>
          </cell>
          <cell r="G2911">
            <v>0</v>
          </cell>
          <cell r="H2911">
            <v>0</v>
          </cell>
          <cell r="I2911">
            <v>0</v>
          </cell>
          <cell r="J2911">
            <v>0</v>
          </cell>
          <cell r="K2911">
            <v>0</v>
          </cell>
          <cell r="L2911">
            <v>0</v>
          </cell>
          <cell r="M2911">
            <v>0</v>
          </cell>
          <cell r="N2911">
            <v>0</v>
          </cell>
          <cell r="O2911">
            <v>0</v>
          </cell>
          <cell r="P2911">
            <v>0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 t="str">
            <v>V</v>
          </cell>
        </row>
        <row r="2912">
          <cell r="A2912">
            <v>0</v>
          </cell>
          <cell r="B2912">
            <v>0</v>
          </cell>
          <cell r="C2912">
            <v>0</v>
          </cell>
          <cell r="D2912">
            <v>0</v>
          </cell>
          <cell r="E2912">
            <v>0</v>
          </cell>
          <cell r="F2912">
            <v>0</v>
          </cell>
          <cell r="G2912">
            <v>0</v>
          </cell>
          <cell r="H2912">
            <v>0</v>
          </cell>
          <cell r="I2912">
            <v>0</v>
          </cell>
          <cell r="J2912">
            <v>0</v>
          </cell>
          <cell r="K2912">
            <v>0</v>
          </cell>
          <cell r="L2912">
            <v>0</v>
          </cell>
          <cell r="M2912">
            <v>0</v>
          </cell>
          <cell r="N2912">
            <v>0</v>
          </cell>
          <cell r="O2912">
            <v>0</v>
          </cell>
          <cell r="P2912">
            <v>0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 t="str">
            <v>V</v>
          </cell>
        </row>
        <row r="2913">
          <cell r="A2913">
            <v>0</v>
          </cell>
          <cell r="B2913">
            <v>0</v>
          </cell>
          <cell r="C2913">
            <v>0</v>
          </cell>
          <cell r="D2913">
            <v>0</v>
          </cell>
          <cell r="E2913">
            <v>0</v>
          </cell>
          <cell r="F2913">
            <v>0</v>
          </cell>
          <cell r="G2913">
            <v>0</v>
          </cell>
          <cell r="H2913">
            <v>0</v>
          </cell>
          <cell r="I2913">
            <v>0</v>
          </cell>
          <cell r="J2913">
            <v>0</v>
          </cell>
          <cell r="K2913">
            <v>0</v>
          </cell>
          <cell r="L2913">
            <v>0</v>
          </cell>
          <cell r="M2913">
            <v>0</v>
          </cell>
          <cell r="N2913">
            <v>0</v>
          </cell>
          <cell r="O2913">
            <v>0</v>
          </cell>
          <cell r="P2913">
            <v>0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 t="str">
            <v>V</v>
          </cell>
        </row>
        <row r="2914">
          <cell r="A2914">
            <v>0</v>
          </cell>
          <cell r="B2914">
            <v>0</v>
          </cell>
          <cell r="C2914">
            <v>0</v>
          </cell>
          <cell r="D2914">
            <v>0</v>
          </cell>
          <cell r="E2914">
            <v>0</v>
          </cell>
          <cell r="F2914">
            <v>0</v>
          </cell>
          <cell r="G2914">
            <v>0</v>
          </cell>
          <cell r="H2914">
            <v>0</v>
          </cell>
          <cell r="I2914">
            <v>0</v>
          </cell>
          <cell r="J2914">
            <v>0</v>
          </cell>
          <cell r="K2914">
            <v>0</v>
          </cell>
          <cell r="L2914">
            <v>0</v>
          </cell>
          <cell r="M2914">
            <v>0</v>
          </cell>
          <cell r="N2914">
            <v>0</v>
          </cell>
          <cell r="O2914">
            <v>0</v>
          </cell>
          <cell r="P2914">
            <v>0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 t="str">
            <v>V</v>
          </cell>
        </row>
        <row r="2915">
          <cell r="A2915">
            <v>0</v>
          </cell>
          <cell r="B2915">
            <v>0</v>
          </cell>
          <cell r="C2915">
            <v>0</v>
          </cell>
          <cell r="D2915">
            <v>0</v>
          </cell>
          <cell r="E2915">
            <v>0</v>
          </cell>
          <cell r="F2915">
            <v>0</v>
          </cell>
          <cell r="G2915">
            <v>0</v>
          </cell>
          <cell r="H2915">
            <v>0</v>
          </cell>
          <cell r="I2915">
            <v>0</v>
          </cell>
          <cell r="J2915">
            <v>0</v>
          </cell>
          <cell r="K2915">
            <v>0</v>
          </cell>
          <cell r="L2915">
            <v>0</v>
          </cell>
          <cell r="M2915">
            <v>0</v>
          </cell>
          <cell r="N2915">
            <v>0</v>
          </cell>
          <cell r="O2915">
            <v>0</v>
          </cell>
          <cell r="P2915">
            <v>0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 t="str">
            <v>V</v>
          </cell>
        </row>
        <row r="2916">
          <cell r="A2916">
            <v>0</v>
          </cell>
          <cell r="B2916">
            <v>0</v>
          </cell>
          <cell r="C2916">
            <v>0</v>
          </cell>
          <cell r="D2916">
            <v>0</v>
          </cell>
          <cell r="E2916">
            <v>0</v>
          </cell>
          <cell r="F2916">
            <v>0</v>
          </cell>
          <cell r="G2916">
            <v>0</v>
          </cell>
          <cell r="H2916">
            <v>0</v>
          </cell>
          <cell r="I2916">
            <v>0</v>
          </cell>
          <cell r="J2916">
            <v>0</v>
          </cell>
          <cell r="K2916">
            <v>0</v>
          </cell>
          <cell r="L2916">
            <v>0</v>
          </cell>
          <cell r="M2916">
            <v>0</v>
          </cell>
          <cell r="N2916">
            <v>0</v>
          </cell>
          <cell r="O2916">
            <v>0</v>
          </cell>
          <cell r="P2916">
            <v>0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 t="str">
            <v>V</v>
          </cell>
        </row>
        <row r="2917">
          <cell r="A2917">
            <v>0</v>
          </cell>
          <cell r="B2917">
            <v>0</v>
          </cell>
          <cell r="C2917">
            <v>0</v>
          </cell>
          <cell r="D2917">
            <v>0</v>
          </cell>
          <cell r="E2917">
            <v>0</v>
          </cell>
          <cell r="F2917">
            <v>0</v>
          </cell>
          <cell r="G2917">
            <v>0</v>
          </cell>
          <cell r="H2917">
            <v>0</v>
          </cell>
          <cell r="I2917">
            <v>0</v>
          </cell>
          <cell r="J2917">
            <v>0</v>
          </cell>
          <cell r="K2917">
            <v>0</v>
          </cell>
          <cell r="L2917">
            <v>0</v>
          </cell>
          <cell r="M2917">
            <v>0</v>
          </cell>
          <cell r="N2917">
            <v>0</v>
          </cell>
          <cell r="O2917">
            <v>0</v>
          </cell>
          <cell r="P2917">
            <v>0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 t="str">
            <v>V</v>
          </cell>
        </row>
        <row r="2918">
          <cell r="A2918">
            <v>0</v>
          </cell>
          <cell r="B2918">
            <v>0</v>
          </cell>
          <cell r="C2918">
            <v>0</v>
          </cell>
          <cell r="D2918">
            <v>0</v>
          </cell>
          <cell r="E2918">
            <v>0</v>
          </cell>
          <cell r="F2918">
            <v>0</v>
          </cell>
          <cell r="G2918">
            <v>0</v>
          </cell>
          <cell r="H2918">
            <v>0</v>
          </cell>
          <cell r="I2918">
            <v>0</v>
          </cell>
          <cell r="J2918">
            <v>0</v>
          </cell>
          <cell r="K2918">
            <v>0</v>
          </cell>
          <cell r="L2918">
            <v>0</v>
          </cell>
          <cell r="M2918">
            <v>0</v>
          </cell>
          <cell r="N2918">
            <v>0</v>
          </cell>
          <cell r="O2918">
            <v>0</v>
          </cell>
          <cell r="P2918">
            <v>0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 t="str">
            <v>V</v>
          </cell>
        </row>
        <row r="2919">
          <cell r="A2919">
            <v>0</v>
          </cell>
          <cell r="B2919">
            <v>0</v>
          </cell>
          <cell r="C2919">
            <v>0</v>
          </cell>
          <cell r="D2919">
            <v>0</v>
          </cell>
          <cell r="E2919">
            <v>0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0</v>
          </cell>
          <cell r="O2919">
            <v>0</v>
          </cell>
          <cell r="P2919">
            <v>0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 t="str">
            <v>V</v>
          </cell>
        </row>
        <row r="2920">
          <cell r="A2920">
            <v>0</v>
          </cell>
          <cell r="B2920">
            <v>0</v>
          </cell>
          <cell r="C2920">
            <v>0</v>
          </cell>
          <cell r="D2920">
            <v>0</v>
          </cell>
          <cell r="E2920">
            <v>0</v>
          </cell>
          <cell r="F2920">
            <v>0</v>
          </cell>
          <cell r="G2920">
            <v>0</v>
          </cell>
          <cell r="H2920">
            <v>0</v>
          </cell>
          <cell r="I2920">
            <v>0</v>
          </cell>
          <cell r="J2920">
            <v>0</v>
          </cell>
          <cell r="K2920">
            <v>0</v>
          </cell>
          <cell r="L2920">
            <v>0</v>
          </cell>
          <cell r="M2920">
            <v>0</v>
          </cell>
          <cell r="N2920">
            <v>0</v>
          </cell>
          <cell r="O2920">
            <v>0</v>
          </cell>
          <cell r="P2920">
            <v>0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 t="str">
            <v>V</v>
          </cell>
        </row>
        <row r="2921">
          <cell r="A2921">
            <v>0</v>
          </cell>
          <cell r="B2921">
            <v>0</v>
          </cell>
          <cell r="C2921">
            <v>0</v>
          </cell>
          <cell r="D2921">
            <v>0</v>
          </cell>
          <cell r="E2921">
            <v>0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 t="str">
            <v>V</v>
          </cell>
        </row>
        <row r="2922">
          <cell r="A2922">
            <v>0</v>
          </cell>
          <cell r="B2922">
            <v>0</v>
          </cell>
          <cell r="C2922">
            <v>0</v>
          </cell>
          <cell r="D2922">
            <v>0</v>
          </cell>
          <cell r="E2922">
            <v>0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 t="str">
            <v>V</v>
          </cell>
        </row>
        <row r="2923">
          <cell r="A2923">
            <v>0</v>
          </cell>
          <cell r="B2923">
            <v>0</v>
          </cell>
          <cell r="C2923">
            <v>0</v>
          </cell>
          <cell r="D2923">
            <v>0</v>
          </cell>
          <cell r="E2923">
            <v>0</v>
          </cell>
          <cell r="F2923">
            <v>0</v>
          </cell>
          <cell r="G2923">
            <v>0</v>
          </cell>
          <cell r="H2923">
            <v>0</v>
          </cell>
          <cell r="I2923">
            <v>0</v>
          </cell>
          <cell r="J2923">
            <v>0</v>
          </cell>
          <cell r="K2923">
            <v>0</v>
          </cell>
          <cell r="L2923">
            <v>0</v>
          </cell>
          <cell r="M2923">
            <v>0</v>
          </cell>
          <cell r="N2923">
            <v>0</v>
          </cell>
          <cell r="O2923">
            <v>0</v>
          </cell>
          <cell r="P2923">
            <v>0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 t="str">
            <v>V</v>
          </cell>
        </row>
        <row r="2924">
          <cell r="A2924">
            <v>0</v>
          </cell>
          <cell r="B2924">
            <v>0</v>
          </cell>
          <cell r="C2924">
            <v>0</v>
          </cell>
          <cell r="D2924">
            <v>0</v>
          </cell>
          <cell r="E2924">
            <v>0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 t="str">
            <v>V</v>
          </cell>
        </row>
        <row r="2925">
          <cell r="A2925">
            <v>0</v>
          </cell>
          <cell r="B2925">
            <v>0</v>
          </cell>
          <cell r="C2925">
            <v>0</v>
          </cell>
          <cell r="D2925">
            <v>0</v>
          </cell>
          <cell r="E2925">
            <v>0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 t="str">
            <v>V</v>
          </cell>
        </row>
        <row r="2926">
          <cell r="A2926">
            <v>0</v>
          </cell>
          <cell r="B2926">
            <v>0</v>
          </cell>
          <cell r="C2926">
            <v>0</v>
          </cell>
          <cell r="D2926">
            <v>0</v>
          </cell>
          <cell r="E2926">
            <v>0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 t="str">
            <v>V</v>
          </cell>
        </row>
        <row r="2927">
          <cell r="A2927">
            <v>0</v>
          </cell>
          <cell r="B2927">
            <v>0</v>
          </cell>
          <cell r="C2927">
            <v>0</v>
          </cell>
          <cell r="D2927">
            <v>0</v>
          </cell>
          <cell r="E2927">
            <v>0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 t="str">
            <v>V</v>
          </cell>
        </row>
        <row r="2928">
          <cell r="A2928">
            <v>0</v>
          </cell>
          <cell r="B2928">
            <v>0</v>
          </cell>
          <cell r="C2928">
            <v>0</v>
          </cell>
          <cell r="D2928">
            <v>0</v>
          </cell>
          <cell r="E2928">
            <v>0</v>
          </cell>
          <cell r="F2928">
            <v>0</v>
          </cell>
          <cell r="G2928">
            <v>0</v>
          </cell>
          <cell r="H2928">
            <v>0</v>
          </cell>
          <cell r="I2928">
            <v>0</v>
          </cell>
          <cell r="J2928">
            <v>0</v>
          </cell>
          <cell r="K2928">
            <v>0</v>
          </cell>
          <cell r="L2928">
            <v>0</v>
          </cell>
          <cell r="M2928">
            <v>0</v>
          </cell>
          <cell r="N2928">
            <v>0</v>
          </cell>
          <cell r="O2928">
            <v>0</v>
          </cell>
          <cell r="P2928">
            <v>0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 t="str">
            <v>V</v>
          </cell>
        </row>
        <row r="2929">
          <cell r="A2929">
            <v>0</v>
          </cell>
          <cell r="B2929">
            <v>0</v>
          </cell>
          <cell r="C2929">
            <v>0</v>
          </cell>
          <cell r="D2929">
            <v>0</v>
          </cell>
          <cell r="E2929">
            <v>0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0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 t="str">
            <v>V</v>
          </cell>
        </row>
        <row r="2930">
          <cell r="A2930">
            <v>0</v>
          </cell>
          <cell r="B2930">
            <v>0</v>
          </cell>
          <cell r="C2930">
            <v>0</v>
          </cell>
          <cell r="D2930">
            <v>0</v>
          </cell>
          <cell r="E2930">
            <v>0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 t="str">
            <v>V</v>
          </cell>
        </row>
        <row r="2931">
          <cell r="A2931">
            <v>0</v>
          </cell>
          <cell r="B2931">
            <v>0</v>
          </cell>
          <cell r="C2931">
            <v>0</v>
          </cell>
          <cell r="D2931">
            <v>0</v>
          </cell>
          <cell r="E2931">
            <v>0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 t="str">
            <v>V</v>
          </cell>
        </row>
        <row r="2932">
          <cell r="A2932">
            <v>0</v>
          </cell>
          <cell r="B2932">
            <v>0</v>
          </cell>
          <cell r="C2932">
            <v>0</v>
          </cell>
          <cell r="D2932">
            <v>0</v>
          </cell>
          <cell r="E2932">
            <v>0</v>
          </cell>
          <cell r="F2932">
            <v>0</v>
          </cell>
          <cell r="G2932">
            <v>0</v>
          </cell>
          <cell r="H2932">
            <v>0</v>
          </cell>
          <cell r="I2932">
            <v>0</v>
          </cell>
          <cell r="J2932">
            <v>0</v>
          </cell>
          <cell r="K2932">
            <v>0</v>
          </cell>
          <cell r="L2932">
            <v>0</v>
          </cell>
          <cell r="M2932">
            <v>0</v>
          </cell>
          <cell r="N2932">
            <v>0</v>
          </cell>
          <cell r="O2932">
            <v>0</v>
          </cell>
          <cell r="P2932">
            <v>0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 t="str">
            <v>V</v>
          </cell>
        </row>
        <row r="2933">
          <cell r="A2933">
            <v>0</v>
          </cell>
          <cell r="B2933">
            <v>0</v>
          </cell>
          <cell r="C2933">
            <v>0</v>
          </cell>
          <cell r="D2933">
            <v>0</v>
          </cell>
          <cell r="E2933">
            <v>0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0</v>
          </cell>
          <cell r="L2933">
            <v>0</v>
          </cell>
          <cell r="M2933">
            <v>0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 t="str">
            <v>V</v>
          </cell>
        </row>
        <row r="2934">
          <cell r="A2934">
            <v>0</v>
          </cell>
          <cell r="B2934">
            <v>0</v>
          </cell>
          <cell r="C2934">
            <v>0</v>
          </cell>
          <cell r="D2934">
            <v>0</v>
          </cell>
          <cell r="E2934">
            <v>0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 t="str">
            <v>V</v>
          </cell>
        </row>
        <row r="2935">
          <cell r="A2935">
            <v>0</v>
          </cell>
          <cell r="B2935">
            <v>0</v>
          </cell>
          <cell r="C2935">
            <v>0</v>
          </cell>
          <cell r="D2935">
            <v>0</v>
          </cell>
          <cell r="E2935">
            <v>0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 t="str">
            <v>V</v>
          </cell>
        </row>
        <row r="2936">
          <cell r="A2936">
            <v>0</v>
          </cell>
          <cell r="B2936">
            <v>0</v>
          </cell>
          <cell r="C2936">
            <v>0</v>
          </cell>
          <cell r="D2936">
            <v>0</v>
          </cell>
          <cell r="E2936">
            <v>0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 t="str">
            <v>V</v>
          </cell>
        </row>
        <row r="2937">
          <cell r="A2937">
            <v>0</v>
          </cell>
          <cell r="B2937">
            <v>0</v>
          </cell>
          <cell r="C2937">
            <v>0</v>
          </cell>
          <cell r="D2937">
            <v>0</v>
          </cell>
          <cell r="E2937">
            <v>0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 t="str">
            <v>V</v>
          </cell>
        </row>
        <row r="2938">
          <cell r="A2938">
            <v>0</v>
          </cell>
          <cell r="B2938">
            <v>0</v>
          </cell>
          <cell r="C2938">
            <v>0</v>
          </cell>
          <cell r="D2938">
            <v>0</v>
          </cell>
          <cell r="E2938">
            <v>0</v>
          </cell>
          <cell r="F2938">
            <v>0</v>
          </cell>
          <cell r="G2938">
            <v>0</v>
          </cell>
          <cell r="H2938">
            <v>0</v>
          </cell>
          <cell r="I2938">
            <v>0</v>
          </cell>
          <cell r="J2938">
            <v>0</v>
          </cell>
          <cell r="K2938">
            <v>0</v>
          </cell>
          <cell r="L2938">
            <v>0</v>
          </cell>
          <cell r="M2938">
            <v>0</v>
          </cell>
          <cell r="N2938">
            <v>0</v>
          </cell>
          <cell r="O2938">
            <v>0</v>
          </cell>
          <cell r="P2938">
            <v>0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 t="str">
            <v>V</v>
          </cell>
        </row>
        <row r="2939">
          <cell r="A2939">
            <v>0</v>
          </cell>
          <cell r="B2939">
            <v>0</v>
          </cell>
          <cell r="C2939">
            <v>0</v>
          </cell>
          <cell r="D2939">
            <v>0</v>
          </cell>
          <cell r="E2939">
            <v>0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 t="str">
            <v>V</v>
          </cell>
        </row>
        <row r="2940">
          <cell r="A2940">
            <v>0</v>
          </cell>
          <cell r="B2940">
            <v>0</v>
          </cell>
          <cell r="C2940">
            <v>0</v>
          </cell>
          <cell r="D2940">
            <v>0</v>
          </cell>
          <cell r="E2940">
            <v>0</v>
          </cell>
          <cell r="F2940">
            <v>0</v>
          </cell>
          <cell r="G2940">
            <v>0</v>
          </cell>
          <cell r="H2940">
            <v>0</v>
          </cell>
          <cell r="I2940">
            <v>0</v>
          </cell>
          <cell r="J2940">
            <v>0</v>
          </cell>
          <cell r="K2940">
            <v>0</v>
          </cell>
          <cell r="L2940">
            <v>0</v>
          </cell>
          <cell r="M2940">
            <v>0</v>
          </cell>
          <cell r="N2940">
            <v>0</v>
          </cell>
          <cell r="O2940">
            <v>0</v>
          </cell>
          <cell r="P2940">
            <v>0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 t="str">
            <v>V</v>
          </cell>
        </row>
        <row r="2941">
          <cell r="A2941">
            <v>0</v>
          </cell>
          <cell r="B2941">
            <v>0</v>
          </cell>
          <cell r="C2941">
            <v>0</v>
          </cell>
          <cell r="D2941">
            <v>0</v>
          </cell>
          <cell r="E2941">
            <v>0</v>
          </cell>
          <cell r="F2941">
            <v>0</v>
          </cell>
          <cell r="G2941">
            <v>0</v>
          </cell>
          <cell r="H2941">
            <v>0</v>
          </cell>
          <cell r="I2941">
            <v>0</v>
          </cell>
          <cell r="J2941">
            <v>0</v>
          </cell>
          <cell r="K2941">
            <v>0</v>
          </cell>
          <cell r="L2941">
            <v>0</v>
          </cell>
          <cell r="M2941">
            <v>0</v>
          </cell>
          <cell r="N2941">
            <v>0</v>
          </cell>
          <cell r="O2941">
            <v>0</v>
          </cell>
          <cell r="P2941">
            <v>0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 t="str">
            <v>V</v>
          </cell>
        </row>
        <row r="2942">
          <cell r="A2942">
            <v>0</v>
          </cell>
          <cell r="B2942">
            <v>0</v>
          </cell>
          <cell r="C2942">
            <v>0</v>
          </cell>
          <cell r="D2942">
            <v>0</v>
          </cell>
          <cell r="E2942">
            <v>0</v>
          </cell>
          <cell r="F2942">
            <v>0</v>
          </cell>
          <cell r="G2942">
            <v>0</v>
          </cell>
          <cell r="H2942">
            <v>0</v>
          </cell>
          <cell r="I2942">
            <v>0</v>
          </cell>
          <cell r="J2942">
            <v>0</v>
          </cell>
          <cell r="K2942">
            <v>0</v>
          </cell>
          <cell r="L2942">
            <v>0</v>
          </cell>
          <cell r="M2942">
            <v>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 t="str">
            <v>V</v>
          </cell>
        </row>
        <row r="2943">
          <cell r="A2943">
            <v>0</v>
          </cell>
          <cell r="B2943">
            <v>0</v>
          </cell>
          <cell r="C2943">
            <v>0</v>
          </cell>
          <cell r="D2943">
            <v>0</v>
          </cell>
          <cell r="E2943">
            <v>0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 t="str">
            <v>V</v>
          </cell>
        </row>
        <row r="2944">
          <cell r="A2944">
            <v>0</v>
          </cell>
          <cell r="B2944">
            <v>0</v>
          </cell>
          <cell r="C2944">
            <v>0</v>
          </cell>
          <cell r="D2944">
            <v>0</v>
          </cell>
          <cell r="E2944">
            <v>0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 t="str">
            <v>V</v>
          </cell>
        </row>
        <row r="2945">
          <cell r="A2945">
            <v>0</v>
          </cell>
          <cell r="B2945">
            <v>0</v>
          </cell>
          <cell r="C2945">
            <v>0</v>
          </cell>
          <cell r="D2945">
            <v>0</v>
          </cell>
          <cell r="E2945">
            <v>0</v>
          </cell>
          <cell r="F2945">
            <v>0</v>
          </cell>
          <cell r="G2945">
            <v>0</v>
          </cell>
          <cell r="H2945">
            <v>0</v>
          </cell>
          <cell r="I2945">
            <v>0</v>
          </cell>
          <cell r="J2945">
            <v>0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 t="str">
            <v>V</v>
          </cell>
        </row>
        <row r="2946">
          <cell r="A2946">
            <v>0</v>
          </cell>
          <cell r="B2946">
            <v>0</v>
          </cell>
          <cell r="C2946">
            <v>0</v>
          </cell>
          <cell r="D2946">
            <v>0</v>
          </cell>
          <cell r="E2946">
            <v>0</v>
          </cell>
          <cell r="F2946">
            <v>0</v>
          </cell>
          <cell r="G2946">
            <v>0</v>
          </cell>
          <cell r="H2946">
            <v>0</v>
          </cell>
          <cell r="I2946">
            <v>0</v>
          </cell>
          <cell r="J2946">
            <v>0</v>
          </cell>
          <cell r="K2946">
            <v>0</v>
          </cell>
          <cell r="L2946">
            <v>0</v>
          </cell>
          <cell r="M2946">
            <v>0</v>
          </cell>
          <cell r="N2946">
            <v>0</v>
          </cell>
          <cell r="O2946">
            <v>0</v>
          </cell>
          <cell r="P2946">
            <v>0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 t="str">
            <v>V</v>
          </cell>
        </row>
        <row r="2947">
          <cell r="A2947">
            <v>0</v>
          </cell>
          <cell r="B2947">
            <v>0</v>
          </cell>
          <cell r="C2947">
            <v>0</v>
          </cell>
          <cell r="D2947">
            <v>0</v>
          </cell>
          <cell r="E2947">
            <v>0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 t="str">
            <v>V</v>
          </cell>
        </row>
        <row r="2948">
          <cell r="A2948">
            <v>0</v>
          </cell>
          <cell r="B2948">
            <v>0</v>
          </cell>
          <cell r="C2948">
            <v>0</v>
          </cell>
          <cell r="D2948">
            <v>0</v>
          </cell>
          <cell r="E2948">
            <v>0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 t="str">
            <v>V</v>
          </cell>
        </row>
        <row r="2949">
          <cell r="A2949">
            <v>0</v>
          </cell>
          <cell r="B2949">
            <v>0</v>
          </cell>
          <cell r="C2949">
            <v>0</v>
          </cell>
          <cell r="D2949">
            <v>0</v>
          </cell>
          <cell r="E2949">
            <v>0</v>
          </cell>
          <cell r="F2949">
            <v>0</v>
          </cell>
          <cell r="G2949">
            <v>0</v>
          </cell>
          <cell r="H2949">
            <v>0</v>
          </cell>
          <cell r="I2949">
            <v>0</v>
          </cell>
          <cell r="J2949">
            <v>0</v>
          </cell>
          <cell r="K2949">
            <v>0</v>
          </cell>
          <cell r="L2949">
            <v>0</v>
          </cell>
          <cell r="M2949">
            <v>0</v>
          </cell>
          <cell r="N2949">
            <v>0</v>
          </cell>
          <cell r="O2949">
            <v>0</v>
          </cell>
          <cell r="P2949">
            <v>0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 t="str">
            <v>V</v>
          </cell>
        </row>
        <row r="2950">
          <cell r="A2950">
            <v>0</v>
          </cell>
          <cell r="B2950">
            <v>0</v>
          </cell>
          <cell r="C2950">
            <v>0</v>
          </cell>
          <cell r="D2950">
            <v>0</v>
          </cell>
          <cell r="E2950">
            <v>0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 t="str">
            <v>V</v>
          </cell>
        </row>
        <row r="2951">
          <cell r="A2951">
            <v>0</v>
          </cell>
          <cell r="B2951">
            <v>0</v>
          </cell>
          <cell r="C2951">
            <v>0</v>
          </cell>
          <cell r="D2951">
            <v>0</v>
          </cell>
          <cell r="E2951">
            <v>0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 t="str">
            <v>V</v>
          </cell>
        </row>
        <row r="2952">
          <cell r="A2952">
            <v>0</v>
          </cell>
          <cell r="B2952">
            <v>0</v>
          </cell>
          <cell r="C2952">
            <v>0</v>
          </cell>
          <cell r="D2952">
            <v>0</v>
          </cell>
          <cell r="E2952">
            <v>0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 t="str">
            <v>V</v>
          </cell>
        </row>
        <row r="2953">
          <cell r="A2953">
            <v>0</v>
          </cell>
          <cell r="B2953">
            <v>0</v>
          </cell>
          <cell r="C2953">
            <v>0</v>
          </cell>
          <cell r="D2953">
            <v>0</v>
          </cell>
          <cell r="E2953">
            <v>0</v>
          </cell>
          <cell r="F2953">
            <v>0</v>
          </cell>
          <cell r="G2953">
            <v>0</v>
          </cell>
          <cell r="H2953">
            <v>0</v>
          </cell>
          <cell r="I2953">
            <v>0</v>
          </cell>
          <cell r="J2953">
            <v>0</v>
          </cell>
          <cell r="K2953">
            <v>0</v>
          </cell>
          <cell r="L2953">
            <v>0</v>
          </cell>
          <cell r="M2953">
            <v>0</v>
          </cell>
          <cell r="N2953">
            <v>0</v>
          </cell>
          <cell r="O2953">
            <v>0</v>
          </cell>
          <cell r="P2953">
            <v>0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 t="str">
            <v>V</v>
          </cell>
        </row>
        <row r="2954">
          <cell r="A2954">
            <v>0</v>
          </cell>
          <cell r="B2954">
            <v>0</v>
          </cell>
          <cell r="C2954">
            <v>0</v>
          </cell>
          <cell r="D2954">
            <v>0</v>
          </cell>
          <cell r="E2954">
            <v>0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0</v>
          </cell>
          <cell r="M2954">
            <v>0</v>
          </cell>
          <cell r="N2954">
            <v>0</v>
          </cell>
          <cell r="O2954">
            <v>0</v>
          </cell>
          <cell r="P2954">
            <v>0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 t="str">
            <v>V</v>
          </cell>
        </row>
        <row r="2955">
          <cell r="A2955">
            <v>0</v>
          </cell>
          <cell r="B2955">
            <v>0</v>
          </cell>
          <cell r="C2955">
            <v>0</v>
          </cell>
          <cell r="D2955">
            <v>0</v>
          </cell>
          <cell r="E2955">
            <v>0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 t="str">
            <v>V</v>
          </cell>
        </row>
        <row r="2956">
          <cell r="A2956">
            <v>0</v>
          </cell>
          <cell r="B2956">
            <v>0</v>
          </cell>
          <cell r="C2956">
            <v>0</v>
          </cell>
          <cell r="D2956">
            <v>0</v>
          </cell>
          <cell r="E2956">
            <v>0</v>
          </cell>
          <cell r="F2956">
            <v>0</v>
          </cell>
          <cell r="G2956">
            <v>0</v>
          </cell>
          <cell r="H2956">
            <v>0</v>
          </cell>
          <cell r="I2956">
            <v>0</v>
          </cell>
          <cell r="J2956">
            <v>0</v>
          </cell>
          <cell r="K2956">
            <v>0</v>
          </cell>
          <cell r="L2956">
            <v>0</v>
          </cell>
          <cell r="M2956">
            <v>0</v>
          </cell>
          <cell r="N2956">
            <v>0</v>
          </cell>
          <cell r="O2956">
            <v>0</v>
          </cell>
          <cell r="P2956">
            <v>0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 t="str">
            <v>V</v>
          </cell>
        </row>
        <row r="2957">
          <cell r="A2957">
            <v>0</v>
          </cell>
          <cell r="B2957">
            <v>0</v>
          </cell>
          <cell r="C2957">
            <v>0</v>
          </cell>
          <cell r="D2957">
            <v>0</v>
          </cell>
          <cell r="E2957">
            <v>0</v>
          </cell>
          <cell r="F2957">
            <v>0</v>
          </cell>
          <cell r="G2957">
            <v>0</v>
          </cell>
          <cell r="H2957">
            <v>0</v>
          </cell>
          <cell r="I2957">
            <v>0</v>
          </cell>
          <cell r="J2957">
            <v>0</v>
          </cell>
          <cell r="K2957">
            <v>0</v>
          </cell>
          <cell r="L2957">
            <v>0</v>
          </cell>
          <cell r="M2957">
            <v>0</v>
          </cell>
          <cell r="N2957">
            <v>0</v>
          </cell>
          <cell r="O2957">
            <v>0</v>
          </cell>
          <cell r="P2957">
            <v>0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 t="str">
            <v>V</v>
          </cell>
        </row>
        <row r="2958">
          <cell r="A2958">
            <v>0</v>
          </cell>
          <cell r="B2958">
            <v>0</v>
          </cell>
          <cell r="C2958">
            <v>0</v>
          </cell>
          <cell r="D2958">
            <v>0</v>
          </cell>
          <cell r="E2958">
            <v>0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 t="str">
            <v>V</v>
          </cell>
        </row>
        <row r="2959">
          <cell r="A2959">
            <v>0</v>
          </cell>
          <cell r="B2959">
            <v>0</v>
          </cell>
          <cell r="C2959">
            <v>0</v>
          </cell>
          <cell r="D2959">
            <v>0</v>
          </cell>
          <cell r="E2959">
            <v>0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 t="str">
            <v>V</v>
          </cell>
        </row>
        <row r="2960">
          <cell r="A2960">
            <v>0</v>
          </cell>
          <cell r="B2960">
            <v>0</v>
          </cell>
          <cell r="C2960">
            <v>0</v>
          </cell>
          <cell r="D2960">
            <v>0</v>
          </cell>
          <cell r="E2960">
            <v>0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 t="str">
            <v>V</v>
          </cell>
        </row>
        <row r="2961">
          <cell r="A2961">
            <v>0</v>
          </cell>
          <cell r="B2961">
            <v>0</v>
          </cell>
          <cell r="C2961">
            <v>0</v>
          </cell>
          <cell r="D2961">
            <v>0</v>
          </cell>
          <cell r="E2961">
            <v>0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0</v>
          </cell>
          <cell r="N2961">
            <v>0</v>
          </cell>
          <cell r="O2961">
            <v>0</v>
          </cell>
          <cell r="P2961">
            <v>0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 t="str">
            <v>V</v>
          </cell>
        </row>
        <row r="2962">
          <cell r="A2962">
            <v>0</v>
          </cell>
          <cell r="B2962">
            <v>0</v>
          </cell>
          <cell r="C2962">
            <v>0</v>
          </cell>
          <cell r="D2962">
            <v>0</v>
          </cell>
          <cell r="E2962">
            <v>0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 t="str">
            <v>V</v>
          </cell>
        </row>
        <row r="2963">
          <cell r="A2963">
            <v>0</v>
          </cell>
          <cell r="B2963">
            <v>0</v>
          </cell>
          <cell r="C2963">
            <v>0</v>
          </cell>
          <cell r="D2963">
            <v>0</v>
          </cell>
          <cell r="E2963">
            <v>0</v>
          </cell>
          <cell r="F2963">
            <v>0</v>
          </cell>
          <cell r="G2963">
            <v>0</v>
          </cell>
          <cell r="H2963">
            <v>0</v>
          </cell>
          <cell r="I2963">
            <v>0</v>
          </cell>
          <cell r="J2963">
            <v>0</v>
          </cell>
          <cell r="K2963">
            <v>0</v>
          </cell>
          <cell r="L2963">
            <v>0</v>
          </cell>
          <cell r="M2963">
            <v>0</v>
          </cell>
          <cell r="N2963">
            <v>0</v>
          </cell>
          <cell r="O2963">
            <v>0</v>
          </cell>
          <cell r="P2963">
            <v>0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 t="str">
            <v>V</v>
          </cell>
        </row>
        <row r="2964">
          <cell r="A2964">
            <v>0</v>
          </cell>
          <cell r="B2964">
            <v>0</v>
          </cell>
          <cell r="C2964">
            <v>0</v>
          </cell>
          <cell r="D2964">
            <v>0</v>
          </cell>
          <cell r="E2964">
            <v>0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 t="str">
            <v>V</v>
          </cell>
        </row>
        <row r="2965">
          <cell r="A2965">
            <v>0</v>
          </cell>
          <cell r="B2965">
            <v>0</v>
          </cell>
          <cell r="C2965">
            <v>0</v>
          </cell>
          <cell r="D2965">
            <v>0</v>
          </cell>
          <cell r="E2965">
            <v>0</v>
          </cell>
          <cell r="F2965">
            <v>0</v>
          </cell>
          <cell r="G2965">
            <v>0</v>
          </cell>
          <cell r="H2965">
            <v>0</v>
          </cell>
          <cell r="I2965">
            <v>0</v>
          </cell>
          <cell r="J2965">
            <v>0</v>
          </cell>
          <cell r="K2965">
            <v>0</v>
          </cell>
          <cell r="L2965">
            <v>0</v>
          </cell>
          <cell r="M2965">
            <v>0</v>
          </cell>
          <cell r="N2965">
            <v>0</v>
          </cell>
          <cell r="O2965">
            <v>0</v>
          </cell>
          <cell r="P2965">
            <v>0</v>
          </cell>
          <cell r="Q2965">
            <v>0</v>
          </cell>
          <cell r="R2965">
            <v>0</v>
          </cell>
          <cell r="S2965">
            <v>0</v>
          </cell>
          <cell r="T2965">
            <v>0</v>
          </cell>
          <cell r="U2965">
            <v>0</v>
          </cell>
          <cell r="V2965">
            <v>0</v>
          </cell>
          <cell r="W2965">
            <v>0</v>
          </cell>
          <cell r="X2965">
            <v>0</v>
          </cell>
          <cell r="Y2965">
            <v>0</v>
          </cell>
          <cell r="Z2965" t="str">
            <v>V</v>
          </cell>
        </row>
        <row r="2966">
          <cell r="A2966">
            <v>0</v>
          </cell>
          <cell r="B2966">
            <v>0</v>
          </cell>
          <cell r="C2966">
            <v>0</v>
          </cell>
          <cell r="D2966">
            <v>0</v>
          </cell>
          <cell r="E2966">
            <v>0</v>
          </cell>
          <cell r="F2966">
            <v>0</v>
          </cell>
          <cell r="G2966">
            <v>0</v>
          </cell>
          <cell r="H2966">
            <v>0</v>
          </cell>
          <cell r="I2966">
            <v>0</v>
          </cell>
          <cell r="J2966">
            <v>0</v>
          </cell>
          <cell r="K2966">
            <v>0</v>
          </cell>
          <cell r="L2966">
            <v>0</v>
          </cell>
          <cell r="M2966">
            <v>0</v>
          </cell>
          <cell r="N2966">
            <v>0</v>
          </cell>
          <cell r="O2966">
            <v>0</v>
          </cell>
          <cell r="P2966">
            <v>0</v>
          </cell>
          <cell r="Q2966">
            <v>0</v>
          </cell>
          <cell r="R2966">
            <v>0</v>
          </cell>
          <cell r="S2966">
            <v>0</v>
          </cell>
          <cell r="T2966">
            <v>0</v>
          </cell>
          <cell r="U2966">
            <v>0</v>
          </cell>
          <cell r="V2966">
            <v>0</v>
          </cell>
          <cell r="W2966">
            <v>0</v>
          </cell>
          <cell r="X2966">
            <v>0</v>
          </cell>
          <cell r="Y2966">
            <v>0</v>
          </cell>
          <cell r="Z2966" t="str">
            <v>V</v>
          </cell>
        </row>
        <row r="2967">
          <cell r="A2967">
            <v>0</v>
          </cell>
          <cell r="B2967">
            <v>0</v>
          </cell>
          <cell r="C2967">
            <v>0</v>
          </cell>
          <cell r="D2967">
            <v>0</v>
          </cell>
          <cell r="E2967">
            <v>0</v>
          </cell>
          <cell r="F2967">
            <v>0</v>
          </cell>
          <cell r="G2967">
            <v>0</v>
          </cell>
          <cell r="H2967">
            <v>0</v>
          </cell>
          <cell r="I2967">
            <v>0</v>
          </cell>
          <cell r="J2967">
            <v>0</v>
          </cell>
          <cell r="K2967">
            <v>0</v>
          </cell>
          <cell r="L2967">
            <v>0</v>
          </cell>
          <cell r="M2967">
            <v>0</v>
          </cell>
          <cell r="N2967">
            <v>0</v>
          </cell>
          <cell r="O2967">
            <v>0</v>
          </cell>
          <cell r="P2967">
            <v>0</v>
          </cell>
          <cell r="Q2967">
            <v>0</v>
          </cell>
          <cell r="R2967">
            <v>0</v>
          </cell>
          <cell r="S2967">
            <v>0</v>
          </cell>
          <cell r="T2967">
            <v>0</v>
          </cell>
          <cell r="U2967">
            <v>0</v>
          </cell>
          <cell r="V2967">
            <v>0</v>
          </cell>
          <cell r="W2967">
            <v>0</v>
          </cell>
          <cell r="X2967">
            <v>0</v>
          </cell>
          <cell r="Y2967">
            <v>0</v>
          </cell>
          <cell r="Z2967" t="str">
            <v>V</v>
          </cell>
        </row>
        <row r="2968">
          <cell r="A2968">
            <v>0</v>
          </cell>
          <cell r="B2968">
            <v>0</v>
          </cell>
          <cell r="C2968">
            <v>0</v>
          </cell>
          <cell r="D2968">
            <v>0</v>
          </cell>
          <cell r="E2968">
            <v>0</v>
          </cell>
          <cell r="F2968">
            <v>0</v>
          </cell>
          <cell r="G2968">
            <v>0</v>
          </cell>
          <cell r="H2968">
            <v>0</v>
          </cell>
          <cell r="I2968">
            <v>0</v>
          </cell>
          <cell r="J2968">
            <v>0</v>
          </cell>
          <cell r="K2968">
            <v>0</v>
          </cell>
          <cell r="L2968">
            <v>0</v>
          </cell>
          <cell r="M2968">
            <v>0</v>
          </cell>
          <cell r="N2968">
            <v>0</v>
          </cell>
          <cell r="O2968">
            <v>0</v>
          </cell>
          <cell r="P2968">
            <v>0</v>
          </cell>
          <cell r="Q2968">
            <v>0</v>
          </cell>
          <cell r="R2968">
            <v>0</v>
          </cell>
          <cell r="S2968">
            <v>0</v>
          </cell>
          <cell r="T2968">
            <v>0</v>
          </cell>
          <cell r="U2968">
            <v>0</v>
          </cell>
          <cell r="V2968">
            <v>0</v>
          </cell>
          <cell r="W2968">
            <v>0</v>
          </cell>
          <cell r="X2968">
            <v>0</v>
          </cell>
          <cell r="Y2968">
            <v>0</v>
          </cell>
          <cell r="Z2968" t="str">
            <v>V</v>
          </cell>
        </row>
        <row r="2969">
          <cell r="A2969">
            <v>0</v>
          </cell>
          <cell r="B2969">
            <v>0</v>
          </cell>
          <cell r="C2969">
            <v>0</v>
          </cell>
          <cell r="D2969">
            <v>0</v>
          </cell>
          <cell r="E2969">
            <v>0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0</v>
          </cell>
          <cell r="R2969">
            <v>0</v>
          </cell>
          <cell r="S2969">
            <v>0</v>
          </cell>
          <cell r="T2969">
            <v>0</v>
          </cell>
          <cell r="U2969">
            <v>0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 t="str">
            <v>V</v>
          </cell>
        </row>
        <row r="2970">
          <cell r="A2970">
            <v>0</v>
          </cell>
          <cell r="B2970">
            <v>0</v>
          </cell>
          <cell r="C2970">
            <v>0</v>
          </cell>
          <cell r="D2970">
            <v>0</v>
          </cell>
          <cell r="E2970">
            <v>0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 t="str">
            <v>V</v>
          </cell>
        </row>
        <row r="2971">
          <cell r="A2971">
            <v>0</v>
          </cell>
          <cell r="B2971">
            <v>0</v>
          </cell>
          <cell r="C2971">
            <v>0</v>
          </cell>
          <cell r="D2971">
            <v>0</v>
          </cell>
          <cell r="E2971">
            <v>0</v>
          </cell>
          <cell r="F2971">
            <v>0</v>
          </cell>
          <cell r="G2971">
            <v>0</v>
          </cell>
          <cell r="H2971">
            <v>0</v>
          </cell>
          <cell r="I2971">
            <v>0</v>
          </cell>
          <cell r="J2971">
            <v>0</v>
          </cell>
          <cell r="K2971">
            <v>0</v>
          </cell>
          <cell r="L2971">
            <v>0</v>
          </cell>
          <cell r="M2971">
            <v>0</v>
          </cell>
          <cell r="N2971">
            <v>0</v>
          </cell>
          <cell r="O2971">
            <v>0</v>
          </cell>
          <cell r="P2971">
            <v>0</v>
          </cell>
          <cell r="Q2971">
            <v>0</v>
          </cell>
          <cell r="R2971">
            <v>0</v>
          </cell>
          <cell r="S2971">
            <v>0</v>
          </cell>
          <cell r="T2971">
            <v>0</v>
          </cell>
          <cell r="U2971">
            <v>0</v>
          </cell>
          <cell r="V2971">
            <v>0</v>
          </cell>
          <cell r="W2971">
            <v>0</v>
          </cell>
          <cell r="X2971">
            <v>0</v>
          </cell>
          <cell r="Y2971">
            <v>0</v>
          </cell>
          <cell r="Z2971" t="str">
            <v>V</v>
          </cell>
        </row>
        <row r="2972">
          <cell r="A2972">
            <v>0</v>
          </cell>
          <cell r="B2972">
            <v>0</v>
          </cell>
          <cell r="C2972">
            <v>0</v>
          </cell>
          <cell r="D2972">
            <v>0</v>
          </cell>
          <cell r="E2972">
            <v>0</v>
          </cell>
          <cell r="F2972">
            <v>0</v>
          </cell>
          <cell r="G2972">
            <v>0</v>
          </cell>
          <cell r="H2972">
            <v>0</v>
          </cell>
          <cell r="I2972">
            <v>0</v>
          </cell>
          <cell r="J2972">
            <v>0</v>
          </cell>
          <cell r="K2972">
            <v>0</v>
          </cell>
          <cell r="L2972">
            <v>0</v>
          </cell>
          <cell r="M2972">
            <v>0</v>
          </cell>
          <cell r="N2972">
            <v>0</v>
          </cell>
          <cell r="O2972">
            <v>0</v>
          </cell>
          <cell r="P2972">
            <v>0</v>
          </cell>
          <cell r="Q2972">
            <v>0</v>
          </cell>
          <cell r="R2972">
            <v>0</v>
          </cell>
          <cell r="S2972">
            <v>0</v>
          </cell>
          <cell r="T2972">
            <v>0</v>
          </cell>
          <cell r="U2972">
            <v>0</v>
          </cell>
          <cell r="V2972">
            <v>0</v>
          </cell>
          <cell r="W2972">
            <v>0</v>
          </cell>
          <cell r="X2972">
            <v>0</v>
          </cell>
          <cell r="Y2972">
            <v>0</v>
          </cell>
          <cell r="Z2972" t="str">
            <v>V</v>
          </cell>
        </row>
        <row r="2973">
          <cell r="A2973">
            <v>0</v>
          </cell>
          <cell r="B2973">
            <v>0</v>
          </cell>
          <cell r="C2973">
            <v>0</v>
          </cell>
          <cell r="D2973">
            <v>0</v>
          </cell>
          <cell r="E2973">
            <v>0</v>
          </cell>
          <cell r="F2973">
            <v>0</v>
          </cell>
          <cell r="G2973">
            <v>0</v>
          </cell>
          <cell r="H2973">
            <v>0</v>
          </cell>
          <cell r="I2973">
            <v>0</v>
          </cell>
          <cell r="J2973">
            <v>0</v>
          </cell>
          <cell r="K2973">
            <v>0</v>
          </cell>
          <cell r="L2973">
            <v>0</v>
          </cell>
          <cell r="M2973">
            <v>0</v>
          </cell>
          <cell r="N2973">
            <v>0</v>
          </cell>
          <cell r="O2973">
            <v>0</v>
          </cell>
          <cell r="P2973">
            <v>0</v>
          </cell>
          <cell r="Q2973">
            <v>0</v>
          </cell>
          <cell r="R2973">
            <v>0</v>
          </cell>
          <cell r="S2973">
            <v>0</v>
          </cell>
          <cell r="T2973">
            <v>0</v>
          </cell>
          <cell r="U2973">
            <v>0</v>
          </cell>
          <cell r="V2973">
            <v>0</v>
          </cell>
          <cell r="W2973">
            <v>0</v>
          </cell>
          <cell r="X2973">
            <v>0</v>
          </cell>
          <cell r="Y2973">
            <v>0</v>
          </cell>
          <cell r="Z2973" t="str">
            <v>V</v>
          </cell>
        </row>
        <row r="2974">
          <cell r="A2974">
            <v>0</v>
          </cell>
          <cell r="B2974">
            <v>0</v>
          </cell>
          <cell r="C2974">
            <v>0</v>
          </cell>
          <cell r="D2974">
            <v>0</v>
          </cell>
          <cell r="E2974">
            <v>0</v>
          </cell>
          <cell r="F2974">
            <v>0</v>
          </cell>
          <cell r="G2974">
            <v>0</v>
          </cell>
          <cell r="H2974">
            <v>0</v>
          </cell>
          <cell r="I2974">
            <v>0</v>
          </cell>
          <cell r="J2974">
            <v>0</v>
          </cell>
          <cell r="K2974">
            <v>0</v>
          </cell>
          <cell r="L2974">
            <v>0</v>
          </cell>
          <cell r="M2974">
            <v>0</v>
          </cell>
          <cell r="N2974">
            <v>0</v>
          </cell>
          <cell r="O2974">
            <v>0</v>
          </cell>
          <cell r="P2974">
            <v>0</v>
          </cell>
          <cell r="Q2974">
            <v>0</v>
          </cell>
          <cell r="R2974">
            <v>0</v>
          </cell>
          <cell r="S2974">
            <v>0</v>
          </cell>
          <cell r="T2974">
            <v>0</v>
          </cell>
          <cell r="U2974">
            <v>0</v>
          </cell>
          <cell r="V2974">
            <v>0</v>
          </cell>
          <cell r="W2974">
            <v>0</v>
          </cell>
          <cell r="X2974">
            <v>0</v>
          </cell>
          <cell r="Y2974">
            <v>0</v>
          </cell>
          <cell r="Z2974" t="str">
            <v>V</v>
          </cell>
        </row>
        <row r="2975">
          <cell r="A2975">
            <v>0</v>
          </cell>
          <cell r="B2975">
            <v>0</v>
          </cell>
          <cell r="C2975">
            <v>0</v>
          </cell>
          <cell r="D2975">
            <v>0</v>
          </cell>
          <cell r="E2975">
            <v>0</v>
          </cell>
          <cell r="F2975">
            <v>0</v>
          </cell>
          <cell r="G2975">
            <v>0</v>
          </cell>
          <cell r="H2975">
            <v>0</v>
          </cell>
          <cell r="I2975">
            <v>0</v>
          </cell>
          <cell r="J2975">
            <v>0</v>
          </cell>
          <cell r="K2975">
            <v>0</v>
          </cell>
          <cell r="L2975">
            <v>0</v>
          </cell>
          <cell r="M2975">
            <v>0</v>
          </cell>
          <cell r="N2975">
            <v>0</v>
          </cell>
          <cell r="O2975">
            <v>0</v>
          </cell>
          <cell r="P2975">
            <v>0</v>
          </cell>
          <cell r="Q2975">
            <v>0</v>
          </cell>
          <cell r="R2975">
            <v>0</v>
          </cell>
          <cell r="S2975">
            <v>0</v>
          </cell>
          <cell r="T2975">
            <v>0</v>
          </cell>
          <cell r="U2975">
            <v>0</v>
          </cell>
          <cell r="V2975">
            <v>0</v>
          </cell>
          <cell r="W2975">
            <v>0</v>
          </cell>
          <cell r="X2975">
            <v>0</v>
          </cell>
          <cell r="Y2975">
            <v>0</v>
          </cell>
          <cell r="Z2975" t="str">
            <v>V</v>
          </cell>
        </row>
        <row r="2976">
          <cell r="A2976">
            <v>0</v>
          </cell>
          <cell r="B2976">
            <v>0</v>
          </cell>
          <cell r="C2976">
            <v>0</v>
          </cell>
          <cell r="D2976">
            <v>0</v>
          </cell>
          <cell r="E2976">
            <v>0</v>
          </cell>
          <cell r="F2976">
            <v>0</v>
          </cell>
          <cell r="G2976">
            <v>0</v>
          </cell>
          <cell r="H2976">
            <v>0</v>
          </cell>
          <cell r="I2976">
            <v>0</v>
          </cell>
          <cell r="J2976">
            <v>0</v>
          </cell>
          <cell r="K2976">
            <v>0</v>
          </cell>
          <cell r="L2976">
            <v>0</v>
          </cell>
          <cell r="M2976">
            <v>0</v>
          </cell>
          <cell r="N2976">
            <v>0</v>
          </cell>
          <cell r="O2976">
            <v>0</v>
          </cell>
          <cell r="P2976">
            <v>0</v>
          </cell>
          <cell r="Q2976">
            <v>0</v>
          </cell>
          <cell r="R2976">
            <v>0</v>
          </cell>
          <cell r="S2976">
            <v>0</v>
          </cell>
          <cell r="T2976">
            <v>0</v>
          </cell>
          <cell r="U2976">
            <v>0</v>
          </cell>
          <cell r="V2976">
            <v>0</v>
          </cell>
          <cell r="W2976">
            <v>0</v>
          </cell>
          <cell r="X2976">
            <v>0</v>
          </cell>
          <cell r="Y2976">
            <v>0</v>
          </cell>
          <cell r="Z2976" t="str">
            <v>V</v>
          </cell>
        </row>
        <row r="2977">
          <cell r="A2977">
            <v>0</v>
          </cell>
          <cell r="B2977">
            <v>0</v>
          </cell>
          <cell r="C2977">
            <v>0</v>
          </cell>
          <cell r="D2977">
            <v>0</v>
          </cell>
          <cell r="E2977">
            <v>0</v>
          </cell>
          <cell r="F2977">
            <v>0</v>
          </cell>
          <cell r="G2977">
            <v>0</v>
          </cell>
          <cell r="H2977">
            <v>0</v>
          </cell>
          <cell r="I2977">
            <v>0</v>
          </cell>
          <cell r="J2977">
            <v>0</v>
          </cell>
          <cell r="K2977">
            <v>0</v>
          </cell>
          <cell r="L2977">
            <v>0</v>
          </cell>
          <cell r="M2977">
            <v>0</v>
          </cell>
          <cell r="N2977">
            <v>0</v>
          </cell>
          <cell r="O2977">
            <v>0</v>
          </cell>
          <cell r="P2977">
            <v>0</v>
          </cell>
          <cell r="Q2977">
            <v>0</v>
          </cell>
          <cell r="R2977">
            <v>0</v>
          </cell>
          <cell r="S2977">
            <v>0</v>
          </cell>
          <cell r="T2977">
            <v>0</v>
          </cell>
          <cell r="U2977">
            <v>0</v>
          </cell>
          <cell r="V2977">
            <v>0</v>
          </cell>
          <cell r="W2977">
            <v>0</v>
          </cell>
          <cell r="X2977">
            <v>0</v>
          </cell>
          <cell r="Y2977">
            <v>0</v>
          </cell>
          <cell r="Z2977" t="str">
            <v>V</v>
          </cell>
        </row>
        <row r="2978">
          <cell r="A2978">
            <v>0</v>
          </cell>
          <cell r="B2978">
            <v>0</v>
          </cell>
          <cell r="C2978">
            <v>0</v>
          </cell>
          <cell r="D2978">
            <v>0</v>
          </cell>
          <cell r="E2978">
            <v>0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 t="str">
            <v>V</v>
          </cell>
        </row>
        <row r="2979">
          <cell r="A2979">
            <v>0</v>
          </cell>
          <cell r="B2979">
            <v>0</v>
          </cell>
          <cell r="C2979">
            <v>0</v>
          </cell>
          <cell r="D2979">
            <v>0</v>
          </cell>
          <cell r="E2979">
            <v>0</v>
          </cell>
          <cell r="F2979">
            <v>0</v>
          </cell>
          <cell r="G2979">
            <v>0</v>
          </cell>
          <cell r="H2979">
            <v>0</v>
          </cell>
          <cell r="I2979">
            <v>0</v>
          </cell>
          <cell r="J2979">
            <v>0</v>
          </cell>
          <cell r="K2979">
            <v>0</v>
          </cell>
          <cell r="L2979">
            <v>0</v>
          </cell>
          <cell r="M2979">
            <v>0</v>
          </cell>
          <cell r="N2979">
            <v>0</v>
          </cell>
          <cell r="O2979">
            <v>0</v>
          </cell>
          <cell r="P2979">
            <v>0</v>
          </cell>
          <cell r="Q2979">
            <v>0</v>
          </cell>
          <cell r="R2979">
            <v>0</v>
          </cell>
          <cell r="S2979">
            <v>0</v>
          </cell>
          <cell r="T2979">
            <v>0</v>
          </cell>
          <cell r="U2979">
            <v>0</v>
          </cell>
          <cell r="V2979">
            <v>0</v>
          </cell>
          <cell r="W2979">
            <v>0</v>
          </cell>
          <cell r="X2979">
            <v>0</v>
          </cell>
          <cell r="Y2979">
            <v>0</v>
          </cell>
          <cell r="Z2979" t="str">
            <v>V</v>
          </cell>
        </row>
        <row r="2980">
          <cell r="A2980">
            <v>0</v>
          </cell>
          <cell r="B2980">
            <v>0</v>
          </cell>
          <cell r="C2980">
            <v>0</v>
          </cell>
          <cell r="D2980">
            <v>0</v>
          </cell>
          <cell r="E2980">
            <v>0</v>
          </cell>
          <cell r="F2980">
            <v>0</v>
          </cell>
          <cell r="G2980">
            <v>0</v>
          </cell>
          <cell r="H2980">
            <v>0</v>
          </cell>
          <cell r="I2980">
            <v>0</v>
          </cell>
          <cell r="J2980">
            <v>0</v>
          </cell>
          <cell r="K2980">
            <v>0</v>
          </cell>
          <cell r="L2980">
            <v>0</v>
          </cell>
          <cell r="M2980">
            <v>0</v>
          </cell>
          <cell r="N2980">
            <v>0</v>
          </cell>
          <cell r="O2980">
            <v>0</v>
          </cell>
          <cell r="P2980">
            <v>0</v>
          </cell>
          <cell r="Q2980">
            <v>0</v>
          </cell>
          <cell r="R2980">
            <v>0</v>
          </cell>
          <cell r="S2980">
            <v>0</v>
          </cell>
          <cell r="T2980">
            <v>0</v>
          </cell>
          <cell r="U2980">
            <v>0</v>
          </cell>
          <cell r="V2980">
            <v>0</v>
          </cell>
          <cell r="W2980">
            <v>0</v>
          </cell>
          <cell r="X2980">
            <v>0</v>
          </cell>
          <cell r="Y2980">
            <v>0</v>
          </cell>
          <cell r="Z2980" t="str">
            <v>V</v>
          </cell>
        </row>
        <row r="2981">
          <cell r="A2981">
            <v>0</v>
          </cell>
          <cell r="B2981">
            <v>0</v>
          </cell>
          <cell r="C2981">
            <v>0</v>
          </cell>
          <cell r="D2981">
            <v>0</v>
          </cell>
          <cell r="E2981">
            <v>0</v>
          </cell>
          <cell r="F2981">
            <v>0</v>
          </cell>
          <cell r="G2981">
            <v>0</v>
          </cell>
          <cell r="H2981">
            <v>0</v>
          </cell>
          <cell r="I2981">
            <v>0</v>
          </cell>
          <cell r="J2981">
            <v>0</v>
          </cell>
          <cell r="K2981">
            <v>0</v>
          </cell>
          <cell r="L2981">
            <v>0</v>
          </cell>
          <cell r="M2981">
            <v>0</v>
          </cell>
          <cell r="N2981">
            <v>0</v>
          </cell>
          <cell r="O2981">
            <v>0</v>
          </cell>
          <cell r="P2981">
            <v>0</v>
          </cell>
          <cell r="Q2981">
            <v>0</v>
          </cell>
          <cell r="R2981">
            <v>0</v>
          </cell>
          <cell r="S2981">
            <v>0</v>
          </cell>
          <cell r="T2981">
            <v>0</v>
          </cell>
          <cell r="U2981">
            <v>0</v>
          </cell>
          <cell r="V2981">
            <v>0</v>
          </cell>
          <cell r="W2981">
            <v>0</v>
          </cell>
          <cell r="X2981">
            <v>0</v>
          </cell>
          <cell r="Y2981">
            <v>0</v>
          </cell>
          <cell r="Z2981" t="str">
            <v>V</v>
          </cell>
        </row>
        <row r="2982">
          <cell r="A2982">
            <v>0</v>
          </cell>
          <cell r="B2982">
            <v>0</v>
          </cell>
          <cell r="C2982">
            <v>0</v>
          </cell>
          <cell r="D2982">
            <v>0</v>
          </cell>
          <cell r="E2982">
            <v>0</v>
          </cell>
          <cell r="F2982">
            <v>0</v>
          </cell>
          <cell r="G2982">
            <v>0</v>
          </cell>
          <cell r="H2982">
            <v>0</v>
          </cell>
          <cell r="I2982">
            <v>0</v>
          </cell>
          <cell r="J2982">
            <v>0</v>
          </cell>
          <cell r="K2982">
            <v>0</v>
          </cell>
          <cell r="L2982">
            <v>0</v>
          </cell>
          <cell r="M2982">
            <v>0</v>
          </cell>
          <cell r="N2982">
            <v>0</v>
          </cell>
          <cell r="O2982">
            <v>0</v>
          </cell>
          <cell r="P2982">
            <v>0</v>
          </cell>
          <cell r="Q2982">
            <v>0</v>
          </cell>
          <cell r="R2982">
            <v>0</v>
          </cell>
          <cell r="S2982">
            <v>0</v>
          </cell>
          <cell r="T2982">
            <v>0</v>
          </cell>
          <cell r="U2982">
            <v>0</v>
          </cell>
          <cell r="V2982">
            <v>0</v>
          </cell>
          <cell r="W2982">
            <v>0</v>
          </cell>
          <cell r="X2982">
            <v>0</v>
          </cell>
          <cell r="Y2982">
            <v>0</v>
          </cell>
          <cell r="Z2982" t="str">
            <v>V</v>
          </cell>
        </row>
        <row r="2983">
          <cell r="A2983">
            <v>0</v>
          </cell>
          <cell r="B2983">
            <v>0</v>
          </cell>
          <cell r="C2983">
            <v>0</v>
          </cell>
          <cell r="D2983">
            <v>0</v>
          </cell>
          <cell r="E2983">
            <v>0</v>
          </cell>
          <cell r="F2983">
            <v>0</v>
          </cell>
          <cell r="G2983">
            <v>0</v>
          </cell>
          <cell r="H2983">
            <v>0</v>
          </cell>
          <cell r="I2983">
            <v>0</v>
          </cell>
          <cell r="J2983">
            <v>0</v>
          </cell>
          <cell r="K2983">
            <v>0</v>
          </cell>
          <cell r="L2983">
            <v>0</v>
          </cell>
          <cell r="M2983">
            <v>0</v>
          </cell>
          <cell r="N2983">
            <v>0</v>
          </cell>
          <cell r="O2983">
            <v>0</v>
          </cell>
          <cell r="P2983">
            <v>0</v>
          </cell>
          <cell r="Q2983">
            <v>0</v>
          </cell>
          <cell r="R2983">
            <v>0</v>
          </cell>
          <cell r="S2983">
            <v>0</v>
          </cell>
          <cell r="T2983">
            <v>0</v>
          </cell>
          <cell r="U2983">
            <v>0</v>
          </cell>
          <cell r="V2983">
            <v>0</v>
          </cell>
          <cell r="W2983">
            <v>0</v>
          </cell>
          <cell r="X2983">
            <v>0</v>
          </cell>
          <cell r="Y2983">
            <v>0</v>
          </cell>
          <cell r="Z2983" t="str">
            <v>V</v>
          </cell>
        </row>
        <row r="2984">
          <cell r="A2984">
            <v>0</v>
          </cell>
          <cell r="B2984">
            <v>0</v>
          </cell>
          <cell r="C2984">
            <v>0</v>
          </cell>
          <cell r="D2984">
            <v>0</v>
          </cell>
          <cell r="E2984">
            <v>0</v>
          </cell>
          <cell r="F2984">
            <v>0</v>
          </cell>
          <cell r="G2984">
            <v>0</v>
          </cell>
          <cell r="H2984">
            <v>0</v>
          </cell>
          <cell r="I2984">
            <v>0</v>
          </cell>
          <cell r="J2984">
            <v>0</v>
          </cell>
          <cell r="K2984">
            <v>0</v>
          </cell>
          <cell r="L2984">
            <v>0</v>
          </cell>
          <cell r="M2984">
            <v>0</v>
          </cell>
          <cell r="N2984">
            <v>0</v>
          </cell>
          <cell r="O2984">
            <v>0</v>
          </cell>
          <cell r="P2984">
            <v>0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 t="str">
            <v>V</v>
          </cell>
        </row>
        <row r="2985">
          <cell r="A2985">
            <v>0</v>
          </cell>
          <cell r="B2985">
            <v>0</v>
          </cell>
          <cell r="C2985">
            <v>0</v>
          </cell>
          <cell r="D2985">
            <v>0</v>
          </cell>
          <cell r="E2985">
            <v>0</v>
          </cell>
          <cell r="F2985">
            <v>0</v>
          </cell>
          <cell r="G2985">
            <v>0</v>
          </cell>
          <cell r="H2985">
            <v>0</v>
          </cell>
          <cell r="I2985">
            <v>0</v>
          </cell>
          <cell r="J2985">
            <v>0</v>
          </cell>
          <cell r="K2985">
            <v>0</v>
          </cell>
          <cell r="L2985">
            <v>0</v>
          </cell>
          <cell r="M2985">
            <v>0</v>
          </cell>
          <cell r="N2985">
            <v>0</v>
          </cell>
          <cell r="O2985">
            <v>0</v>
          </cell>
          <cell r="P2985">
            <v>0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 t="str">
            <v>V</v>
          </cell>
        </row>
        <row r="2986">
          <cell r="A2986">
            <v>0</v>
          </cell>
          <cell r="B2986">
            <v>0</v>
          </cell>
          <cell r="C2986">
            <v>0</v>
          </cell>
          <cell r="D2986">
            <v>0</v>
          </cell>
          <cell r="E2986">
            <v>0</v>
          </cell>
          <cell r="F2986">
            <v>0</v>
          </cell>
          <cell r="G2986">
            <v>0</v>
          </cell>
          <cell r="H2986">
            <v>0</v>
          </cell>
          <cell r="I2986">
            <v>0</v>
          </cell>
          <cell r="J2986">
            <v>0</v>
          </cell>
          <cell r="K2986">
            <v>0</v>
          </cell>
          <cell r="L2986">
            <v>0</v>
          </cell>
          <cell r="M2986">
            <v>0</v>
          </cell>
          <cell r="N2986">
            <v>0</v>
          </cell>
          <cell r="O2986">
            <v>0</v>
          </cell>
          <cell r="P2986">
            <v>0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 t="str">
            <v>V</v>
          </cell>
        </row>
        <row r="2987">
          <cell r="A2987">
            <v>0</v>
          </cell>
          <cell r="B2987">
            <v>0</v>
          </cell>
          <cell r="C2987">
            <v>0</v>
          </cell>
          <cell r="D2987">
            <v>0</v>
          </cell>
          <cell r="E2987">
            <v>0</v>
          </cell>
          <cell r="F2987">
            <v>0</v>
          </cell>
          <cell r="G2987">
            <v>0</v>
          </cell>
          <cell r="H2987">
            <v>0</v>
          </cell>
          <cell r="I2987">
            <v>0</v>
          </cell>
          <cell r="J2987">
            <v>0</v>
          </cell>
          <cell r="K2987">
            <v>0</v>
          </cell>
          <cell r="L2987">
            <v>0</v>
          </cell>
          <cell r="M2987">
            <v>0</v>
          </cell>
          <cell r="N2987">
            <v>0</v>
          </cell>
          <cell r="O2987">
            <v>0</v>
          </cell>
          <cell r="P2987">
            <v>0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 t="str">
            <v>V</v>
          </cell>
        </row>
        <row r="2988">
          <cell r="A2988">
            <v>0</v>
          </cell>
          <cell r="B2988">
            <v>0</v>
          </cell>
          <cell r="C2988">
            <v>0</v>
          </cell>
          <cell r="D2988">
            <v>0</v>
          </cell>
          <cell r="E2988">
            <v>0</v>
          </cell>
          <cell r="F2988">
            <v>0</v>
          </cell>
          <cell r="G2988">
            <v>0</v>
          </cell>
          <cell r="H2988">
            <v>0</v>
          </cell>
          <cell r="I2988">
            <v>0</v>
          </cell>
          <cell r="J2988">
            <v>0</v>
          </cell>
          <cell r="K2988">
            <v>0</v>
          </cell>
          <cell r="L2988">
            <v>0</v>
          </cell>
          <cell r="M2988">
            <v>0</v>
          </cell>
          <cell r="N2988">
            <v>0</v>
          </cell>
          <cell r="O2988">
            <v>0</v>
          </cell>
          <cell r="P2988">
            <v>0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 t="str">
            <v>V</v>
          </cell>
        </row>
        <row r="2989">
          <cell r="A2989">
            <v>0</v>
          </cell>
          <cell r="B2989">
            <v>0</v>
          </cell>
          <cell r="C2989">
            <v>0</v>
          </cell>
          <cell r="D2989">
            <v>0</v>
          </cell>
          <cell r="E2989">
            <v>0</v>
          </cell>
          <cell r="F2989">
            <v>0</v>
          </cell>
          <cell r="G2989">
            <v>0</v>
          </cell>
          <cell r="H2989">
            <v>0</v>
          </cell>
          <cell r="I2989">
            <v>0</v>
          </cell>
          <cell r="J2989">
            <v>0</v>
          </cell>
          <cell r="K2989">
            <v>0</v>
          </cell>
          <cell r="L2989">
            <v>0</v>
          </cell>
          <cell r="M2989">
            <v>0</v>
          </cell>
          <cell r="N2989">
            <v>0</v>
          </cell>
          <cell r="O2989">
            <v>0</v>
          </cell>
          <cell r="P2989">
            <v>0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 t="str">
            <v>V</v>
          </cell>
        </row>
        <row r="2990">
          <cell r="A2990">
            <v>0</v>
          </cell>
          <cell r="B2990">
            <v>0</v>
          </cell>
          <cell r="C2990">
            <v>0</v>
          </cell>
          <cell r="D2990">
            <v>0</v>
          </cell>
          <cell r="E2990">
            <v>0</v>
          </cell>
          <cell r="F2990">
            <v>0</v>
          </cell>
          <cell r="G2990">
            <v>0</v>
          </cell>
          <cell r="H2990">
            <v>0</v>
          </cell>
          <cell r="I2990">
            <v>0</v>
          </cell>
          <cell r="J2990">
            <v>0</v>
          </cell>
          <cell r="K2990">
            <v>0</v>
          </cell>
          <cell r="L2990">
            <v>0</v>
          </cell>
          <cell r="M2990">
            <v>0</v>
          </cell>
          <cell r="N2990">
            <v>0</v>
          </cell>
          <cell r="O2990">
            <v>0</v>
          </cell>
          <cell r="P2990">
            <v>0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 t="str">
            <v>V</v>
          </cell>
        </row>
        <row r="2991">
          <cell r="A2991">
            <v>0</v>
          </cell>
          <cell r="B2991">
            <v>0</v>
          </cell>
          <cell r="C2991">
            <v>0</v>
          </cell>
          <cell r="D2991">
            <v>0</v>
          </cell>
          <cell r="E2991">
            <v>0</v>
          </cell>
          <cell r="F2991">
            <v>0</v>
          </cell>
          <cell r="G2991">
            <v>0</v>
          </cell>
          <cell r="H2991">
            <v>0</v>
          </cell>
          <cell r="I2991">
            <v>0</v>
          </cell>
          <cell r="J2991">
            <v>0</v>
          </cell>
          <cell r="K2991">
            <v>0</v>
          </cell>
          <cell r="L2991">
            <v>0</v>
          </cell>
          <cell r="M2991">
            <v>0</v>
          </cell>
          <cell r="N2991">
            <v>0</v>
          </cell>
          <cell r="O2991">
            <v>0</v>
          </cell>
          <cell r="P2991">
            <v>0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 t="str">
            <v>V</v>
          </cell>
        </row>
        <row r="2992">
          <cell r="A2992">
            <v>0</v>
          </cell>
          <cell r="B2992">
            <v>0</v>
          </cell>
          <cell r="C2992">
            <v>0</v>
          </cell>
          <cell r="D2992">
            <v>0</v>
          </cell>
          <cell r="E2992">
            <v>0</v>
          </cell>
          <cell r="F2992">
            <v>0</v>
          </cell>
          <cell r="G2992">
            <v>0</v>
          </cell>
          <cell r="H2992">
            <v>0</v>
          </cell>
          <cell r="I2992">
            <v>0</v>
          </cell>
          <cell r="J2992">
            <v>0</v>
          </cell>
          <cell r="K2992">
            <v>0</v>
          </cell>
          <cell r="L2992">
            <v>0</v>
          </cell>
          <cell r="M2992">
            <v>0</v>
          </cell>
          <cell r="N2992">
            <v>0</v>
          </cell>
          <cell r="O2992">
            <v>0</v>
          </cell>
          <cell r="P2992">
            <v>0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 t="str">
            <v>V</v>
          </cell>
        </row>
        <row r="2993">
          <cell r="A2993">
            <v>0</v>
          </cell>
          <cell r="B2993">
            <v>0</v>
          </cell>
          <cell r="C2993">
            <v>0</v>
          </cell>
          <cell r="D2993">
            <v>0</v>
          </cell>
          <cell r="E2993">
            <v>0</v>
          </cell>
          <cell r="F2993">
            <v>0</v>
          </cell>
          <cell r="G2993">
            <v>0</v>
          </cell>
          <cell r="H2993">
            <v>0</v>
          </cell>
          <cell r="I2993">
            <v>0</v>
          </cell>
          <cell r="J2993">
            <v>0</v>
          </cell>
          <cell r="K2993">
            <v>0</v>
          </cell>
          <cell r="L2993">
            <v>0</v>
          </cell>
          <cell r="M2993">
            <v>0</v>
          </cell>
          <cell r="N2993">
            <v>0</v>
          </cell>
          <cell r="O2993">
            <v>0</v>
          </cell>
          <cell r="P2993">
            <v>0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 t="str">
            <v>V</v>
          </cell>
        </row>
        <row r="2994">
          <cell r="A2994">
            <v>0</v>
          </cell>
          <cell r="B2994">
            <v>0</v>
          </cell>
          <cell r="C2994">
            <v>0</v>
          </cell>
          <cell r="D2994">
            <v>0</v>
          </cell>
          <cell r="E2994">
            <v>0</v>
          </cell>
          <cell r="F2994">
            <v>0</v>
          </cell>
          <cell r="G2994">
            <v>0</v>
          </cell>
          <cell r="H2994">
            <v>0</v>
          </cell>
          <cell r="I2994">
            <v>0</v>
          </cell>
          <cell r="J2994">
            <v>0</v>
          </cell>
          <cell r="K2994">
            <v>0</v>
          </cell>
          <cell r="L2994">
            <v>0</v>
          </cell>
          <cell r="M2994">
            <v>0</v>
          </cell>
          <cell r="N2994">
            <v>0</v>
          </cell>
          <cell r="O2994">
            <v>0</v>
          </cell>
          <cell r="P2994">
            <v>0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 t="str">
            <v>V</v>
          </cell>
        </row>
        <row r="2995">
          <cell r="A2995">
            <v>0</v>
          </cell>
          <cell r="B2995">
            <v>0</v>
          </cell>
          <cell r="C2995">
            <v>0</v>
          </cell>
          <cell r="D2995">
            <v>0</v>
          </cell>
          <cell r="E2995">
            <v>0</v>
          </cell>
          <cell r="F2995">
            <v>0</v>
          </cell>
          <cell r="G2995">
            <v>0</v>
          </cell>
          <cell r="H2995">
            <v>0</v>
          </cell>
          <cell r="I2995">
            <v>0</v>
          </cell>
          <cell r="J2995">
            <v>0</v>
          </cell>
          <cell r="K2995">
            <v>0</v>
          </cell>
          <cell r="L2995">
            <v>0</v>
          </cell>
          <cell r="M2995">
            <v>0</v>
          </cell>
          <cell r="N2995">
            <v>0</v>
          </cell>
          <cell r="O2995">
            <v>0</v>
          </cell>
          <cell r="P2995">
            <v>0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 t="str">
            <v>V</v>
          </cell>
        </row>
        <row r="2996">
          <cell r="A2996">
            <v>0</v>
          </cell>
          <cell r="B2996">
            <v>0</v>
          </cell>
          <cell r="C2996">
            <v>0</v>
          </cell>
          <cell r="D2996">
            <v>0</v>
          </cell>
          <cell r="E2996">
            <v>0</v>
          </cell>
          <cell r="F2996">
            <v>0</v>
          </cell>
          <cell r="G2996">
            <v>0</v>
          </cell>
          <cell r="H2996">
            <v>0</v>
          </cell>
          <cell r="I2996">
            <v>0</v>
          </cell>
          <cell r="J2996">
            <v>0</v>
          </cell>
          <cell r="K2996">
            <v>0</v>
          </cell>
          <cell r="L2996">
            <v>0</v>
          </cell>
          <cell r="M2996">
            <v>0</v>
          </cell>
          <cell r="N2996">
            <v>0</v>
          </cell>
          <cell r="O2996">
            <v>0</v>
          </cell>
          <cell r="P2996">
            <v>0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 t="str">
            <v>V</v>
          </cell>
        </row>
        <row r="2997">
          <cell r="A2997">
            <v>0</v>
          </cell>
          <cell r="B2997">
            <v>0</v>
          </cell>
          <cell r="C2997">
            <v>0</v>
          </cell>
          <cell r="D2997">
            <v>0</v>
          </cell>
          <cell r="E2997">
            <v>0</v>
          </cell>
          <cell r="F2997">
            <v>0</v>
          </cell>
          <cell r="G2997">
            <v>0</v>
          </cell>
          <cell r="H2997">
            <v>0</v>
          </cell>
          <cell r="I2997">
            <v>0</v>
          </cell>
          <cell r="J2997">
            <v>0</v>
          </cell>
          <cell r="K2997">
            <v>0</v>
          </cell>
          <cell r="L2997">
            <v>0</v>
          </cell>
          <cell r="M2997">
            <v>0</v>
          </cell>
          <cell r="N2997">
            <v>0</v>
          </cell>
          <cell r="O2997">
            <v>0</v>
          </cell>
          <cell r="P2997">
            <v>0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 t="str">
            <v>V</v>
          </cell>
        </row>
        <row r="2998">
          <cell r="A2998">
            <v>0</v>
          </cell>
          <cell r="B2998">
            <v>0</v>
          </cell>
          <cell r="C2998">
            <v>0</v>
          </cell>
          <cell r="D2998">
            <v>0</v>
          </cell>
          <cell r="E2998">
            <v>0</v>
          </cell>
          <cell r="F2998">
            <v>0</v>
          </cell>
          <cell r="G2998">
            <v>0</v>
          </cell>
          <cell r="H2998">
            <v>0</v>
          </cell>
          <cell r="I2998">
            <v>0</v>
          </cell>
          <cell r="J2998">
            <v>0</v>
          </cell>
          <cell r="K2998">
            <v>0</v>
          </cell>
          <cell r="L2998">
            <v>0</v>
          </cell>
          <cell r="M2998">
            <v>0</v>
          </cell>
          <cell r="N2998">
            <v>0</v>
          </cell>
          <cell r="O2998">
            <v>0</v>
          </cell>
          <cell r="P2998">
            <v>0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 t="str">
            <v>V</v>
          </cell>
        </row>
        <row r="2999">
          <cell r="A2999">
            <v>0</v>
          </cell>
          <cell r="B2999">
            <v>0</v>
          </cell>
          <cell r="C2999">
            <v>0</v>
          </cell>
          <cell r="D2999">
            <v>0</v>
          </cell>
          <cell r="E2999">
            <v>0</v>
          </cell>
          <cell r="F2999">
            <v>0</v>
          </cell>
          <cell r="G2999">
            <v>0</v>
          </cell>
          <cell r="H2999">
            <v>0</v>
          </cell>
          <cell r="I2999">
            <v>0</v>
          </cell>
          <cell r="J2999">
            <v>0</v>
          </cell>
          <cell r="K2999">
            <v>0</v>
          </cell>
          <cell r="L2999">
            <v>0</v>
          </cell>
          <cell r="M2999">
            <v>0</v>
          </cell>
          <cell r="N2999">
            <v>0</v>
          </cell>
          <cell r="O2999">
            <v>0</v>
          </cell>
          <cell r="P2999">
            <v>0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 t="str">
            <v>V</v>
          </cell>
        </row>
        <row r="3000">
          <cell r="A3000">
            <v>0</v>
          </cell>
          <cell r="B3000">
            <v>0</v>
          </cell>
          <cell r="C3000">
            <v>0</v>
          </cell>
          <cell r="D3000">
            <v>0</v>
          </cell>
          <cell r="E3000">
            <v>0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0</v>
          </cell>
          <cell r="K3000">
            <v>0</v>
          </cell>
          <cell r="L3000">
            <v>0</v>
          </cell>
          <cell r="M3000">
            <v>0</v>
          </cell>
          <cell r="N3000">
            <v>0</v>
          </cell>
          <cell r="O3000">
            <v>0</v>
          </cell>
          <cell r="P3000">
            <v>0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 t="str">
            <v>V</v>
          </cell>
        </row>
        <row r="3001">
          <cell r="A3001">
            <v>0</v>
          </cell>
          <cell r="B3001">
            <v>0</v>
          </cell>
          <cell r="C3001">
            <v>0</v>
          </cell>
          <cell r="D3001">
            <v>0</v>
          </cell>
          <cell r="E3001">
            <v>0</v>
          </cell>
          <cell r="F3001">
            <v>0</v>
          </cell>
          <cell r="G3001">
            <v>0</v>
          </cell>
          <cell r="H3001">
            <v>0</v>
          </cell>
          <cell r="I3001">
            <v>0</v>
          </cell>
          <cell r="J3001">
            <v>0</v>
          </cell>
          <cell r="K3001">
            <v>0</v>
          </cell>
          <cell r="L3001">
            <v>0</v>
          </cell>
          <cell r="M3001">
            <v>0</v>
          </cell>
          <cell r="N3001">
            <v>0</v>
          </cell>
          <cell r="O3001">
            <v>0</v>
          </cell>
          <cell r="P3001">
            <v>0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 t="str">
            <v>V</v>
          </cell>
        </row>
        <row r="3002">
          <cell r="A3002">
            <v>0</v>
          </cell>
          <cell r="B3002">
            <v>0</v>
          </cell>
          <cell r="C3002">
            <v>0</v>
          </cell>
          <cell r="D3002">
            <v>0</v>
          </cell>
          <cell r="E3002">
            <v>0</v>
          </cell>
          <cell r="F3002">
            <v>0</v>
          </cell>
          <cell r="G3002">
            <v>0</v>
          </cell>
          <cell r="H3002">
            <v>0</v>
          </cell>
          <cell r="I3002">
            <v>0</v>
          </cell>
          <cell r="J3002">
            <v>0</v>
          </cell>
          <cell r="K3002">
            <v>0</v>
          </cell>
          <cell r="L3002">
            <v>0</v>
          </cell>
          <cell r="M3002">
            <v>0</v>
          </cell>
          <cell r="N3002">
            <v>0</v>
          </cell>
          <cell r="O3002">
            <v>0</v>
          </cell>
          <cell r="P3002">
            <v>0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 t="str">
            <v>V</v>
          </cell>
        </row>
        <row r="3003">
          <cell r="A3003">
            <v>0</v>
          </cell>
          <cell r="B3003">
            <v>0</v>
          </cell>
          <cell r="C3003">
            <v>0</v>
          </cell>
          <cell r="D3003">
            <v>0</v>
          </cell>
          <cell r="E3003">
            <v>0</v>
          </cell>
          <cell r="F3003">
            <v>0</v>
          </cell>
          <cell r="G3003">
            <v>0</v>
          </cell>
          <cell r="H3003">
            <v>0</v>
          </cell>
          <cell r="I3003">
            <v>0</v>
          </cell>
          <cell r="J3003">
            <v>0</v>
          </cell>
          <cell r="K3003">
            <v>0</v>
          </cell>
          <cell r="L3003">
            <v>0</v>
          </cell>
          <cell r="M3003">
            <v>0</v>
          </cell>
          <cell r="N3003">
            <v>0</v>
          </cell>
          <cell r="O3003">
            <v>0</v>
          </cell>
          <cell r="P3003">
            <v>0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 t="str">
            <v>V</v>
          </cell>
        </row>
        <row r="3004">
          <cell r="A3004">
            <v>0</v>
          </cell>
          <cell r="B3004">
            <v>0</v>
          </cell>
          <cell r="C3004">
            <v>0</v>
          </cell>
          <cell r="D3004">
            <v>0</v>
          </cell>
          <cell r="E3004">
            <v>0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0</v>
          </cell>
          <cell r="M3004">
            <v>0</v>
          </cell>
          <cell r="N3004">
            <v>0</v>
          </cell>
          <cell r="O3004">
            <v>0</v>
          </cell>
          <cell r="P3004">
            <v>0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 t="str">
            <v>V</v>
          </cell>
        </row>
        <row r="3005">
          <cell r="A3005">
            <v>0</v>
          </cell>
          <cell r="B3005">
            <v>0</v>
          </cell>
          <cell r="C3005">
            <v>0</v>
          </cell>
          <cell r="D3005">
            <v>0</v>
          </cell>
          <cell r="E3005">
            <v>0</v>
          </cell>
          <cell r="F3005">
            <v>0</v>
          </cell>
          <cell r="G3005">
            <v>0</v>
          </cell>
          <cell r="H3005">
            <v>0</v>
          </cell>
          <cell r="I3005">
            <v>0</v>
          </cell>
          <cell r="J3005">
            <v>0</v>
          </cell>
          <cell r="K3005">
            <v>0</v>
          </cell>
          <cell r="L3005">
            <v>0</v>
          </cell>
          <cell r="M3005">
            <v>0</v>
          </cell>
          <cell r="N3005">
            <v>0</v>
          </cell>
          <cell r="O3005">
            <v>0</v>
          </cell>
          <cell r="P3005">
            <v>0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 t="str">
            <v>V</v>
          </cell>
        </row>
        <row r="3006">
          <cell r="A3006">
            <v>0</v>
          </cell>
          <cell r="B3006">
            <v>0</v>
          </cell>
          <cell r="C3006">
            <v>0</v>
          </cell>
          <cell r="D3006">
            <v>0</v>
          </cell>
          <cell r="E3006">
            <v>0</v>
          </cell>
          <cell r="F3006">
            <v>0</v>
          </cell>
          <cell r="G3006">
            <v>0</v>
          </cell>
          <cell r="H3006">
            <v>0</v>
          </cell>
          <cell r="I3006">
            <v>0</v>
          </cell>
          <cell r="J3006">
            <v>0</v>
          </cell>
          <cell r="K3006">
            <v>0</v>
          </cell>
          <cell r="L3006">
            <v>0</v>
          </cell>
          <cell r="M3006">
            <v>0</v>
          </cell>
          <cell r="N3006">
            <v>0</v>
          </cell>
          <cell r="O3006">
            <v>0</v>
          </cell>
          <cell r="P3006">
            <v>0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 t="str">
            <v>V</v>
          </cell>
        </row>
        <row r="3007">
          <cell r="A3007">
            <v>0</v>
          </cell>
          <cell r="B3007">
            <v>0</v>
          </cell>
          <cell r="C3007">
            <v>0</v>
          </cell>
          <cell r="D3007">
            <v>0</v>
          </cell>
          <cell r="E3007">
            <v>0</v>
          </cell>
          <cell r="F3007">
            <v>0</v>
          </cell>
          <cell r="G3007">
            <v>0</v>
          </cell>
          <cell r="H3007">
            <v>0</v>
          </cell>
          <cell r="I3007">
            <v>0</v>
          </cell>
          <cell r="J3007">
            <v>0</v>
          </cell>
          <cell r="K3007">
            <v>0</v>
          </cell>
          <cell r="L3007">
            <v>0</v>
          </cell>
          <cell r="M3007">
            <v>0</v>
          </cell>
          <cell r="N3007">
            <v>0</v>
          </cell>
          <cell r="O3007">
            <v>0</v>
          </cell>
          <cell r="P3007">
            <v>0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 t="str">
            <v>V</v>
          </cell>
        </row>
        <row r="3008">
          <cell r="A3008">
            <v>0</v>
          </cell>
          <cell r="B3008">
            <v>0</v>
          </cell>
          <cell r="C3008">
            <v>0</v>
          </cell>
          <cell r="D3008">
            <v>0</v>
          </cell>
          <cell r="E3008">
            <v>0</v>
          </cell>
          <cell r="F3008">
            <v>0</v>
          </cell>
          <cell r="G3008">
            <v>0</v>
          </cell>
          <cell r="H3008">
            <v>0</v>
          </cell>
          <cell r="I3008">
            <v>0</v>
          </cell>
          <cell r="J3008">
            <v>0</v>
          </cell>
          <cell r="K3008">
            <v>0</v>
          </cell>
          <cell r="L3008">
            <v>0</v>
          </cell>
          <cell r="M3008">
            <v>0</v>
          </cell>
          <cell r="N3008">
            <v>0</v>
          </cell>
          <cell r="O3008">
            <v>0</v>
          </cell>
          <cell r="P3008">
            <v>0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 t="str">
            <v>V</v>
          </cell>
        </row>
        <row r="3009">
          <cell r="A3009">
            <v>0</v>
          </cell>
          <cell r="B3009">
            <v>0</v>
          </cell>
          <cell r="C3009">
            <v>0</v>
          </cell>
          <cell r="D3009">
            <v>0</v>
          </cell>
          <cell r="E3009">
            <v>0</v>
          </cell>
          <cell r="F3009">
            <v>0</v>
          </cell>
          <cell r="G3009">
            <v>0</v>
          </cell>
          <cell r="H3009">
            <v>0</v>
          </cell>
          <cell r="I3009">
            <v>0</v>
          </cell>
          <cell r="J3009">
            <v>0</v>
          </cell>
          <cell r="K3009">
            <v>0</v>
          </cell>
          <cell r="L3009">
            <v>0</v>
          </cell>
          <cell r="M3009">
            <v>0</v>
          </cell>
          <cell r="N3009">
            <v>0</v>
          </cell>
          <cell r="O3009">
            <v>0</v>
          </cell>
          <cell r="P3009">
            <v>0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 t="str">
            <v>V</v>
          </cell>
        </row>
        <row r="3010">
          <cell r="A3010">
            <v>0</v>
          </cell>
          <cell r="B3010">
            <v>0</v>
          </cell>
          <cell r="C3010">
            <v>0</v>
          </cell>
          <cell r="D3010">
            <v>0</v>
          </cell>
          <cell r="E3010">
            <v>0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0</v>
          </cell>
          <cell r="K3010">
            <v>0</v>
          </cell>
          <cell r="L3010">
            <v>0</v>
          </cell>
          <cell r="M3010">
            <v>0</v>
          </cell>
          <cell r="N3010">
            <v>0</v>
          </cell>
          <cell r="O3010">
            <v>0</v>
          </cell>
          <cell r="P3010">
            <v>0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 t="str">
            <v>V</v>
          </cell>
        </row>
        <row r="3011">
          <cell r="A3011">
            <v>0</v>
          </cell>
          <cell r="B3011">
            <v>0</v>
          </cell>
          <cell r="C3011">
            <v>0</v>
          </cell>
          <cell r="D3011">
            <v>0</v>
          </cell>
          <cell r="E3011">
            <v>0</v>
          </cell>
          <cell r="F3011">
            <v>0</v>
          </cell>
          <cell r="G3011">
            <v>0</v>
          </cell>
          <cell r="H3011">
            <v>0</v>
          </cell>
          <cell r="I3011">
            <v>0</v>
          </cell>
          <cell r="J3011">
            <v>0</v>
          </cell>
          <cell r="K3011">
            <v>0</v>
          </cell>
          <cell r="L3011">
            <v>0</v>
          </cell>
          <cell r="M3011">
            <v>0</v>
          </cell>
          <cell r="N3011">
            <v>0</v>
          </cell>
          <cell r="O3011">
            <v>0</v>
          </cell>
          <cell r="P3011">
            <v>0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 t="str">
            <v>V</v>
          </cell>
        </row>
        <row r="3012">
          <cell r="A3012">
            <v>0</v>
          </cell>
          <cell r="B3012">
            <v>0</v>
          </cell>
          <cell r="C3012">
            <v>0</v>
          </cell>
          <cell r="D3012">
            <v>0</v>
          </cell>
          <cell r="E3012">
            <v>0</v>
          </cell>
          <cell r="F3012">
            <v>0</v>
          </cell>
          <cell r="G3012">
            <v>0</v>
          </cell>
          <cell r="H3012">
            <v>0</v>
          </cell>
          <cell r="I3012">
            <v>0</v>
          </cell>
          <cell r="J3012">
            <v>0</v>
          </cell>
          <cell r="K3012">
            <v>0</v>
          </cell>
          <cell r="L3012">
            <v>0</v>
          </cell>
          <cell r="M3012">
            <v>0</v>
          </cell>
          <cell r="N3012">
            <v>0</v>
          </cell>
          <cell r="O3012">
            <v>0</v>
          </cell>
          <cell r="P3012">
            <v>0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 t="str">
            <v>V</v>
          </cell>
        </row>
        <row r="3013">
          <cell r="A3013">
            <v>0</v>
          </cell>
          <cell r="B3013">
            <v>0</v>
          </cell>
          <cell r="C3013">
            <v>0</v>
          </cell>
          <cell r="D3013">
            <v>0</v>
          </cell>
          <cell r="E3013">
            <v>0</v>
          </cell>
          <cell r="F3013">
            <v>0</v>
          </cell>
          <cell r="G3013">
            <v>0</v>
          </cell>
          <cell r="H3013">
            <v>0</v>
          </cell>
          <cell r="I3013">
            <v>0</v>
          </cell>
          <cell r="J3013">
            <v>0</v>
          </cell>
          <cell r="K3013">
            <v>0</v>
          </cell>
          <cell r="L3013">
            <v>0</v>
          </cell>
          <cell r="M3013">
            <v>0</v>
          </cell>
          <cell r="N3013">
            <v>0</v>
          </cell>
          <cell r="O3013">
            <v>0</v>
          </cell>
          <cell r="P3013">
            <v>0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 t="str">
            <v>V</v>
          </cell>
        </row>
        <row r="3014">
          <cell r="A3014">
            <v>0</v>
          </cell>
          <cell r="B3014">
            <v>0</v>
          </cell>
          <cell r="C3014">
            <v>0</v>
          </cell>
          <cell r="D3014">
            <v>0</v>
          </cell>
          <cell r="E3014">
            <v>0</v>
          </cell>
          <cell r="F3014">
            <v>0</v>
          </cell>
          <cell r="G3014">
            <v>0</v>
          </cell>
          <cell r="H3014">
            <v>0</v>
          </cell>
          <cell r="I3014">
            <v>0</v>
          </cell>
          <cell r="J3014">
            <v>0</v>
          </cell>
          <cell r="K3014">
            <v>0</v>
          </cell>
          <cell r="L3014">
            <v>0</v>
          </cell>
          <cell r="M3014">
            <v>0</v>
          </cell>
          <cell r="N3014">
            <v>0</v>
          </cell>
          <cell r="O3014">
            <v>0</v>
          </cell>
          <cell r="P3014">
            <v>0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 t="str">
            <v>V</v>
          </cell>
        </row>
        <row r="3015">
          <cell r="A3015">
            <v>0</v>
          </cell>
          <cell r="B3015">
            <v>0</v>
          </cell>
          <cell r="C3015">
            <v>0</v>
          </cell>
          <cell r="D3015">
            <v>0</v>
          </cell>
          <cell r="E3015">
            <v>0</v>
          </cell>
          <cell r="F3015">
            <v>0</v>
          </cell>
          <cell r="G3015">
            <v>0</v>
          </cell>
          <cell r="H3015">
            <v>0</v>
          </cell>
          <cell r="I3015">
            <v>0</v>
          </cell>
          <cell r="J3015">
            <v>0</v>
          </cell>
          <cell r="K3015">
            <v>0</v>
          </cell>
          <cell r="L3015">
            <v>0</v>
          </cell>
          <cell r="M3015">
            <v>0</v>
          </cell>
          <cell r="N3015">
            <v>0</v>
          </cell>
          <cell r="O3015">
            <v>0</v>
          </cell>
          <cell r="P3015">
            <v>0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 t="str">
            <v>V</v>
          </cell>
        </row>
        <row r="3016">
          <cell r="A3016">
            <v>0</v>
          </cell>
          <cell r="B3016">
            <v>0</v>
          </cell>
          <cell r="C3016">
            <v>0</v>
          </cell>
          <cell r="D3016">
            <v>0</v>
          </cell>
          <cell r="E3016">
            <v>0</v>
          </cell>
          <cell r="F3016">
            <v>0</v>
          </cell>
          <cell r="G3016">
            <v>0</v>
          </cell>
          <cell r="H3016">
            <v>0</v>
          </cell>
          <cell r="I3016">
            <v>0</v>
          </cell>
          <cell r="J3016">
            <v>0</v>
          </cell>
          <cell r="K3016">
            <v>0</v>
          </cell>
          <cell r="L3016">
            <v>0</v>
          </cell>
          <cell r="M3016">
            <v>0</v>
          </cell>
          <cell r="N3016">
            <v>0</v>
          </cell>
          <cell r="O3016">
            <v>0</v>
          </cell>
          <cell r="P3016">
            <v>0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 t="str">
            <v>V</v>
          </cell>
        </row>
        <row r="3017">
          <cell r="A3017">
            <v>0</v>
          </cell>
          <cell r="B3017">
            <v>0</v>
          </cell>
          <cell r="C3017">
            <v>0</v>
          </cell>
          <cell r="D3017">
            <v>0</v>
          </cell>
          <cell r="E3017">
            <v>0</v>
          </cell>
          <cell r="F3017">
            <v>0</v>
          </cell>
          <cell r="G3017">
            <v>0</v>
          </cell>
          <cell r="H3017">
            <v>0</v>
          </cell>
          <cell r="I3017">
            <v>0</v>
          </cell>
          <cell r="J3017">
            <v>0</v>
          </cell>
          <cell r="K3017">
            <v>0</v>
          </cell>
          <cell r="L3017">
            <v>0</v>
          </cell>
          <cell r="M3017">
            <v>0</v>
          </cell>
          <cell r="N3017">
            <v>0</v>
          </cell>
          <cell r="O3017">
            <v>0</v>
          </cell>
          <cell r="P3017">
            <v>0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 t="str">
            <v>V</v>
          </cell>
        </row>
        <row r="3018">
          <cell r="A3018">
            <v>0</v>
          </cell>
          <cell r="B3018">
            <v>0</v>
          </cell>
          <cell r="C3018">
            <v>0</v>
          </cell>
          <cell r="D3018">
            <v>0</v>
          </cell>
          <cell r="E3018">
            <v>0</v>
          </cell>
          <cell r="F3018">
            <v>0</v>
          </cell>
          <cell r="G3018">
            <v>0</v>
          </cell>
          <cell r="H3018">
            <v>0</v>
          </cell>
          <cell r="I3018">
            <v>0</v>
          </cell>
          <cell r="J3018">
            <v>0</v>
          </cell>
          <cell r="K3018">
            <v>0</v>
          </cell>
          <cell r="L3018">
            <v>0</v>
          </cell>
          <cell r="M3018">
            <v>0</v>
          </cell>
          <cell r="N3018">
            <v>0</v>
          </cell>
          <cell r="O3018">
            <v>0</v>
          </cell>
          <cell r="P3018">
            <v>0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 t="str">
            <v>V</v>
          </cell>
        </row>
        <row r="3019">
          <cell r="A3019">
            <v>0</v>
          </cell>
          <cell r="B3019">
            <v>0</v>
          </cell>
          <cell r="C3019">
            <v>0</v>
          </cell>
          <cell r="D3019">
            <v>0</v>
          </cell>
          <cell r="E3019">
            <v>0</v>
          </cell>
          <cell r="F3019">
            <v>0</v>
          </cell>
          <cell r="G3019">
            <v>0</v>
          </cell>
          <cell r="H3019">
            <v>0</v>
          </cell>
          <cell r="I3019">
            <v>0</v>
          </cell>
          <cell r="J3019">
            <v>0</v>
          </cell>
          <cell r="K3019">
            <v>0</v>
          </cell>
          <cell r="L3019">
            <v>0</v>
          </cell>
          <cell r="M3019">
            <v>0</v>
          </cell>
          <cell r="N3019">
            <v>0</v>
          </cell>
          <cell r="O3019">
            <v>0</v>
          </cell>
          <cell r="P3019">
            <v>0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 t="str">
            <v>V</v>
          </cell>
        </row>
        <row r="3020">
          <cell r="A3020">
            <v>0</v>
          </cell>
          <cell r="B3020">
            <v>0</v>
          </cell>
          <cell r="C3020">
            <v>0</v>
          </cell>
          <cell r="D3020">
            <v>0</v>
          </cell>
          <cell r="E3020">
            <v>0</v>
          </cell>
          <cell r="F3020">
            <v>0</v>
          </cell>
          <cell r="G3020">
            <v>0</v>
          </cell>
          <cell r="H3020">
            <v>0</v>
          </cell>
          <cell r="I3020">
            <v>0</v>
          </cell>
          <cell r="J3020">
            <v>0</v>
          </cell>
          <cell r="K3020">
            <v>0</v>
          </cell>
          <cell r="L3020">
            <v>0</v>
          </cell>
          <cell r="M3020">
            <v>0</v>
          </cell>
          <cell r="N3020">
            <v>0</v>
          </cell>
          <cell r="O3020">
            <v>0</v>
          </cell>
          <cell r="P3020">
            <v>0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 t="str">
            <v>V</v>
          </cell>
        </row>
        <row r="3021">
          <cell r="A3021">
            <v>0</v>
          </cell>
          <cell r="B3021">
            <v>0</v>
          </cell>
          <cell r="C3021">
            <v>0</v>
          </cell>
          <cell r="D3021">
            <v>0</v>
          </cell>
          <cell r="E3021">
            <v>0</v>
          </cell>
          <cell r="F3021">
            <v>0</v>
          </cell>
          <cell r="G3021">
            <v>0</v>
          </cell>
          <cell r="H3021">
            <v>0</v>
          </cell>
          <cell r="I3021">
            <v>0</v>
          </cell>
          <cell r="J3021">
            <v>0</v>
          </cell>
          <cell r="K3021">
            <v>0</v>
          </cell>
          <cell r="L3021">
            <v>0</v>
          </cell>
          <cell r="M3021">
            <v>0</v>
          </cell>
          <cell r="N3021">
            <v>0</v>
          </cell>
          <cell r="O3021">
            <v>0</v>
          </cell>
          <cell r="P3021">
            <v>0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 t="str">
            <v>V</v>
          </cell>
        </row>
        <row r="3022">
          <cell r="A3022">
            <v>0</v>
          </cell>
          <cell r="B3022">
            <v>0</v>
          </cell>
          <cell r="C3022">
            <v>0</v>
          </cell>
          <cell r="D3022">
            <v>0</v>
          </cell>
          <cell r="E3022">
            <v>0</v>
          </cell>
          <cell r="F3022">
            <v>0</v>
          </cell>
          <cell r="G3022">
            <v>0</v>
          </cell>
          <cell r="H3022">
            <v>0</v>
          </cell>
          <cell r="I3022">
            <v>0</v>
          </cell>
          <cell r="J3022">
            <v>0</v>
          </cell>
          <cell r="K3022">
            <v>0</v>
          </cell>
          <cell r="L3022">
            <v>0</v>
          </cell>
          <cell r="M3022">
            <v>0</v>
          </cell>
          <cell r="N3022">
            <v>0</v>
          </cell>
          <cell r="O3022">
            <v>0</v>
          </cell>
          <cell r="P3022">
            <v>0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 t="str">
            <v>V</v>
          </cell>
        </row>
        <row r="3023">
          <cell r="A3023">
            <v>0</v>
          </cell>
          <cell r="B3023">
            <v>0</v>
          </cell>
          <cell r="C3023">
            <v>0</v>
          </cell>
          <cell r="D3023">
            <v>0</v>
          </cell>
          <cell r="E3023">
            <v>0</v>
          </cell>
          <cell r="F3023">
            <v>0</v>
          </cell>
          <cell r="G3023">
            <v>0</v>
          </cell>
          <cell r="H3023">
            <v>0</v>
          </cell>
          <cell r="I3023">
            <v>0</v>
          </cell>
          <cell r="J3023">
            <v>0</v>
          </cell>
          <cell r="K3023">
            <v>0</v>
          </cell>
          <cell r="L3023">
            <v>0</v>
          </cell>
          <cell r="M3023">
            <v>0</v>
          </cell>
          <cell r="N3023">
            <v>0</v>
          </cell>
          <cell r="O3023">
            <v>0</v>
          </cell>
          <cell r="P3023">
            <v>0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 t="str">
            <v>V</v>
          </cell>
        </row>
        <row r="3024">
          <cell r="A3024">
            <v>0</v>
          </cell>
          <cell r="B3024">
            <v>0</v>
          </cell>
          <cell r="C3024">
            <v>0</v>
          </cell>
          <cell r="D3024">
            <v>0</v>
          </cell>
          <cell r="E3024">
            <v>0</v>
          </cell>
          <cell r="F3024">
            <v>0</v>
          </cell>
          <cell r="G3024">
            <v>0</v>
          </cell>
          <cell r="H3024">
            <v>0</v>
          </cell>
          <cell r="I3024">
            <v>0</v>
          </cell>
          <cell r="J3024">
            <v>0</v>
          </cell>
          <cell r="K3024">
            <v>0</v>
          </cell>
          <cell r="L3024">
            <v>0</v>
          </cell>
          <cell r="M3024">
            <v>0</v>
          </cell>
          <cell r="N3024">
            <v>0</v>
          </cell>
          <cell r="O3024">
            <v>0</v>
          </cell>
          <cell r="P3024">
            <v>0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 t="str">
            <v>V</v>
          </cell>
        </row>
        <row r="3025">
          <cell r="A3025">
            <v>0</v>
          </cell>
          <cell r="B3025">
            <v>0</v>
          </cell>
          <cell r="C3025">
            <v>0</v>
          </cell>
          <cell r="D3025">
            <v>0</v>
          </cell>
          <cell r="E3025">
            <v>0</v>
          </cell>
          <cell r="F3025">
            <v>0</v>
          </cell>
          <cell r="G3025">
            <v>0</v>
          </cell>
          <cell r="H3025">
            <v>0</v>
          </cell>
          <cell r="I3025">
            <v>0</v>
          </cell>
          <cell r="J3025">
            <v>0</v>
          </cell>
          <cell r="K3025">
            <v>0</v>
          </cell>
          <cell r="L3025">
            <v>0</v>
          </cell>
          <cell r="M3025">
            <v>0</v>
          </cell>
          <cell r="N3025">
            <v>0</v>
          </cell>
          <cell r="O3025">
            <v>0</v>
          </cell>
          <cell r="P3025">
            <v>0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 t="str">
            <v>V</v>
          </cell>
        </row>
        <row r="3026">
          <cell r="A3026">
            <v>0</v>
          </cell>
          <cell r="B3026">
            <v>0</v>
          </cell>
          <cell r="C3026">
            <v>0</v>
          </cell>
          <cell r="D3026">
            <v>0</v>
          </cell>
          <cell r="E3026">
            <v>0</v>
          </cell>
          <cell r="F3026">
            <v>0</v>
          </cell>
          <cell r="G3026">
            <v>0</v>
          </cell>
          <cell r="H3026">
            <v>0</v>
          </cell>
          <cell r="I3026">
            <v>0</v>
          </cell>
          <cell r="J3026">
            <v>0</v>
          </cell>
          <cell r="K3026">
            <v>0</v>
          </cell>
          <cell r="L3026">
            <v>0</v>
          </cell>
          <cell r="M3026">
            <v>0</v>
          </cell>
          <cell r="N3026">
            <v>0</v>
          </cell>
          <cell r="O3026">
            <v>0</v>
          </cell>
          <cell r="P3026">
            <v>0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 t="str">
            <v>V</v>
          </cell>
        </row>
        <row r="3027">
          <cell r="A3027">
            <v>0</v>
          </cell>
          <cell r="B3027">
            <v>0</v>
          </cell>
          <cell r="C3027">
            <v>0</v>
          </cell>
          <cell r="D3027">
            <v>0</v>
          </cell>
          <cell r="E3027">
            <v>0</v>
          </cell>
          <cell r="F3027">
            <v>0</v>
          </cell>
          <cell r="G3027">
            <v>0</v>
          </cell>
          <cell r="H3027">
            <v>0</v>
          </cell>
          <cell r="I3027">
            <v>0</v>
          </cell>
          <cell r="J3027">
            <v>0</v>
          </cell>
          <cell r="K3027">
            <v>0</v>
          </cell>
          <cell r="L3027">
            <v>0</v>
          </cell>
          <cell r="M3027">
            <v>0</v>
          </cell>
          <cell r="N3027">
            <v>0</v>
          </cell>
          <cell r="O3027">
            <v>0</v>
          </cell>
          <cell r="P3027">
            <v>0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 t="str">
            <v>V</v>
          </cell>
        </row>
        <row r="3028">
          <cell r="A3028">
            <v>0</v>
          </cell>
          <cell r="B3028">
            <v>0</v>
          </cell>
          <cell r="C3028">
            <v>0</v>
          </cell>
          <cell r="D3028">
            <v>0</v>
          </cell>
          <cell r="E3028">
            <v>0</v>
          </cell>
          <cell r="F3028">
            <v>0</v>
          </cell>
          <cell r="G3028">
            <v>0</v>
          </cell>
          <cell r="H3028">
            <v>0</v>
          </cell>
          <cell r="I3028">
            <v>0</v>
          </cell>
          <cell r="J3028">
            <v>0</v>
          </cell>
          <cell r="K3028">
            <v>0</v>
          </cell>
          <cell r="L3028">
            <v>0</v>
          </cell>
          <cell r="M3028">
            <v>0</v>
          </cell>
          <cell r="N3028">
            <v>0</v>
          </cell>
          <cell r="O3028">
            <v>0</v>
          </cell>
          <cell r="P3028">
            <v>0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 t="str">
            <v>V</v>
          </cell>
        </row>
        <row r="3029">
          <cell r="Z3029" t="str">
            <v>V</v>
          </cell>
        </row>
        <row r="3030">
          <cell r="Z3030" t="str">
            <v>V</v>
          </cell>
        </row>
        <row r="3031">
          <cell r="Z3031" t="str">
            <v>V</v>
          </cell>
        </row>
        <row r="3032">
          <cell r="Z3032" t="str">
            <v>V</v>
          </cell>
        </row>
        <row r="3033">
          <cell r="Z3033" t="str">
            <v>V</v>
          </cell>
        </row>
        <row r="3034">
          <cell r="Z3034" t="str">
            <v>V</v>
          </cell>
        </row>
        <row r="3035">
          <cell r="Z3035" t="str">
            <v>V</v>
          </cell>
        </row>
        <row r="3036">
          <cell r="Z3036" t="str">
            <v>V</v>
          </cell>
        </row>
        <row r="3037">
          <cell r="Z3037" t="str">
            <v>V</v>
          </cell>
        </row>
        <row r="3038">
          <cell r="Z3038" t="str">
            <v>V</v>
          </cell>
        </row>
        <row r="3039">
          <cell r="Z3039" t="str">
            <v>V</v>
          </cell>
        </row>
        <row r="3040">
          <cell r="Z3040" t="str">
            <v>V</v>
          </cell>
        </row>
        <row r="3041">
          <cell r="Z3041" t="str">
            <v>V</v>
          </cell>
        </row>
        <row r="3042">
          <cell r="Z3042" t="str">
            <v>V</v>
          </cell>
        </row>
        <row r="3043">
          <cell r="Z3043" t="str">
            <v>V</v>
          </cell>
        </row>
        <row r="3044">
          <cell r="Z3044" t="str">
            <v>V</v>
          </cell>
        </row>
        <row r="3045">
          <cell r="Z3045" t="str">
            <v>V</v>
          </cell>
        </row>
        <row r="3046">
          <cell r="Z3046" t="str">
            <v>V</v>
          </cell>
        </row>
        <row r="3047">
          <cell r="Z3047" t="str">
            <v>V</v>
          </cell>
        </row>
        <row r="3048">
          <cell r="Z3048" t="str">
            <v>V</v>
          </cell>
        </row>
        <row r="3049">
          <cell r="Z3049" t="str">
            <v>V</v>
          </cell>
        </row>
        <row r="3050">
          <cell r="Z3050" t="str">
            <v>V</v>
          </cell>
        </row>
        <row r="3051">
          <cell r="Z3051" t="str">
            <v>V</v>
          </cell>
        </row>
        <row r="3052">
          <cell r="Z3052" t="str">
            <v>V</v>
          </cell>
        </row>
        <row r="3053">
          <cell r="Z3053" t="str">
            <v>V</v>
          </cell>
        </row>
        <row r="3054">
          <cell r="Z3054" t="str">
            <v>V</v>
          </cell>
        </row>
        <row r="3055">
          <cell r="Z3055" t="str">
            <v>V</v>
          </cell>
        </row>
        <row r="3056">
          <cell r="Z3056" t="str">
            <v>V</v>
          </cell>
        </row>
        <row r="3057">
          <cell r="Z3057" t="str">
            <v>V</v>
          </cell>
        </row>
        <row r="3058">
          <cell r="Z3058" t="str">
            <v>V</v>
          </cell>
        </row>
        <row r="3059">
          <cell r="Z3059" t="str">
            <v>V</v>
          </cell>
        </row>
        <row r="3060">
          <cell r="Z3060" t="str">
            <v>V</v>
          </cell>
        </row>
        <row r="3061">
          <cell r="Z3061" t="str">
            <v>V</v>
          </cell>
        </row>
        <row r="3062">
          <cell r="Z3062" t="str">
            <v>V</v>
          </cell>
        </row>
        <row r="3063">
          <cell r="Z3063" t="str">
            <v>V</v>
          </cell>
        </row>
        <row r="3064">
          <cell r="Z3064" t="str">
            <v>V</v>
          </cell>
        </row>
        <row r="3065">
          <cell r="Z3065" t="str">
            <v>V</v>
          </cell>
        </row>
        <row r="3066">
          <cell r="Z3066" t="str">
            <v>V</v>
          </cell>
        </row>
        <row r="3067">
          <cell r="Z3067" t="str">
            <v>V</v>
          </cell>
        </row>
        <row r="3068">
          <cell r="Z3068" t="str">
            <v>V</v>
          </cell>
        </row>
        <row r="3069">
          <cell r="Z3069" t="str">
            <v>V</v>
          </cell>
        </row>
        <row r="3070">
          <cell r="Z3070" t="str">
            <v>V</v>
          </cell>
        </row>
        <row r="3071">
          <cell r="Z3071" t="str">
            <v>V</v>
          </cell>
        </row>
        <row r="3072">
          <cell r="Z3072" t="str">
            <v>V</v>
          </cell>
        </row>
        <row r="3073">
          <cell r="Z3073" t="str">
            <v>V</v>
          </cell>
        </row>
        <row r="3074">
          <cell r="Z3074" t="str">
            <v>V</v>
          </cell>
        </row>
        <row r="3075">
          <cell r="Z3075" t="str">
            <v>V</v>
          </cell>
        </row>
        <row r="3076">
          <cell r="Z3076" t="str">
            <v>V</v>
          </cell>
        </row>
        <row r="3077">
          <cell r="Z3077" t="str">
            <v>V</v>
          </cell>
        </row>
        <row r="3078">
          <cell r="Z3078" t="str">
            <v>V</v>
          </cell>
        </row>
        <row r="3079">
          <cell r="Z3079" t="str">
            <v>V</v>
          </cell>
        </row>
        <row r="3080">
          <cell r="Z3080" t="str">
            <v>V</v>
          </cell>
        </row>
        <row r="3081">
          <cell r="Z3081" t="str">
            <v>V</v>
          </cell>
        </row>
        <row r="3082">
          <cell r="Z3082" t="str">
            <v>V</v>
          </cell>
        </row>
        <row r="3083">
          <cell r="Z3083" t="str">
            <v>V</v>
          </cell>
        </row>
        <row r="3084">
          <cell r="Z3084" t="str">
            <v>V</v>
          </cell>
        </row>
        <row r="3085">
          <cell r="Z3085" t="str">
            <v>V</v>
          </cell>
        </row>
        <row r="3086">
          <cell r="Z3086" t="str">
            <v>V</v>
          </cell>
        </row>
        <row r="3087">
          <cell r="Z3087" t="str">
            <v>V</v>
          </cell>
        </row>
        <row r="3088">
          <cell r="Z3088" t="str">
            <v>V</v>
          </cell>
        </row>
        <row r="3089">
          <cell r="Z3089" t="str">
            <v>V</v>
          </cell>
        </row>
        <row r="3090">
          <cell r="Z3090" t="str">
            <v>V</v>
          </cell>
        </row>
        <row r="3091">
          <cell r="Z3091" t="str">
            <v>V</v>
          </cell>
        </row>
        <row r="3092">
          <cell r="Z3092" t="str">
            <v>V</v>
          </cell>
        </row>
        <row r="3093">
          <cell r="Z3093" t="str">
            <v>V</v>
          </cell>
        </row>
        <row r="3094">
          <cell r="Z3094" t="str">
            <v>V</v>
          </cell>
        </row>
        <row r="3095">
          <cell r="Z3095" t="str">
            <v>V</v>
          </cell>
        </row>
        <row r="3096">
          <cell r="Z3096" t="str">
            <v>V</v>
          </cell>
        </row>
        <row r="3097">
          <cell r="Z3097" t="str">
            <v>V</v>
          </cell>
        </row>
        <row r="3098">
          <cell r="Z3098" t="str">
            <v>V</v>
          </cell>
        </row>
        <row r="3099">
          <cell r="Z3099" t="str">
            <v>V</v>
          </cell>
        </row>
        <row r="3100">
          <cell r="Z3100" t="str">
            <v>V</v>
          </cell>
        </row>
        <row r="3101">
          <cell r="Z3101" t="str">
            <v>V</v>
          </cell>
        </row>
        <row r="3102">
          <cell r="Z3102" t="str">
            <v>V</v>
          </cell>
        </row>
        <row r="3103">
          <cell r="Z3103" t="str">
            <v>V</v>
          </cell>
        </row>
        <row r="3104">
          <cell r="Z3104" t="str">
            <v>V</v>
          </cell>
        </row>
        <row r="3105">
          <cell r="Z3105" t="str">
            <v>V</v>
          </cell>
        </row>
        <row r="3106">
          <cell r="Z3106" t="str">
            <v>V</v>
          </cell>
        </row>
        <row r="3107">
          <cell r="Z3107" t="str">
            <v>V</v>
          </cell>
        </row>
        <row r="3108">
          <cell r="Z3108" t="str">
            <v>V</v>
          </cell>
        </row>
        <row r="3109">
          <cell r="Z3109" t="str">
            <v>V</v>
          </cell>
        </row>
        <row r="3110">
          <cell r="Z3110" t="str">
            <v>V</v>
          </cell>
        </row>
        <row r="3111">
          <cell r="Z3111" t="str">
            <v>V</v>
          </cell>
        </row>
        <row r="3112">
          <cell r="Z3112" t="str">
            <v>V</v>
          </cell>
        </row>
        <row r="3113">
          <cell r="Z3113" t="str">
            <v>V</v>
          </cell>
        </row>
        <row r="3114">
          <cell r="Z3114" t="str">
            <v>V</v>
          </cell>
        </row>
        <row r="3115">
          <cell r="Z3115" t="str">
            <v>V</v>
          </cell>
        </row>
        <row r="3116">
          <cell r="Z3116" t="str">
            <v>V</v>
          </cell>
        </row>
        <row r="3117">
          <cell r="Z3117" t="str">
            <v>V</v>
          </cell>
        </row>
        <row r="3118">
          <cell r="Z3118" t="str">
            <v>V</v>
          </cell>
        </row>
        <row r="3119">
          <cell r="Z3119" t="str">
            <v>V</v>
          </cell>
        </row>
        <row r="3120">
          <cell r="Z3120" t="str">
            <v>V</v>
          </cell>
        </row>
        <row r="3121">
          <cell r="Z3121" t="str">
            <v>V</v>
          </cell>
        </row>
        <row r="3122">
          <cell r="Z3122" t="str">
            <v>V</v>
          </cell>
        </row>
        <row r="3123">
          <cell r="Z3123" t="str">
            <v>V</v>
          </cell>
        </row>
        <row r="3124">
          <cell r="Z3124" t="str">
            <v>V</v>
          </cell>
        </row>
        <row r="3125">
          <cell r="Z3125" t="str">
            <v>V</v>
          </cell>
        </row>
        <row r="3126">
          <cell r="Z3126" t="str">
            <v>V</v>
          </cell>
        </row>
        <row r="3127">
          <cell r="Z3127" t="str">
            <v>V</v>
          </cell>
        </row>
        <row r="3128">
          <cell r="Z3128" t="str">
            <v>V</v>
          </cell>
        </row>
        <row r="3129">
          <cell r="Z3129" t="str">
            <v>V</v>
          </cell>
        </row>
        <row r="3130">
          <cell r="Z3130" t="str">
            <v>V</v>
          </cell>
        </row>
        <row r="3131">
          <cell r="Z3131" t="str">
            <v>V</v>
          </cell>
        </row>
        <row r="3132">
          <cell r="Z3132" t="str">
            <v>V</v>
          </cell>
        </row>
        <row r="3133">
          <cell r="Z3133" t="str">
            <v>V</v>
          </cell>
        </row>
        <row r="3134">
          <cell r="Z3134" t="str">
            <v>V</v>
          </cell>
        </row>
        <row r="3135">
          <cell r="Z3135" t="str">
            <v>V</v>
          </cell>
        </row>
        <row r="3136">
          <cell r="Z3136" t="str">
            <v>V</v>
          </cell>
        </row>
        <row r="3137">
          <cell r="Z3137" t="str">
            <v>V</v>
          </cell>
        </row>
        <row r="3138">
          <cell r="Z3138" t="str">
            <v>V</v>
          </cell>
        </row>
        <row r="3139">
          <cell r="Z3139" t="str">
            <v>V</v>
          </cell>
        </row>
        <row r="3140">
          <cell r="Z3140" t="str">
            <v>V</v>
          </cell>
        </row>
        <row r="3141">
          <cell r="Z3141" t="str">
            <v>V</v>
          </cell>
        </row>
        <row r="3142">
          <cell r="Z3142" t="str">
            <v>V</v>
          </cell>
        </row>
        <row r="3143">
          <cell r="Z3143" t="str">
            <v>V</v>
          </cell>
        </row>
        <row r="3144">
          <cell r="Z3144" t="str">
            <v>V</v>
          </cell>
        </row>
        <row r="3145">
          <cell r="Z3145" t="str">
            <v>V</v>
          </cell>
        </row>
        <row r="3146">
          <cell r="Z3146" t="str">
            <v>V</v>
          </cell>
        </row>
        <row r="3147">
          <cell r="Z3147" t="str">
            <v>V</v>
          </cell>
        </row>
        <row r="3148">
          <cell r="Z3148" t="str">
            <v>V</v>
          </cell>
        </row>
        <row r="3149">
          <cell r="Z3149" t="str">
            <v>V</v>
          </cell>
        </row>
        <row r="3150">
          <cell r="Z3150" t="str">
            <v>V</v>
          </cell>
        </row>
        <row r="3151">
          <cell r="Z3151" t="str">
            <v>V</v>
          </cell>
        </row>
        <row r="3152">
          <cell r="Z3152" t="str">
            <v>V</v>
          </cell>
        </row>
        <row r="3153">
          <cell r="Z3153" t="str">
            <v>V</v>
          </cell>
        </row>
        <row r="3154">
          <cell r="Z3154" t="str">
            <v>V</v>
          </cell>
        </row>
        <row r="3155">
          <cell r="Z3155" t="str">
            <v>V</v>
          </cell>
        </row>
        <row r="3156">
          <cell r="Z3156" t="str">
            <v>V</v>
          </cell>
        </row>
        <row r="3157">
          <cell r="Z3157" t="str">
            <v>V</v>
          </cell>
        </row>
        <row r="3158">
          <cell r="Z3158" t="str">
            <v>V</v>
          </cell>
        </row>
        <row r="3159">
          <cell r="Z3159" t="str">
            <v>V</v>
          </cell>
        </row>
        <row r="3160">
          <cell r="Z3160" t="str">
            <v>V</v>
          </cell>
        </row>
        <row r="3161">
          <cell r="Z3161" t="str">
            <v>V</v>
          </cell>
        </row>
        <row r="3162">
          <cell r="Z3162" t="str">
            <v>V</v>
          </cell>
        </row>
        <row r="3163">
          <cell r="Z3163" t="str">
            <v>V</v>
          </cell>
        </row>
        <row r="3164">
          <cell r="Z3164" t="str">
            <v>V</v>
          </cell>
        </row>
        <row r="3165">
          <cell r="Z3165" t="str">
            <v>V</v>
          </cell>
        </row>
        <row r="3166">
          <cell r="Z3166" t="str">
            <v>V</v>
          </cell>
        </row>
        <row r="3167">
          <cell r="Z3167" t="str">
            <v>V</v>
          </cell>
        </row>
        <row r="3168">
          <cell r="Z3168" t="str">
            <v>V</v>
          </cell>
        </row>
        <row r="3169">
          <cell r="Z3169" t="str">
            <v>V</v>
          </cell>
        </row>
        <row r="3170">
          <cell r="Z3170" t="str">
            <v>V</v>
          </cell>
        </row>
        <row r="3171">
          <cell r="Z3171" t="str">
            <v>V</v>
          </cell>
        </row>
        <row r="3172">
          <cell r="Z3172" t="str">
            <v>V</v>
          </cell>
        </row>
        <row r="3173">
          <cell r="Z3173" t="str">
            <v>V</v>
          </cell>
        </row>
        <row r="3174">
          <cell r="Z3174" t="str">
            <v>V</v>
          </cell>
        </row>
        <row r="3175">
          <cell r="Z3175" t="str">
            <v>V</v>
          </cell>
        </row>
        <row r="3176">
          <cell r="Z3176" t="str">
            <v>V</v>
          </cell>
        </row>
        <row r="3177">
          <cell r="Z3177" t="str">
            <v>V</v>
          </cell>
        </row>
        <row r="3178">
          <cell r="Z3178" t="str">
            <v>V</v>
          </cell>
        </row>
        <row r="3179">
          <cell r="Z3179" t="str">
            <v>V</v>
          </cell>
        </row>
        <row r="3180">
          <cell r="Z3180" t="str">
            <v>V</v>
          </cell>
        </row>
        <row r="3181">
          <cell r="Z3181" t="str">
            <v>V</v>
          </cell>
        </row>
        <row r="3182">
          <cell r="Z3182" t="str">
            <v>V</v>
          </cell>
        </row>
        <row r="3183">
          <cell r="Z3183" t="str">
            <v>V</v>
          </cell>
        </row>
        <row r="3184">
          <cell r="Z3184" t="str">
            <v>V</v>
          </cell>
        </row>
        <row r="3185">
          <cell r="Z3185" t="str">
            <v>V</v>
          </cell>
        </row>
        <row r="3186">
          <cell r="Z3186" t="str">
            <v>V</v>
          </cell>
        </row>
        <row r="3187">
          <cell r="Z3187" t="str">
            <v>V</v>
          </cell>
        </row>
        <row r="3188">
          <cell r="Z3188" t="str">
            <v>V</v>
          </cell>
        </row>
        <row r="3189">
          <cell r="Z3189" t="str">
            <v>V</v>
          </cell>
        </row>
        <row r="3190">
          <cell r="Z3190" t="str">
            <v>V</v>
          </cell>
        </row>
        <row r="3191">
          <cell r="Z3191" t="str">
            <v>V</v>
          </cell>
        </row>
        <row r="3192">
          <cell r="Z3192" t="str">
            <v>V</v>
          </cell>
        </row>
        <row r="3193">
          <cell r="Z3193" t="str">
            <v>V</v>
          </cell>
        </row>
        <row r="3194">
          <cell r="Z3194" t="str">
            <v>V</v>
          </cell>
        </row>
        <row r="3195">
          <cell r="Z3195" t="str">
            <v>V</v>
          </cell>
        </row>
        <row r="3196">
          <cell r="Z3196" t="str">
            <v>V</v>
          </cell>
        </row>
        <row r="3197">
          <cell r="Z3197" t="str">
            <v>V</v>
          </cell>
        </row>
        <row r="3198">
          <cell r="Z3198" t="str">
            <v>V</v>
          </cell>
        </row>
        <row r="3199">
          <cell r="Z3199" t="str">
            <v>V</v>
          </cell>
        </row>
        <row r="3200">
          <cell r="Z3200" t="str">
            <v>V</v>
          </cell>
        </row>
        <row r="3201">
          <cell r="Z3201" t="str">
            <v>V</v>
          </cell>
        </row>
        <row r="3202">
          <cell r="Z3202" t="str">
            <v>V</v>
          </cell>
        </row>
        <row r="3203">
          <cell r="Z3203" t="str">
            <v>V</v>
          </cell>
        </row>
        <row r="3204">
          <cell r="Z3204" t="str">
            <v>V</v>
          </cell>
        </row>
        <row r="3205">
          <cell r="Z3205" t="str">
            <v>V</v>
          </cell>
        </row>
        <row r="3206">
          <cell r="Z3206" t="str">
            <v>V</v>
          </cell>
        </row>
        <row r="3207">
          <cell r="Z3207" t="str">
            <v>V</v>
          </cell>
        </row>
        <row r="3208">
          <cell r="Z3208" t="str">
            <v>V</v>
          </cell>
        </row>
        <row r="3209">
          <cell r="Z3209" t="str">
            <v>V</v>
          </cell>
        </row>
        <row r="3210">
          <cell r="Z3210" t="str">
            <v>V</v>
          </cell>
        </row>
        <row r="3211">
          <cell r="Z3211" t="str">
            <v>V</v>
          </cell>
        </row>
        <row r="3212">
          <cell r="Z3212" t="str">
            <v>V</v>
          </cell>
        </row>
        <row r="3213">
          <cell r="Z3213" t="str">
            <v>V</v>
          </cell>
        </row>
        <row r="3214">
          <cell r="Z3214" t="str">
            <v>V</v>
          </cell>
        </row>
        <row r="3215">
          <cell r="Z3215" t="str">
            <v>V</v>
          </cell>
        </row>
        <row r="3216">
          <cell r="Z3216" t="str">
            <v>V</v>
          </cell>
        </row>
        <row r="3217">
          <cell r="Z3217" t="str">
            <v>V</v>
          </cell>
        </row>
        <row r="3218">
          <cell r="Z3218" t="str">
            <v>V</v>
          </cell>
        </row>
        <row r="3219">
          <cell r="Z3219" t="str">
            <v>V</v>
          </cell>
        </row>
        <row r="3220">
          <cell r="Z3220" t="str">
            <v>V</v>
          </cell>
        </row>
        <row r="3221">
          <cell r="Z3221" t="str">
            <v>V</v>
          </cell>
        </row>
        <row r="3222">
          <cell r="Z3222" t="str">
            <v>V</v>
          </cell>
        </row>
        <row r="3223">
          <cell r="Z3223" t="str">
            <v>V</v>
          </cell>
        </row>
        <row r="3224">
          <cell r="Z3224" t="str">
            <v>V</v>
          </cell>
        </row>
        <row r="3225">
          <cell r="Z3225" t="str">
            <v>V</v>
          </cell>
        </row>
        <row r="3226">
          <cell r="Z3226" t="str">
            <v>V</v>
          </cell>
        </row>
        <row r="3227">
          <cell r="Z3227" t="str">
            <v>V</v>
          </cell>
        </row>
        <row r="3228">
          <cell r="Z3228" t="str">
            <v>V</v>
          </cell>
        </row>
        <row r="3229">
          <cell r="Z3229" t="str">
            <v>V</v>
          </cell>
        </row>
        <row r="3230">
          <cell r="Z3230" t="str">
            <v>V</v>
          </cell>
        </row>
        <row r="3231">
          <cell r="Z3231" t="str">
            <v>V</v>
          </cell>
        </row>
        <row r="3232">
          <cell r="Z3232" t="str">
            <v>V</v>
          </cell>
        </row>
        <row r="3233">
          <cell r="Z3233" t="str">
            <v>V</v>
          </cell>
        </row>
        <row r="3234">
          <cell r="Z3234" t="str">
            <v>V</v>
          </cell>
        </row>
        <row r="3235">
          <cell r="Z3235" t="str">
            <v>V</v>
          </cell>
        </row>
        <row r="3236">
          <cell r="Z3236" t="str">
            <v>V</v>
          </cell>
        </row>
        <row r="3237">
          <cell r="Z3237" t="str">
            <v>V</v>
          </cell>
        </row>
        <row r="3238">
          <cell r="Z3238" t="str">
            <v>V</v>
          </cell>
        </row>
        <row r="3239">
          <cell r="Z3239" t="str">
            <v>V</v>
          </cell>
        </row>
        <row r="3240">
          <cell r="Z3240" t="str">
            <v>V</v>
          </cell>
        </row>
        <row r="3241">
          <cell r="Z3241" t="str">
            <v>V</v>
          </cell>
        </row>
        <row r="3242">
          <cell r="Z3242" t="str">
            <v>V</v>
          </cell>
        </row>
        <row r="3243">
          <cell r="Z3243" t="str">
            <v>V</v>
          </cell>
        </row>
        <row r="3244">
          <cell r="Z3244" t="str">
            <v>V</v>
          </cell>
        </row>
        <row r="3245">
          <cell r="Z3245" t="str">
            <v>V</v>
          </cell>
        </row>
        <row r="3246">
          <cell r="Z3246" t="str">
            <v>V</v>
          </cell>
        </row>
        <row r="3247">
          <cell r="Z3247" t="str">
            <v>V</v>
          </cell>
        </row>
        <row r="3248">
          <cell r="Z3248" t="str">
            <v>V</v>
          </cell>
        </row>
        <row r="3249">
          <cell r="Z3249" t="str">
            <v>V</v>
          </cell>
        </row>
        <row r="3250">
          <cell r="Z3250" t="str">
            <v>V</v>
          </cell>
        </row>
        <row r="3251">
          <cell r="Z3251" t="str">
            <v>V</v>
          </cell>
        </row>
        <row r="3252">
          <cell r="Z3252" t="str">
            <v>V</v>
          </cell>
        </row>
        <row r="3253">
          <cell r="Z3253" t="str">
            <v>V</v>
          </cell>
        </row>
        <row r="3254">
          <cell r="Z3254" t="str">
            <v>V</v>
          </cell>
        </row>
        <row r="3255">
          <cell r="Z3255" t="str">
            <v>V</v>
          </cell>
        </row>
        <row r="3256">
          <cell r="Z3256" t="str">
            <v>V</v>
          </cell>
        </row>
        <row r="3257">
          <cell r="Z3257" t="str">
            <v>V</v>
          </cell>
        </row>
        <row r="3258">
          <cell r="Z3258" t="str">
            <v>V</v>
          </cell>
        </row>
        <row r="3259">
          <cell r="Z3259" t="str">
            <v>V</v>
          </cell>
        </row>
        <row r="3260">
          <cell r="Z3260" t="str">
            <v>V</v>
          </cell>
        </row>
        <row r="3261">
          <cell r="Z3261" t="str">
            <v>V</v>
          </cell>
        </row>
        <row r="3262">
          <cell r="Z3262" t="str">
            <v>V</v>
          </cell>
        </row>
        <row r="3263">
          <cell r="Z3263" t="str">
            <v>V</v>
          </cell>
        </row>
        <row r="3264">
          <cell r="Z3264" t="str">
            <v>V</v>
          </cell>
        </row>
        <row r="3265">
          <cell r="Z3265" t="str">
            <v>V</v>
          </cell>
        </row>
        <row r="3266">
          <cell r="Z3266" t="str">
            <v>V</v>
          </cell>
        </row>
        <row r="3267">
          <cell r="Z3267" t="str">
            <v>V</v>
          </cell>
        </row>
        <row r="3268">
          <cell r="Z3268" t="str">
            <v>V</v>
          </cell>
        </row>
        <row r="3269">
          <cell r="Z3269" t="str">
            <v>V</v>
          </cell>
        </row>
        <row r="3270">
          <cell r="Z3270" t="str">
            <v>V</v>
          </cell>
        </row>
        <row r="3271">
          <cell r="Z3271" t="str">
            <v>V</v>
          </cell>
        </row>
        <row r="3272">
          <cell r="Z3272" t="str">
            <v>V</v>
          </cell>
        </row>
        <row r="3273">
          <cell r="Z3273" t="str">
            <v>V</v>
          </cell>
        </row>
        <row r="3274">
          <cell r="Z3274" t="str">
            <v>V</v>
          </cell>
        </row>
        <row r="3275">
          <cell r="Z3275" t="str">
            <v>V</v>
          </cell>
        </row>
        <row r="3276">
          <cell r="Z3276" t="str">
            <v>V</v>
          </cell>
        </row>
        <row r="3277">
          <cell r="Z3277" t="str">
            <v>V</v>
          </cell>
        </row>
        <row r="3278">
          <cell r="Z3278" t="str">
            <v>V</v>
          </cell>
        </row>
        <row r="3279">
          <cell r="Z3279" t="str">
            <v>V</v>
          </cell>
        </row>
        <row r="3280">
          <cell r="Z3280" t="str">
            <v>V</v>
          </cell>
        </row>
        <row r="3281">
          <cell r="Z3281" t="str">
            <v>V</v>
          </cell>
        </row>
        <row r="3282">
          <cell r="Z3282" t="str">
            <v>V</v>
          </cell>
        </row>
        <row r="3283">
          <cell r="Z3283" t="str">
            <v>V</v>
          </cell>
        </row>
        <row r="3284">
          <cell r="Z3284" t="str">
            <v>V</v>
          </cell>
        </row>
        <row r="3285">
          <cell r="Z3285" t="str">
            <v>V</v>
          </cell>
        </row>
        <row r="3286">
          <cell r="Z3286" t="str">
            <v>V</v>
          </cell>
        </row>
        <row r="3287">
          <cell r="Z3287" t="str">
            <v>V</v>
          </cell>
        </row>
        <row r="3288">
          <cell r="Z3288" t="str">
            <v>V</v>
          </cell>
        </row>
        <row r="3289">
          <cell r="Z3289" t="str">
            <v>V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n gia vung III"/>
      <sheetName val="DM tu van DZ 110 kV"/>
      <sheetName val="DM tu van"/>
      <sheetName val="TMDT"/>
      <sheetName val="Du toan Di Linh"/>
      <sheetName val="Daây dan"/>
      <sheetName val="cach dienPK"/>
      <sheetName val="tru thep"/>
      <sheetName val="BTLT"/>
      <sheetName val="Von nay"/>
      <sheetName val="THDT DZ 110 kV"/>
      <sheetName val="VL-NC-M 110 KV"/>
      <sheetName val="Gia thanh chuoi su"/>
      <sheetName val="Tiep dia"/>
      <sheetName val="Mong MT-1"/>
      <sheetName val="TL mong MT-1"/>
      <sheetName val="Mong MT-P"/>
      <sheetName val="TL mong MT-P"/>
      <sheetName val="Mong MK2"/>
      <sheetName val="TL mong MTK2"/>
      <sheetName val="Mong MT- 2"/>
      <sheetName val="TL mong MT- 2"/>
      <sheetName val="Mong MT-3"/>
      <sheetName val="TL mong MT-3"/>
      <sheetName val="Mong MT-4"/>
      <sheetName val="TL mong MT-4"/>
      <sheetName val="Mong MT-5"/>
      <sheetName val="TL mong MT-5"/>
      <sheetName val="Mong MT-6"/>
      <sheetName val="TL mong MT-6"/>
      <sheetName val="VCDD"/>
      <sheetName val="TH kho bai"/>
      <sheetName val="Kho bai thi cong (2)"/>
      <sheetName val="Kho bai thi cong"/>
      <sheetName val="Di chuyen BMTC"/>
      <sheetName val="Lai vay"/>
      <sheetName val="Kinh phi SX"/>
      <sheetName val="Tong hop den bu"/>
      <sheetName val="Chiet tinh Den bu"/>
      <sheetName val="THDT hang rao"/>
      <sheetName val="Bang chi tiet TD"/>
      <sheetName val="Mong MT-2"/>
      <sheetName val="TL mong MT-2"/>
      <sheetName val="Du toan Tan Uyen"/>
    </sheetNames>
    <sheetDataSet>
      <sheetData sheetId="0" refreshError="1">
        <row r="3">
          <cell r="A3" t="str">
            <v>03.1112</v>
          </cell>
          <cell r="B3" t="str">
            <v>Ñaøo ñaát hoá theá saâu &gt;1m S ñaùy hoá £ 5 m 2  ñaát C2</v>
          </cell>
          <cell r="C3" t="str">
            <v>m 3</v>
          </cell>
          <cell r="E3">
            <v>16776</v>
          </cell>
        </row>
        <row r="4">
          <cell r="A4" t="str">
            <v>03.1113</v>
          </cell>
          <cell r="B4" t="str">
            <v>Ñaøo ñaát hoá theá saâu &gt;1m S ñaùy hoá £ 5 m 2  ñaát C3</v>
          </cell>
          <cell r="C4" t="str">
            <v>m 3</v>
          </cell>
          <cell r="E4">
            <v>24428</v>
          </cell>
        </row>
        <row r="5">
          <cell r="A5" t="str">
            <v>03.2203</v>
          </cell>
          <cell r="B5" t="str">
            <v>Laáp ñaát hoá theá</v>
          </cell>
          <cell r="C5" t="str">
            <v>m 3</v>
          </cell>
          <cell r="E5">
            <v>10890</v>
          </cell>
        </row>
        <row r="6">
          <cell r="A6" t="str">
            <v>03.1122</v>
          </cell>
          <cell r="B6" t="str">
            <v>Ñaøo moùng baèng TC ñaát C2  saâu £ 2 m dieän tích ñaùy moùng £ 15 m2</v>
          </cell>
          <cell r="C6" t="str">
            <v>m 3</v>
          </cell>
          <cell r="E6">
            <v>11037</v>
          </cell>
        </row>
        <row r="7">
          <cell r="A7" t="str">
            <v>03.1123</v>
          </cell>
          <cell r="B7" t="str">
            <v>Ñaøo moùng baèng TC ñaát C3  saâu £ 2 m dieän tích ñaùy moùng £ 15 m2</v>
          </cell>
          <cell r="C7" t="str">
            <v>m 3</v>
          </cell>
          <cell r="E7">
            <v>16482</v>
          </cell>
        </row>
        <row r="8">
          <cell r="A8" t="str">
            <v>03.1132</v>
          </cell>
          <cell r="B8" t="str">
            <v>Ñaøo moùng baèng TC ñaát C2  saâu £ 3 m dieän tích ñaùy moùng £ 15 m2</v>
          </cell>
          <cell r="C8" t="str">
            <v>m 3</v>
          </cell>
          <cell r="E8">
            <v>11773</v>
          </cell>
        </row>
        <row r="9">
          <cell r="A9" t="str">
            <v>03.1133</v>
          </cell>
          <cell r="B9" t="str">
            <v>Ñaøo moùng baèng TC ñaát C3  saâu £ 3 m dieän tích ñaùy moùng £ 15 m2</v>
          </cell>
          <cell r="C9" t="str">
            <v>m 3</v>
          </cell>
          <cell r="E9">
            <v>17659</v>
          </cell>
        </row>
        <row r="10">
          <cell r="A10" t="str">
            <v>03.1152</v>
          </cell>
          <cell r="B10" t="str">
            <v>Ñaøo moùng baèng TC ñaát C2  saâu £ 2 m dieän tích ñaùy moùng £ 25 m2</v>
          </cell>
          <cell r="C10" t="str">
            <v>m 3</v>
          </cell>
          <cell r="E10">
            <v>11478</v>
          </cell>
        </row>
        <row r="11">
          <cell r="A11" t="str">
            <v>03.1153</v>
          </cell>
          <cell r="B11" t="str">
            <v>Ñaøo moùng baèng TC ñaát C3  saâu £ 2 m dieän tích ñaùy moùng £ 25 m2</v>
          </cell>
          <cell r="C11" t="str">
            <v>m 3</v>
          </cell>
          <cell r="E11">
            <v>17365</v>
          </cell>
        </row>
        <row r="12">
          <cell r="A12" t="str">
            <v>03.1162</v>
          </cell>
          <cell r="B12" t="str">
            <v>Ñaøo moùng baèng TC ñaát C2  saâu £ 3 m dieän tích ñaùy moùng £ 25 m2</v>
          </cell>
          <cell r="C12" t="str">
            <v>m 3</v>
          </cell>
          <cell r="E12">
            <v>12508</v>
          </cell>
        </row>
        <row r="13">
          <cell r="A13" t="str">
            <v>03.1163</v>
          </cell>
          <cell r="B13" t="str">
            <v>Ñaøo moùng baèng TC ñaát C3  saâu £ 3 m dieän tích ñaùy moùng £ 25 m2</v>
          </cell>
          <cell r="C13" t="str">
            <v>m 3</v>
          </cell>
          <cell r="E13">
            <v>18395</v>
          </cell>
        </row>
        <row r="14">
          <cell r="A14" t="str">
            <v>03.1182</v>
          </cell>
          <cell r="B14" t="str">
            <v>Ñaøo moùng baèng TC ñaát C2  saâu £ 2 m dieän tích ñaùy moùng £ 35 m2</v>
          </cell>
          <cell r="C14" t="str">
            <v>m 3</v>
          </cell>
          <cell r="E14">
            <v>12214</v>
          </cell>
        </row>
        <row r="15">
          <cell r="A15" t="str">
            <v>03.1183</v>
          </cell>
          <cell r="B15" t="str">
            <v>Ñaøo moùng baèng TC ñaát C3  saâu £ 2 m dieän tích ñaùy moùng £ 35 m2</v>
          </cell>
          <cell r="C15" t="str">
            <v>m 3</v>
          </cell>
          <cell r="E15">
            <v>18100</v>
          </cell>
        </row>
        <row r="16">
          <cell r="A16" t="str">
            <v>03.1192</v>
          </cell>
          <cell r="B16" t="str">
            <v>Ñaøo moùng baèng TC ñaát C2  saâu £ 3 m dieän tích ñaùy moùng £ 35 m2</v>
          </cell>
          <cell r="C16" t="str">
            <v>m 3</v>
          </cell>
          <cell r="E16">
            <v>13097</v>
          </cell>
        </row>
        <row r="17">
          <cell r="A17" t="str">
            <v>03.1193</v>
          </cell>
          <cell r="B17" t="str">
            <v>Ñaøo moùng baèng TC ñaát C3  saâu £ 3 m dieän tích ñaùy moùng £ 35 m2</v>
          </cell>
          <cell r="C17" t="str">
            <v>m 3</v>
          </cell>
          <cell r="E17">
            <v>19425</v>
          </cell>
        </row>
        <row r="18">
          <cell r="A18" t="str">
            <v>03.1212</v>
          </cell>
          <cell r="B18" t="str">
            <v>Ñaøo moùng baèng TC ñaát C2  saâu £ 2 m dieän tích ñaùy moùng £ 50 m2</v>
          </cell>
          <cell r="C18" t="str">
            <v>m 3</v>
          </cell>
          <cell r="E18">
            <v>12803</v>
          </cell>
        </row>
        <row r="19">
          <cell r="A19" t="str">
            <v>03.1213</v>
          </cell>
          <cell r="B19" t="str">
            <v>Ñaøo moùng baèng TC ñaát C3  saâu £ 2 m dieän tích ñaùy moùng £ 50 m2</v>
          </cell>
          <cell r="C19" t="str">
            <v>m 3</v>
          </cell>
          <cell r="E19">
            <v>19130</v>
          </cell>
        </row>
        <row r="20">
          <cell r="A20" t="str">
            <v>03.1222</v>
          </cell>
          <cell r="B20" t="str">
            <v>Ñaøo moùng baèng TC ñaát C2  saâu £ 3 m dieän tích ñaùy moùng £ 50 m2</v>
          </cell>
          <cell r="C20" t="str">
            <v>m 3</v>
          </cell>
          <cell r="E20">
            <v>13833</v>
          </cell>
        </row>
        <row r="21">
          <cell r="A21" t="str">
            <v>03.1223</v>
          </cell>
          <cell r="B21" t="str">
            <v>Ñaøo moùng baèng TC ñaát C3  saâu £ 3 m dieän tích ñaùy moùng £ 50 m2</v>
          </cell>
          <cell r="C21" t="str">
            <v>m 3</v>
          </cell>
          <cell r="E21">
            <v>20455</v>
          </cell>
        </row>
        <row r="22">
          <cell r="A22" t="str">
            <v>03.1252</v>
          </cell>
          <cell r="B22" t="str">
            <v>Ñaøo moùng baèng TC ñaát C2  saâu £ 2 m dieän tích ñaùy moùng £ 75 m2</v>
          </cell>
          <cell r="C22" t="str">
            <v>m 3</v>
          </cell>
          <cell r="E22">
            <v>13097</v>
          </cell>
        </row>
        <row r="23">
          <cell r="A23" t="str">
            <v>03.1253</v>
          </cell>
          <cell r="B23" t="str">
            <v>Ñaøo moùng baèng TC ñaát C3  saâu £ 2 m dieän tích ñaùy moùng £ 75 m2</v>
          </cell>
          <cell r="C23" t="str">
            <v>m 3</v>
          </cell>
          <cell r="E23">
            <v>19572</v>
          </cell>
        </row>
        <row r="24">
          <cell r="A24" t="str">
            <v>03.1262</v>
          </cell>
          <cell r="B24" t="str">
            <v>Ñaøo moùng baèng TC ñaát C2  saâu £ 3 m dieän tích ñaùy moùng £ 75 m2</v>
          </cell>
          <cell r="C24" t="str">
            <v>m 3</v>
          </cell>
          <cell r="E24">
            <v>14127</v>
          </cell>
        </row>
        <row r="25">
          <cell r="A25" t="str">
            <v>03.1263</v>
          </cell>
          <cell r="B25" t="str">
            <v>Ñaøo moùng baèng TC ñaát C3  saâu £ 3 m dieän tích ñaùy moùng £ 75 m2</v>
          </cell>
          <cell r="C25" t="str">
            <v>m 3</v>
          </cell>
          <cell r="E25">
            <v>21043</v>
          </cell>
        </row>
        <row r="26">
          <cell r="A26" t="str">
            <v>03.1292</v>
          </cell>
          <cell r="B26" t="str">
            <v>Ñaøo moùng baèng TC ñaát C2  saâu £ 2 m dieän tích ñaùy moùng £ 100 m2</v>
          </cell>
          <cell r="C26" t="str">
            <v>m 3</v>
          </cell>
          <cell r="E26">
            <v>13391</v>
          </cell>
        </row>
        <row r="27">
          <cell r="A27" t="str">
            <v>03.1293</v>
          </cell>
          <cell r="B27" t="str">
            <v>Ñaøo moùng baèng TC ñaát C3  saâu £ 2 m dieän tích ñaùy moùng £ 100 m2</v>
          </cell>
          <cell r="C27" t="str">
            <v>m 3</v>
          </cell>
          <cell r="E27">
            <v>20308</v>
          </cell>
        </row>
        <row r="28">
          <cell r="A28" t="str">
            <v>03.1302</v>
          </cell>
          <cell r="B28" t="str">
            <v>Ñaøo moùng baèng TC ñaát C2  saâu £ 3 m dieän tích ñaùy moùng £ 100 m2</v>
          </cell>
          <cell r="C28" t="str">
            <v>m 3</v>
          </cell>
          <cell r="E28">
            <v>14569</v>
          </cell>
        </row>
        <row r="29">
          <cell r="A29" t="str">
            <v>03.1303</v>
          </cell>
          <cell r="B29" t="str">
            <v>Ñaøo moùng baèng TC ñaát C3  saâu £ 3 m dieän tích ñaùy moùng £ 100 m2</v>
          </cell>
          <cell r="C29" t="str">
            <v>m 3</v>
          </cell>
          <cell r="E29">
            <v>21632</v>
          </cell>
        </row>
        <row r="30">
          <cell r="A30" t="str">
            <v>03.1332</v>
          </cell>
          <cell r="B30" t="str">
            <v>Ñaøo moùng baèng TC ñaát C2  saâu £ 2 m dieän tích ñaùy moùng £ 150 m2</v>
          </cell>
          <cell r="C30" t="str">
            <v>m 3</v>
          </cell>
          <cell r="E30">
            <v>14127</v>
          </cell>
        </row>
        <row r="31">
          <cell r="A31" t="str">
            <v>03.1333</v>
          </cell>
          <cell r="B31" t="str">
            <v>Ñaøo moùng baèng TC ñaát C3  saâu £ 2 m dieän tích ñaùy moùng £ 150 m2</v>
          </cell>
          <cell r="C31" t="str">
            <v>m 3</v>
          </cell>
          <cell r="E31">
            <v>21191</v>
          </cell>
        </row>
        <row r="32">
          <cell r="A32" t="str">
            <v>03.1342</v>
          </cell>
          <cell r="B32" t="str">
            <v>Ñaøo moùng baèng TC ñaát C2  saâu £ 3 m dieän tích ñaùy moùng £ 150 m2</v>
          </cell>
          <cell r="C32" t="str">
            <v>m 3</v>
          </cell>
          <cell r="E32">
            <v>15451</v>
          </cell>
        </row>
        <row r="33">
          <cell r="A33" t="str">
            <v>03.1343</v>
          </cell>
          <cell r="B33" t="str">
            <v>Ñaøo moùng baèng TC ñaát C3  saâu £ 3 m dieän tích ñaùy moùng £ 150 m2</v>
          </cell>
          <cell r="C33" t="str">
            <v>m 3</v>
          </cell>
          <cell r="E33">
            <v>22809</v>
          </cell>
        </row>
        <row r="34">
          <cell r="A34" t="str">
            <v>03.1352</v>
          </cell>
          <cell r="B34" t="str">
            <v>Ñaøo moùng baèng TC ñaát C2  saâu £ 4 m dieän tích ñaùy moùng £ 150 m2</v>
          </cell>
          <cell r="C34" t="str">
            <v>m 3</v>
          </cell>
          <cell r="E34">
            <v>16629</v>
          </cell>
        </row>
        <row r="35">
          <cell r="A35" t="str">
            <v>03.1353</v>
          </cell>
          <cell r="B35" t="str">
            <v>Ñaøo moùng baèng TC ñaát C3  saâu £ 4 m dieän tích ñaùy moùng £ 150 m2</v>
          </cell>
          <cell r="C35" t="str">
            <v>m 3</v>
          </cell>
          <cell r="E35">
            <v>24134</v>
          </cell>
        </row>
        <row r="36">
          <cell r="A36" t="str">
            <v>03.1372</v>
          </cell>
          <cell r="B36" t="str">
            <v>Ñaøo moùng baèng TC ñaát C2  saâu £ 2 m dieän tích ñaùy moùng £ 200 m2</v>
          </cell>
          <cell r="C36" t="str">
            <v>m 3</v>
          </cell>
          <cell r="E36">
            <v>14716</v>
          </cell>
        </row>
        <row r="37">
          <cell r="A37" t="str">
            <v>03.1373</v>
          </cell>
          <cell r="B37" t="str">
            <v>Ñaøo moùng baèng TC ñaát C3  saâu £ 2 m dieän tích ñaùy moùng £ 200 m2</v>
          </cell>
          <cell r="C37" t="str">
            <v>m 3</v>
          </cell>
          <cell r="E37">
            <v>22074</v>
          </cell>
        </row>
        <row r="38">
          <cell r="A38" t="str">
            <v>03.1382</v>
          </cell>
          <cell r="B38" t="str">
            <v>Ñaøo moùng baèng TC ñaát C2  saâu £ 3 m dieän tích ñaùy moùng £ 200 m2</v>
          </cell>
          <cell r="C38" t="str">
            <v>m 3</v>
          </cell>
          <cell r="E38">
            <v>16334</v>
          </cell>
        </row>
        <row r="39">
          <cell r="A39" t="str">
            <v>03.1383</v>
          </cell>
          <cell r="B39" t="str">
            <v>Ñaøo moùng baèng TC ñaát C3  saâu £ 3 m dieän tích ñaùy moùng £ 200 m2</v>
          </cell>
          <cell r="C39" t="str">
            <v>m 3</v>
          </cell>
          <cell r="E39">
            <v>23987</v>
          </cell>
        </row>
        <row r="40">
          <cell r="A40" t="str">
            <v>03.1392</v>
          </cell>
          <cell r="B40" t="str">
            <v>Ñaøo moùng baèng TC ñaát C2  saâu £ 3 m dieän tích ñaùy moùng £ 200 m2</v>
          </cell>
          <cell r="C40" t="str">
            <v>m 3</v>
          </cell>
          <cell r="E40">
            <v>17512</v>
          </cell>
        </row>
        <row r="41">
          <cell r="A41" t="str">
            <v>03.1393</v>
          </cell>
          <cell r="B41" t="str">
            <v>Ñaøo moùng baèng TC ñaát C3  saâu £ 3 m dieän tích ñaùy moùng £ 200 m2</v>
          </cell>
          <cell r="C41" t="str">
            <v>m 3</v>
          </cell>
          <cell r="E41">
            <v>25311</v>
          </cell>
        </row>
        <row r="42">
          <cell r="A42" t="str">
            <v>03.1422</v>
          </cell>
          <cell r="B42" t="str">
            <v>Ñaøo moùng baèng TC ñaát C2  saâu £ 2 m dieän tích ñaùy moùng &gt; 200 m2</v>
          </cell>
          <cell r="C42" t="str">
            <v>m 3</v>
          </cell>
          <cell r="E42">
            <v>16187</v>
          </cell>
        </row>
        <row r="43">
          <cell r="A43" t="str">
            <v>03.1423</v>
          </cell>
          <cell r="B43" t="str">
            <v>Ñaøo moùng baèng TC ñaát C3  saâu £ 2 m dieän tích ñaùy moùng &gt; 200 m2</v>
          </cell>
          <cell r="C43" t="str">
            <v>m 3</v>
          </cell>
          <cell r="E43">
            <v>24281</v>
          </cell>
        </row>
        <row r="44">
          <cell r="A44" t="str">
            <v>03.1432</v>
          </cell>
          <cell r="B44" t="str">
            <v>Ñaøo moùng baèng TC ñaát C2  saâu £ 3 m dieän tích ñaùy moùng &gt; 200 m2</v>
          </cell>
          <cell r="C44" t="str">
            <v>m 3</v>
          </cell>
          <cell r="E44">
            <v>17217</v>
          </cell>
        </row>
        <row r="45">
          <cell r="A45" t="str">
            <v>03.1433</v>
          </cell>
          <cell r="B45" t="str">
            <v>Ñaøo moùng baèng TC ñaát C3  saâu £ 3 m dieän tích ñaùy moùng &gt; 200 m2</v>
          </cell>
          <cell r="C45" t="str">
            <v>m 3</v>
          </cell>
          <cell r="E45">
            <v>25458</v>
          </cell>
        </row>
        <row r="46">
          <cell r="A46" t="str">
            <v>03.1442</v>
          </cell>
          <cell r="B46" t="str">
            <v>Ñaøo moùng baèng TC ñaát C2  saâu £ 3 m dieän tích ñaùy moùng &gt; 200 m2</v>
          </cell>
          <cell r="C46" t="str">
            <v>m 3</v>
          </cell>
          <cell r="E46">
            <v>18836</v>
          </cell>
        </row>
        <row r="47">
          <cell r="A47" t="str">
            <v>03.1443</v>
          </cell>
          <cell r="B47" t="str">
            <v>Ñaøo moùng baèng TC ñaát C3  saâu £ 3 m dieän tích ñaùy moùng &gt; 200 m2</v>
          </cell>
          <cell r="C47" t="str">
            <v>m 3</v>
          </cell>
          <cell r="E47">
            <v>27960</v>
          </cell>
        </row>
        <row r="48">
          <cell r="A48" t="str">
            <v>03.2202</v>
          </cell>
          <cell r="B48" t="str">
            <v>Laáp hoá moùng + chaân truï C2</v>
          </cell>
          <cell r="C48" t="str">
            <v>m 3</v>
          </cell>
          <cell r="E48">
            <v>9712</v>
          </cell>
        </row>
        <row r="49">
          <cell r="A49" t="str">
            <v>03.2203</v>
          </cell>
          <cell r="B49" t="str">
            <v>Laáp hoá moùng + chaân truï C3</v>
          </cell>
          <cell r="C49" t="str">
            <v>m 3</v>
          </cell>
          <cell r="E49">
            <v>10890</v>
          </cell>
        </row>
        <row r="50">
          <cell r="A50" t="str">
            <v>03.3102</v>
          </cell>
          <cell r="B50" t="str">
            <v>Ñaøo ñaát raõnh tieáp ñòa ñaát C2</v>
          </cell>
          <cell r="C50" t="str">
            <v>m 3</v>
          </cell>
          <cell r="E50">
            <v>14716</v>
          </cell>
        </row>
        <row r="51">
          <cell r="A51" t="str">
            <v>03.3103</v>
          </cell>
          <cell r="B51" t="str">
            <v>Ñaøo ñaát raõnh tieáp ñòa ñaát C3</v>
          </cell>
          <cell r="C51" t="str">
            <v>m 3</v>
          </cell>
          <cell r="E51">
            <v>21926</v>
          </cell>
        </row>
        <row r="52">
          <cell r="A52" t="str">
            <v>03.3202</v>
          </cell>
          <cell r="B52" t="str">
            <v>Laáp ñaát raõnh tieáp ñòa ñaát C2</v>
          </cell>
          <cell r="C52" t="str">
            <v>m 3</v>
          </cell>
          <cell r="E52">
            <v>8682</v>
          </cell>
        </row>
        <row r="53">
          <cell r="A53" t="str">
            <v>03.3203</v>
          </cell>
          <cell r="B53" t="str">
            <v>Laáp ñaát raõnh tieáp ñòa ñaát C3</v>
          </cell>
          <cell r="C53" t="str">
            <v>m 3</v>
          </cell>
          <cell r="E53">
            <v>10007</v>
          </cell>
        </row>
        <row r="54">
          <cell r="A54" t="str">
            <v>03.4001</v>
          </cell>
          <cell r="B54" t="str">
            <v>Ñaép bôø bao ñoä saâu buøn nöôùc £ 30cm</v>
          </cell>
          <cell r="C54" t="str">
            <v>m</v>
          </cell>
          <cell r="E54">
            <v>5592</v>
          </cell>
        </row>
        <row r="55">
          <cell r="A55" t="str">
            <v>03.4002</v>
          </cell>
          <cell r="B55" t="str">
            <v>Ñaép bôø bao ñoä saâu buøn nöôùc £ 50cm</v>
          </cell>
          <cell r="C55" t="str">
            <v>m</v>
          </cell>
          <cell r="D55">
            <v>24000</v>
          </cell>
          <cell r="E55">
            <v>8241</v>
          </cell>
        </row>
        <row r="56">
          <cell r="A56" t="str">
            <v>03.4003</v>
          </cell>
          <cell r="B56" t="str">
            <v>Ñaép bôø bao ñoä saâu buøn nöôùc £ 80cm</v>
          </cell>
          <cell r="C56" t="str">
            <v>m</v>
          </cell>
          <cell r="D56">
            <v>37500</v>
          </cell>
          <cell r="E56">
            <v>12655</v>
          </cell>
        </row>
        <row r="57">
          <cell r="A57" t="str">
            <v>03.4004</v>
          </cell>
          <cell r="B57" t="str">
            <v>Ñaép bôø bao ñoä saâu buøn nöôùc £ 100cm</v>
          </cell>
          <cell r="C57" t="str">
            <v>m</v>
          </cell>
          <cell r="D57">
            <v>45000</v>
          </cell>
          <cell r="E57">
            <v>16187</v>
          </cell>
        </row>
        <row r="58">
          <cell r="A58" t="str">
            <v>03.5100</v>
          </cell>
          <cell r="B58" t="str">
            <v xml:space="preserve">Bôm taùt nöôùc baèng thuû coâng </v>
          </cell>
          <cell r="C58" t="str">
            <v>m 3</v>
          </cell>
          <cell r="E58">
            <v>5827</v>
          </cell>
        </row>
        <row r="59">
          <cell r="A59" t="str">
            <v>03.5200</v>
          </cell>
          <cell r="B59" t="str">
            <v>Bôm taùt nöôùc baèng maùy</v>
          </cell>
          <cell r="C59" t="str">
            <v>m 3</v>
          </cell>
          <cell r="F59">
            <v>2567</v>
          </cell>
        </row>
        <row r="60">
          <cell r="A60" t="str">
            <v>03.7001</v>
          </cell>
          <cell r="B60" t="str">
            <v>Ñaép caùt coâng trình</v>
          </cell>
          <cell r="C60" t="str">
            <v>m 3</v>
          </cell>
          <cell r="D60">
            <v>24423</v>
          </cell>
          <cell r="E60">
            <v>9124</v>
          </cell>
        </row>
        <row r="61">
          <cell r="A61" t="str">
            <v>04.1101</v>
          </cell>
          <cell r="B61" t="str">
            <v>SX laép döïng coát theùp £ F10</v>
          </cell>
          <cell r="C61" t="str">
            <v>kg</v>
          </cell>
          <cell r="D61">
            <v>4267.6769999999997</v>
          </cell>
          <cell r="E61">
            <v>201.59299999999999</v>
          </cell>
          <cell r="F61">
            <v>16.917999999999999</v>
          </cell>
        </row>
        <row r="62">
          <cell r="A62" t="str">
            <v>04.1102</v>
          </cell>
          <cell r="B62" t="str">
            <v>SX laép döïng coát theùp £ F18</v>
          </cell>
          <cell r="C62" t="str">
            <v>kg</v>
          </cell>
          <cell r="D62">
            <v>4314.6459999999997</v>
          </cell>
          <cell r="E62">
            <v>148.48500000000001</v>
          </cell>
          <cell r="F62">
            <v>187.36099999999999</v>
          </cell>
        </row>
        <row r="63">
          <cell r="A63" t="str">
            <v>04.1103</v>
          </cell>
          <cell r="B63" t="str">
            <v>SX laép döïng coát theùp &gt; F18</v>
          </cell>
          <cell r="C63" t="str">
            <v>kg</v>
          </cell>
          <cell r="D63">
            <v>4320.3580000000002</v>
          </cell>
          <cell r="E63">
            <v>113.02800000000001</v>
          </cell>
          <cell r="F63">
            <v>203.874</v>
          </cell>
        </row>
        <row r="64">
          <cell r="A64" t="str">
            <v>04.2002</v>
          </cell>
          <cell r="B64" t="str">
            <v>Vaùn khuoân</v>
          </cell>
          <cell r="C64" t="str">
            <v>m2</v>
          </cell>
          <cell r="D64">
            <v>26318.45</v>
          </cell>
          <cell r="E64">
            <v>5702.46</v>
          </cell>
        </row>
        <row r="65">
          <cell r="A65" t="str">
            <v>04.3101</v>
          </cell>
          <cell r="B65" t="str">
            <v>Beâ toâng loùt M#100 ñaù 4x6</v>
          </cell>
          <cell r="C65" t="str">
            <v>m 3</v>
          </cell>
          <cell r="D65">
            <v>315919</v>
          </cell>
          <cell r="E65">
            <v>39732</v>
          </cell>
        </row>
        <row r="66">
          <cell r="A66" t="str">
            <v>04.3102</v>
          </cell>
          <cell r="B66" t="str">
            <v>Beâ toâng loùt M#150 ñaù 4x6</v>
          </cell>
          <cell r="C66" t="str">
            <v>m 3</v>
          </cell>
          <cell r="D66">
            <v>367816</v>
          </cell>
          <cell r="E66">
            <v>39732</v>
          </cell>
        </row>
        <row r="67">
          <cell r="A67" t="str">
            <v>04.3111</v>
          </cell>
          <cell r="B67" t="str">
            <v>Beâ toâng loùt moùng baûn M#100 ñaù 4x6</v>
          </cell>
          <cell r="C67" t="str">
            <v>m 3</v>
          </cell>
          <cell r="D67">
            <v>315919</v>
          </cell>
          <cell r="E67">
            <v>32080</v>
          </cell>
        </row>
        <row r="68">
          <cell r="A68" t="str">
            <v>04.3112</v>
          </cell>
          <cell r="B68" t="str">
            <v>Beâ toâng loùt moùng baûn M#150 ñaù 4x6</v>
          </cell>
          <cell r="C68" t="str">
            <v>m 3</v>
          </cell>
          <cell r="D68">
            <v>367816</v>
          </cell>
          <cell r="E68">
            <v>32080</v>
          </cell>
        </row>
        <row r="69">
          <cell r="A69" t="str">
            <v>04.3333</v>
          </cell>
          <cell r="B69" t="str">
            <v>BT moùng truï coù caàu coâng taùc M#200 ñaù 2x4 (TC keát hôïp ñaàm duøi)</v>
          </cell>
          <cell r="C69" t="str">
            <v>m 3</v>
          </cell>
          <cell r="D69">
            <v>476738</v>
          </cell>
          <cell r="E69">
            <v>44589</v>
          </cell>
          <cell r="F69">
            <v>4003</v>
          </cell>
        </row>
        <row r="70">
          <cell r="A70" t="str">
            <v>04.3334</v>
          </cell>
          <cell r="B70" t="str">
            <v>BT moùng truï coù caàu coâng taùc M#250 ñaù 2x4 (TC keát hôïp ñaàm duøi)</v>
          </cell>
          <cell r="C70" t="str">
            <v>m 3</v>
          </cell>
          <cell r="D70">
            <v>533530</v>
          </cell>
          <cell r="E70">
            <v>44589</v>
          </cell>
          <cell r="F70">
            <v>4003</v>
          </cell>
        </row>
        <row r="71">
          <cell r="A71" t="str">
            <v>04.3343</v>
          </cell>
          <cell r="B71" t="str">
            <v>BT moùng truï khoâng coù caàu coâng taùc M#200 ñaù 2x4 (TC keát hôïp ñaàm duøi)</v>
          </cell>
          <cell r="C71" t="str">
            <v>m 3</v>
          </cell>
          <cell r="D71">
            <v>443488</v>
          </cell>
          <cell r="E71">
            <v>38261</v>
          </cell>
          <cell r="F71">
            <v>4003</v>
          </cell>
        </row>
        <row r="72">
          <cell r="A72" t="str">
            <v>04.3344</v>
          </cell>
          <cell r="B72" t="str">
            <v>BT moùng truï khoâng coù caàu coâng taùc M#250 ñaù 2x4 (TC keát hôïp ñaàm duøi)</v>
          </cell>
          <cell r="C72" t="str">
            <v>m 3</v>
          </cell>
          <cell r="D72">
            <v>500280</v>
          </cell>
          <cell r="E72">
            <v>38261</v>
          </cell>
          <cell r="F72">
            <v>4003</v>
          </cell>
        </row>
        <row r="73">
          <cell r="A73" t="str">
            <v>04.3353</v>
          </cell>
          <cell r="B73" t="str">
            <v>BT moùng baûnï coù caàu coâng taùc M#200 ñaù 2x4 (TC keát hôïp ñaàm duøi)</v>
          </cell>
          <cell r="C73" t="str">
            <v>m 3</v>
          </cell>
          <cell r="D73">
            <v>476738</v>
          </cell>
          <cell r="E73">
            <v>41498</v>
          </cell>
          <cell r="F73">
            <v>4003</v>
          </cell>
        </row>
        <row r="74">
          <cell r="A74" t="str">
            <v>04.3354</v>
          </cell>
          <cell r="B74" t="str">
            <v>BT moùng baûnï coù caàu coâng taùc M#250 ñaù 2x4 (TC keát hôïp ñaàm duøi)</v>
          </cell>
          <cell r="C74" t="str">
            <v>m 3</v>
          </cell>
          <cell r="D74">
            <v>533530</v>
          </cell>
          <cell r="E74">
            <v>41498</v>
          </cell>
          <cell r="F74">
            <v>4003</v>
          </cell>
        </row>
        <row r="75">
          <cell r="A75" t="str">
            <v>04.3801</v>
          </cell>
          <cell r="B75" t="str">
            <v>Laép ñaët moùng neùo troïng löôïng £ 0,25T</v>
          </cell>
          <cell r="C75" t="str">
            <v>caùi</v>
          </cell>
          <cell r="E75">
            <v>11051</v>
          </cell>
        </row>
        <row r="76">
          <cell r="A76" t="str">
            <v>04.3802</v>
          </cell>
          <cell r="B76" t="str">
            <v>Laép ñaët moùng neùo troïng löôïng £ 0,5T</v>
          </cell>
          <cell r="C76" t="str">
            <v>caùi</v>
          </cell>
          <cell r="E76">
            <v>24214</v>
          </cell>
        </row>
        <row r="77">
          <cell r="A77" t="str">
            <v>04.3803</v>
          </cell>
          <cell r="B77" t="str">
            <v>Laép ñaët moùng neùo troïng löôïng &gt; 0,5T</v>
          </cell>
          <cell r="C77" t="str">
            <v>caùi</v>
          </cell>
          <cell r="E77">
            <v>42252</v>
          </cell>
        </row>
        <row r="78">
          <cell r="A78" t="str">
            <v>05.4101</v>
          </cell>
          <cell r="B78" t="str">
            <v>Laép ñaët coät theùp baèng thuû coâng (chieáu cao £15m)</v>
          </cell>
          <cell r="C78" t="str">
            <v>taán</v>
          </cell>
          <cell r="D78">
            <v>5359</v>
          </cell>
          <cell r="E78">
            <v>183473</v>
          </cell>
        </row>
        <row r="79">
          <cell r="A79" t="str">
            <v>05.4201</v>
          </cell>
          <cell r="B79" t="str">
            <v>Laép ñaët coät theùp baèng thuû coâng (chieáu cao £25m)</v>
          </cell>
          <cell r="C79" t="str">
            <v>taán</v>
          </cell>
          <cell r="D79">
            <v>12217</v>
          </cell>
          <cell r="E79">
            <v>201837</v>
          </cell>
        </row>
        <row r="80">
          <cell r="A80" t="str">
            <v>05.4301</v>
          </cell>
          <cell r="B80" t="str">
            <v>Laép ñaët coät theùp baèng thuû coâng (chieáu cao £40m)</v>
          </cell>
          <cell r="C80" t="str">
            <v>taán</v>
          </cell>
          <cell r="D80">
            <v>12860</v>
          </cell>
          <cell r="E80">
            <v>232064</v>
          </cell>
        </row>
        <row r="81">
          <cell r="A81" t="str">
            <v>05.4401</v>
          </cell>
          <cell r="B81" t="str">
            <v>Laép ñaët coät theùp baèng thuû coâng (chieáu cao £55m)</v>
          </cell>
          <cell r="C81" t="str">
            <v>taán</v>
          </cell>
          <cell r="D81">
            <v>15646</v>
          </cell>
          <cell r="E81">
            <v>266841</v>
          </cell>
        </row>
        <row r="82">
          <cell r="A82" t="str">
            <v>05.4501</v>
          </cell>
          <cell r="B82" t="str">
            <v>Laép ñaët coät theùp baèng thuû coâng (chieáu cao £70m)</v>
          </cell>
          <cell r="C82" t="str">
            <v>taán</v>
          </cell>
          <cell r="D82">
            <v>16289</v>
          </cell>
          <cell r="E82">
            <v>307143</v>
          </cell>
        </row>
        <row r="83">
          <cell r="A83" t="str">
            <v>05.4601</v>
          </cell>
          <cell r="B83" t="str">
            <v>Laép ñaët coät theùp baèng thuû coâng (chieáu cao £85m)</v>
          </cell>
          <cell r="C83" t="str">
            <v>taán</v>
          </cell>
          <cell r="D83">
            <v>16932</v>
          </cell>
          <cell r="E83">
            <v>352808</v>
          </cell>
        </row>
        <row r="84">
          <cell r="A84" t="str">
            <v>05.4701</v>
          </cell>
          <cell r="B84" t="str">
            <v>Laép ñaët coät theùp baèng thuû coâng (chieáu cao £100m)</v>
          </cell>
          <cell r="C84" t="str">
            <v>taán</v>
          </cell>
          <cell r="D84">
            <v>16932</v>
          </cell>
          <cell r="E84">
            <v>405786</v>
          </cell>
        </row>
        <row r="85">
          <cell r="A85" t="str">
            <v>05.5101</v>
          </cell>
          <cell r="B85" t="str">
            <v>Noái coät beâ toâng baèng maët bích (ÑH bình thöôøng)</v>
          </cell>
          <cell r="C85" t="str">
            <v>moái</v>
          </cell>
          <cell r="D85">
            <v>12573</v>
          </cell>
          <cell r="E85">
            <v>48753</v>
          </cell>
        </row>
        <row r="86">
          <cell r="A86" t="str">
            <v>05.5102</v>
          </cell>
          <cell r="B86" t="str">
            <v>Noái coät beâ toâng baèng maët bích (ÑH söôøn ñoài)</v>
          </cell>
          <cell r="C86" t="str">
            <v>moái</v>
          </cell>
          <cell r="D86">
            <v>12573</v>
          </cell>
          <cell r="E86">
            <v>51190</v>
          </cell>
        </row>
        <row r="87">
          <cell r="A87" t="str">
            <v>05.5103</v>
          </cell>
          <cell r="B87" t="str">
            <v>Noái coät beâ toâng baèng maët bích (ÑH sình laày)</v>
          </cell>
          <cell r="C87" t="str">
            <v>moái</v>
          </cell>
          <cell r="D87">
            <v>34960</v>
          </cell>
          <cell r="E87">
            <v>58503</v>
          </cell>
        </row>
        <row r="88">
          <cell r="A88" t="str">
            <v>05.5211</v>
          </cell>
          <cell r="B88" t="str">
            <v>Döïng coät beâ toâng baèng thuû coâng (chieáu cao £ 8m)</v>
          </cell>
          <cell r="C88" t="str">
            <v>coät</v>
          </cell>
          <cell r="D88">
            <v>20790</v>
          </cell>
          <cell r="E88">
            <v>74917</v>
          </cell>
        </row>
        <row r="89">
          <cell r="A89" t="str">
            <v>05.5212</v>
          </cell>
          <cell r="B89" t="str">
            <v>Döïng coät beâ toâng baèng thuû coâng (chieáu cao £ 10m)</v>
          </cell>
          <cell r="C89" t="str">
            <v>coät</v>
          </cell>
          <cell r="D89">
            <v>20790</v>
          </cell>
          <cell r="E89">
            <v>80605</v>
          </cell>
        </row>
        <row r="90">
          <cell r="A90" t="str">
            <v>05.5213</v>
          </cell>
          <cell r="B90" t="str">
            <v>Döïng coät beâ toâng baèng thuû coâng (chieáu cao £ 12m)</v>
          </cell>
          <cell r="C90" t="str">
            <v>coät</v>
          </cell>
          <cell r="D90">
            <v>20790</v>
          </cell>
          <cell r="E90">
            <v>86293</v>
          </cell>
        </row>
        <row r="91">
          <cell r="A91" t="str">
            <v>05.5214</v>
          </cell>
          <cell r="B91" t="str">
            <v>Döïng coät beâ toâng baèng thuû coâng (chieáu cao £ 14m)</v>
          </cell>
          <cell r="C91" t="str">
            <v>coät</v>
          </cell>
          <cell r="D91">
            <v>20790</v>
          </cell>
          <cell r="E91">
            <v>107419</v>
          </cell>
        </row>
        <row r="92">
          <cell r="A92" t="str">
            <v>05.5215</v>
          </cell>
          <cell r="B92" t="str">
            <v>Döïng coät beâ toâng baèng thuû coâng (chieáu cao £ 16m)</v>
          </cell>
          <cell r="C92" t="str">
            <v>coät</v>
          </cell>
          <cell r="D92">
            <v>24448</v>
          </cell>
          <cell r="E92">
            <v>116844</v>
          </cell>
        </row>
        <row r="93">
          <cell r="A93" t="str">
            <v>05.5216</v>
          </cell>
          <cell r="B93" t="str">
            <v>Döïng coät beâ toâng baèng thuû coâng (chieáu cao £ 18m)</v>
          </cell>
          <cell r="C93" t="str">
            <v>coät</v>
          </cell>
          <cell r="D93">
            <v>24448</v>
          </cell>
          <cell r="E93">
            <v>152271</v>
          </cell>
        </row>
        <row r="94">
          <cell r="A94" t="str">
            <v>05.5217</v>
          </cell>
          <cell r="B94" t="str">
            <v>Döïng coät beâ toâng baèng thuû coâng (chieáu cao £ 20m)</v>
          </cell>
          <cell r="C94" t="str">
            <v>coät</v>
          </cell>
          <cell r="D94">
            <v>24448</v>
          </cell>
          <cell r="E94">
            <v>177460</v>
          </cell>
        </row>
        <row r="95">
          <cell r="A95" t="str">
            <v>05.5218</v>
          </cell>
          <cell r="B95" t="str">
            <v>Döïng coät beâ toâng baèng thuû coâng (chieáu cao &gt; 20m)</v>
          </cell>
          <cell r="C95" t="str">
            <v>coät</v>
          </cell>
          <cell r="D95">
            <v>24448</v>
          </cell>
          <cell r="E95">
            <v>193711</v>
          </cell>
        </row>
        <row r="96">
          <cell r="A96" t="str">
            <v>05.6011</v>
          </cell>
          <cell r="B96" t="str">
            <v>Laép ñaët xaø theùp cho coät ñôõ (troïng löôïng &lt;=25 kg)</v>
          </cell>
          <cell r="C96" t="str">
            <v>boä</v>
          </cell>
          <cell r="E96">
            <v>13161</v>
          </cell>
        </row>
        <row r="97">
          <cell r="A97" t="str">
            <v>05.6021</v>
          </cell>
          <cell r="B97" t="str">
            <v>Laép ñaët xaø theùp cho coät ñôõ (troïng löôïng &lt;=50 kg)</v>
          </cell>
          <cell r="C97" t="str">
            <v>boä</v>
          </cell>
          <cell r="E97">
            <v>17806</v>
          </cell>
        </row>
        <row r="98">
          <cell r="A98" t="str">
            <v>05.6031</v>
          </cell>
          <cell r="B98" t="str">
            <v>Laép ñaët xaø theùp cho coät ñôõ (troïng löôïng &lt;=100 kg)</v>
          </cell>
          <cell r="C98" t="str">
            <v>boä</v>
          </cell>
          <cell r="E98">
            <v>23999</v>
          </cell>
        </row>
        <row r="99">
          <cell r="A99" t="str">
            <v>05.6041</v>
          </cell>
          <cell r="B99" t="str">
            <v>Laép ñaët xaø theùp cho coät ñôõ (troïng löôïng &lt;=140 kg)</v>
          </cell>
          <cell r="C99" t="str">
            <v>boä</v>
          </cell>
          <cell r="E99">
            <v>28799</v>
          </cell>
        </row>
        <row r="100">
          <cell r="A100" t="str">
            <v>05.6051</v>
          </cell>
          <cell r="B100" t="str">
            <v>Laép ñaët xaø theùp cho coät ñôõ (troïng löôïng &lt;=230 kg)</v>
          </cell>
          <cell r="C100" t="str">
            <v>boä</v>
          </cell>
          <cell r="E100">
            <v>39792</v>
          </cell>
        </row>
        <row r="101">
          <cell r="A101" t="str">
            <v>05.6061</v>
          </cell>
          <cell r="B101" t="str">
            <v>Laép ñaët xaø theùp cho coät ñôõ (troïng löôïng &lt;=320 kg)</v>
          </cell>
          <cell r="C101" t="str">
            <v>boä</v>
          </cell>
          <cell r="E101">
            <v>50785</v>
          </cell>
        </row>
        <row r="102">
          <cell r="A102" t="str">
            <v>05.6071</v>
          </cell>
          <cell r="B102" t="str">
            <v>Laép ñaët xaø theùp cho coät ñôõ (troïng löôïng &lt;=410 kg)</v>
          </cell>
          <cell r="C102" t="str">
            <v>boä</v>
          </cell>
          <cell r="E102">
            <v>59920</v>
          </cell>
        </row>
        <row r="103">
          <cell r="A103" t="str">
            <v>05.6081</v>
          </cell>
          <cell r="B103" t="str">
            <v>Laép ñaët xaø theùp cho coät ñôõ (troïng löôïng &lt;=500 kg)</v>
          </cell>
          <cell r="C103" t="str">
            <v>boä</v>
          </cell>
          <cell r="E103">
            <v>70759</v>
          </cell>
        </row>
        <row r="104">
          <cell r="A104" t="str">
            <v>05.6012</v>
          </cell>
          <cell r="B104" t="str">
            <v>Laép ñaët xaø theùp cho coät neùo (troïng löôïng 25 kg)</v>
          </cell>
          <cell r="C104" t="str">
            <v>boä</v>
          </cell>
          <cell r="E104">
            <v>17496</v>
          </cell>
        </row>
        <row r="105">
          <cell r="A105" t="str">
            <v>05.6022</v>
          </cell>
          <cell r="B105" t="str">
            <v>Laép ñaët xaø theùp cho coät neùoõ (troïng löôïng 50 kg)</v>
          </cell>
          <cell r="C105" t="str">
            <v>boä</v>
          </cell>
          <cell r="E105">
            <v>23689</v>
          </cell>
        </row>
        <row r="106">
          <cell r="A106" t="str">
            <v>05.6032</v>
          </cell>
          <cell r="B106" t="str">
            <v>Laép ñaët xaø theùp cho coät neùo (troïng löôïng 100 kg)</v>
          </cell>
          <cell r="C106" t="str">
            <v>boä</v>
          </cell>
          <cell r="E106">
            <v>31896</v>
          </cell>
        </row>
        <row r="107">
          <cell r="A107" t="str">
            <v>05.6042</v>
          </cell>
          <cell r="B107" t="str">
            <v>Laép ñaët xaø theùp cho coät neùo (troïng löôïng &lt;=140 kg)</v>
          </cell>
          <cell r="C107" t="str">
            <v>boä</v>
          </cell>
          <cell r="E107">
            <v>38244</v>
          </cell>
        </row>
        <row r="108">
          <cell r="A108" t="str">
            <v>05.6052</v>
          </cell>
          <cell r="B108" t="str">
            <v>Laép ñaët xaø theùp cho coät neùo (troïng löôïng &lt;=230 kg)</v>
          </cell>
          <cell r="C108" t="str">
            <v>boä</v>
          </cell>
          <cell r="E108">
            <v>52798</v>
          </cell>
        </row>
        <row r="109">
          <cell r="A109" t="str">
            <v>05.6062</v>
          </cell>
          <cell r="B109" t="str">
            <v>Laép ñaët xaø theùp cho coät neùo (troïng löôïng &lt;=320 kg)</v>
          </cell>
          <cell r="C109" t="str">
            <v>boä</v>
          </cell>
          <cell r="E109">
            <v>67507</v>
          </cell>
        </row>
        <row r="110">
          <cell r="A110" t="str">
            <v>05.6072</v>
          </cell>
          <cell r="B110" t="str">
            <v>Laép ñaët xaø theùp cho coät neùo (troïng löôïng &lt;=410 kg)</v>
          </cell>
          <cell r="C110" t="str">
            <v>boä</v>
          </cell>
          <cell r="E110">
            <v>79584</v>
          </cell>
        </row>
        <row r="111">
          <cell r="A111" t="str">
            <v>05.6082</v>
          </cell>
          <cell r="B111" t="str">
            <v>Laép ñaët xaø theùp cho coät neùo (troïng löôïng &lt;=500 kg)</v>
          </cell>
          <cell r="C111" t="str">
            <v>boä</v>
          </cell>
          <cell r="E111">
            <v>93984</v>
          </cell>
        </row>
        <row r="112">
          <cell r="A112" t="str">
            <v>05.6043</v>
          </cell>
          <cell r="B112" t="str">
            <v>Laép ñaët xaø theùp cho coät ñuùp (troïng löôïng 140 kg)</v>
          </cell>
          <cell r="C112" t="str">
            <v>boä</v>
          </cell>
          <cell r="E112">
            <v>32515</v>
          </cell>
        </row>
        <row r="113">
          <cell r="A113" t="str">
            <v>05.6053</v>
          </cell>
          <cell r="B113" t="str">
            <v>Laép ñaët xaø theùp cho coät ñuùp (troïng löôïng 230 kg)</v>
          </cell>
          <cell r="C113" t="str">
            <v>boä</v>
          </cell>
          <cell r="E113">
            <v>46295</v>
          </cell>
        </row>
        <row r="114">
          <cell r="A114" t="str">
            <v>05.6063</v>
          </cell>
          <cell r="B114" t="str">
            <v>Laép ñaët xaø theùp cho coät ñuùp (troïng löôïng 320 kg)</v>
          </cell>
          <cell r="C114" t="str">
            <v>boä</v>
          </cell>
          <cell r="E114">
            <v>58062</v>
          </cell>
        </row>
        <row r="115">
          <cell r="A115" t="str">
            <v>05.6073</v>
          </cell>
          <cell r="B115" t="str">
            <v>Laép ñaët xaø theùp cho coät ñuùp (troïng löôïng 410 kg)</v>
          </cell>
          <cell r="C115" t="str">
            <v>boä</v>
          </cell>
          <cell r="E115">
            <v>64101</v>
          </cell>
        </row>
        <row r="116">
          <cell r="A116" t="str">
            <v>05.6083</v>
          </cell>
          <cell r="B116" t="str">
            <v>Laép ñaët xaø theùp cho coät ñuùp (troïng löôïng 500 kg)</v>
          </cell>
          <cell r="C116" t="str">
            <v>boä</v>
          </cell>
          <cell r="E116">
            <v>69985</v>
          </cell>
        </row>
        <row r="117">
          <cell r="A117" t="str">
            <v>05.6093</v>
          </cell>
          <cell r="B117" t="str">
            <v>Laép ñaët xaø theùp cho coät ñuùp (troïng löôïng 750 kg)</v>
          </cell>
          <cell r="C117" t="str">
            <v>boä</v>
          </cell>
          <cell r="E117">
            <v>89648</v>
          </cell>
        </row>
        <row r="118">
          <cell r="A118" t="str">
            <v>05.6103</v>
          </cell>
          <cell r="B118" t="str">
            <v>Laép ñaët xaø theùp cho coät ñuùp (troïng löôïng 1000 kg)</v>
          </cell>
          <cell r="C118" t="str">
            <v>boä</v>
          </cell>
          <cell r="E118">
            <v>105751</v>
          </cell>
        </row>
        <row r="119">
          <cell r="A119" t="str">
            <v>05.6044</v>
          </cell>
          <cell r="B119" t="str">
            <v>Laép ñaët xaø theùp cho coät ñuùp (troïng löôïng 140 kg)</v>
          </cell>
          <cell r="C119" t="str">
            <v>boä</v>
          </cell>
          <cell r="E119">
            <v>36076</v>
          </cell>
        </row>
        <row r="120">
          <cell r="A120" t="str">
            <v>05.6054</v>
          </cell>
          <cell r="B120" t="str">
            <v>Laép ñaët xaø theùp cho coät ñuùp (troïng löôïng 230 kg)</v>
          </cell>
          <cell r="C120" t="str">
            <v>boä</v>
          </cell>
          <cell r="E120">
            <v>51559</v>
          </cell>
        </row>
        <row r="121">
          <cell r="A121" t="str">
            <v>05.6064</v>
          </cell>
          <cell r="B121" t="str">
            <v>Laép ñaët xaø theùp cho coät ñuùp (troïng löôïng 320 kg)</v>
          </cell>
          <cell r="C121" t="str">
            <v>boä</v>
          </cell>
          <cell r="E121">
            <v>64565</v>
          </cell>
        </row>
        <row r="122">
          <cell r="A122" t="str">
            <v>05.6074</v>
          </cell>
          <cell r="B122" t="str">
            <v>Laép ñaët xaø theùp cho coät ñuùp (troïng löôïng 410 kg)</v>
          </cell>
          <cell r="C122" t="str">
            <v>boä</v>
          </cell>
          <cell r="E122">
            <v>71223</v>
          </cell>
        </row>
        <row r="123">
          <cell r="A123" t="str">
            <v>05.6084</v>
          </cell>
          <cell r="B123" t="str">
            <v>Laép ñaët xaø theùp cho coät ñuùp (troïng löôïng 500 kg)</v>
          </cell>
          <cell r="C123" t="str">
            <v>boä</v>
          </cell>
          <cell r="E123">
            <v>77726</v>
          </cell>
        </row>
        <row r="124">
          <cell r="A124" t="str">
            <v>05.6094</v>
          </cell>
          <cell r="B124" t="str">
            <v>Laép ñaët xaø theùp cho coät ñuùp (troïng löôïng 750 kg)</v>
          </cell>
          <cell r="C124" t="str">
            <v>boä</v>
          </cell>
          <cell r="E124">
            <v>99558</v>
          </cell>
        </row>
        <row r="125">
          <cell r="A125" t="str">
            <v>05.6104</v>
          </cell>
          <cell r="B125" t="str">
            <v>Laép ñaët xaø theùp cho coät ñuùp (troïng löôïng 1000 kg)</v>
          </cell>
          <cell r="C125" t="str">
            <v>boä</v>
          </cell>
          <cell r="E125">
            <v>117518</v>
          </cell>
        </row>
        <row r="126">
          <cell r="A126" t="str">
            <v>06.1105</v>
          </cell>
          <cell r="B126" t="str">
            <v>Laép ñaët söù ñöùng 22 kV</v>
          </cell>
          <cell r="C126" t="str">
            <v>söù</v>
          </cell>
          <cell r="D126">
            <v>155</v>
          </cell>
          <cell r="E126">
            <v>3499.2</v>
          </cell>
        </row>
        <row r="127">
          <cell r="A127" t="str">
            <v>06.1106</v>
          </cell>
          <cell r="B127" t="str">
            <v>Laép ñaët söù ñöùng 35 kV</v>
          </cell>
          <cell r="C127" t="str">
            <v>söù</v>
          </cell>
          <cell r="D127">
            <v>155</v>
          </cell>
          <cell r="E127">
            <v>4459.2</v>
          </cell>
        </row>
        <row r="128">
          <cell r="A128" t="str">
            <v>06.1213</v>
          </cell>
          <cell r="B128" t="str">
            <v>Laép ñaët söù ñöùng haï theá loaïi 2 söù</v>
          </cell>
          <cell r="C128" t="str">
            <v>söù</v>
          </cell>
          <cell r="D128">
            <v>4735.5</v>
          </cell>
          <cell r="E128">
            <v>2884.3</v>
          </cell>
        </row>
        <row r="129">
          <cell r="A129" t="str">
            <v>06.1214</v>
          </cell>
          <cell r="B129" t="str">
            <v>Laép ñaët söù ñöùng haï theá loaïi 3 söù</v>
          </cell>
          <cell r="C129" t="str">
            <v>söù</v>
          </cell>
          <cell r="D129">
            <v>14490</v>
          </cell>
          <cell r="E129">
            <v>4017.4</v>
          </cell>
        </row>
        <row r="130">
          <cell r="A130" t="str">
            <v>06.1215</v>
          </cell>
          <cell r="B130" t="str">
            <v>Laép ñaët söù ñöùng haï theá loaïi 4 söù</v>
          </cell>
          <cell r="C130" t="str">
            <v>söù</v>
          </cell>
          <cell r="D130">
            <v>21000</v>
          </cell>
          <cell r="E130">
            <v>5665.5</v>
          </cell>
        </row>
        <row r="131">
          <cell r="A131" t="str">
            <v>06.1411</v>
          </cell>
          <cell r="B131" t="str">
            <v>Laép ñaët chuoãi söù ñôõ £ 2 baùt chieàu cao £ 20m</v>
          </cell>
          <cell r="C131" t="str">
            <v>chuoãi</v>
          </cell>
          <cell r="D131">
            <v>405</v>
          </cell>
          <cell r="E131">
            <v>2925</v>
          </cell>
        </row>
        <row r="132">
          <cell r="A132" t="str">
            <v>06.1412</v>
          </cell>
          <cell r="B132" t="str">
            <v>Laép ñaët chuoãi söù ñôõ £ 2 baùt chieàu cao £ 30m</v>
          </cell>
          <cell r="C132" t="str">
            <v>chuoãi</v>
          </cell>
          <cell r="D132">
            <v>405</v>
          </cell>
          <cell r="E132">
            <v>3738</v>
          </cell>
        </row>
        <row r="133">
          <cell r="A133" t="str">
            <v>06.1421</v>
          </cell>
          <cell r="B133" t="str">
            <v>Laép ñaët chuoãi söù ñôõ £ 5 baùt chieàu cao £ 20m</v>
          </cell>
          <cell r="C133" t="str">
            <v>chuoãi</v>
          </cell>
          <cell r="D133">
            <v>610</v>
          </cell>
          <cell r="E133">
            <v>6500</v>
          </cell>
        </row>
        <row r="134">
          <cell r="A134" t="str">
            <v>06.1422</v>
          </cell>
          <cell r="B134" t="str">
            <v>Laép ñaët chuoãi söù ñôõ £ 5 baùt chieàu cao £ 30m</v>
          </cell>
          <cell r="C134" t="str">
            <v>chuoãi</v>
          </cell>
          <cell r="D134">
            <v>610</v>
          </cell>
          <cell r="E134">
            <v>6825</v>
          </cell>
        </row>
        <row r="135">
          <cell r="A135" t="str">
            <v>06.1431</v>
          </cell>
          <cell r="B135" t="str">
            <v>Laép ñaët chuoãi söù ñôõ £ 8 baùt chieàu cao £ 20m</v>
          </cell>
          <cell r="C135" t="str">
            <v>chuoãi</v>
          </cell>
          <cell r="D135">
            <v>975</v>
          </cell>
          <cell r="E135">
            <v>10401</v>
          </cell>
        </row>
        <row r="136">
          <cell r="A136" t="str">
            <v>06.1432</v>
          </cell>
          <cell r="B136" t="str">
            <v>Laép ñaët chuoãi söù ñôõ £ 8 baùt chieàu cao £ 30m</v>
          </cell>
          <cell r="C136" t="str">
            <v>chuoãi</v>
          </cell>
          <cell r="D136">
            <v>975</v>
          </cell>
          <cell r="E136">
            <v>10888</v>
          </cell>
        </row>
        <row r="137">
          <cell r="A137" t="str">
            <v>06.1441</v>
          </cell>
          <cell r="B137" t="str">
            <v>Laép ñaët chuoãi söù ñôõ £ 11 baùt chieàu cao £ 20m</v>
          </cell>
          <cell r="C137" t="str">
            <v>chuoãi</v>
          </cell>
          <cell r="D137">
            <v>1335</v>
          </cell>
          <cell r="E137">
            <v>14626</v>
          </cell>
        </row>
        <row r="138">
          <cell r="A138" t="str">
            <v>06.1442</v>
          </cell>
          <cell r="B138" t="str">
            <v>Laép ñaët chuoãi söù ñôõ £ 11 baùt chieàu cao £ 30m</v>
          </cell>
          <cell r="C138" t="str">
            <v>chuoãi</v>
          </cell>
          <cell r="D138">
            <v>1335</v>
          </cell>
          <cell r="E138">
            <v>15438</v>
          </cell>
        </row>
        <row r="139">
          <cell r="A139" t="str">
            <v>06.1511</v>
          </cell>
          <cell r="B139" t="str">
            <v>Laép ñaët chuoãi söù neùo £ 2 baùt chieàu cao £ 20m</v>
          </cell>
          <cell r="C139" t="str">
            <v>chuoãi</v>
          </cell>
          <cell r="D139">
            <v>405</v>
          </cell>
          <cell r="E139">
            <v>3088</v>
          </cell>
        </row>
        <row r="140">
          <cell r="A140" t="str">
            <v>06.1512</v>
          </cell>
          <cell r="B140" t="str">
            <v>Laép ñaët chuoãi söù neùo £ 2 baùt chieàu cao £ 30m</v>
          </cell>
          <cell r="C140" t="str">
            <v>chuoãi</v>
          </cell>
          <cell r="D140">
            <v>405</v>
          </cell>
          <cell r="E140">
            <v>3900</v>
          </cell>
        </row>
        <row r="141">
          <cell r="A141" t="str">
            <v>06.1521</v>
          </cell>
          <cell r="B141" t="str">
            <v>Laép ñaët chuoãi söù neùo £ 5 baùt chieàu cao £ 20m</v>
          </cell>
          <cell r="C141" t="str">
            <v>chuoãi</v>
          </cell>
          <cell r="D141">
            <v>610</v>
          </cell>
          <cell r="E141">
            <v>7313</v>
          </cell>
        </row>
        <row r="142">
          <cell r="A142" t="str">
            <v>06.1522</v>
          </cell>
          <cell r="B142" t="str">
            <v>Laép ñaët chuoãi söù neùo £ 5 baùt chieàu cao £ 30m</v>
          </cell>
          <cell r="C142" t="str">
            <v>chuoãi</v>
          </cell>
          <cell r="D142">
            <v>610</v>
          </cell>
          <cell r="E142">
            <v>7638</v>
          </cell>
        </row>
        <row r="143">
          <cell r="A143" t="str">
            <v>06.1531</v>
          </cell>
          <cell r="B143" t="str">
            <v>Laép ñaët chuoãi söù neùo £ 8 baùt chieàu cao £ 20m</v>
          </cell>
          <cell r="C143" t="str">
            <v>chuoãi</v>
          </cell>
          <cell r="D143">
            <v>975</v>
          </cell>
          <cell r="E143">
            <v>11538</v>
          </cell>
        </row>
        <row r="144">
          <cell r="A144" t="str">
            <v>06.1532</v>
          </cell>
          <cell r="B144" t="str">
            <v>Laép ñaët chuoãi söù neùo £ 8 baùt chieàu cao £ 30m</v>
          </cell>
          <cell r="C144" t="str">
            <v>chuoãi</v>
          </cell>
          <cell r="D144">
            <v>975</v>
          </cell>
          <cell r="E144">
            <v>12188</v>
          </cell>
        </row>
        <row r="145">
          <cell r="A145" t="str">
            <v>06.1541</v>
          </cell>
          <cell r="B145" t="str">
            <v>Laép ñaët chuoãi söù neùo £ 11 baùt chieàu cao £ 20m</v>
          </cell>
          <cell r="C145" t="str">
            <v>chuoãi</v>
          </cell>
          <cell r="D145">
            <v>1335</v>
          </cell>
          <cell r="E145">
            <v>16413</v>
          </cell>
        </row>
        <row r="146">
          <cell r="A146" t="str">
            <v>06.1542</v>
          </cell>
          <cell r="B146" t="str">
            <v>Laép ñaët chuoãi söù neùo £ 11 baùt chieàu cao £ 30m</v>
          </cell>
          <cell r="C146" t="str">
            <v>chuoãi</v>
          </cell>
          <cell r="D146">
            <v>1335</v>
          </cell>
          <cell r="E146">
            <v>17389</v>
          </cell>
        </row>
        <row r="147">
          <cell r="A147" t="str">
            <v>06.2011</v>
          </cell>
          <cell r="B147" t="str">
            <v>Laép taï choáng rung (Coät coù chieàu cao £ 20m)</v>
          </cell>
          <cell r="C147" t="str">
            <v>boä</v>
          </cell>
          <cell r="E147">
            <v>5850</v>
          </cell>
        </row>
        <row r="148">
          <cell r="A148" t="str">
            <v>06.2012</v>
          </cell>
          <cell r="B148" t="str">
            <v>Laép taï choáng rung (Coät coù chieàu cao £ 30m)</v>
          </cell>
          <cell r="C148" t="str">
            <v>boä</v>
          </cell>
          <cell r="E148">
            <v>6175</v>
          </cell>
        </row>
        <row r="149">
          <cell r="A149" t="str">
            <v>06.2013</v>
          </cell>
          <cell r="B149" t="str">
            <v>Laép taï choáng rung (Coät coù chieàu cao £ 40m)</v>
          </cell>
          <cell r="C149" t="str">
            <v>boä</v>
          </cell>
          <cell r="E149">
            <v>6988</v>
          </cell>
        </row>
        <row r="150">
          <cell r="A150" t="str">
            <v>06.2014</v>
          </cell>
          <cell r="B150" t="str">
            <v>Laép taï choáng rung (Coät coù chieàu cao £ 50m)</v>
          </cell>
          <cell r="C150" t="str">
            <v>boä</v>
          </cell>
          <cell r="E150">
            <v>7963</v>
          </cell>
        </row>
        <row r="151">
          <cell r="A151" t="str">
            <v>06.2015</v>
          </cell>
          <cell r="B151" t="str">
            <v>Laép taï choáng rung (Coät coù chieàu cao &gt; 50m)</v>
          </cell>
          <cell r="C151" t="str">
            <v>boä</v>
          </cell>
          <cell r="E151">
            <v>8776</v>
          </cell>
        </row>
        <row r="152">
          <cell r="A152" t="str">
            <v>06.2110</v>
          </cell>
          <cell r="B152" t="str">
            <v>Laép ñaët coå deà</v>
          </cell>
          <cell r="C152" t="str">
            <v>boä</v>
          </cell>
          <cell r="E152">
            <v>5688</v>
          </cell>
        </row>
        <row r="153">
          <cell r="A153" t="str">
            <v>06.2120</v>
          </cell>
          <cell r="B153" t="str">
            <v xml:space="preserve">Laép ñaët daây neùo </v>
          </cell>
          <cell r="C153" t="str">
            <v>boä</v>
          </cell>
          <cell r="E153">
            <v>7313</v>
          </cell>
        </row>
        <row r="154">
          <cell r="A154" t="str">
            <v>06.2141</v>
          </cell>
          <cell r="B154" t="str">
            <v>Laép ñaët khoùa ñôõ daây choáng seùt tieát dieän £ 70 (Coät coù chieàu cao £ 20m)</v>
          </cell>
          <cell r="C154" t="str">
            <v>boä</v>
          </cell>
          <cell r="E154">
            <v>1788</v>
          </cell>
        </row>
        <row r="155">
          <cell r="A155" t="str">
            <v>06.2142</v>
          </cell>
          <cell r="B155" t="str">
            <v>Laép ñaët khoùa ñôõ daây choáng seùt tieát dieän £ 70 (Coät coù chieàu cao £ 30m)</v>
          </cell>
          <cell r="C155" t="str">
            <v>boä</v>
          </cell>
          <cell r="E155">
            <v>1950</v>
          </cell>
        </row>
        <row r="156">
          <cell r="A156" t="str">
            <v>06.2151</v>
          </cell>
          <cell r="B156" t="str">
            <v>Laép ñaët khoùa ñôõ daây choáng seùt tieát dieän £ 240 (Coät coù chieàu cao £ 20m)</v>
          </cell>
          <cell r="C156" t="str">
            <v>boä</v>
          </cell>
          <cell r="E156">
            <v>2763</v>
          </cell>
        </row>
        <row r="157">
          <cell r="A157" t="str">
            <v>06.2152</v>
          </cell>
          <cell r="B157" t="str">
            <v>Laép ñaët khoùa ñôõ daây choáng seùt tieát dieän £ 240 (Coät coù chieàu cao £ 30m)</v>
          </cell>
          <cell r="C157" t="str">
            <v>boä</v>
          </cell>
          <cell r="E157">
            <v>2925</v>
          </cell>
        </row>
        <row r="158">
          <cell r="A158" t="str">
            <v>06.2161</v>
          </cell>
          <cell r="B158" t="str">
            <v>Laép ñaët khoùa ñôõ daây choáng seùt tieát dieän &gt; 240 (Coät coù chieàu cao £ 20m)</v>
          </cell>
          <cell r="C158" t="str">
            <v>boä</v>
          </cell>
          <cell r="E158">
            <v>5688</v>
          </cell>
        </row>
        <row r="159">
          <cell r="A159" t="str">
            <v>06.2162</v>
          </cell>
          <cell r="B159" t="str">
            <v>Laép ñaët khoùa ñôõ daây choáng seùt tieát dieän &gt; 240 (Coät coù chieàu cao £ 30m)</v>
          </cell>
          <cell r="C159" t="str">
            <v>boä</v>
          </cell>
          <cell r="E159">
            <v>5850</v>
          </cell>
        </row>
        <row r="160">
          <cell r="A160" t="str">
            <v>06.5011</v>
          </cell>
          <cell r="B160" t="str">
            <v>Vöôït ñöôøng daây thoâng tin tieát dieän daây £ 50</v>
          </cell>
          <cell r="C160" t="str">
            <v>V.trí</v>
          </cell>
          <cell r="D160">
            <v>80046</v>
          </cell>
          <cell r="E160">
            <v>78346</v>
          </cell>
        </row>
        <row r="161">
          <cell r="A161" t="str">
            <v>06.5012</v>
          </cell>
          <cell r="B161" t="str">
            <v>Vöôït ñöôøng daây thoâng tin tieát dieän daây £ 95</v>
          </cell>
          <cell r="C161" t="str">
            <v>V.trí</v>
          </cell>
          <cell r="D161">
            <v>111623</v>
          </cell>
          <cell r="E161">
            <v>90887</v>
          </cell>
        </row>
        <row r="162">
          <cell r="A162" t="str">
            <v>06.5013</v>
          </cell>
          <cell r="B162" t="str">
            <v>Vöôït ñöôøng daây thoâng tin tieát dieän daây £ 150</v>
          </cell>
          <cell r="C162" t="str">
            <v>V.trí</v>
          </cell>
          <cell r="D162">
            <v>143516</v>
          </cell>
          <cell r="E162">
            <v>127737</v>
          </cell>
        </row>
        <row r="163">
          <cell r="A163" t="str">
            <v>06.5014</v>
          </cell>
          <cell r="B163" t="str">
            <v>Vöôït ñöôøng daây thoâng tin tieát dieän daây £ 240</v>
          </cell>
          <cell r="C163" t="str">
            <v>V.trí</v>
          </cell>
          <cell r="D163">
            <v>174462</v>
          </cell>
          <cell r="E163">
            <v>143530</v>
          </cell>
        </row>
        <row r="164">
          <cell r="A164" t="str">
            <v>06.5015</v>
          </cell>
          <cell r="B164" t="str">
            <v>Vöôït ñöôøng daây thoâng tin tieát dieän daây &gt; 240</v>
          </cell>
          <cell r="C164" t="str">
            <v>V.trí</v>
          </cell>
          <cell r="D164">
            <v>238247</v>
          </cell>
          <cell r="E164">
            <v>226521</v>
          </cell>
        </row>
        <row r="165">
          <cell r="A165" t="str">
            <v>06.5011</v>
          </cell>
          <cell r="B165" t="str">
            <v>Vöôït ñöôøng daây haï theá tieát dieän daây £ 50</v>
          </cell>
          <cell r="C165" t="str">
            <v>V.trí</v>
          </cell>
          <cell r="D165">
            <v>80046</v>
          </cell>
          <cell r="E165">
            <v>78346</v>
          </cell>
        </row>
        <row r="166">
          <cell r="A166" t="str">
            <v>06.5012</v>
          </cell>
          <cell r="B166" t="str">
            <v>Vöôït ñöôøng daây haï theá tieát dieän daây £ 95</v>
          </cell>
          <cell r="C166" t="str">
            <v>V.trí</v>
          </cell>
          <cell r="D166">
            <v>111623</v>
          </cell>
          <cell r="E166">
            <v>90887</v>
          </cell>
        </row>
        <row r="167">
          <cell r="A167" t="str">
            <v>06.5013</v>
          </cell>
          <cell r="B167" t="str">
            <v>Vöôït ñöôøng daây haï theá tieát dieän daây £ 150</v>
          </cell>
          <cell r="C167" t="str">
            <v>V.trí</v>
          </cell>
          <cell r="D167">
            <v>143516</v>
          </cell>
          <cell r="E167">
            <v>127737</v>
          </cell>
        </row>
        <row r="168">
          <cell r="A168" t="str">
            <v>06.5014</v>
          </cell>
          <cell r="B168" t="str">
            <v>Vöôït ñöôøng daây haï theá tieát dieän daây £ 240</v>
          </cell>
          <cell r="C168" t="str">
            <v>V.trí</v>
          </cell>
          <cell r="D168">
            <v>174462</v>
          </cell>
          <cell r="E168">
            <v>143530</v>
          </cell>
        </row>
        <row r="169">
          <cell r="A169" t="str">
            <v>06.5015</v>
          </cell>
          <cell r="B169" t="str">
            <v>Vöôït ñöôøng daây haï theá tieát dieän daây &gt; 240</v>
          </cell>
          <cell r="C169" t="str">
            <v>V.trí</v>
          </cell>
          <cell r="D169">
            <v>238247</v>
          </cell>
          <cell r="E169">
            <v>226521</v>
          </cell>
        </row>
        <row r="170">
          <cell r="A170" t="str">
            <v>06.5021</v>
          </cell>
          <cell r="B170" t="str">
            <v>Vöôït ñöôøng daây 35 kV tieát dieän daây £ 50</v>
          </cell>
          <cell r="C170" t="str">
            <v>V.trí</v>
          </cell>
          <cell r="D170">
            <v>127570</v>
          </cell>
          <cell r="E170">
            <v>105596</v>
          </cell>
        </row>
        <row r="171">
          <cell r="A171" t="str">
            <v>06.5022</v>
          </cell>
          <cell r="B171" t="str">
            <v>Vöôït ñöôøng daây 35 kV tieát dieän daây £ 95</v>
          </cell>
          <cell r="C171" t="str">
            <v>V.trí</v>
          </cell>
          <cell r="D171">
            <v>159462</v>
          </cell>
          <cell r="E171">
            <v>121544</v>
          </cell>
        </row>
        <row r="172">
          <cell r="A172" t="str">
            <v>06.5023</v>
          </cell>
          <cell r="B172" t="str">
            <v>Vöôït ñöôøng daây 35 kV tieát dieän daây £ 150</v>
          </cell>
          <cell r="C172" t="str">
            <v>V.trí</v>
          </cell>
          <cell r="D172">
            <v>190093</v>
          </cell>
          <cell r="E172">
            <v>148495</v>
          </cell>
        </row>
        <row r="173">
          <cell r="A173" t="str">
            <v>06.5024</v>
          </cell>
          <cell r="B173" t="str">
            <v>Vöôït ñöôøng daây 35 kV tieát dieän daây £ 240</v>
          </cell>
          <cell r="C173" t="str">
            <v>V.trí</v>
          </cell>
          <cell r="D173">
            <v>239193</v>
          </cell>
          <cell r="E173">
            <v>166446</v>
          </cell>
        </row>
        <row r="174">
          <cell r="A174" t="str">
            <v>06.5025</v>
          </cell>
          <cell r="B174" t="str">
            <v>Vöôït ñöôøng daây 35 kV tieát dieän daây &gt; 240</v>
          </cell>
          <cell r="C174" t="str">
            <v>V.trí</v>
          </cell>
          <cell r="D174">
            <v>334870</v>
          </cell>
          <cell r="E174">
            <v>290467</v>
          </cell>
        </row>
        <row r="175">
          <cell r="A175" t="str">
            <v>06.5051</v>
          </cell>
          <cell r="B175" t="str">
            <v>Vöôït ñöôøng giao thoâng &lt; 10m tieát dieän daây £ 50</v>
          </cell>
          <cell r="C175" t="str">
            <v>V.trí</v>
          </cell>
          <cell r="D175">
            <v>159462</v>
          </cell>
          <cell r="E175">
            <v>125725</v>
          </cell>
        </row>
        <row r="176">
          <cell r="A176" t="str">
            <v>06.5052</v>
          </cell>
          <cell r="B176" t="str">
            <v>Vöôït ñöôøng giao thoâng &lt;10m tieát dieän daây £ 95</v>
          </cell>
          <cell r="C176" t="str">
            <v>V.trí</v>
          </cell>
          <cell r="D176">
            <v>221922</v>
          </cell>
          <cell r="E176">
            <v>159014</v>
          </cell>
        </row>
        <row r="177">
          <cell r="A177" t="str">
            <v>06.5053</v>
          </cell>
          <cell r="B177" t="str">
            <v>Vöôït ñöôøng giao thoâng &lt;10m tieát dieän daây £ 150</v>
          </cell>
          <cell r="C177" t="str">
            <v>V.trí</v>
          </cell>
          <cell r="D177">
            <v>284193</v>
          </cell>
          <cell r="E177">
            <v>194471</v>
          </cell>
        </row>
        <row r="178">
          <cell r="A178" t="str">
            <v>06.5054</v>
          </cell>
          <cell r="B178" t="str">
            <v>Vöôït ñöôøng giao thoâng &lt;10m tieát dieän daây £ 240</v>
          </cell>
          <cell r="C178" t="str">
            <v>V.trí</v>
          </cell>
          <cell r="D178">
            <v>350186</v>
          </cell>
          <cell r="E178">
            <v>218470</v>
          </cell>
        </row>
        <row r="179">
          <cell r="A179" t="str">
            <v>06.5055</v>
          </cell>
          <cell r="B179" t="str">
            <v>Vöôït ñöôøng giao thoâng&lt;10m tieát dieän daây &gt; 240</v>
          </cell>
          <cell r="C179" t="str">
            <v>V.trí</v>
          </cell>
          <cell r="D179">
            <v>399412</v>
          </cell>
          <cell r="E179">
            <v>345433</v>
          </cell>
        </row>
        <row r="180">
          <cell r="A180" t="str">
            <v>06.5061</v>
          </cell>
          <cell r="B180" t="str">
            <v>Vöôït ñöôøng giao thoâng &gt;10m tieát dieän daây £ 50</v>
          </cell>
          <cell r="C180" t="str">
            <v>V.trí</v>
          </cell>
          <cell r="D180">
            <v>189462</v>
          </cell>
          <cell r="E180">
            <v>143995</v>
          </cell>
        </row>
        <row r="181">
          <cell r="A181" t="str">
            <v>06.5062</v>
          </cell>
          <cell r="B181" t="str">
            <v>Vöôït ñöôøng giao thoâng &gt;10m tieát dieän daây £ 95</v>
          </cell>
          <cell r="C181" t="str">
            <v>V.trí</v>
          </cell>
          <cell r="D181">
            <v>269130</v>
          </cell>
          <cell r="E181">
            <v>190445</v>
          </cell>
        </row>
        <row r="182">
          <cell r="A182" t="str">
            <v>06.5063</v>
          </cell>
          <cell r="B182" t="str">
            <v>Vöôït ñöôøng giao thoâng &gt;10m tieát dieän daây £ 150</v>
          </cell>
          <cell r="C182" t="str">
            <v>V.trí</v>
          </cell>
          <cell r="D182">
            <v>350186</v>
          </cell>
          <cell r="E182">
            <v>233024</v>
          </cell>
        </row>
        <row r="183">
          <cell r="A183" t="str">
            <v>06.5064</v>
          </cell>
          <cell r="B183" t="str">
            <v>Vöôït ñöôøng giao thoâng &gt;10m tieát dieän daây £ 240</v>
          </cell>
          <cell r="C183" t="str">
            <v>V.trí</v>
          </cell>
          <cell r="D183">
            <v>411447</v>
          </cell>
          <cell r="E183">
            <v>261823</v>
          </cell>
        </row>
        <row r="184">
          <cell r="A184" t="str">
            <v>06.5065</v>
          </cell>
          <cell r="B184" t="str">
            <v>Vöôït ñöôøng giao thoâng &gt;10m tieát dieän daây &gt; 240</v>
          </cell>
          <cell r="C184" t="str">
            <v>V.trí</v>
          </cell>
          <cell r="D184">
            <v>568260</v>
          </cell>
          <cell r="E184">
            <v>410618</v>
          </cell>
        </row>
        <row r="185">
          <cell r="A185" t="str">
            <v>06.5071</v>
          </cell>
          <cell r="B185" t="str">
            <v>Vò trí beû goùc tieát dieän daây £ 50</v>
          </cell>
          <cell r="C185" t="str">
            <v>V.trí</v>
          </cell>
          <cell r="E185">
            <v>30697</v>
          </cell>
        </row>
        <row r="186">
          <cell r="A186" t="str">
            <v>06.5072</v>
          </cell>
          <cell r="B186" t="str">
            <v>Vò trí beû goùc tieát dieän daây £ 95</v>
          </cell>
          <cell r="C186" t="str">
            <v>V.trí</v>
          </cell>
          <cell r="E186">
            <v>61933</v>
          </cell>
        </row>
        <row r="187">
          <cell r="A187" t="str">
            <v>06.5073</v>
          </cell>
          <cell r="B187" t="str">
            <v>Vò trí beû goùc tieát dieän daây £ 150</v>
          </cell>
          <cell r="C187" t="str">
            <v>V.trí</v>
          </cell>
          <cell r="E187">
            <v>78346</v>
          </cell>
        </row>
        <row r="188">
          <cell r="A188" t="str">
            <v>06.5074</v>
          </cell>
          <cell r="B188" t="str">
            <v>Vò trí beû goùc tieát dieän daây £ 240</v>
          </cell>
          <cell r="C188" t="str">
            <v>V.trí</v>
          </cell>
          <cell r="E188">
            <v>80978</v>
          </cell>
        </row>
        <row r="189">
          <cell r="A189" t="str">
            <v>06.5075</v>
          </cell>
          <cell r="B189" t="str">
            <v>Vò trí beû goùc tieát dieän daây &gt; 240</v>
          </cell>
          <cell r="C189" t="str">
            <v>V.trí</v>
          </cell>
          <cell r="E189">
            <v>150188</v>
          </cell>
        </row>
        <row r="190">
          <cell r="A190" t="str">
            <v>06.5082</v>
          </cell>
          <cell r="B190" t="str">
            <v>Vöôït soâng £ 95</v>
          </cell>
          <cell r="C190" t="str">
            <v>V.trí</v>
          </cell>
          <cell r="E190">
            <v>261513</v>
          </cell>
        </row>
        <row r="191">
          <cell r="A191" t="str">
            <v>06.5083</v>
          </cell>
          <cell r="B191" t="str">
            <v>Vöôït soâng £ 150</v>
          </cell>
          <cell r="C191" t="str">
            <v>V.trí</v>
          </cell>
          <cell r="E191">
            <v>391728</v>
          </cell>
        </row>
        <row r="192">
          <cell r="A192" t="str">
            <v>06.5084</v>
          </cell>
          <cell r="B192" t="str">
            <v>Vöôït soâng £ 240</v>
          </cell>
          <cell r="C192" t="str">
            <v>V.trí</v>
          </cell>
          <cell r="E192">
            <v>440965</v>
          </cell>
        </row>
        <row r="193">
          <cell r="A193" t="str">
            <v>06.5085</v>
          </cell>
          <cell r="B193" t="str">
            <v>Vöôït soâng &gt; 240</v>
          </cell>
          <cell r="C193" t="str">
            <v>V.trí</v>
          </cell>
          <cell r="E193">
            <v>799869</v>
          </cell>
        </row>
        <row r="194">
          <cell r="A194" t="str">
            <v>06.6104</v>
          </cell>
          <cell r="B194" t="str">
            <v>Raûi caêng daây laáy ñoä voõng daây AC-50mm 2</v>
          </cell>
          <cell r="C194" t="str">
            <v>km</v>
          </cell>
          <cell r="D194">
            <v>227189</v>
          </cell>
          <cell r="E194">
            <v>261153</v>
          </cell>
        </row>
        <row r="195">
          <cell r="A195" t="str">
            <v>06.6105</v>
          </cell>
          <cell r="B195" t="str">
            <v>Raûi caêng daây laáy ñoä voõng daây AC-70mm 2</v>
          </cell>
          <cell r="C195" t="str">
            <v>km</v>
          </cell>
          <cell r="D195">
            <v>227189</v>
          </cell>
          <cell r="E195">
            <v>348908</v>
          </cell>
        </row>
        <row r="196">
          <cell r="A196" t="str">
            <v>06.6106</v>
          </cell>
          <cell r="B196" t="str">
            <v>Raûi caêng daây laáy ñoä voõng daây AC-95mm 2</v>
          </cell>
          <cell r="C196" t="str">
            <v>km</v>
          </cell>
          <cell r="D196">
            <v>227189</v>
          </cell>
          <cell r="E196">
            <v>475178</v>
          </cell>
        </row>
        <row r="197">
          <cell r="A197" t="str">
            <v>06.6107</v>
          </cell>
          <cell r="B197" t="str">
            <v>Raûi caêng daây laáy ñoä voõng daây AC-120mm 2</v>
          </cell>
          <cell r="C197" t="str">
            <v>km</v>
          </cell>
          <cell r="D197">
            <v>319671</v>
          </cell>
          <cell r="E197">
            <v>588862</v>
          </cell>
        </row>
        <row r="198">
          <cell r="A198" t="str">
            <v>06.6108</v>
          </cell>
          <cell r="B198" t="str">
            <v>Raûi caêng daây laáy ñoä voõng daây AC-150mm 2</v>
          </cell>
          <cell r="C198" t="str">
            <v>km</v>
          </cell>
          <cell r="D198">
            <v>319671</v>
          </cell>
          <cell r="E198">
            <v>712550</v>
          </cell>
        </row>
        <row r="199">
          <cell r="A199" t="str">
            <v>06.6109</v>
          </cell>
          <cell r="B199" t="str">
            <v>Raûi caêng daây laáy ñoä voõng daây AC-185mm 2</v>
          </cell>
          <cell r="C199" t="str">
            <v>km</v>
          </cell>
          <cell r="D199">
            <v>319671</v>
          </cell>
          <cell r="E199">
            <v>840899</v>
          </cell>
        </row>
        <row r="200">
          <cell r="A200" t="str">
            <v>06.6110</v>
          </cell>
          <cell r="B200" t="str">
            <v>Raûi caêng daây laáy ñoä voõng daây AC-240mm 2</v>
          </cell>
          <cell r="C200" t="str">
            <v>km</v>
          </cell>
          <cell r="D200">
            <v>319671</v>
          </cell>
          <cell r="E200">
            <v>924792</v>
          </cell>
        </row>
        <row r="201">
          <cell r="A201" t="str">
            <v>06.6124</v>
          </cell>
          <cell r="B201" t="str">
            <v>Raûi caêng daây laáy ñoä voõng daây A-50mm 2</v>
          </cell>
          <cell r="C201" t="str">
            <v>km</v>
          </cell>
          <cell r="D201">
            <v>227189</v>
          </cell>
          <cell r="E201">
            <v>208012</v>
          </cell>
        </row>
        <row r="202">
          <cell r="A202" t="str">
            <v>06.6125</v>
          </cell>
          <cell r="B202" t="str">
            <v>Raûi caêng daây laáy ñoä voõng daây A-70mm 2</v>
          </cell>
          <cell r="C202" t="str">
            <v>km</v>
          </cell>
          <cell r="D202">
            <v>227189</v>
          </cell>
          <cell r="E202">
            <v>279516</v>
          </cell>
        </row>
        <row r="203">
          <cell r="A203" t="str">
            <v>06.6126</v>
          </cell>
          <cell r="B203" t="str">
            <v>Raûi caêng daây laáy ñoä voõng daây A-95mm 2</v>
          </cell>
          <cell r="C203" t="str">
            <v>km</v>
          </cell>
          <cell r="D203">
            <v>227189</v>
          </cell>
          <cell r="E203">
            <v>381897</v>
          </cell>
        </row>
        <row r="204">
          <cell r="A204" t="str">
            <v>06.6133</v>
          </cell>
          <cell r="B204" t="str">
            <v>Raûi caêng daây choáng seùt tieát dieän 35mm 2</v>
          </cell>
          <cell r="C204" t="str">
            <v>km</v>
          </cell>
          <cell r="D204">
            <v>226789</v>
          </cell>
          <cell r="E204">
            <v>365484</v>
          </cell>
        </row>
        <row r="205">
          <cell r="A205" t="str">
            <v>06.6134</v>
          </cell>
          <cell r="B205" t="str">
            <v>Raûi caêng daây choáng seùt tieát dieän 50mm 2</v>
          </cell>
          <cell r="C205" t="str">
            <v>km</v>
          </cell>
          <cell r="D205">
            <v>227189</v>
          </cell>
          <cell r="E205">
            <v>409524</v>
          </cell>
        </row>
        <row r="206">
          <cell r="A206" t="str">
            <v>06.6135</v>
          </cell>
          <cell r="B206" t="str">
            <v>Raûi caêng daây choáng seùt tieát dieän 70mm 2</v>
          </cell>
          <cell r="C206" t="str">
            <v>km</v>
          </cell>
          <cell r="D206">
            <v>227189</v>
          </cell>
          <cell r="E206">
            <v>491429</v>
          </cell>
        </row>
        <row r="208">
          <cell r="A208" t="str">
            <v>02.1211</v>
          </cell>
          <cell r="B208" t="str">
            <v>Vaän chuyeån xi maêng cöï ly 100m</v>
          </cell>
          <cell r="C208" t="str">
            <v>taán</v>
          </cell>
          <cell r="E208">
            <v>71813</v>
          </cell>
        </row>
        <row r="209">
          <cell r="A209" t="str">
            <v>02.1212</v>
          </cell>
          <cell r="B209" t="str">
            <v>Vaän chuyeån xi maêng cöï ly 300m</v>
          </cell>
          <cell r="C209" t="str">
            <v>taán</v>
          </cell>
          <cell r="E209">
            <v>67545</v>
          </cell>
        </row>
        <row r="210">
          <cell r="A210" t="str">
            <v>02.1213</v>
          </cell>
          <cell r="B210" t="str">
            <v>Vaän chuyeån xi maêng cöï ly 500m</v>
          </cell>
          <cell r="C210" t="str">
            <v>taán</v>
          </cell>
          <cell r="E210">
            <v>66956</v>
          </cell>
        </row>
        <row r="211">
          <cell r="A211" t="str">
            <v>02.1214</v>
          </cell>
          <cell r="B211" t="str">
            <v>Vaän chuyeån xi maêng cöï ly &gt;500m</v>
          </cell>
          <cell r="C211" t="str">
            <v>taán</v>
          </cell>
          <cell r="E211">
            <v>66515</v>
          </cell>
        </row>
        <row r="213">
          <cell r="A213" t="str">
            <v>02.1241</v>
          </cell>
          <cell r="B213" t="str">
            <v xml:space="preserve">Vaän chuyeån ñaù </v>
          </cell>
          <cell r="C213" t="str">
            <v>m3</v>
          </cell>
          <cell r="E213">
            <v>70635</v>
          </cell>
        </row>
        <row r="214">
          <cell r="A214" t="str">
            <v>02.1242</v>
          </cell>
          <cell r="B214" t="str">
            <v xml:space="preserve">Vaän chuyeån ñaù </v>
          </cell>
          <cell r="C214" t="str">
            <v>m3</v>
          </cell>
          <cell r="E214">
            <v>67692</v>
          </cell>
        </row>
        <row r="215">
          <cell r="A215" t="str">
            <v>02.1243</v>
          </cell>
          <cell r="B215" t="str">
            <v xml:space="preserve">Vaän chuyeån ñaù </v>
          </cell>
          <cell r="C215" t="str">
            <v>m3</v>
          </cell>
          <cell r="E215">
            <v>67104</v>
          </cell>
        </row>
        <row r="216">
          <cell r="A216" t="str">
            <v>02.1244</v>
          </cell>
          <cell r="B216" t="str">
            <v xml:space="preserve">Vaän chuyeån ñaù </v>
          </cell>
          <cell r="C216" t="str">
            <v>m3</v>
          </cell>
          <cell r="E216">
            <v>66662</v>
          </cell>
        </row>
        <row r="218">
          <cell r="A218" t="str">
            <v>02.1231</v>
          </cell>
          <cell r="B218" t="str">
            <v>Vaän chuyeån caùt</v>
          </cell>
          <cell r="C218" t="str">
            <v>m3</v>
          </cell>
          <cell r="E218">
            <v>67251</v>
          </cell>
        </row>
        <row r="219">
          <cell r="A219" t="str">
            <v>02.1232</v>
          </cell>
          <cell r="B219" t="str">
            <v>Vaän chuyeån caùt</v>
          </cell>
          <cell r="C219" t="str">
            <v>m3</v>
          </cell>
          <cell r="E219">
            <v>64308</v>
          </cell>
        </row>
        <row r="220">
          <cell r="A220" t="str">
            <v>02.1233</v>
          </cell>
          <cell r="B220" t="str">
            <v>Vaän chuyeån caùt</v>
          </cell>
          <cell r="C220" t="str">
            <v>m3</v>
          </cell>
          <cell r="E220">
            <v>63719</v>
          </cell>
        </row>
        <row r="221">
          <cell r="A221" t="str">
            <v>02.1234</v>
          </cell>
          <cell r="B221" t="str">
            <v>Vaän chuyeån caùt</v>
          </cell>
          <cell r="C221" t="str">
            <v>m3</v>
          </cell>
          <cell r="E221">
            <v>62983</v>
          </cell>
        </row>
        <row r="223">
          <cell r="A223" t="str">
            <v>02.1351</v>
          </cell>
          <cell r="B223" t="str">
            <v>Vaän chuyeån coát theùp + bulon</v>
          </cell>
          <cell r="C223" t="str">
            <v>Taán</v>
          </cell>
          <cell r="E223">
            <v>110221</v>
          </cell>
        </row>
        <row r="224">
          <cell r="A224" t="str">
            <v>02.1352</v>
          </cell>
          <cell r="B224" t="str">
            <v>Vaän chuyeån coát theùp + bulon</v>
          </cell>
          <cell r="C224" t="str">
            <v>Taán</v>
          </cell>
          <cell r="E224">
            <v>103451</v>
          </cell>
        </row>
        <row r="225">
          <cell r="A225" t="str">
            <v>02.1353</v>
          </cell>
          <cell r="B225" t="str">
            <v>Vaän chuyeån coát theùp + bulon</v>
          </cell>
          <cell r="C225" t="str">
            <v>Taán</v>
          </cell>
          <cell r="E225">
            <v>102127</v>
          </cell>
        </row>
        <row r="226">
          <cell r="A226" t="str">
            <v>02.1354</v>
          </cell>
          <cell r="B226" t="str">
            <v>Vaän chuyeån coát theùp + bulon</v>
          </cell>
          <cell r="C226" t="str">
            <v>Taán</v>
          </cell>
          <cell r="E226">
            <v>93739</v>
          </cell>
        </row>
        <row r="228">
          <cell r="A228" t="str">
            <v>02.1361</v>
          </cell>
          <cell r="B228" t="str">
            <v>Vaän chuyeån coät theùp</v>
          </cell>
          <cell r="C228" t="str">
            <v>Taán</v>
          </cell>
          <cell r="E228">
            <v>100214</v>
          </cell>
        </row>
        <row r="229">
          <cell r="A229" t="str">
            <v>02.1362</v>
          </cell>
          <cell r="B229" t="str">
            <v>Vaän chuyeån coät theùp</v>
          </cell>
          <cell r="C229" t="str">
            <v>Taán</v>
          </cell>
          <cell r="E229">
            <v>94033</v>
          </cell>
        </row>
        <row r="230">
          <cell r="A230" t="str">
            <v>02.1363</v>
          </cell>
          <cell r="B230" t="str">
            <v>Vaän chuyeån coät theùp</v>
          </cell>
          <cell r="C230" t="str">
            <v>Taán</v>
          </cell>
          <cell r="E230">
            <v>92856</v>
          </cell>
        </row>
        <row r="231">
          <cell r="A231" t="str">
            <v>02.1364</v>
          </cell>
          <cell r="B231" t="str">
            <v>Vaän chuyeån coät theùp</v>
          </cell>
          <cell r="C231" t="str">
            <v>Taán</v>
          </cell>
          <cell r="E231">
            <v>91973</v>
          </cell>
        </row>
        <row r="233">
          <cell r="A233" t="str">
            <v>02.1331</v>
          </cell>
          <cell r="B233" t="str">
            <v>Vaän chuyeån vaùn khuoân</v>
          </cell>
          <cell r="C233" t="str">
            <v>m3</v>
          </cell>
          <cell r="E233">
            <v>57391</v>
          </cell>
        </row>
        <row r="234">
          <cell r="A234" t="str">
            <v>02.1332</v>
          </cell>
          <cell r="B234" t="str">
            <v>Vaän chuyeån vaùn khuoân</v>
          </cell>
          <cell r="C234" t="str">
            <v>m3</v>
          </cell>
          <cell r="E234">
            <v>55037</v>
          </cell>
        </row>
        <row r="235">
          <cell r="A235" t="str">
            <v>02.1333</v>
          </cell>
          <cell r="B235" t="str">
            <v>Vaän chuyeån vaùn khuoân</v>
          </cell>
          <cell r="C235" t="str">
            <v>m3</v>
          </cell>
          <cell r="E235">
            <v>54301</v>
          </cell>
        </row>
        <row r="236">
          <cell r="A236" t="str">
            <v>02.1334</v>
          </cell>
          <cell r="B236" t="str">
            <v>Vaän chuyeån vaùn khuoân</v>
          </cell>
          <cell r="C236" t="str">
            <v>m3</v>
          </cell>
          <cell r="E236">
            <v>53859</v>
          </cell>
        </row>
        <row r="238">
          <cell r="A238" t="str">
            <v>02.1321</v>
          </cell>
          <cell r="B238" t="str">
            <v>Vaän chuyeån nöôùc</v>
          </cell>
          <cell r="C238" t="str">
            <v>m3</v>
          </cell>
          <cell r="E238">
            <v>57833</v>
          </cell>
        </row>
        <row r="239">
          <cell r="A239" t="str">
            <v>02.1322</v>
          </cell>
          <cell r="B239" t="str">
            <v>Vaän chuyeån nöôùc</v>
          </cell>
          <cell r="C239" t="str">
            <v>m3</v>
          </cell>
          <cell r="E239">
            <v>56950</v>
          </cell>
        </row>
        <row r="240">
          <cell r="A240" t="str">
            <v>02.1323</v>
          </cell>
          <cell r="B240" t="str">
            <v>Vaän chuyeån nöôùc</v>
          </cell>
          <cell r="C240" t="str">
            <v>m3</v>
          </cell>
          <cell r="E240">
            <v>49592</v>
          </cell>
        </row>
        <row r="241">
          <cell r="A241" t="str">
            <v>02.1324</v>
          </cell>
          <cell r="B241" t="str">
            <v>Vaän chuyeån nöôùc</v>
          </cell>
          <cell r="C241" t="str">
            <v>m3</v>
          </cell>
          <cell r="E241">
            <v>48415</v>
          </cell>
        </row>
        <row r="243">
          <cell r="A243" t="str">
            <v>02.1391</v>
          </cell>
          <cell r="B243" t="str">
            <v>Vaän chuyeån coïc tre</v>
          </cell>
          <cell r="C243" t="str">
            <v>coïc</v>
          </cell>
          <cell r="E243">
            <v>17953</v>
          </cell>
        </row>
        <row r="244">
          <cell r="A244" t="str">
            <v>02.1392</v>
          </cell>
          <cell r="B244" t="str">
            <v>Vaän chuyeån coïc tre</v>
          </cell>
          <cell r="C244" t="str">
            <v>coïc</v>
          </cell>
          <cell r="E244">
            <v>16923</v>
          </cell>
        </row>
        <row r="245">
          <cell r="A245" t="str">
            <v>02.1393</v>
          </cell>
          <cell r="B245" t="str">
            <v>Vaän chuyeån coïc tre</v>
          </cell>
          <cell r="C245" t="str">
            <v>coïc</v>
          </cell>
          <cell r="E245">
            <v>16776</v>
          </cell>
        </row>
        <row r="246">
          <cell r="A246" t="str">
            <v>02.1394</v>
          </cell>
          <cell r="B246" t="str">
            <v>Vaän chuyeån coïc tre</v>
          </cell>
          <cell r="C246" t="str">
            <v>coïc</v>
          </cell>
          <cell r="E246">
            <v>16629</v>
          </cell>
        </row>
        <row r="248">
          <cell r="A248" t="str">
            <v>02.1391</v>
          </cell>
          <cell r="B248" t="str">
            <v>Vaän chuyeån coùt eùp</v>
          </cell>
          <cell r="C248" t="str">
            <v>taám</v>
          </cell>
          <cell r="E248">
            <v>17953</v>
          </cell>
        </row>
        <row r="249">
          <cell r="A249" t="str">
            <v>02.1392</v>
          </cell>
          <cell r="B249" t="str">
            <v>Vaän chuyeån coùt eùp</v>
          </cell>
          <cell r="C249" t="str">
            <v>taám</v>
          </cell>
          <cell r="E249">
            <v>16923</v>
          </cell>
        </row>
        <row r="250">
          <cell r="A250" t="str">
            <v>02.1393</v>
          </cell>
          <cell r="B250" t="str">
            <v>Vaän chuyeån coùt eùp</v>
          </cell>
          <cell r="C250" t="str">
            <v>taám</v>
          </cell>
          <cell r="E250">
            <v>16776</v>
          </cell>
        </row>
        <row r="251">
          <cell r="A251" t="str">
            <v>02.1394</v>
          </cell>
          <cell r="B251" t="str">
            <v>Vaän chuyeån coùt eùp</v>
          </cell>
          <cell r="C251" t="str">
            <v>taám</v>
          </cell>
          <cell r="E251">
            <v>16629</v>
          </cell>
        </row>
        <row r="253">
          <cell r="A253" t="str">
            <v>02.1421</v>
          </cell>
          <cell r="B253" t="str">
            <v>Vaän chuyeån phuï kieän</v>
          </cell>
          <cell r="C253" t="str">
            <v>taám</v>
          </cell>
          <cell r="E253">
            <v>99184</v>
          </cell>
        </row>
        <row r="254">
          <cell r="A254" t="str">
            <v>02.1422</v>
          </cell>
          <cell r="B254" t="str">
            <v>Vaän chuyeån phuï kieän</v>
          </cell>
          <cell r="C254" t="str">
            <v>taám</v>
          </cell>
          <cell r="E254">
            <v>93150</v>
          </cell>
        </row>
        <row r="255">
          <cell r="A255" t="str">
            <v>02.1423</v>
          </cell>
          <cell r="B255" t="str">
            <v>Vaän chuyeån phuï kieän</v>
          </cell>
          <cell r="C255" t="str">
            <v>taám</v>
          </cell>
          <cell r="E255">
            <v>91973</v>
          </cell>
        </row>
        <row r="256">
          <cell r="A256" t="str">
            <v>02.1424</v>
          </cell>
          <cell r="B256" t="str">
            <v>Vaän chuyeån phuï kieän</v>
          </cell>
          <cell r="C256" t="str">
            <v>taám</v>
          </cell>
          <cell r="E256">
            <v>90943</v>
          </cell>
        </row>
        <row r="258">
          <cell r="A258" t="str">
            <v>02.1431</v>
          </cell>
          <cell r="B258" t="str">
            <v>Vaän chuyeån söù caùc loaïi</v>
          </cell>
          <cell r="C258" t="str">
            <v>taám</v>
          </cell>
          <cell r="E258">
            <v>130234</v>
          </cell>
        </row>
        <row r="259">
          <cell r="A259" t="str">
            <v>02.1432</v>
          </cell>
          <cell r="B259" t="str">
            <v>Vaän chuyeån söù caùc loaïi</v>
          </cell>
          <cell r="C259" t="str">
            <v>taám</v>
          </cell>
          <cell r="E259">
            <v>122287</v>
          </cell>
        </row>
        <row r="260">
          <cell r="A260" t="str">
            <v>02.1433</v>
          </cell>
          <cell r="B260" t="str">
            <v>Vaän chuyeån söù caùc loaïi</v>
          </cell>
          <cell r="C260" t="str">
            <v>taám</v>
          </cell>
          <cell r="E260">
            <v>120669</v>
          </cell>
        </row>
        <row r="261">
          <cell r="A261" t="str">
            <v>02.1434</v>
          </cell>
          <cell r="B261" t="str">
            <v>Vaän chuyeån söù caùc loaïi</v>
          </cell>
          <cell r="C261" t="str">
            <v>taám</v>
          </cell>
          <cell r="E261">
            <v>119491</v>
          </cell>
        </row>
        <row r="263">
          <cell r="A263" t="str">
            <v>02.1441</v>
          </cell>
          <cell r="B263" t="str">
            <v>Vaän chuyeån daây daãn ñieän</v>
          </cell>
          <cell r="C263" t="str">
            <v>taám</v>
          </cell>
          <cell r="E263">
            <v>100214</v>
          </cell>
        </row>
        <row r="264">
          <cell r="A264" t="str">
            <v>02.1442</v>
          </cell>
          <cell r="B264" t="str">
            <v>Vaän chuyeån daây daãn ñieän</v>
          </cell>
          <cell r="C264" t="str">
            <v>taám</v>
          </cell>
          <cell r="E264">
            <v>93886</v>
          </cell>
        </row>
        <row r="265">
          <cell r="A265" t="str">
            <v>02.1443</v>
          </cell>
          <cell r="B265" t="str">
            <v>Vaän chuyeån daây daãn ñieän</v>
          </cell>
          <cell r="C265" t="str">
            <v>taám</v>
          </cell>
          <cell r="E265">
            <v>92856</v>
          </cell>
        </row>
        <row r="266">
          <cell r="A266" t="str">
            <v>02.1444</v>
          </cell>
          <cell r="B266" t="str">
            <v>Vaän chuyeån daây daãn ñieän</v>
          </cell>
          <cell r="C266" t="str">
            <v>taám</v>
          </cell>
          <cell r="E266">
            <v>91973</v>
          </cell>
        </row>
        <row r="268">
          <cell r="A268" t="str">
            <v>02.1461</v>
          </cell>
          <cell r="B268" t="str">
            <v>Vaän chuyeån coät beâ toâng ly taâm</v>
          </cell>
          <cell r="C268" t="str">
            <v>taám</v>
          </cell>
          <cell r="E268">
            <v>140241</v>
          </cell>
        </row>
        <row r="269">
          <cell r="A269" t="str">
            <v>02.1462</v>
          </cell>
          <cell r="B269" t="str">
            <v>Vaän chuyeån coät beâ toâng ly taâm</v>
          </cell>
          <cell r="C269" t="str">
            <v>taám</v>
          </cell>
          <cell r="E269">
            <v>131705</v>
          </cell>
        </row>
        <row r="270">
          <cell r="A270" t="str">
            <v>02.1463</v>
          </cell>
          <cell r="B270" t="str">
            <v>Vaän chuyeån coät beâ toâng ly taâm</v>
          </cell>
          <cell r="C270" t="str">
            <v>taám</v>
          </cell>
          <cell r="E270">
            <v>129940</v>
          </cell>
        </row>
        <row r="271">
          <cell r="A271" t="str">
            <v>02.1464</v>
          </cell>
          <cell r="B271" t="str">
            <v>Vaän chuyeån coät beâ toâng ly taâm</v>
          </cell>
          <cell r="C271" t="str">
            <v>taám</v>
          </cell>
          <cell r="E271">
            <v>128762</v>
          </cell>
        </row>
        <row r="274">
          <cell r="A274" t="str">
            <v>02.1481</v>
          </cell>
          <cell r="B274" t="str">
            <v>Vaän chuyeån DCTC</v>
          </cell>
          <cell r="C274" t="str">
            <v>Taán</v>
          </cell>
          <cell r="E274">
            <v>91090</v>
          </cell>
        </row>
        <row r="275">
          <cell r="A275" t="str">
            <v>02.1482</v>
          </cell>
          <cell r="B275" t="str">
            <v>Vaän chuyeån DCTC</v>
          </cell>
          <cell r="C275" t="str">
            <v>Taán</v>
          </cell>
          <cell r="E275">
            <v>84615</v>
          </cell>
        </row>
        <row r="276">
          <cell r="A276" t="str">
            <v>02.1483</v>
          </cell>
          <cell r="B276" t="str">
            <v>Vaän chuyeån DCTC</v>
          </cell>
          <cell r="C276" t="str">
            <v>Taán</v>
          </cell>
          <cell r="E276">
            <v>83585</v>
          </cell>
        </row>
        <row r="277">
          <cell r="A277" t="str">
            <v>02.1484</v>
          </cell>
          <cell r="B277" t="str">
            <v>Vaän chuyeån DCTC</v>
          </cell>
          <cell r="C277" t="str">
            <v>Taán</v>
          </cell>
          <cell r="E277">
            <v>82849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gia vat tu"/>
      <sheetName val="Don gia_III"/>
      <sheetName val="tong hop"/>
      <sheetName val="Tong ke 1 pha"/>
      <sheetName val="Liet ke 1 pha"/>
      <sheetName val="LK TBA 1 PHA 1x25 "/>
      <sheetName val="LK TBA 1 PHA 1x37,5kVA"/>
      <sheetName val="BANG TONG HOP DU TOAN "/>
      <sheetName val="Bang THDT DD 1 P"/>
      <sheetName val=" VL-NC-MTC DZ trung the 1P"/>
      <sheetName val="Chi tiet mong-xa-chang (2)"/>
      <sheetName val="Du toan  TBA1x25kVA  "/>
      <sheetName val="DT VT TBA 1F 1x25"/>
      <sheetName val="NC TBA 1F (1x25)  "/>
      <sheetName val="Du toan  TBA1x37,5kVA   (2)"/>
      <sheetName val="DT VT TBA 1F (1x37,5)"/>
      <sheetName val="NC TBA 1F (1x37,5)   (2)"/>
      <sheetName val="Van chuyen duong dai"/>
      <sheetName val="Khao sat thiet ke"/>
    </sheetNames>
    <sheetDataSet>
      <sheetData sheetId="0" refreshError="1">
        <row r="5">
          <cell r="A5" t="str">
            <v>Ñaø caûn BTCT 1,2m</v>
          </cell>
          <cell r="B5" t="str">
            <v>caùi</v>
          </cell>
          <cell r="C5">
            <v>60060</v>
          </cell>
          <cell r="F5" t="str">
            <v>XN beâ toâng TÑöùc</v>
          </cell>
        </row>
        <row r="6">
          <cell r="A6" t="str">
            <v>Ñaø caûn BTCT 1,5m</v>
          </cell>
          <cell r="B6" t="str">
            <v>caùi</v>
          </cell>
          <cell r="C6">
            <v>148050</v>
          </cell>
          <cell r="F6" t="str">
            <v>XN beâ toâng TÑöùc</v>
          </cell>
        </row>
        <row r="7">
          <cell r="A7" t="str">
            <v>Ñaø caûn BTCT 2,5m</v>
          </cell>
          <cell r="B7" t="str">
            <v>caùi</v>
          </cell>
          <cell r="C7">
            <v>256200</v>
          </cell>
          <cell r="F7" t="str">
            <v>XN beâ toâng TÑöùc</v>
          </cell>
        </row>
        <row r="8">
          <cell r="A8" t="str">
            <v>Coät</v>
          </cell>
        </row>
        <row r="9">
          <cell r="A9" t="str">
            <v>Coät BTLT 6,5m</v>
          </cell>
          <cell r="B9" t="str">
            <v>Coät</v>
          </cell>
          <cell r="F9" t="str">
            <v>XN beâ toâng TÑöùc</v>
          </cell>
        </row>
        <row r="10">
          <cell r="A10" t="str">
            <v>Coät BTLT 7,4m</v>
          </cell>
          <cell r="B10" t="str">
            <v>Coät</v>
          </cell>
          <cell r="C10">
            <v>544110</v>
          </cell>
          <cell r="F10" t="str">
            <v>XN beâ toâng TÑöùc</v>
          </cell>
        </row>
        <row r="11">
          <cell r="A11" t="str">
            <v>Coät BT vuoâng 7,5m</v>
          </cell>
          <cell r="B11" t="str">
            <v>Coät</v>
          </cell>
          <cell r="F11" t="str">
            <v>XN beâ toâng TÑöùc</v>
          </cell>
        </row>
        <row r="12">
          <cell r="A12" t="str">
            <v>Coät BTLT 8,4m</v>
          </cell>
          <cell r="B12" t="str">
            <v>Coät</v>
          </cell>
          <cell r="C12">
            <v>649950</v>
          </cell>
          <cell r="F12" t="str">
            <v>XN beâ toâng TÑöùc</v>
          </cell>
        </row>
        <row r="13">
          <cell r="A13" t="str">
            <v>Coät BTLT 9m</v>
          </cell>
          <cell r="B13" t="str">
            <v>Coät</v>
          </cell>
          <cell r="F13" t="str">
            <v>XN beâ toâng TÑöùc</v>
          </cell>
        </row>
        <row r="14">
          <cell r="A14" t="str">
            <v>Coät BTLT 10,5m</v>
          </cell>
          <cell r="B14" t="str">
            <v>Coät</v>
          </cell>
          <cell r="C14">
            <v>1107225</v>
          </cell>
          <cell r="F14" t="str">
            <v>XN beâ toâng TÑöùc</v>
          </cell>
        </row>
        <row r="15">
          <cell r="A15" t="str">
            <v>Coät BTLT 12m</v>
          </cell>
          <cell r="B15" t="str">
            <v>Coät</v>
          </cell>
          <cell r="C15">
            <v>1412775</v>
          </cell>
          <cell r="F15" t="str">
            <v>XN beâ toâng TÑöùc</v>
          </cell>
        </row>
        <row r="16">
          <cell r="A16" t="str">
            <v>Coät BTLT 14m</v>
          </cell>
          <cell r="B16" t="str">
            <v>Coät</v>
          </cell>
          <cell r="C16">
            <v>2481780</v>
          </cell>
          <cell r="F16" t="str">
            <v>XN beâ toâng TÑöùc</v>
          </cell>
        </row>
        <row r="17">
          <cell r="A17" t="str">
            <v>Coät BTLT 16m</v>
          </cell>
          <cell r="B17" t="str">
            <v>Coät</v>
          </cell>
          <cell r="C17">
            <v>3877720</v>
          </cell>
          <cell r="F17" t="str">
            <v>XN beâ toâng TÑöùc</v>
          </cell>
        </row>
        <row r="18">
          <cell r="A18" t="str">
            <v>Coät BTLT 18m</v>
          </cell>
          <cell r="B18" t="str">
            <v>Coät</v>
          </cell>
          <cell r="F18" t="str">
            <v>XN beâ toâng TÑöùc</v>
          </cell>
        </row>
        <row r="19">
          <cell r="A19" t="str">
            <v>Coät BTLT 20m</v>
          </cell>
          <cell r="B19" t="str">
            <v>Coät</v>
          </cell>
          <cell r="C19">
            <v>6405000</v>
          </cell>
          <cell r="F19" t="str">
            <v>XN beâ toâng TÑöùc</v>
          </cell>
        </row>
        <row r="20">
          <cell r="A20" t="str">
            <v>02-1461</v>
          </cell>
          <cell r="B20" t="str">
            <v>taán</v>
          </cell>
          <cell r="D20">
            <v>140241</v>
          </cell>
          <cell r="F20" t="str">
            <v>V/c coät BTLT cöï ly 100m</v>
          </cell>
        </row>
        <row r="21">
          <cell r="A21" t="str">
            <v>02-1462</v>
          </cell>
          <cell r="B21" t="str">
            <v>taán</v>
          </cell>
          <cell r="D21">
            <v>131705</v>
          </cell>
          <cell r="F21" t="str">
            <v>V/c coät BTLT cöï ly 300m</v>
          </cell>
        </row>
        <row r="22">
          <cell r="A22" t="str">
            <v>02-1463</v>
          </cell>
          <cell r="B22" t="str">
            <v>taán</v>
          </cell>
          <cell r="D22">
            <v>129940</v>
          </cell>
          <cell r="F22" t="str">
            <v>V/c coät BTLT cöï ly 500m</v>
          </cell>
        </row>
        <row r="23">
          <cell r="A23" t="str">
            <v>02-1464</v>
          </cell>
          <cell r="B23" t="str">
            <v>taán</v>
          </cell>
          <cell r="D23">
            <v>128762</v>
          </cell>
          <cell r="F23" t="str">
            <v>V/c coät BTLT cöï ly &gt;500m</v>
          </cell>
        </row>
        <row r="24">
          <cell r="A24" t="str">
            <v>Daây söù phuï kieän</v>
          </cell>
        </row>
        <row r="25">
          <cell r="A25" t="str">
            <v>Daây daãn AC-35</v>
          </cell>
          <cell r="B25" t="str">
            <v>kg</v>
          </cell>
          <cell r="C25">
            <v>26100</v>
          </cell>
        </row>
        <row r="26">
          <cell r="A26" t="str">
            <v>Daây daãn AC-50</v>
          </cell>
          <cell r="B26" t="str">
            <v>kg</v>
          </cell>
          <cell r="C26">
            <v>26100</v>
          </cell>
        </row>
        <row r="27">
          <cell r="A27" t="str">
            <v>Daây daãn AC-70</v>
          </cell>
          <cell r="B27" t="str">
            <v>kg</v>
          </cell>
          <cell r="C27">
            <v>25800</v>
          </cell>
        </row>
        <row r="28">
          <cell r="A28" t="str">
            <v>Daây daãn AC-95</v>
          </cell>
          <cell r="B28" t="str">
            <v>kg</v>
          </cell>
          <cell r="C28">
            <v>26100</v>
          </cell>
        </row>
        <row r="29">
          <cell r="A29" t="str">
            <v>Daây daãn AC-120</v>
          </cell>
          <cell r="B29" t="str">
            <v>kg</v>
          </cell>
          <cell r="C29">
            <v>26100</v>
          </cell>
        </row>
        <row r="30">
          <cell r="A30" t="str">
            <v>Daây daãn AC-150</v>
          </cell>
          <cell r="B30" t="str">
            <v>kg</v>
          </cell>
          <cell r="C30">
            <v>26100</v>
          </cell>
        </row>
        <row r="31">
          <cell r="A31" t="str">
            <v>Daây daãn AC-185</v>
          </cell>
          <cell r="B31" t="str">
            <v>kg</v>
          </cell>
          <cell r="C31">
            <v>26100</v>
          </cell>
        </row>
        <row r="32">
          <cell r="A32" t="str">
            <v>Daây daãn AC-240</v>
          </cell>
          <cell r="B32" t="str">
            <v>kg</v>
          </cell>
          <cell r="C32">
            <v>26100</v>
          </cell>
        </row>
        <row r="33">
          <cell r="A33" t="str">
            <v>Daây daãn A-16</v>
          </cell>
          <cell r="B33" t="str">
            <v>kg</v>
          </cell>
          <cell r="C33">
            <v>34000</v>
          </cell>
        </row>
        <row r="34">
          <cell r="A34" t="str">
            <v>Daây daãn A-25</v>
          </cell>
          <cell r="B34" t="str">
            <v>kg</v>
          </cell>
          <cell r="C34">
            <v>34000</v>
          </cell>
        </row>
        <row r="35">
          <cell r="A35" t="str">
            <v>Daây daãn A-35</v>
          </cell>
          <cell r="B35" t="str">
            <v>kg</v>
          </cell>
          <cell r="C35">
            <v>34000</v>
          </cell>
        </row>
        <row r="36">
          <cell r="A36" t="str">
            <v>Daây daãn A-50</v>
          </cell>
          <cell r="B36" t="str">
            <v>kg</v>
          </cell>
          <cell r="C36">
            <v>34000</v>
          </cell>
        </row>
        <row r="37">
          <cell r="A37" t="str">
            <v>Daây daãn A-70</v>
          </cell>
          <cell r="B37" t="str">
            <v>kg</v>
          </cell>
          <cell r="C37">
            <v>32500</v>
          </cell>
        </row>
        <row r="38">
          <cell r="A38" t="str">
            <v>Daây daãn A-95</v>
          </cell>
          <cell r="B38" t="str">
            <v>kg</v>
          </cell>
          <cell r="C38">
            <v>32500</v>
          </cell>
        </row>
        <row r="39">
          <cell r="A39" t="str">
            <v>Daây daãn A-120</v>
          </cell>
          <cell r="B39" t="str">
            <v>kg</v>
          </cell>
          <cell r="C39">
            <v>32500</v>
          </cell>
        </row>
        <row r="40">
          <cell r="A40" t="str">
            <v>Daây daãn A-150</v>
          </cell>
          <cell r="B40" t="str">
            <v>kg</v>
          </cell>
          <cell r="C40">
            <v>32500</v>
          </cell>
        </row>
        <row r="41">
          <cell r="A41" t="str">
            <v>Daây daãn A-185</v>
          </cell>
          <cell r="B41" t="str">
            <v>kg</v>
          </cell>
          <cell r="C41">
            <v>32000</v>
          </cell>
        </row>
        <row r="42">
          <cell r="A42" t="str">
            <v>Daây daãn A-240</v>
          </cell>
          <cell r="B42" t="str">
            <v>kg</v>
          </cell>
          <cell r="C42">
            <v>32000</v>
          </cell>
        </row>
        <row r="43">
          <cell r="A43" t="str">
            <v>Daây daãn A-300</v>
          </cell>
          <cell r="B43" t="str">
            <v>kg</v>
          </cell>
          <cell r="C43">
            <v>32000</v>
          </cell>
        </row>
        <row r="44">
          <cell r="A44" t="str">
            <v>Daây daãn CV-22</v>
          </cell>
          <cell r="B44" t="str">
            <v>m</v>
          </cell>
          <cell r="C44">
            <v>10300</v>
          </cell>
        </row>
        <row r="45">
          <cell r="A45" t="str">
            <v>Daây daãn CV-25</v>
          </cell>
          <cell r="B45" t="str">
            <v>m</v>
          </cell>
          <cell r="C45">
            <v>11500</v>
          </cell>
        </row>
        <row r="46">
          <cell r="A46" t="str">
            <v>Daây daãn CV-30</v>
          </cell>
          <cell r="B46" t="str">
            <v>m</v>
          </cell>
          <cell r="C46">
            <v>13100</v>
          </cell>
        </row>
        <row r="47">
          <cell r="A47" t="str">
            <v>Daây daãn CV-35</v>
          </cell>
          <cell r="B47" t="str">
            <v>m</v>
          </cell>
          <cell r="C47">
            <v>15600</v>
          </cell>
        </row>
        <row r="48">
          <cell r="A48" t="str">
            <v>Daây daãn CV-38</v>
          </cell>
          <cell r="B48" t="str">
            <v>m</v>
          </cell>
          <cell r="C48">
            <v>16000</v>
          </cell>
        </row>
        <row r="49">
          <cell r="A49" t="str">
            <v>Daây daãn CV-50</v>
          </cell>
          <cell r="B49" t="str">
            <v>m</v>
          </cell>
          <cell r="C49">
            <v>21000</v>
          </cell>
        </row>
        <row r="50">
          <cell r="A50" t="str">
            <v>Daây daãn CV-60</v>
          </cell>
          <cell r="B50" t="str">
            <v>m</v>
          </cell>
          <cell r="C50">
            <v>26400</v>
          </cell>
        </row>
        <row r="51">
          <cell r="A51" t="str">
            <v>Daây daãn CV-70</v>
          </cell>
          <cell r="B51" t="str">
            <v>m</v>
          </cell>
          <cell r="C51">
            <v>29900</v>
          </cell>
        </row>
        <row r="52">
          <cell r="A52" t="str">
            <v>Daây daãn CV-75</v>
          </cell>
          <cell r="B52" t="str">
            <v>m</v>
          </cell>
          <cell r="C52">
            <v>32700</v>
          </cell>
        </row>
        <row r="53">
          <cell r="A53" t="str">
            <v>Daây daãn CV-80</v>
          </cell>
          <cell r="B53" t="str">
            <v>m</v>
          </cell>
          <cell r="C53">
            <v>34100</v>
          </cell>
        </row>
        <row r="54">
          <cell r="A54" t="str">
            <v>Daây daãn CV-95</v>
          </cell>
          <cell r="B54" t="str">
            <v>m</v>
          </cell>
          <cell r="C54">
            <v>40300</v>
          </cell>
        </row>
        <row r="55">
          <cell r="A55" t="str">
            <v>Daây daãn CV-100</v>
          </cell>
          <cell r="B55" t="str">
            <v>m</v>
          </cell>
          <cell r="C55">
            <v>42700</v>
          </cell>
        </row>
        <row r="56">
          <cell r="A56" t="str">
            <v>Daây daãn CV-120</v>
          </cell>
          <cell r="B56" t="str">
            <v>m</v>
          </cell>
          <cell r="C56">
            <v>48200</v>
          </cell>
        </row>
        <row r="57">
          <cell r="A57" t="str">
            <v>Daây daãn CV-125</v>
          </cell>
          <cell r="B57" t="str">
            <v>m</v>
          </cell>
          <cell r="C57">
            <v>52400</v>
          </cell>
        </row>
        <row r="58">
          <cell r="A58" t="str">
            <v>Daây daãn CV-150</v>
          </cell>
          <cell r="B58" t="str">
            <v>m</v>
          </cell>
          <cell r="C58">
            <v>63500</v>
          </cell>
        </row>
        <row r="59">
          <cell r="A59" t="str">
            <v>Daây daãn CV-185</v>
          </cell>
          <cell r="B59" t="str">
            <v>m</v>
          </cell>
          <cell r="C59">
            <v>76800</v>
          </cell>
        </row>
        <row r="60">
          <cell r="A60" t="str">
            <v>Daây daãn CV-200</v>
          </cell>
          <cell r="B60" t="str">
            <v>m</v>
          </cell>
          <cell r="C60">
            <v>81600</v>
          </cell>
        </row>
        <row r="61">
          <cell r="A61" t="str">
            <v>Daây daãn CV-240</v>
          </cell>
          <cell r="B61" t="str">
            <v>m</v>
          </cell>
          <cell r="C61">
            <v>99400</v>
          </cell>
        </row>
        <row r="62">
          <cell r="A62" t="str">
            <v>Daây daãn CV-250</v>
          </cell>
          <cell r="B62" t="str">
            <v>m</v>
          </cell>
          <cell r="C62">
            <v>106000</v>
          </cell>
        </row>
        <row r="63">
          <cell r="A63" t="str">
            <v>Daây daãn CV-300</v>
          </cell>
          <cell r="B63" t="str">
            <v>m</v>
          </cell>
          <cell r="C63">
            <v>123600</v>
          </cell>
        </row>
        <row r="64">
          <cell r="A64" t="str">
            <v>Daây daãn CV-325</v>
          </cell>
          <cell r="B64" t="str">
            <v>m</v>
          </cell>
          <cell r="C64">
            <v>134100</v>
          </cell>
        </row>
        <row r="65">
          <cell r="A65" t="str">
            <v>Daây daãn CV-350</v>
          </cell>
          <cell r="B65" t="str">
            <v>m</v>
          </cell>
          <cell r="C65">
            <v>149500</v>
          </cell>
        </row>
        <row r="66">
          <cell r="A66" t="str">
            <v>Daây daãn CV-400</v>
          </cell>
          <cell r="B66" t="str">
            <v>m</v>
          </cell>
          <cell r="C66">
            <v>164800</v>
          </cell>
        </row>
        <row r="67">
          <cell r="A67" t="str">
            <v>Daây daãn CV-500</v>
          </cell>
          <cell r="B67" t="str">
            <v>m</v>
          </cell>
          <cell r="C67">
            <v>199400</v>
          </cell>
        </row>
        <row r="68">
          <cell r="A68" t="str">
            <v>Caùp ñoàng boïc XLPE/PVC 24KV-1x16mm2</v>
          </cell>
          <cell r="B68" t="str">
            <v>m</v>
          </cell>
          <cell r="C68">
            <v>36800</v>
          </cell>
        </row>
        <row r="69">
          <cell r="A69" t="str">
            <v>Caùp ñoàng boïc XLPE/PVC 24KV-1x22mm2</v>
          </cell>
          <cell r="B69" t="str">
            <v>m</v>
          </cell>
          <cell r="C69">
            <v>40200</v>
          </cell>
        </row>
        <row r="70">
          <cell r="A70" t="str">
            <v>Caùp ñoàng boïc XLPE/PVC 24KV-1x25mm2</v>
          </cell>
          <cell r="B70" t="str">
            <v>m</v>
          </cell>
          <cell r="C70">
            <v>42200</v>
          </cell>
        </row>
        <row r="71">
          <cell r="A71" t="str">
            <v>Caùp ñoàng boïc XLPE/PVC 24KV-1x35mm2</v>
          </cell>
          <cell r="B71" t="str">
            <v>m</v>
          </cell>
          <cell r="C71">
            <v>48300</v>
          </cell>
        </row>
        <row r="72">
          <cell r="A72" t="str">
            <v>Caùp ñoàng boïc XLPE/PVC 24KV-1x38mm2</v>
          </cell>
          <cell r="B72" t="str">
            <v>m</v>
          </cell>
          <cell r="C72">
            <v>49600</v>
          </cell>
        </row>
        <row r="73">
          <cell r="A73" t="str">
            <v>Caùp ñoàng boïc XLPE/PVC 24KV-1x50mm2</v>
          </cell>
          <cell r="B73" t="str">
            <v>m</v>
          </cell>
          <cell r="C73">
            <v>57200</v>
          </cell>
        </row>
        <row r="74">
          <cell r="A74" t="str">
            <v>Caùp ñoàng boïc XLPE/PVC 24KV-1x60mm2</v>
          </cell>
          <cell r="B74" t="str">
            <v>m</v>
          </cell>
          <cell r="C74">
            <v>62800</v>
          </cell>
        </row>
        <row r="75">
          <cell r="A75" t="str">
            <v>Caùp ñoàng boïc XLPE/PVC 24KV-1x70mm2</v>
          </cell>
          <cell r="B75" t="str">
            <v>m</v>
          </cell>
          <cell r="C75">
            <v>68300</v>
          </cell>
        </row>
        <row r="76">
          <cell r="A76" t="str">
            <v>Caùp ñoàng boïc XLPE/PVC 24KV-1x75mm2</v>
          </cell>
          <cell r="B76" t="str">
            <v>m</v>
          </cell>
          <cell r="C76">
            <v>73100</v>
          </cell>
        </row>
        <row r="77">
          <cell r="A77" t="str">
            <v>Caùp ñoàng boïc XLPE/PVC 24KV-1x95mm2</v>
          </cell>
          <cell r="B77" t="str">
            <v>m</v>
          </cell>
          <cell r="C77">
            <v>82800</v>
          </cell>
        </row>
        <row r="78">
          <cell r="A78" t="str">
            <v>Caùp ñoàng boïc XLPE/PVC 24KV-1x100mm2</v>
          </cell>
          <cell r="B78" t="str">
            <v>m</v>
          </cell>
          <cell r="C78">
            <v>87200</v>
          </cell>
        </row>
        <row r="79">
          <cell r="A79" t="str">
            <v>Caùp ñoàng boïc XLPE/PVC 24KV-1x120mm2</v>
          </cell>
          <cell r="B79" t="str">
            <v>m</v>
          </cell>
          <cell r="C79">
            <v>94500</v>
          </cell>
        </row>
        <row r="80">
          <cell r="A80" t="str">
            <v>Daây ñoàng traàn M-16 mm2</v>
          </cell>
          <cell r="B80" t="str">
            <v>kg</v>
          </cell>
          <cell r="C80">
            <v>40500</v>
          </cell>
        </row>
        <row r="81">
          <cell r="A81" t="str">
            <v>Daây ñoàng traàn M-25 mm2</v>
          </cell>
          <cell r="B81" t="str">
            <v>kg</v>
          </cell>
          <cell r="C81">
            <v>38500</v>
          </cell>
        </row>
        <row r="82">
          <cell r="A82" t="str">
            <v>Daây ñoàng traàn M-35 mm2</v>
          </cell>
          <cell r="B82" t="str">
            <v>kg</v>
          </cell>
          <cell r="C82">
            <v>38500</v>
          </cell>
        </row>
        <row r="83">
          <cell r="A83" t="str">
            <v>Daây ñoàng traàn M-50 mm2</v>
          </cell>
          <cell r="B83" t="str">
            <v>kg</v>
          </cell>
          <cell r="C83">
            <v>38500</v>
          </cell>
        </row>
        <row r="84">
          <cell r="A84" t="str">
            <v>Daây ñoàng traàn M-70 mm2</v>
          </cell>
          <cell r="B84" t="str">
            <v>kg</v>
          </cell>
          <cell r="C84">
            <v>38500</v>
          </cell>
        </row>
        <row r="85">
          <cell r="A85" t="str">
            <v>Daây ñoàng traàn M-95 mm2</v>
          </cell>
          <cell r="B85" t="str">
            <v>kg</v>
          </cell>
          <cell r="C85">
            <v>38500</v>
          </cell>
        </row>
        <row r="86">
          <cell r="A86" t="str">
            <v>Daây ñoàng traàn M-120 mm2</v>
          </cell>
          <cell r="B86" t="str">
            <v>kg</v>
          </cell>
          <cell r="C86">
            <v>38500</v>
          </cell>
        </row>
        <row r="87">
          <cell r="A87" t="str">
            <v>Daây ñoàng traàn M-150 mm2</v>
          </cell>
          <cell r="B87" t="str">
            <v>kg</v>
          </cell>
          <cell r="C87">
            <v>38500</v>
          </cell>
        </row>
        <row r="88">
          <cell r="A88" t="str">
            <v>Daây ñoàng traàn M-180 mm2</v>
          </cell>
          <cell r="B88" t="str">
            <v>kg</v>
          </cell>
          <cell r="C88">
            <v>38500</v>
          </cell>
        </row>
        <row r="89">
          <cell r="A89" t="str">
            <v>Daây ñoàng traàn M-240 mm2</v>
          </cell>
          <cell r="B89" t="str">
            <v>kg</v>
          </cell>
          <cell r="C89">
            <v>38500</v>
          </cell>
        </row>
        <row r="90">
          <cell r="A90" t="str">
            <v>Daây ñoàng traàn M-300 mm2</v>
          </cell>
          <cell r="B90" t="str">
            <v>kg</v>
          </cell>
          <cell r="C90">
            <v>38500</v>
          </cell>
        </row>
        <row r="91">
          <cell r="A91" t="str">
            <v>Caùch ñieän</v>
          </cell>
        </row>
        <row r="92">
          <cell r="A92" t="str">
            <v>Söù chaèng</v>
          </cell>
          <cell r="B92" t="str">
            <v>Caùi</v>
          </cell>
          <cell r="C92">
            <v>12390</v>
          </cell>
        </row>
        <row r="93">
          <cell r="A93" t="str">
            <v>Söù treo Polymer 24 kV</v>
          </cell>
          <cell r="B93" t="str">
            <v>Caùi</v>
          </cell>
          <cell r="C93">
            <v>262500</v>
          </cell>
        </row>
        <row r="94">
          <cell r="A94" t="str">
            <v>Söù ñöùng 6 kV</v>
          </cell>
          <cell r="B94" t="str">
            <v>boä</v>
          </cell>
        </row>
        <row r="95">
          <cell r="A95" t="str">
            <v>Söù ñöùng 10 kV</v>
          </cell>
          <cell r="B95" t="str">
            <v>boä</v>
          </cell>
        </row>
        <row r="96">
          <cell r="A96" t="str">
            <v>Söù ñöùng 15 kV</v>
          </cell>
          <cell r="B96" t="str">
            <v>boä</v>
          </cell>
          <cell r="C96">
            <v>35000</v>
          </cell>
        </row>
        <row r="97">
          <cell r="A97" t="str">
            <v>Söù ñöùng 22 kV</v>
          </cell>
          <cell r="B97" t="str">
            <v>boä</v>
          </cell>
          <cell r="C97">
            <v>50000</v>
          </cell>
        </row>
        <row r="98">
          <cell r="A98" t="str">
            <v>Söù ñöùng choáng nhieãm maën</v>
          </cell>
          <cell r="B98" t="str">
            <v>boä</v>
          </cell>
          <cell r="C98">
            <v>80000</v>
          </cell>
        </row>
        <row r="99">
          <cell r="A99" t="str">
            <v>Ty söù ñöùng</v>
          </cell>
          <cell r="B99" t="str">
            <v>boä</v>
          </cell>
          <cell r="C99">
            <v>9905</v>
          </cell>
        </row>
        <row r="100">
          <cell r="A100" t="str">
            <v>Söù ñöùng 35 kV</v>
          </cell>
          <cell r="B100" t="str">
            <v>boä</v>
          </cell>
          <cell r="C100">
            <v>95000</v>
          </cell>
        </row>
        <row r="101">
          <cell r="A101" t="str">
            <v>Söù ñöùng 35 kV (ty maï)</v>
          </cell>
          <cell r="B101" t="str">
            <v>boä</v>
          </cell>
          <cell r="C101">
            <v>111762</v>
          </cell>
        </row>
        <row r="102">
          <cell r="A102" t="str">
            <v>Chaân söù ñænh</v>
          </cell>
          <cell r="B102" t="str">
            <v>Caùi</v>
          </cell>
          <cell r="C102">
            <v>29000</v>
          </cell>
        </row>
        <row r="103">
          <cell r="A103" t="str">
            <v xml:space="preserve">Söù oáng chæ </v>
          </cell>
          <cell r="B103" t="str">
            <v>boä</v>
          </cell>
          <cell r="C103">
            <v>3675</v>
          </cell>
        </row>
        <row r="104">
          <cell r="A104" t="str">
            <v>Söù baùt 24 kV</v>
          </cell>
          <cell r="B104" t="str">
            <v>boä</v>
          </cell>
          <cell r="C104">
            <v>85000</v>
          </cell>
        </row>
        <row r="105">
          <cell r="A105" t="str">
            <v>Moùc treo chöõ U (ma ní)</v>
          </cell>
          <cell r="B105" t="str">
            <v>boä</v>
          </cell>
          <cell r="C105">
            <v>12601</v>
          </cell>
        </row>
        <row r="106">
          <cell r="A106" t="str">
            <v>Uclevis + Buloâng 16-250/65</v>
          </cell>
          <cell r="B106" t="str">
            <v>boä</v>
          </cell>
          <cell r="C106">
            <v>6780</v>
          </cell>
        </row>
        <row r="107">
          <cell r="A107" t="str">
            <v>Rack 1 söù</v>
          </cell>
          <cell r="B107" t="str">
            <v>boä</v>
          </cell>
          <cell r="C107">
            <v>3619</v>
          </cell>
        </row>
        <row r="108">
          <cell r="A108" t="str">
            <v>Rack 2 söù</v>
          </cell>
          <cell r="B108" t="str">
            <v>boä</v>
          </cell>
          <cell r="C108">
            <v>16286</v>
          </cell>
        </row>
        <row r="109">
          <cell r="A109" t="str">
            <v>Rack 3 söù</v>
          </cell>
          <cell r="B109" t="str">
            <v>boä</v>
          </cell>
          <cell r="C109">
            <v>22762</v>
          </cell>
        </row>
        <row r="110">
          <cell r="A110" t="str">
            <v>Rack 4 söù</v>
          </cell>
          <cell r="B110" t="str">
            <v>boä</v>
          </cell>
          <cell r="C110">
            <v>32571</v>
          </cell>
        </row>
        <row r="111">
          <cell r="A111" t="str">
            <v>Maùng che daây chaèng (keøm bu loâng)</v>
          </cell>
          <cell r="B111" t="str">
            <v>caùi</v>
          </cell>
          <cell r="C111">
            <v>15225</v>
          </cell>
        </row>
        <row r="112">
          <cell r="A112" t="str">
            <v>Taêng ñô caùp</v>
          </cell>
          <cell r="B112" t="str">
            <v>caùi</v>
          </cell>
          <cell r="C112">
            <v>15000</v>
          </cell>
        </row>
        <row r="113">
          <cell r="A113" t="str">
            <v>Bulon</v>
          </cell>
        </row>
        <row r="114">
          <cell r="A114" t="str">
            <v>Bulon: M12 x 50</v>
          </cell>
          <cell r="B114" t="str">
            <v>boä</v>
          </cell>
          <cell r="C114">
            <v>930</v>
          </cell>
        </row>
        <row r="115">
          <cell r="A115" t="str">
            <v>Bulon: M16 x 50</v>
          </cell>
          <cell r="B115" t="str">
            <v>boä</v>
          </cell>
          <cell r="C115">
            <v>2190</v>
          </cell>
        </row>
        <row r="116">
          <cell r="A116" t="str">
            <v>Bulon: M16 x 70</v>
          </cell>
          <cell r="B116" t="str">
            <v>boä</v>
          </cell>
          <cell r="C116">
            <v>2800</v>
          </cell>
        </row>
        <row r="117">
          <cell r="A117" t="str">
            <v>Bulon: M16 x 100</v>
          </cell>
          <cell r="B117" t="str">
            <v>boä</v>
          </cell>
          <cell r="C117">
            <v>2900</v>
          </cell>
        </row>
        <row r="118">
          <cell r="A118" t="str">
            <v>Bulon: M16 x 120</v>
          </cell>
          <cell r="B118" t="str">
            <v>boä</v>
          </cell>
          <cell r="C118">
            <v>3300</v>
          </cell>
        </row>
        <row r="119">
          <cell r="A119" t="str">
            <v>Bulon: M16 x 150</v>
          </cell>
          <cell r="B119" t="str">
            <v>boä</v>
          </cell>
          <cell r="C119">
            <v>3619</v>
          </cell>
        </row>
        <row r="120">
          <cell r="A120" t="str">
            <v>Bulon: M16 x 175</v>
          </cell>
          <cell r="B120" t="str">
            <v>boä</v>
          </cell>
          <cell r="C120">
            <v>4182</v>
          </cell>
        </row>
        <row r="121">
          <cell r="A121" t="str">
            <v>Bulon: M16 x 200</v>
          </cell>
          <cell r="B121" t="str">
            <v>boä</v>
          </cell>
          <cell r="C121">
            <v>4381</v>
          </cell>
        </row>
        <row r="122">
          <cell r="A122" t="str">
            <v>Bulon: M16 x 240</v>
          </cell>
          <cell r="B122" t="str">
            <v>boä</v>
          </cell>
          <cell r="C122">
            <v>4885.8499999999995</v>
          </cell>
        </row>
        <row r="123">
          <cell r="A123" t="str">
            <v>Bulon: M16 x 250</v>
          </cell>
          <cell r="B123" t="str">
            <v>boä</v>
          </cell>
          <cell r="C123">
            <v>5143</v>
          </cell>
        </row>
        <row r="124">
          <cell r="A124" t="str">
            <v>Bulon: M16 x 280</v>
          </cell>
          <cell r="B124" t="str">
            <v>boä</v>
          </cell>
          <cell r="C124">
            <v>6062</v>
          </cell>
        </row>
        <row r="125">
          <cell r="A125" t="str">
            <v>Bulon maét M16 x 300</v>
          </cell>
          <cell r="B125" t="str">
            <v>boä</v>
          </cell>
          <cell r="C125">
            <v>10762</v>
          </cell>
        </row>
        <row r="126">
          <cell r="A126" t="str">
            <v>Bulon maét M16 x 230</v>
          </cell>
          <cell r="B126" t="str">
            <v>boä</v>
          </cell>
          <cell r="C126">
            <v>9685.8000000000011</v>
          </cell>
        </row>
        <row r="127">
          <cell r="A127" t="str">
            <v>Bulon: M16 x 300</v>
          </cell>
          <cell r="B127" t="str">
            <v>boä</v>
          </cell>
          <cell r="C127">
            <v>5905</v>
          </cell>
        </row>
        <row r="128">
          <cell r="A128" t="str">
            <v>Bulon: M16 x 350</v>
          </cell>
          <cell r="B128" t="str">
            <v>boä</v>
          </cell>
          <cell r="C128">
            <v>6381</v>
          </cell>
        </row>
        <row r="129">
          <cell r="A129" t="str">
            <v>Bulon: M16 x 400</v>
          </cell>
          <cell r="B129" t="str">
            <v>boä</v>
          </cell>
          <cell r="C129">
            <v>7143</v>
          </cell>
        </row>
        <row r="130">
          <cell r="A130" t="str">
            <v>Bulon: M16 x 450</v>
          </cell>
          <cell r="B130" t="str">
            <v>boä</v>
          </cell>
          <cell r="C130">
            <v>7810</v>
          </cell>
        </row>
        <row r="131">
          <cell r="A131" t="str">
            <v>Bulon: M16 x 280</v>
          </cell>
          <cell r="B131" t="str">
            <v>boä</v>
          </cell>
          <cell r="C131">
            <v>5000</v>
          </cell>
        </row>
        <row r="132">
          <cell r="A132" t="str">
            <v>Bulon: M18 x 50</v>
          </cell>
          <cell r="B132" t="str">
            <v>boä</v>
          </cell>
          <cell r="C132">
            <v>2000</v>
          </cell>
        </row>
        <row r="133">
          <cell r="A133" t="str">
            <v>Bulon: M20 x 45</v>
          </cell>
          <cell r="B133" t="str">
            <v>boä</v>
          </cell>
          <cell r="C133">
            <v>3900</v>
          </cell>
        </row>
        <row r="134">
          <cell r="A134" t="str">
            <v>Bulon: M20 x 60</v>
          </cell>
          <cell r="B134" t="str">
            <v>boä</v>
          </cell>
          <cell r="C134">
            <v>4300</v>
          </cell>
        </row>
        <row r="135">
          <cell r="A135" t="str">
            <v>Bulon: M20 x 70</v>
          </cell>
          <cell r="B135" t="str">
            <v>boä</v>
          </cell>
          <cell r="C135">
            <v>4700</v>
          </cell>
        </row>
        <row r="136">
          <cell r="A136" t="str">
            <v>Bulon: M20 x 100</v>
          </cell>
          <cell r="B136" t="str">
            <v>boä</v>
          </cell>
          <cell r="C136">
            <v>6300</v>
          </cell>
        </row>
        <row r="137">
          <cell r="A137" t="str">
            <v>Bulon: M20 x 120</v>
          </cell>
          <cell r="B137" t="str">
            <v>boä</v>
          </cell>
          <cell r="C137">
            <v>5800</v>
          </cell>
        </row>
        <row r="138">
          <cell r="A138" t="str">
            <v>Bulon: M20 x 150</v>
          </cell>
          <cell r="B138" t="str">
            <v>boä</v>
          </cell>
          <cell r="C138">
            <v>6400</v>
          </cell>
        </row>
        <row r="139">
          <cell r="A139" t="str">
            <v>Bulon: M20 x 200</v>
          </cell>
          <cell r="B139" t="str">
            <v>boä</v>
          </cell>
          <cell r="C139">
            <v>7500</v>
          </cell>
        </row>
        <row r="140">
          <cell r="A140" t="str">
            <v>Bulon: M20 x 250</v>
          </cell>
          <cell r="B140" t="str">
            <v>boä</v>
          </cell>
          <cell r="C140">
            <v>8500</v>
          </cell>
        </row>
        <row r="141">
          <cell r="A141" t="str">
            <v>Bulon: M20 x 300</v>
          </cell>
          <cell r="B141" t="str">
            <v>boä</v>
          </cell>
          <cell r="C141">
            <v>9500</v>
          </cell>
        </row>
        <row r="142">
          <cell r="A142" t="str">
            <v>Bulon: M20 x 350</v>
          </cell>
          <cell r="B142" t="str">
            <v>boä</v>
          </cell>
          <cell r="C142">
            <v>10500</v>
          </cell>
        </row>
        <row r="143">
          <cell r="A143" t="str">
            <v>Bulon: M20 x 400</v>
          </cell>
          <cell r="B143" t="str">
            <v>boä</v>
          </cell>
          <cell r="C143">
            <v>11500</v>
          </cell>
        </row>
        <row r="144">
          <cell r="A144" t="str">
            <v>Bulon: M20 x 500</v>
          </cell>
          <cell r="B144" t="str">
            <v>boä</v>
          </cell>
          <cell r="C144">
            <v>13500</v>
          </cell>
        </row>
        <row r="145">
          <cell r="A145" t="str">
            <v>Bulon: M22 x 80</v>
          </cell>
          <cell r="B145" t="str">
            <v>boä</v>
          </cell>
          <cell r="C145">
            <v>6000</v>
          </cell>
        </row>
        <row r="146">
          <cell r="A146" t="str">
            <v>Bulon: M22 x 100</v>
          </cell>
          <cell r="B146" t="str">
            <v>boä</v>
          </cell>
          <cell r="C146">
            <v>6500</v>
          </cell>
        </row>
        <row r="147">
          <cell r="A147" t="str">
            <v>Bulon: M22 x 120</v>
          </cell>
          <cell r="B147" t="str">
            <v>boä</v>
          </cell>
          <cell r="C147">
            <v>7000</v>
          </cell>
        </row>
        <row r="148">
          <cell r="A148" t="str">
            <v>Bulon: M22 x 150</v>
          </cell>
          <cell r="B148" t="str">
            <v>boä</v>
          </cell>
          <cell r="C148">
            <v>7700</v>
          </cell>
        </row>
        <row r="149">
          <cell r="A149" t="str">
            <v>Bulon: M22 x 180</v>
          </cell>
          <cell r="B149" t="str">
            <v>boä</v>
          </cell>
          <cell r="C149">
            <v>8400</v>
          </cell>
        </row>
        <row r="150">
          <cell r="A150" t="str">
            <v>Bulon: M22 x 200</v>
          </cell>
          <cell r="B150" t="str">
            <v>boä</v>
          </cell>
          <cell r="C150">
            <v>9000</v>
          </cell>
        </row>
        <row r="151">
          <cell r="A151" t="str">
            <v>Bulon: M22 x 250</v>
          </cell>
          <cell r="B151" t="str">
            <v>boä</v>
          </cell>
          <cell r="C151">
            <v>10200</v>
          </cell>
        </row>
        <row r="152">
          <cell r="A152" t="str">
            <v>Bulon: M22 x 300</v>
          </cell>
          <cell r="B152" t="str">
            <v>boä</v>
          </cell>
          <cell r="C152">
            <v>11500</v>
          </cell>
        </row>
        <row r="153">
          <cell r="A153" t="str">
            <v>Bulon: M22 x 350</v>
          </cell>
          <cell r="B153" t="str">
            <v>boä</v>
          </cell>
          <cell r="C153">
            <v>12200</v>
          </cell>
        </row>
        <row r="154">
          <cell r="A154" t="str">
            <v>Bulon: M22 x 400</v>
          </cell>
          <cell r="B154" t="str">
            <v>boä</v>
          </cell>
          <cell r="C154">
            <v>13700</v>
          </cell>
        </row>
        <row r="155">
          <cell r="A155" t="str">
            <v>Bulon: M22 x 450</v>
          </cell>
          <cell r="B155" t="str">
            <v>boä</v>
          </cell>
          <cell r="C155">
            <v>15300</v>
          </cell>
        </row>
        <row r="156">
          <cell r="A156" t="str">
            <v>Bulon: M22 x 500</v>
          </cell>
          <cell r="B156" t="str">
            <v>boä</v>
          </cell>
          <cell r="C156">
            <v>17300</v>
          </cell>
        </row>
        <row r="157">
          <cell r="A157" t="str">
            <v>Bulon: M22 x 600</v>
          </cell>
          <cell r="B157" t="str">
            <v>boä</v>
          </cell>
          <cell r="C157">
            <v>23524</v>
          </cell>
        </row>
        <row r="158">
          <cell r="A158" t="str">
            <v>Bulon: M22 x 650</v>
          </cell>
          <cell r="B158" t="str">
            <v>boä</v>
          </cell>
          <cell r="C158">
            <v>24857</v>
          </cell>
        </row>
        <row r="159">
          <cell r="A159" t="str">
            <v>Bulon: M22 x 700</v>
          </cell>
          <cell r="B159" t="str">
            <v>boä</v>
          </cell>
          <cell r="C159">
            <v>26286</v>
          </cell>
        </row>
        <row r="160">
          <cell r="A160" t="str">
            <v>Bulon: M22 x 800</v>
          </cell>
          <cell r="B160" t="str">
            <v>boä</v>
          </cell>
          <cell r="C160">
            <v>29143</v>
          </cell>
        </row>
        <row r="161">
          <cell r="A161" t="str">
            <v>Phuï kieän</v>
          </cell>
        </row>
        <row r="162">
          <cell r="A162" t="str">
            <v>Thanh choáng F 60/50 daøi 1500</v>
          </cell>
          <cell r="B162" t="str">
            <v>Caùi</v>
          </cell>
          <cell r="C162">
            <v>37000</v>
          </cell>
        </row>
        <row r="163">
          <cell r="A163" t="str">
            <v>Long ñeàn vuoâng F18</v>
          </cell>
          <cell r="B163" t="str">
            <v>Caùi</v>
          </cell>
          <cell r="C163">
            <v>1800</v>
          </cell>
        </row>
        <row r="164">
          <cell r="A164" t="str">
            <v>Coïc neo - 2,4m</v>
          </cell>
          <cell r="B164" t="str">
            <v>Caùi</v>
          </cell>
          <cell r="C164">
            <v>37500</v>
          </cell>
        </row>
        <row r="165">
          <cell r="A165" t="str">
            <v>Keïp Splitbolt</v>
          </cell>
          <cell r="B165" t="str">
            <v>Caùi</v>
          </cell>
          <cell r="C165">
            <v>8000</v>
          </cell>
        </row>
        <row r="166">
          <cell r="A166" t="str">
            <v>Keïp 3 bulon</v>
          </cell>
          <cell r="B166" t="str">
            <v>Caùi</v>
          </cell>
          <cell r="C166">
            <v>9000</v>
          </cell>
        </row>
        <row r="167">
          <cell r="A167" t="str">
            <v>Keïp coïc noái ñaát</v>
          </cell>
          <cell r="B167" t="str">
            <v>Caùi</v>
          </cell>
          <cell r="C167">
            <v>3000</v>
          </cell>
        </row>
        <row r="168">
          <cell r="A168" t="str">
            <v>OÁng noái daây 35</v>
          </cell>
          <cell r="B168" t="str">
            <v>oáng</v>
          </cell>
          <cell r="C168">
            <v>19800</v>
          </cell>
        </row>
        <row r="169">
          <cell r="A169" t="str">
            <v>OÁng noái daây 50</v>
          </cell>
          <cell r="B169" t="str">
            <v>oáng</v>
          </cell>
          <cell r="C169">
            <v>19800</v>
          </cell>
        </row>
        <row r="170">
          <cell r="A170" t="str">
            <v>OÁng noái daây 70</v>
          </cell>
          <cell r="B170" t="str">
            <v>oáng</v>
          </cell>
          <cell r="C170">
            <v>22500</v>
          </cell>
        </row>
        <row r="171">
          <cell r="A171" t="str">
            <v>OÁng noái daây 95</v>
          </cell>
          <cell r="B171" t="str">
            <v>oáng</v>
          </cell>
          <cell r="C171">
            <v>28000</v>
          </cell>
        </row>
        <row r="172">
          <cell r="A172" t="str">
            <v>OÁng noái daây 120</v>
          </cell>
          <cell r="B172" t="str">
            <v>oáng</v>
          </cell>
          <cell r="C172">
            <v>39200</v>
          </cell>
        </row>
        <row r="173">
          <cell r="A173" t="str">
            <v>OÁng noái daây 150</v>
          </cell>
          <cell r="B173" t="str">
            <v>oáng</v>
          </cell>
          <cell r="C173">
            <v>60000</v>
          </cell>
        </row>
        <row r="174">
          <cell r="A174" t="str">
            <v>OÁng noái daây 185</v>
          </cell>
          <cell r="B174" t="str">
            <v>oáng</v>
          </cell>
          <cell r="C174">
            <v>66600</v>
          </cell>
        </row>
        <row r="175">
          <cell r="A175" t="str">
            <v>OÁng noái daây 240</v>
          </cell>
          <cell r="B175" t="str">
            <v>oáng</v>
          </cell>
          <cell r="C175">
            <v>78400</v>
          </cell>
        </row>
        <row r="176">
          <cell r="A176" t="str">
            <v>OÁng eùp daây 240mm2</v>
          </cell>
          <cell r="B176" t="str">
            <v>oáng</v>
          </cell>
          <cell r="C176">
            <v>95000</v>
          </cell>
        </row>
        <row r="177">
          <cell r="A177" t="str">
            <v>Vong treo ñaàu troøn VT-7</v>
          </cell>
          <cell r="B177" t="str">
            <v>boä</v>
          </cell>
          <cell r="C177">
            <v>4773</v>
          </cell>
          <cell r="F177" t="str">
            <v>VT7</v>
          </cell>
        </row>
        <row r="178">
          <cell r="A178" t="str">
            <v>Vong treo ñaàu troøn VT-10</v>
          </cell>
          <cell r="B178" t="str">
            <v>boä</v>
          </cell>
          <cell r="C178">
            <v>5728</v>
          </cell>
          <cell r="F178" t="str">
            <v>VT10</v>
          </cell>
        </row>
        <row r="179">
          <cell r="A179" t="str">
            <v>Vong treo ñaàu troøn VT-12</v>
          </cell>
          <cell r="B179" t="str">
            <v>boä</v>
          </cell>
          <cell r="C179">
            <v>8591</v>
          </cell>
          <cell r="F179" t="str">
            <v>VT12</v>
          </cell>
        </row>
        <row r="180">
          <cell r="A180" t="str">
            <v>Maét noái ñôn MN 1-7</v>
          </cell>
          <cell r="B180" t="str">
            <v>boä</v>
          </cell>
          <cell r="C180">
            <v>39900</v>
          </cell>
          <cell r="F180" t="str">
            <v>MN 1-7</v>
          </cell>
        </row>
        <row r="181">
          <cell r="A181" t="str">
            <v>Maét noái ñôn MN 1-10</v>
          </cell>
          <cell r="B181" t="str">
            <v>Caùi</v>
          </cell>
          <cell r="F181" t="str">
            <v>MN 1-10</v>
          </cell>
        </row>
        <row r="182">
          <cell r="A182" t="str">
            <v>Maét noái ñôn MN 1-12</v>
          </cell>
          <cell r="B182" t="str">
            <v>Caùi</v>
          </cell>
          <cell r="F182" t="str">
            <v>MN 1-12</v>
          </cell>
        </row>
        <row r="183">
          <cell r="A183" t="str">
            <v>Maét noái keùp MN 2-7</v>
          </cell>
          <cell r="B183" t="str">
            <v>Caùi</v>
          </cell>
          <cell r="F183" t="str">
            <v>MN 2-7</v>
          </cell>
        </row>
        <row r="184">
          <cell r="A184" t="str">
            <v>Maét noái keùp MN 2-10</v>
          </cell>
          <cell r="B184" t="str">
            <v>Caùi</v>
          </cell>
          <cell r="F184" t="str">
            <v>MN 2-10</v>
          </cell>
        </row>
        <row r="185">
          <cell r="A185" t="str">
            <v>Maét noái keùp MN 2-12</v>
          </cell>
          <cell r="B185" t="str">
            <v>Caùi</v>
          </cell>
          <cell r="F185" t="str">
            <v>MN 2-12</v>
          </cell>
        </row>
        <row r="186">
          <cell r="A186" t="str">
            <v>Maét noái trung gian NG-7</v>
          </cell>
          <cell r="B186" t="str">
            <v>Caùi</v>
          </cell>
          <cell r="C186">
            <v>6300</v>
          </cell>
        </row>
        <row r="187">
          <cell r="A187" t="str">
            <v>Maét noái trung gian NG-10</v>
          </cell>
          <cell r="B187" t="str">
            <v>Caùi</v>
          </cell>
          <cell r="C187">
            <v>7753</v>
          </cell>
        </row>
        <row r="188">
          <cell r="A188" t="str">
            <v>Maét noái trung gian NG-12</v>
          </cell>
          <cell r="B188" t="str">
            <v>Caùi</v>
          </cell>
          <cell r="C188">
            <v>10309</v>
          </cell>
        </row>
        <row r="189">
          <cell r="A189" t="str">
            <v>Maét noái trung gian 3 chaân NG3-7</v>
          </cell>
          <cell r="B189" t="str">
            <v>Caùi</v>
          </cell>
          <cell r="C189">
            <v>7753</v>
          </cell>
        </row>
        <row r="190">
          <cell r="A190" t="str">
            <v>Maét noái trung gian 3 chaân NG3-10</v>
          </cell>
          <cell r="B190" t="str">
            <v>Caùi</v>
          </cell>
          <cell r="C190">
            <v>11646</v>
          </cell>
        </row>
        <row r="191">
          <cell r="A191" t="str">
            <v>Maét noái trung gian 3 chaân NG3-12</v>
          </cell>
          <cell r="B191" t="str">
            <v>Caùi</v>
          </cell>
          <cell r="C191">
            <v>15082</v>
          </cell>
        </row>
        <row r="192">
          <cell r="A192" t="str">
            <v>Khoaù ñôõ daây D -357</v>
          </cell>
          <cell r="B192" t="str">
            <v>Caùi</v>
          </cell>
          <cell r="C192">
            <v>22762</v>
          </cell>
          <cell r="F192" t="str">
            <v>D -357</v>
          </cell>
        </row>
        <row r="193">
          <cell r="A193" t="str">
            <v>Khoaù ñôõ daây D -912</v>
          </cell>
          <cell r="B193" t="str">
            <v>Caùi</v>
          </cell>
          <cell r="C193">
            <v>24657</v>
          </cell>
          <cell r="F193" t="str">
            <v>D -912</v>
          </cell>
        </row>
        <row r="194">
          <cell r="A194" t="str">
            <v>Khoaù ñôõ daây D -159</v>
          </cell>
          <cell r="B194" t="str">
            <v>Caùi</v>
          </cell>
          <cell r="C194">
            <v>38000</v>
          </cell>
          <cell r="F194" t="str">
            <v>D -159</v>
          </cell>
        </row>
        <row r="195">
          <cell r="A195" t="str">
            <v>Khoaù neùo daây D -357</v>
          </cell>
          <cell r="B195" t="str">
            <v>Caùi</v>
          </cell>
          <cell r="C195">
            <v>27700</v>
          </cell>
          <cell r="F195" t="str">
            <v xml:space="preserve">N -357 </v>
          </cell>
        </row>
        <row r="196">
          <cell r="A196" t="str">
            <v>Khoaù neùo daây D -912</v>
          </cell>
          <cell r="B196" t="str">
            <v>Caùi</v>
          </cell>
          <cell r="C196">
            <v>41900</v>
          </cell>
          <cell r="F196" t="str">
            <v>N -912</v>
          </cell>
        </row>
        <row r="197">
          <cell r="A197" t="str">
            <v>Khoaù neùo daây D -159</v>
          </cell>
          <cell r="B197" t="str">
            <v>Caùi</v>
          </cell>
          <cell r="C197">
            <v>54887</v>
          </cell>
          <cell r="F197" t="str">
            <v>N -158</v>
          </cell>
        </row>
        <row r="198">
          <cell r="A198" t="str">
            <v>Moùc treo chöõ U(ma ní) MT-7</v>
          </cell>
          <cell r="B198" t="str">
            <v>Caùi</v>
          </cell>
          <cell r="C198">
            <v>7063</v>
          </cell>
          <cell r="F198" t="str">
            <v>MT -7</v>
          </cell>
        </row>
        <row r="199">
          <cell r="A199" t="str">
            <v>Moùc treo chöõ U(ma ní) MT-10</v>
          </cell>
          <cell r="B199" t="str">
            <v>Caùi</v>
          </cell>
          <cell r="C199">
            <v>8113</v>
          </cell>
          <cell r="F199" t="str">
            <v>MT -10</v>
          </cell>
        </row>
        <row r="200">
          <cell r="A200" t="str">
            <v>Moùc treo chöõ U(ma ní) MT-12</v>
          </cell>
          <cell r="B200" t="str">
            <v>Caùi</v>
          </cell>
          <cell r="C200">
            <v>12601</v>
          </cell>
          <cell r="F200" t="str">
            <v>MT -12</v>
          </cell>
        </row>
        <row r="201">
          <cell r="A201" t="str">
            <v xml:space="preserve">Keïp noái eùp </v>
          </cell>
          <cell r="B201" t="str">
            <v>Caùi</v>
          </cell>
          <cell r="C201">
            <v>6300</v>
          </cell>
        </row>
        <row r="202">
          <cell r="A202" t="str">
            <v>Keïp quai 2/0</v>
          </cell>
          <cell r="B202" t="str">
            <v>Caùi</v>
          </cell>
          <cell r="C202">
            <v>12180</v>
          </cell>
        </row>
        <row r="203">
          <cell r="A203" t="str">
            <v>Keïp Hotline 2/0</v>
          </cell>
          <cell r="B203" t="str">
            <v>Caùi</v>
          </cell>
          <cell r="C203">
            <v>12915</v>
          </cell>
        </row>
        <row r="204">
          <cell r="A204" t="str">
            <v>Split bolt Cu-AL 2/0AWG</v>
          </cell>
          <cell r="B204" t="str">
            <v>Caùi</v>
          </cell>
          <cell r="C204">
            <v>6615</v>
          </cell>
        </row>
        <row r="205">
          <cell r="A205" t="str">
            <v>Baêng keo caùch ñieän</v>
          </cell>
          <cell r="B205" t="str">
            <v>cuoän</v>
          </cell>
          <cell r="C205">
            <v>5000</v>
          </cell>
        </row>
        <row r="206">
          <cell r="A206" t="str">
            <v>Khoùa neùo daây N357</v>
          </cell>
          <cell r="B206" t="str">
            <v>Caùi</v>
          </cell>
          <cell r="C206">
            <v>27700</v>
          </cell>
        </row>
        <row r="207">
          <cell r="A207" t="str">
            <v>Khoùa neùo daây N912</v>
          </cell>
          <cell r="B207" t="str">
            <v>Caùi</v>
          </cell>
          <cell r="C207">
            <v>41900</v>
          </cell>
        </row>
        <row r="208">
          <cell r="A208" t="str">
            <v>Khoùa neùo daây N158</v>
          </cell>
          <cell r="B208" t="str">
            <v>Caùi</v>
          </cell>
          <cell r="C208">
            <v>54887</v>
          </cell>
        </row>
        <row r="209">
          <cell r="A209" t="str">
            <v>Khoùa neùo daây N357</v>
          </cell>
          <cell r="B209" t="str">
            <v>Caùi</v>
          </cell>
          <cell r="C209">
            <v>22813</v>
          </cell>
        </row>
        <row r="210">
          <cell r="A210" t="str">
            <v>Khoùa neùo daây N912</v>
          </cell>
          <cell r="B210" t="str">
            <v>Caùi</v>
          </cell>
          <cell r="C210">
            <v>24251</v>
          </cell>
        </row>
        <row r="211">
          <cell r="A211" t="str">
            <v>Caùp neo 3/8"</v>
          </cell>
          <cell r="B211" t="str">
            <v>m</v>
          </cell>
          <cell r="C211">
            <v>3810</v>
          </cell>
        </row>
        <row r="212">
          <cell r="A212" t="str">
            <v>Yeám caùp</v>
          </cell>
          <cell r="B212" t="str">
            <v>Caùi</v>
          </cell>
          <cell r="C212">
            <v>3150</v>
          </cell>
        </row>
        <row r="213">
          <cell r="A213" t="str">
            <v>Ty neo D22x3,7m</v>
          </cell>
          <cell r="B213" t="str">
            <v>Caùi</v>
          </cell>
          <cell r="C213">
            <v>118125</v>
          </cell>
        </row>
        <row r="214">
          <cell r="A214" t="str">
            <v>Baûng soá vaø bieån baùo</v>
          </cell>
          <cell r="B214" t="str">
            <v>Caùi</v>
          </cell>
          <cell r="C214">
            <v>10500</v>
          </cell>
        </row>
        <row r="215">
          <cell r="A215" t="str">
            <v>Coïc tieáp ñòa M16 x 2400</v>
          </cell>
          <cell r="B215" t="str">
            <v>caùi</v>
          </cell>
          <cell r="C215">
            <v>28952</v>
          </cell>
        </row>
        <row r="216">
          <cell r="A216" t="str">
            <v xml:space="preserve">Daây tieáp ñòa ñoàng traàn 25 mm2  </v>
          </cell>
          <cell r="B216" t="str">
            <v>kg</v>
          </cell>
          <cell r="C216">
            <v>38500</v>
          </cell>
        </row>
        <row r="217">
          <cell r="A217" t="str">
            <v>Keïp Splitbolt hoaëc ñoàng nhoâm 2/0</v>
          </cell>
          <cell r="B217" t="str">
            <v>caùi</v>
          </cell>
          <cell r="C217">
            <v>6615</v>
          </cell>
        </row>
        <row r="218">
          <cell r="A218" t="str">
            <v>Keïp coïc noái ñaát</v>
          </cell>
          <cell r="B218" t="str">
            <v>caùi</v>
          </cell>
          <cell r="C218">
            <v>3000</v>
          </cell>
        </row>
        <row r="219">
          <cell r="A219" t="str">
            <v>Keïp nhoâm AC35</v>
          </cell>
          <cell r="B219" t="str">
            <v>Caùi</v>
          </cell>
          <cell r="C219">
            <v>3905</v>
          </cell>
        </row>
        <row r="220">
          <cell r="A220" t="str">
            <v>Keïp nhoâm AC50</v>
          </cell>
          <cell r="B220" t="str">
            <v>Caùi</v>
          </cell>
          <cell r="C220">
            <v>7429</v>
          </cell>
        </row>
        <row r="221">
          <cell r="A221" t="str">
            <v>Keïp nhoâm AC70</v>
          </cell>
          <cell r="B221" t="str">
            <v>Caùi</v>
          </cell>
          <cell r="C221">
            <v>7429</v>
          </cell>
        </row>
        <row r="222">
          <cell r="A222" t="str">
            <v>Keïp nhoâm AC95</v>
          </cell>
          <cell r="B222" t="str">
            <v>Caùi</v>
          </cell>
          <cell r="C222">
            <v>11400</v>
          </cell>
        </row>
        <row r="223">
          <cell r="A223" t="str">
            <v>Keïp nhoâm AC120</v>
          </cell>
          <cell r="B223" t="str">
            <v>Caùi</v>
          </cell>
          <cell r="C223">
            <v>16857</v>
          </cell>
        </row>
        <row r="224">
          <cell r="A224" t="str">
            <v>Keïp nhoâm AC150</v>
          </cell>
          <cell r="B224" t="str">
            <v>Caùi</v>
          </cell>
          <cell r="C224">
            <v>16857</v>
          </cell>
        </row>
        <row r="225">
          <cell r="A225" t="str">
            <v>Keïp nhoâm AC185</v>
          </cell>
          <cell r="B225" t="str">
            <v>Caùi</v>
          </cell>
          <cell r="C225">
            <v>31429</v>
          </cell>
        </row>
        <row r="226">
          <cell r="A226" t="str">
            <v>Keïp nhoâm AC240</v>
          </cell>
          <cell r="B226" t="str">
            <v>Caùi</v>
          </cell>
          <cell r="C226">
            <v>31429</v>
          </cell>
        </row>
      </sheetData>
      <sheetData sheetId="1" refreshError="1">
        <row r="4">
          <cell r="A4" t="str">
            <v>03.1112</v>
          </cell>
          <cell r="B4" t="str">
            <v>Ñaøo ñaát hoá theá saâu &gt;1m S ñaùy hoá £ 5 m 2  ñaát C2</v>
          </cell>
          <cell r="C4" t="str">
            <v>m 3</v>
          </cell>
          <cell r="E4">
            <v>16776</v>
          </cell>
        </row>
        <row r="5">
          <cell r="A5" t="str">
            <v>03.1113</v>
          </cell>
          <cell r="B5" t="str">
            <v>Ñaøo ñaát hoá theá saâu &gt;1m S ñaùy hoá £ 5 m 2  ñaát C3</v>
          </cell>
          <cell r="C5" t="str">
            <v>m 3</v>
          </cell>
          <cell r="E5">
            <v>24428</v>
          </cell>
        </row>
        <row r="6">
          <cell r="A6" t="str">
            <v>03.2203</v>
          </cell>
          <cell r="B6" t="str">
            <v>Laáp ñaát hoá theá</v>
          </cell>
          <cell r="C6" t="str">
            <v>m 3</v>
          </cell>
          <cell r="E6">
            <v>10890</v>
          </cell>
        </row>
        <row r="7">
          <cell r="A7" t="str">
            <v>03.1122</v>
          </cell>
          <cell r="B7" t="str">
            <v>Ñaøo moùng baèng TC ñaát C2  saâu £ 2 m dieän tích ñaùy moùng £ 15 m2</v>
          </cell>
          <cell r="C7" t="str">
            <v>m 3</v>
          </cell>
          <cell r="E7">
            <v>11037</v>
          </cell>
        </row>
        <row r="8">
          <cell r="A8" t="str">
            <v>03.1123</v>
          </cell>
          <cell r="B8" t="str">
            <v>Ñaøo moùng baèng TC ñaát C3  saâu £ 2 m dieän tích ñaùy moùng £ 15 m2</v>
          </cell>
          <cell r="C8" t="str">
            <v>m 3</v>
          </cell>
          <cell r="E8">
            <v>16482</v>
          </cell>
        </row>
        <row r="9">
          <cell r="A9" t="str">
            <v>03.1132</v>
          </cell>
          <cell r="B9" t="str">
            <v>Ñaøo moùng baèng TC ñaát C2  saâu £ 3 m dieän tích ñaùy moùng £ 15 m2</v>
          </cell>
          <cell r="C9" t="str">
            <v>m 3</v>
          </cell>
          <cell r="E9">
            <v>11773</v>
          </cell>
        </row>
        <row r="10">
          <cell r="A10" t="str">
            <v>03.1133</v>
          </cell>
          <cell r="B10" t="str">
            <v>Ñaøo moùng baèng TC ñaát C3  saâu £ 3 m dieän tích ñaùy moùng £ 15 m2</v>
          </cell>
          <cell r="C10" t="str">
            <v>m 3</v>
          </cell>
          <cell r="E10">
            <v>17659</v>
          </cell>
        </row>
        <row r="11">
          <cell r="A11" t="str">
            <v>03.1152</v>
          </cell>
          <cell r="B11" t="str">
            <v>Ñaøo moùng baèng TC ñaát C2  saâu £ 2 m dieän tích ñaùy moùng £ 25 m2</v>
          </cell>
          <cell r="C11" t="str">
            <v>m 3</v>
          </cell>
          <cell r="E11">
            <v>11478</v>
          </cell>
        </row>
        <row r="12">
          <cell r="A12" t="str">
            <v>03.1153</v>
          </cell>
          <cell r="B12" t="str">
            <v>Ñaøo moùng baèng TC ñaát C3  saâu £ 2 m dieän tích ñaùy moùng £ 25 m2</v>
          </cell>
          <cell r="C12" t="str">
            <v>m 3</v>
          </cell>
          <cell r="E12">
            <v>17365</v>
          </cell>
        </row>
        <row r="13">
          <cell r="A13" t="str">
            <v>03.1162</v>
          </cell>
          <cell r="B13" t="str">
            <v>Ñaøo moùng baèng TC ñaát C2  saâu £ 3 m dieän tích ñaùy moùng £ 25 m2</v>
          </cell>
          <cell r="C13" t="str">
            <v>m 3</v>
          </cell>
          <cell r="E13">
            <v>12508</v>
          </cell>
        </row>
        <row r="14">
          <cell r="A14" t="str">
            <v>03.1163</v>
          </cell>
          <cell r="B14" t="str">
            <v>Ñaøo moùng baèng TC ñaát C3  saâu £ 3 m dieän tích ñaùy moùng £ 25 m2</v>
          </cell>
          <cell r="C14" t="str">
            <v>m 3</v>
          </cell>
          <cell r="E14">
            <v>18395</v>
          </cell>
        </row>
        <row r="15">
          <cell r="A15" t="str">
            <v>03.1182</v>
          </cell>
          <cell r="B15" t="str">
            <v>Ñaøo moùng baèng TC ñaát C2  saâu £ 2 m dieän tích ñaùy moùng £ 35 m2</v>
          </cell>
          <cell r="C15" t="str">
            <v>m 3</v>
          </cell>
          <cell r="E15">
            <v>12214</v>
          </cell>
        </row>
        <row r="16">
          <cell r="A16" t="str">
            <v>03.1183</v>
          </cell>
          <cell r="B16" t="str">
            <v>Ñaøo moùng baèng TC ñaát C3  saâu £ 2 m dieän tích ñaùy moùng £ 35 m2</v>
          </cell>
          <cell r="C16" t="str">
            <v>m 3</v>
          </cell>
          <cell r="E16">
            <v>18100</v>
          </cell>
        </row>
        <row r="17">
          <cell r="A17" t="str">
            <v>03.1192</v>
          </cell>
          <cell r="B17" t="str">
            <v>Ñaøo moùng baèng TC ñaát C2  saâu £ 3 m dieän tích ñaùy moùng £ 35 m2</v>
          </cell>
          <cell r="C17" t="str">
            <v>m 3</v>
          </cell>
          <cell r="E17">
            <v>13097</v>
          </cell>
        </row>
        <row r="18">
          <cell r="A18" t="str">
            <v>03.1193</v>
          </cell>
          <cell r="B18" t="str">
            <v>Ñaøo moùng baèng TC ñaát C3  saâu £ 3 m dieän tích ñaùy moùng £ 35 m2</v>
          </cell>
          <cell r="C18" t="str">
            <v>m 3</v>
          </cell>
          <cell r="E18">
            <v>19425</v>
          </cell>
        </row>
        <row r="19">
          <cell r="A19" t="str">
            <v>03.1212</v>
          </cell>
          <cell r="B19" t="str">
            <v>Ñaøo moùng baèng TC ñaát C2  saâu £ 2 m dieän tích ñaùy moùng £ 50 m2</v>
          </cell>
          <cell r="C19" t="str">
            <v>m 3</v>
          </cell>
          <cell r="E19">
            <v>12803</v>
          </cell>
        </row>
        <row r="20">
          <cell r="A20" t="str">
            <v>03.1213</v>
          </cell>
          <cell r="B20" t="str">
            <v>Ñaøo moùng baèng TC ñaát C3  saâu £ 2 m dieän tích ñaùy moùng £ 50 m2</v>
          </cell>
          <cell r="C20" t="str">
            <v>m 3</v>
          </cell>
          <cell r="E20">
            <v>19130</v>
          </cell>
        </row>
        <row r="21">
          <cell r="A21" t="str">
            <v>03.1222</v>
          </cell>
          <cell r="B21" t="str">
            <v>Ñaøo moùng baèng TC ñaát C2  saâu £ 3 m dieän tích ñaùy moùng £ 50 m2</v>
          </cell>
          <cell r="C21" t="str">
            <v>m 3</v>
          </cell>
          <cell r="E21">
            <v>13833</v>
          </cell>
        </row>
        <row r="22">
          <cell r="A22" t="str">
            <v>03.1223</v>
          </cell>
          <cell r="B22" t="str">
            <v>Ñaøo moùng baèng TC ñaát C3  saâu £ 3 m dieän tích ñaùy moùng £ 50 m2</v>
          </cell>
          <cell r="C22" t="str">
            <v>m 3</v>
          </cell>
          <cell r="E22">
            <v>20455</v>
          </cell>
        </row>
        <row r="23">
          <cell r="A23" t="str">
            <v>03.1252</v>
          </cell>
          <cell r="B23" t="str">
            <v>Ñaøo moùng baèng TC ñaát C2  saâu £ 2 m dieän tích ñaùy moùng £ 75 m2</v>
          </cell>
          <cell r="C23" t="str">
            <v>m 3</v>
          </cell>
          <cell r="E23">
            <v>13097</v>
          </cell>
        </row>
        <row r="24">
          <cell r="A24" t="str">
            <v>03.1253</v>
          </cell>
          <cell r="B24" t="str">
            <v>Ñaøo moùng baèng TC ñaát C3  saâu £ 2 m dieän tích ñaùy moùng £ 75 m2</v>
          </cell>
          <cell r="C24" t="str">
            <v>m 3</v>
          </cell>
          <cell r="E24">
            <v>19572</v>
          </cell>
        </row>
        <row r="25">
          <cell r="A25" t="str">
            <v>03.1262</v>
          </cell>
          <cell r="B25" t="str">
            <v>Ñaøo moùng baèng TC ñaát C2  saâu £ 3 m dieän tích ñaùy moùng £ 75 m2</v>
          </cell>
          <cell r="C25" t="str">
            <v>m 3</v>
          </cell>
          <cell r="E25">
            <v>14127</v>
          </cell>
        </row>
        <row r="26">
          <cell r="A26" t="str">
            <v>03.1263</v>
          </cell>
          <cell r="B26" t="str">
            <v>Ñaøo moùng baèng TC ñaát C3  saâu £ 3 m dieän tích ñaùy moùng £ 75 m2</v>
          </cell>
          <cell r="C26" t="str">
            <v>m 3</v>
          </cell>
          <cell r="E26">
            <v>21043</v>
          </cell>
        </row>
        <row r="27">
          <cell r="A27" t="str">
            <v>03.1292</v>
          </cell>
          <cell r="B27" t="str">
            <v>Ñaøo moùng baèng TC ñaát C2  saâu £ 2 m dieän tích ñaùy moùng £ 100 m2</v>
          </cell>
          <cell r="C27" t="str">
            <v>m 3</v>
          </cell>
          <cell r="E27">
            <v>13391</v>
          </cell>
        </row>
        <row r="28">
          <cell r="A28" t="str">
            <v>03.1293</v>
          </cell>
          <cell r="B28" t="str">
            <v>Ñaøo moùng baèng TC ñaát C3  saâu £ 2 m dieän tích ñaùy moùng £ 100 m2</v>
          </cell>
          <cell r="C28" t="str">
            <v>m 3</v>
          </cell>
          <cell r="E28">
            <v>20308</v>
          </cell>
        </row>
        <row r="29">
          <cell r="A29" t="str">
            <v>03.1302</v>
          </cell>
          <cell r="B29" t="str">
            <v>Ñaøo moùng baèng TC ñaát C2  saâu £ 3 m dieän tích ñaùy moùng £ 100 m2</v>
          </cell>
          <cell r="C29" t="str">
            <v>m 3</v>
          </cell>
          <cell r="E29">
            <v>14569</v>
          </cell>
        </row>
        <row r="30">
          <cell r="A30" t="str">
            <v>03.1303</v>
          </cell>
          <cell r="B30" t="str">
            <v>Ñaøo moùng baèng TC ñaát C3  saâu £ 3 m dieän tích ñaùy moùng £ 100 m2</v>
          </cell>
          <cell r="C30" t="str">
            <v>m 3</v>
          </cell>
          <cell r="E30">
            <v>21632</v>
          </cell>
        </row>
        <row r="31">
          <cell r="A31" t="str">
            <v>03.1332</v>
          </cell>
          <cell r="B31" t="str">
            <v>Ñaøo moùng baèng TC ñaát C2  saâu £ 2 m dieän tích ñaùy moùng £ 150 m2</v>
          </cell>
          <cell r="C31" t="str">
            <v>m 3</v>
          </cell>
          <cell r="E31">
            <v>14127</v>
          </cell>
        </row>
        <row r="32">
          <cell r="A32" t="str">
            <v>03.1333</v>
          </cell>
          <cell r="B32" t="str">
            <v>Ñaøo moùng baèng TC ñaát C3  saâu £ 2 m dieän tích ñaùy moùng £ 150 m2</v>
          </cell>
          <cell r="C32" t="str">
            <v>m 3</v>
          </cell>
          <cell r="E32">
            <v>21191</v>
          </cell>
        </row>
        <row r="33">
          <cell r="A33" t="str">
            <v>03.1342</v>
          </cell>
          <cell r="B33" t="str">
            <v>Ñaøo moùng baèng TC ñaát C2  saâu £ 3 m dieän tích ñaùy moùng £ 150 m2</v>
          </cell>
          <cell r="C33" t="str">
            <v>m 3</v>
          </cell>
          <cell r="E33">
            <v>15451</v>
          </cell>
        </row>
        <row r="34">
          <cell r="A34" t="str">
            <v>03.1343</v>
          </cell>
          <cell r="B34" t="str">
            <v>Ñaøo moùng baèng TC ñaát C3  saâu £ 3 m dieän tích ñaùy moùng £ 150 m2</v>
          </cell>
          <cell r="C34" t="str">
            <v>m 3</v>
          </cell>
          <cell r="E34">
            <v>22809</v>
          </cell>
        </row>
        <row r="35">
          <cell r="A35" t="str">
            <v>03.1352</v>
          </cell>
          <cell r="B35" t="str">
            <v>Ñaøo moùng baèng TC ñaát C2  saâu £ 4 m dieän tích ñaùy moùng £ 150 m2</v>
          </cell>
          <cell r="C35" t="str">
            <v>m 3</v>
          </cell>
          <cell r="E35">
            <v>16629</v>
          </cell>
        </row>
        <row r="36">
          <cell r="A36" t="str">
            <v>03.1353</v>
          </cell>
          <cell r="B36" t="str">
            <v>Ñaøo moùng baèng TC ñaát C3  saâu £ 4 m dieän tích ñaùy moùng £ 150 m2</v>
          </cell>
          <cell r="C36" t="str">
            <v>m 3</v>
          </cell>
          <cell r="E36">
            <v>24134</v>
          </cell>
        </row>
        <row r="37">
          <cell r="A37" t="str">
            <v>03.1372</v>
          </cell>
          <cell r="B37" t="str">
            <v>Ñaøo moùng baèng TC ñaát C2  saâu £ 2 m dieän tích ñaùy moùng £ 200 m2</v>
          </cell>
          <cell r="C37" t="str">
            <v>m 3</v>
          </cell>
          <cell r="E37">
            <v>14716</v>
          </cell>
        </row>
        <row r="38">
          <cell r="A38" t="str">
            <v>03.1373</v>
          </cell>
          <cell r="B38" t="str">
            <v>Ñaøo moùng baèng TC ñaát C3  saâu £ 2 m dieän tích ñaùy moùng £ 200 m2</v>
          </cell>
          <cell r="C38" t="str">
            <v>m 3</v>
          </cell>
          <cell r="E38">
            <v>22074</v>
          </cell>
        </row>
        <row r="39">
          <cell r="A39" t="str">
            <v>03.1382</v>
          </cell>
          <cell r="B39" t="str">
            <v>Ñaøo moùng baèng TC ñaát C2  saâu £ 3 m dieän tích ñaùy moùng £ 200 m2</v>
          </cell>
          <cell r="C39" t="str">
            <v>m 3</v>
          </cell>
          <cell r="E39">
            <v>16334</v>
          </cell>
        </row>
        <row r="40">
          <cell r="A40" t="str">
            <v>03.1383</v>
          </cell>
          <cell r="B40" t="str">
            <v>Ñaøo moùng baèng TC ñaát C3  saâu £ 3 m dieän tích ñaùy moùng £ 200 m2</v>
          </cell>
          <cell r="C40" t="str">
            <v>m 3</v>
          </cell>
          <cell r="E40">
            <v>23987</v>
          </cell>
        </row>
        <row r="41">
          <cell r="A41" t="str">
            <v>03.1392</v>
          </cell>
          <cell r="B41" t="str">
            <v>Ñaøo moùng baèng TC ñaát C2  saâu £ 3 m dieän tích ñaùy moùng £ 200 m2</v>
          </cell>
          <cell r="C41" t="str">
            <v>m 3</v>
          </cell>
          <cell r="E41">
            <v>17512</v>
          </cell>
        </row>
        <row r="42">
          <cell r="A42" t="str">
            <v>03.1393</v>
          </cell>
          <cell r="B42" t="str">
            <v>Ñaøo moùng baèng TC ñaát C3  saâu £ 3 m dieän tích ñaùy moùng £ 200 m2</v>
          </cell>
          <cell r="C42" t="str">
            <v>m 3</v>
          </cell>
          <cell r="E42">
            <v>25311</v>
          </cell>
        </row>
        <row r="43">
          <cell r="A43" t="str">
            <v>03.1422</v>
          </cell>
          <cell r="B43" t="str">
            <v>Ñaøo moùng baèng TC ñaát C2  saâu £ 2 m dieän tích ñaùy moùng &gt; 200 m2</v>
          </cell>
          <cell r="C43" t="str">
            <v>m 3</v>
          </cell>
          <cell r="E43">
            <v>16187</v>
          </cell>
        </row>
        <row r="44">
          <cell r="A44" t="str">
            <v>03.1423</v>
          </cell>
          <cell r="B44" t="str">
            <v>Ñaøo moùng baèng TC ñaát C3  saâu £ 2 m dieän tích ñaùy moùng &gt; 200 m2</v>
          </cell>
          <cell r="C44" t="str">
            <v>m 3</v>
          </cell>
          <cell r="E44">
            <v>24281</v>
          </cell>
        </row>
        <row r="45">
          <cell r="A45" t="str">
            <v>03.1432</v>
          </cell>
          <cell r="B45" t="str">
            <v>Ñaøo moùng baèng TC ñaát C2  saâu £ 3 m dieän tích ñaùy moùng &gt; 200 m2</v>
          </cell>
          <cell r="C45" t="str">
            <v>m 3</v>
          </cell>
          <cell r="E45">
            <v>17217</v>
          </cell>
        </row>
        <row r="46">
          <cell r="A46" t="str">
            <v>03.1433</v>
          </cell>
          <cell r="B46" t="str">
            <v>Ñaøo moùng baèng TC ñaát C3  saâu £ 3 m dieän tích ñaùy moùng &gt; 200 m2</v>
          </cell>
          <cell r="C46" t="str">
            <v>m 3</v>
          </cell>
          <cell r="E46">
            <v>25458</v>
          </cell>
        </row>
        <row r="47">
          <cell r="A47" t="str">
            <v>03.1442</v>
          </cell>
          <cell r="B47" t="str">
            <v>Ñaøo moùng baèng TC ñaát C2  saâu £ 3 m dieän tích ñaùy moùng &gt; 200 m2</v>
          </cell>
          <cell r="C47" t="str">
            <v>m 3</v>
          </cell>
          <cell r="E47">
            <v>18836</v>
          </cell>
        </row>
        <row r="48">
          <cell r="A48" t="str">
            <v>03.1443</v>
          </cell>
          <cell r="B48" t="str">
            <v>Ñaøo moùng baèng TC ñaát C3  saâu £ 3 m dieän tích ñaùy moùng &gt; 200 m2</v>
          </cell>
          <cell r="C48" t="str">
            <v>m 3</v>
          </cell>
          <cell r="E48">
            <v>27960</v>
          </cell>
        </row>
        <row r="49">
          <cell r="A49" t="str">
            <v>03.2202</v>
          </cell>
          <cell r="B49" t="str">
            <v>Laáp hoá moùng + chaân truï C2</v>
          </cell>
          <cell r="C49" t="str">
            <v>m 3</v>
          </cell>
          <cell r="E49">
            <v>9712</v>
          </cell>
        </row>
        <row r="50">
          <cell r="A50" t="str">
            <v>03.2203</v>
          </cell>
          <cell r="B50" t="str">
            <v>Laáp hoá moùng + chaân truï C3</v>
          </cell>
          <cell r="C50" t="str">
            <v>m 3</v>
          </cell>
          <cell r="E50">
            <v>10890</v>
          </cell>
        </row>
        <row r="51">
          <cell r="A51" t="str">
            <v>03.3102</v>
          </cell>
          <cell r="B51" t="str">
            <v>Ñaøo ñaát raõnh tieáp ñòa ñaát C2</v>
          </cell>
          <cell r="C51" t="str">
            <v>m 3</v>
          </cell>
          <cell r="E51">
            <v>14716</v>
          </cell>
        </row>
        <row r="52">
          <cell r="A52" t="str">
            <v>03.3103</v>
          </cell>
          <cell r="B52" t="str">
            <v>Ñaøo ñaát raõnh tieáp ñòa ñaát C3</v>
          </cell>
          <cell r="C52" t="str">
            <v>m 3</v>
          </cell>
          <cell r="E52">
            <v>21926</v>
          </cell>
        </row>
        <row r="53">
          <cell r="A53" t="str">
            <v>03.3202</v>
          </cell>
          <cell r="B53" t="str">
            <v>Laáp ñaát raõnh tieáp ñòa ñaát C2</v>
          </cell>
          <cell r="C53" t="str">
            <v>m 3</v>
          </cell>
          <cell r="E53">
            <v>8682</v>
          </cell>
        </row>
        <row r="54">
          <cell r="A54" t="str">
            <v>03.3203</v>
          </cell>
          <cell r="B54" t="str">
            <v>Laáp ñaát raõnh tieáp ñòa ñaát C3</v>
          </cell>
          <cell r="C54" t="str">
            <v>m 3</v>
          </cell>
          <cell r="E54">
            <v>10007</v>
          </cell>
        </row>
        <row r="55">
          <cell r="A55" t="str">
            <v>03.4001</v>
          </cell>
          <cell r="B55" t="str">
            <v>Ñaép bôø bao ñoä saâu buøn nöôùc £ 30cm</v>
          </cell>
          <cell r="C55" t="str">
            <v>m</v>
          </cell>
          <cell r="E55">
            <v>5592</v>
          </cell>
        </row>
        <row r="56">
          <cell r="A56" t="str">
            <v>03.4002</v>
          </cell>
          <cell r="B56" t="str">
            <v>Ñaép bôø bao ñoä saâu buøn nöôùc £ 50cm</v>
          </cell>
          <cell r="C56" t="str">
            <v>m</v>
          </cell>
          <cell r="D56">
            <v>24000</v>
          </cell>
          <cell r="E56">
            <v>8241</v>
          </cell>
        </row>
        <row r="57">
          <cell r="A57" t="str">
            <v>03.4003</v>
          </cell>
          <cell r="B57" t="str">
            <v>Ñaép bôø bao ñoä saâu buøn nöôùc £ 80cm</v>
          </cell>
          <cell r="C57" t="str">
            <v>m</v>
          </cell>
          <cell r="D57">
            <v>37500</v>
          </cell>
          <cell r="E57">
            <v>12655</v>
          </cell>
        </row>
        <row r="58">
          <cell r="A58" t="str">
            <v>03.4004</v>
          </cell>
          <cell r="B58" t="str">
            <v>Ñaép bôø bao ñoä saâu buøn nöôùc £ 100cm</v>
          </cell>
          <cell r="C58" t="str">
            <v>m</v>
          </cell>
          <cell r="D58">
            <v>45000</v>
          </cell>
          <cell r="E58">
            <v>16187</v>
          </cell>
        </row>
        <row r="59">
          <cell r="A59" t="str">
            <v>03.5100</v>
          </cell>
          <cell r="B59" t="str">
            <v xml:space="preserve">Bôm taùt nöôùc baèng thuû coâng </v>
          </cell>
          <cell r="C59" t="str">
            <v>m 3</v>
          </cell>
          <cell r="E59">
            <v>5827</v>
          </cell>
        </row>
        <row r="60">
          <cell r="A60" t="str">
            <v>03.5200</v>
          </cell>
          <cell r="B60" t="str">
            <v>Bôm taùt nöôùc baèng maùy</v>
          </cell>
          <cell r="C60" t="str">
            <v>m 3</v>
          </cell>
          <cell r="F60">
            <v>2567</v>
          </cell>
        </row>
        <row r="61">
          <cell r="A61" t="str">
            <v>03.7001</v>
          </cell>
          <cell r="B61" t="str">
            <v>Ñaép caùt coâng trình</v>
          </cell>
          <cell r="C61" t="str">
            <v>m 3</v>
          </cell>
          <cell r="D61">
            <v>24423</v>
          </cell>
          <cell r="E61">
            <v>9124</v>
          </cell>
        </row>
        <row r="62">
          <cell r="A62" t="str">
            <v>04.1101</v>
          </cell>
          <cell r="B62" t="str">
            <v>SX laép döïng coát theùp £ F10</v>
          </cell>
          <cell r="C62" t="str">
            <v>kg</v>
          </cell>
          <cell r="D62">
            <v>4267.6769999999997</v>
          </cell>
          <cell r="E62">
            <v>201.59299999999999</v>
          </cell>
          <cell r="F62">
            <v>16.917999999999999</v>
          </cell>
        </row>
        <row r="63">
          <cell r="A63" t="str">
            <v>04.1102</v>
          </cell>
          <cell r="B63" t="str">
            <v>SX laép döïng coát theùp £ F18</v>
          </cell>
          <cell r="C63" t="str">
            <v>kg</v>
          </cell>
          <cell r="D63">
            <v>4314.6459999999997</v>
          </cell>
          <cell r="E63">
            <v>148.48500000000001</v>
          </cell>
          <cell r="F63">
            <v>187.36099999999999</v>
          </cell>
        </row>
        <row r="64">
          <cell r="A64" t="str">
            <v>04.1103</v>
          </cell>
          <cell r="B64" t="str">
            <v>SX laép döïng coát theùp &gt; F18</v>
          </cell>
          <cell r="C64" t="str">
            <v>kg</v>
          </cell>
          <cell r="D64">
            <v>4320.3580000000002</v>
          </cell>
          <cell r="E64">
            <v>113.02800000000001</v>
          </cell>
          <cell r="F64">
            <v>203.874</v>
          </cell>
        </row>
        <row r="65">
          <cell r="A65" t="str">
            <v>04.2002</v>
          </cell>
          <cell r="B65" t="str">
            <v>Vaùn khuoân</v>
          </cell>
          <cell r="C65" t="str">
            <v>m2</v>
          </cell>
          <cell r="D65">
            <v>26318.45</v>
          </cell>
          <cell r="E65">
            <v>5702.46</v>
          </cell>
        </row>
        <row r="66">
          <cell r="A66" t="str">
            <v>04.3101</v>
          </cell>
          <cell r="B66" t="str">
            <v>Beâ toâng loùt M#100 ñaù 4x6</v>
          </cell>
          <cell r="C66" t="str">
            <v>m 3</v>
          </cell>
          <cell r="D66">
            <v>315919</v>
          </cell>
          <cell r="E66">
            <v>39732</v>
          </cell>
        </row>
        <row r="67">
          <cell r="A67" t="str">
            <v>04.3102</v>
          </cell>
          <cell r="B67" t="str">
            <v>Beâ toâng loùt M#150 ñaù 4x6</v>
          </cell>
          <cell r="C67" t="str">
            <v>m 3</v>
          </cell>
          <cell r="D67">
            <v>367816</v>
          </cell>
          <cell r="E67">
            <v>39732</v>
          </cell>
        </row>
        <row r="68">
          <cell r="A68" t="str">
            <v>04.3111</v>
          </cell>
          <cell r="B68" t="str">
            <v>Beâ toâng loùt moùng baûn M#100 ñaù 4x6</v>
          </cell>
          <cell r="C68" t="str">
            <v>m 3</v>
          </cell>
          <cell r="D68">
            <v>315919</v>
          </cell>
          <cell r="E68">
            <v>32080</v>
          </cell>
        </row>
        <row r="69">
          <cell r="A69" t="str">
            <v>04.3112</v>
          </cell>
          <cell r="B69" t="str">
            <v>Beâ toâng loùt moùng baûn M#150 ñaù 4x6</v>
          </cell>
          <cell r="C69" t="str">
            <v>m 3</v>
          </cell>
          <cell r="D69">
            <v>367816</v>
          </cell>
          <cell r="E69">
            <v>32080</v>
          </cell>
        </row>
        <row r="70">
          <cell r="A70" t="str">
            <v>04.3201</v>
          </cell>
          <cell r="B70" t="str">
            <v>Beâ toâng moùng truï M100 baèng thuû coâng keát hôïp cô giôùi</v>
          </cell>
          <cell r="C70" t="str">
            <v>m 3</v>
          </cell>
          <cell r="D70">
            <v>315919</v>
          </cell>
          <cell r="E70">
            <v>26783</v>
          </cell>
          <cell r="F70">
            <v>12544</v>
          </cell>
        </row>
        <row r="71">
          <cell r="A71" t="str">
            <v>04.3202</v>
          </cell>
          <cell r="B71" t="str">
            <v>Beâ toâng moùng truï M150 baèng thuû coâng keát hôïp cô giôùi</v>
          </cell>
          <cell r="C71" t="str">
            <v>m 3</v>
          </cell>
          <cell r="D71">
            <v>367816</v>
          </cell>
          <cell r="E71">
            <v>26783</v>
          </cell>
          <cell r="F71">
            <v>12544</v>
          </cell>
        </row>
        <row r="72">
          <cell r="A72" t="str">
            <v>04.3203</v>
          </cell>
          <cell r="B72" t="str">
            <v>Beâ toâng moùng truï M200 baèng thuû coâng keát hôïp cô giôùi</v>
          </cell>
          <cell r="C72" t="str">
            <v>m 3</v>
          </cell>
          <cell r="D72">
            <v>418128</v>
          </cell>
          <cell r="E72">
            <v>26783</v>
          </cell>
          <cell r="F72">
            <v>12544</v>
          </cell>
        </row>
        <row r="73">
          <cell r="A73" t="str">
            <v>04.3204</v>
          </cell>
          <cell r="B73" t="str">
            <v>Beâ toâng moùng truï M250 baèng thuû coâng keát hôïp cô giôùi</v>
          </cell>
          <cell r="C73" t="str">
            <v>m 3</v>
          </cell>
          <cell r="D73">
            <v>471745</v>
          </cell>
          <cell r="E73">
            <v>26783</v>
          </cell>
          <cell r="F73">
            <v>12544</v>
          </cell>
        </row>
        <row r="74">
          <cell r="A74" t="str">
            <v>04.3312</v>
          </cell>
          <cell r="B74" t="str">
            <v>Beâ toâng moùng truï khoâng coù caàu coâng taùc M150</v>
          </cell>
          <cell r="C74" t="str">
            <v>m 3</v>
          </cell>
          <cell r="D74">
            <v>389957</v>
          </cell>
          <cell r="E74">
            <v>45030</v>
          </cell>
        </row>
        <row r="75">
          <cell r="A75" t="str">
            <v>04.3313</v>
          </cell>
          <cell r="B75" t="str">
            <v>Beâ toâng moùng truï khoâng coù caàu coâng taùc M200</v>
          </cell>
          <cell r="C75" t="str">
            <v>m 3</v>
          </cell>
          <cell r="D75">
            <v>389957</v>
          </cell>
          <cell r="E75">
            <v>45030</v>
          </cell>
        </row>
        <row r="76">
          <cell r="A76" t="str">
            <v>04.3333</v>
          </cell>
          <cell r="B76" t="str">
            <v>BT moùng truï coù caàu coâng taùc M#200 ñaù 2x4 (TC keát hôïp ñaàm duøi)</v>
          </cell>
          <cell r="C76" t="str">
            <v>m 3</v>
          </cell>
          <cell r="D76">
            <v>476738</v>
          </cell>
          <cell r="E76">
            <v>44589</v>
          </cell>
          <cell r="F76">
            <v>4003</v>
          </cell>
        </row>
        <row r="77">
          <cell r="A77" t="str">
            <v>04.3334</v>
          </cell>
          <cell r="B77" t="str">
            <v>BT moùng truï coù caàu coâng taùc M#250 ñaù 2x4 (TC keát hôïp ñaàm duøi)</v>
          </cell>
          <cell r="C77" t="str">
            <v>m 3</v>
          </cell>
          <cell r="D77">
            <v>533530</v>
          </cell>
          <cell r="E77">
            <v>44589</v>
          </cell>
          <cell r="F77">
            <v>4003</v>
          </cell>
        </row>
        <row r="78">
          <cell r="A78" t="str">
            <v>04.3343</v>
          </cell>
          <cell r="B78" t="str">
            <v>BT moùng truï khoâng coù caàu coâng taùc M#200 ñaù 2x4 (TC keát hôïp ñaàm duøi)</v>
          </cell>
          <cell r="C78" t="str">
            <v>m 3</v>
          </cell>
          <cell r="D78">
            <v>443488</v>
          </cell>
          <cell r="E78">
            <v>38261</v>
          </cell>
          <cell r="F78">
            <v>4003</v>
          </cell>
        </row>
        <row r="79">
          <cell r="A79" t="str">
            <v>04.3344</v>
          </cell>
          <cell r="B79" t="str">
            <v>BT moùng truï khoâng coù caàu coâng taùc M#250 ñaù 2x4 (TC keát hôïp ñaàm duøi)</v>
          </cell>
          <cell r="C79" t="str">
            <v>m 3</v>
          </cell>
          <cell r="D79">
            <v>500280</v>
          </cell>
          <cell r="E79">
            <v>38261</v>
          </cell>
          <cell r="F79">
            <v>4003</v>
          </cell>
        </row>
        <row r="80">
          <cell r="A80" t="str">
            <v>04.3353</v>
          </cell>
          <cell r="B80" t="str">
            <v>BT moùng baûnï coù caàu coâng taùc M#200 ñaù 2x4 (TC keát hôïp ñaàm duøi)</v>
          </cell>
          <cell r="C80" t="str">
            <v>m 3</v>
          </cell>
          <cell r="D80">
            <v>476738</v>
          </cell>
          <cell r="E80">
            <v>41498</v>
          </cell>
          <cell r="F80">
            <v>4003</v>
          </cell>
        </row>
        <row r="81">
          <cell r="A81" t="str">
            <v>04.3354</v>
          </cell>
          <cell r="B81" t="str">
            <v>BT moùng baûnï coù caàu coâng taùc M#250 ñaù 2x4 (TC keát hôïp ñaàm duøi)</v>
          </cell>
          <cell r="C81" t="str">
            <v>m 3</v>
          </cell>
          <cell r="D81">
            <v>533530</v>
          </cell>
          <cell r="E81">
            <v>41498</v>
          </cell>
          <cell r="F81">
            <v>4003</v>
          </cell>
        </row>
        <row r="82">
          <cell r="A82" t="str">
            <v>04.3601</v>
          </cell>
          <cell r="D82">
            <v>447735</v>
          </cell>
          <cell r="E82">
            <v>50328</v>
          </cell>
        </row>
        <row r="83">
          <cell r="A83" t="str">
            <v>04.3801</v>
          </cell>
          <cell r="B83" t="str">
            <v>Laép ñaët moùng neùo troïng löôïng £ 0,25T</v>
          </cell>
          <cell r="C83" t="str">
            <v>caùi</v>
          </cell>
          <cell r="E83">
            <v>11051</v>
          </cell>
        </row>
        <row r="84">
          <cell r="A84" t="str">
            <v>04.3802</v>
          </cell>
          <cell r="B84" t="str">
            <v>Laép ñaët moùng neùo troïng löôïng £ 0,5T</v>
          </cell>
          <cell r="C84" t="str">
            <v>caùi</v>
          </cell>
          <cell r="E84">
            <v>24214</v>
          </cell>
        </row>
        <row r="85">
          <cell r="A85" t="str">
            <v>04.3803</v>
          </cell>
          <cell r="B85" t="str">
            <v>Laép ñaët moùng neùo troïng löôïng &gt; 0,5T</v>
          </cell>
          <cell r="C85" t="str">
            <v>caùi</v>
          </cell>
          <cell r="E85">
            <v>42252</v>
          </cell>
        </row>
        <row r="86">
          <cell r="A86" t="str">
            <v>05.4101</v>
          </cell>
          <cell r="B86" t="str">
            <v>Laép ñaët coät theùp baèng thuû coâng (chieáu cao £15m)</v>
          </cell>
          <cell r="C86" t="str">
            <v>taán</v>
          </cell>
          <cell r="D86">
            <v>5359</v>
          </cell>
          <cell r="E86">
            <v>183473</v>
          </cell>
        </row>
        <row r="87">
          <cell r="A87" t="str">
            <v>05.4201</v>
          </cell>
          <cell r="B87" t="str">
            <v>Laép ñaët coät theùp baèng thuû coâng (chieáu cao £25m)</v>
          </cell>
          <cell r="C87" t="str">
            <v>taán</v>
          </cell>
          <cell r="D87">
            <v>12217</v>
          </cell>
          <cell r="E87">
            <v>201837</v>
          </cell>
        </row>
        <row r="88">
          <cell r="A88" t="str">
            <v>05.4301</v>
          </cell>
          <cell r="B88" t="str">
            <v>Laép ñaët coät theùp baèng thuû coâng (chieáu cao £40m)</v>
          </cell>
          <cell r="C88" t="str">
            <v>taán</v>
          </cell>
          <cell r="D88">
            <v>12860</v>
          </cell>
          <cell r="E88">
            <v>232064</v>
          </cell>
        </row>
        <row r="89">
          <cell r="A89" t="str">
            <v>05.4401</v>
          </cell>
          <cell r="B89" t="str">
            <v>Laép ñaët coät theùp baèng thuû coâng (chieáu cao £55m)</v>
          </cell>
          <cell r="C89" t="str">
            <v>taán</v>
          </cell>
          <cell r="D89">
            <v>15646</v>
          </cell>
          <cell r="E89">
            <v>266841</v>
          </cell>
        </row>
        <row r="90">
          <cell r="A90" t="str">
            <v>05.4501</v>
          </cell>
          <cell r="B90" t="str">
            <v>Laép ñaët coät theùp baèng thuû coâng (chieáu cao £70m)</v>
          </cell>
          <cell r="C90" t="str">
            <v>taán</v>
          </cell>
          <cell r="D90">
            <v>16289</v>
          </cell>
          <cell r="E90">
            <v>307143</v>
          </cell>
        </row>
        <row r="91">
          <cell r="A91" t="str">
            <v>05.4601</v>
          </cell>
          <cell r="B91" t="str">
            <v>Laép ñaët coät theùp baèng thuû coâng (chieáu cao £85m)</v>
          </cell>
          <cell r="C91" t="str">
            <v>taán</v>
          </cell>
          <cell r="D91">
            <v>16932</v>
          </cell>
          <cell r="E91">
            <v>352808</v>
          </cell>
        </row>
        <row r="92">
          <cell r="A92" t="str">
            <v>05.4701</v>
          </cell>
          <cell r="B92" t="str">
            <v>Laép ñaët coät theùp baèng thuû coâng (chieáu cao £100m)</v>
          </cell>
          <cell r="C92" t="str">
            <v>taán</v>
          </cell>
          <cell r="D92">
            <v>16932</v>
          </cell>
          <cell r="E92">
            <v>405786</v>
          </cell>
        </row>
        <row r="93">
          <cell r="A93" t="str">
            <v>05.5101</v>
          </cell>
          <cell r="B93" t="str">
            <v>Noái coät beâ toâng baèng maët bích (ÑH bình thöôøng)</v>
          </cell>
          <cell r="C93" t="str">
            <v>moái</v>
          </cell>
          <cell r="D93">
            <v>12573</v>
          </cell>
          <cell r="E93">
            <v>48753</v>
          </cell>
        </row>
        <row r="94">
          <cell r="A94" t="str">
            <v>05.5102</v>
          </cell>
          <cell r="B94" t="str">
            <v>Noái coät beâ toâng baèng maët bích (ÑH söôøn ñoài)</v>
          </cell>
          <cell r="C94" t="str">
            <v>moái</v>
          </cell>
          <cell r="D94">
            <v>12573</v>
          </cell>
          <cell r="E94">
            <v>51190</v>
          </cell>
        </row>
        <row r="95">
          <cell r="A95" t="str">
            <v>05.5103</v>
          </cell>
          <cell r="B95" t="str">
            <v>Noái coät beâ toâng baèng maët bích (ÑH sình laày)</v>
          </cell>
          <cell r="C95" t="str">
            <v>moái</v>
          </cell>
          <cell r="D95">
            <v>34960</v>
          </cell>
          <cell r="E95">
            <v>58503</v>
          </cell>
        </row>
        <row r="96">
          <cell r="A96" t="str">
            <v>05.5211</v>
          </cell>
          <cell r="B96" t="str">
            <v>Döïng coät beâ toâng baèng thuû coâng (chieáu cao £ 8m)</v>
          </cell>
          <cell r="C96" t="str">
            <v>coät</v>
          </cell>
          <cell r="D96">
            <v>20790</v>
          </cell>
          <cell r="E96">
            <v>74917</v>
          </cell>
        </row>
        <row r="97">
          <cell r="A97" t="str">
            <v>05.5212</v>
          </cell>
          <cell r="B97" t="str">
            <v>Döïng coät beâ toâng baèng thuû coâng (chieáu cao £ 10m)</v>
          </cell>
          <cell r="C97" t="str">
            <v>coät</v>
          </cell>
          <cell r="D97">
            <v>20790</v>
          </cell>
          <cell r="E97">
            <v>80605</v>
          </cell>
        </row>
        <row r="98">
          <cell r="A98" t="str">
            <v>05.5213</v>
          </cell>
          <cell r="B98" t="str">
            <v>Döïng coät beâ toâng baèng thuû coâng (chieáu cao £ 12m)</v>
          </cell>
          <cell r="C98" t="str">
            <v>coät</v>
          </cell>
          <cell r="D98">
            <v>20790</v>
          </cell>
          <cell r="E98">
            <v>86293</v>
          </cell>
        </row>
        <row r="99">
          <cell r="A99" t="str">
            <v>05.5214</v>
          </cell>
          <cell r="B99" t="str">
            <v>Döïng coät beâ toâng baèng thuû coâng (chieáu cao £ 14m)</v>
          </cell>
          <cell r="C99" t="str">
            <v>coät</v>
          </cell>
          <cell r="D99">
            <v>20790</v>
          </cell>
          <cell r="E99">
            <v>107419</v>
          </cell>
        </row>
        <row r="100">
          <cell r="A100" t="str">
            <v>05.5215</v>
          </cell>
          <cell r="B100" t="str">
            <v>Döïng coät beâ toâng baèng thuû coâng (chieáu cao £ 16m)</v>
          </cell>
          <cell r="C100" t="str">
            <v>coät</v>
          </cell>
          <cell r="D100">
            <v>24448</v>
          </cell>
          <cell r="E100">
            <v>116844</v>
          </cell>
        </row>
        <row r="101">
          <cell r="A101" t="str">
            <v>05.5216</v>
          </cell>
          <cell r="B101" t="str">
            <v>Döïng coät beâ toâng baèng thuû coâng (chieáu cao £ 18m)</v>
          </cell>
          <cell r="C101" t="str">
            <v>coät</v>
          </cell>
          <cell r="D101">
            <v>24448</v>
          </cell>
          <cell r="E101">
            <v>152271</v>
          </cell>
        </row>
        <row r="102">
          <cell r="A102" t="str">
            <v>05.5217</v>
          </cell>
          <cell r="B102" t="str">
            <v>Döïng coät beâ toâng baèng thuû coâng (chieáu cao £ 20m)</v>
          </cell>
          <cell r="C102" t="str">
            <v>coät</v>
          </cell>
          <cell r="D102">
            <v>24448</v>
          </cell>
          <cell r="E102">
            <v>177460</v>
          </cell>
        </row>
        <row r="103">
          <cell r="A103" t="str">
            <v>05.5218</v>
          </cell>
          <cell r="B103" t="str">
            <v>Döïng coät beâ toâng baèng thuû coâng (chieáu cao &gt; 20m)</v>
          </cell>
          <cell r="C103" t="str">
            <v>coät</v>
          </cell>
          <cell r="D103">
            <v>24448</v>
          </cell>
          <cell r="E103">
            <v>193711</v>
          </cell>
        </row>
        <row r="104">
          <cell r="A104" t="str">
            <v>05.6011</v>
          </cell>
          <cell r="B104" t="str">
            <v>Laép ñaët xaø theùp cho coät ñôõ (troïng löôïng 25 kg)</v>
          </cell>
          <cell r="C104" t="str">
            <v>boä</v>
          </cell>
          <cell r="E104">
            <v>13161</v>
          </cell>
        </row>
        <row r="105">
          <cell r="A105" t="str">
            <v>05.6021</v>
          </cell>
          <cell r="B105" t="str">
            <v>Laép ñaët xaø theùp cho coät ñôõ (troïng löôïng 50 kg)</v>
          </cell>
          <cell r="C105" t="str">
            <v>boä</v>
          </cell>
          <cell r="E105">
            <v>17806</v>
          </cell>
        </row>
        <row r="106">
          <cell r="A106" t="str">
            <v>05.6031</v>
          </cell>
          <cell r="B106" t="str">
            <v>Laép ñaët xaø theùp cho coät ñôõ (troïng löôïng 100 kg)</v>
          </cell>
          <cell r="C106" t="str">
            <v>boä</v>
          </cell>
          <cell r="E106">
            <v>23999</v>
          </cell>
        </row>
        <row r="107">
          <cell r="A107" t="str">
            <v>05.6041</v>
          </cell>
          <cell r="B107" t="str">
            <v>Laép ñaët xaø theùp cho coät ñôõ (troïng löôïng 140 kg)</v>
          </cell>
          <cell r="C107" t="str">
            <v>boä</v>
          </cell>
          <cell r="E107">
            <v>28799</v>
          </cell>
        </row>
        <row r="108">
          <cell r="A108" t="str">
            <v>05.6051</v>
          </cell>
          <cell r="B108" t="str">
            <v>Laép ñaët xaø theùp cho coät ñôõ (troïng löôïng 230 kg)</v>
          </cell>
          <cell r="C108" t="str">
            <v>boä</v>
          </cell>
          <cell r="E108">
            <v>39792</v>
          </cell>
        </row>
        <row r="109">
          <cell r="A109" t="str">
            <v>05.6061</v>
          </cell>
          <cell r="B109" t="str">
            <v>Laép ñaët xaø theùp cho coät ñôõ (troïng löôïng 320 kg)</v>
          </cell>
          <cell r="C109" t="str">
            <v>boä</v>
          </cell>
          <cell r="E109">
            <v>50785</v>
          </cell>
        </row>
        <row r="110">
          <cell r="A110" t="str">
            <v>05.6071</v>
          </cell>
          <cell r="B110" t="str">
            <v>Laép ñaët xaø theùp cho coät ñôõ (troïng löôïng 410 kg)</v>
          </cell>
          <cell r="C110" t="str">
            <v>boä</v>
          </cell>
          <cell r="E110">
            <v>59920</v>
          </cell>
        </row>
        <row r="111">
          <cell r="A111" t="str">
            <v>05.6081</v>
          </cell>
          <cell r="B111" t="str">
            <v>Laép ñaët xaø theùp cho coät ñôõ (troïng löôïng 500 kg)</v>
          </cell>
          <cell r="C111" t="str">
            <v>boä</v>
          </cell>
          <cell r="E111">
            <v>70759</v>
          </cell>
        </row>
        <row r="112">
          <cell r="A112" t="str">
            <v>05.6012</v>
          </cell>
          <cell r="B112" t="str">
            <v>Laép ñaët xaø theùp cho coät neùo (troïng löôïng 25 kg)</v>
          </cell>
          <cell r="C112" t="str">
            <v>boä</v>
          </cell>
          <cell r="E112">
            <v>17496</v>
          </cell>
        </row>
        <row r="113">
          <cell r="A113" t="str">
            <v>05.6022</v>
          </cell>
          <cell r="B113" t="str">
            <v>Laép ñaët xaø theùp cho coät neùoõ (troïng löôïng 50 kg)</v>
          </cell>
          <cell r="C113" t="str">
            <v>boä</v>
          </cell>
          <cell r="E113">
            <v>23689</v>
          </cell>
        </row>
        <row r="114">
          <cell r="A114" t="str">
            <v>05.6032</v>
          </cell>
          <cell r="B114" t="str">
            <v>Laép ñaët xaø theùp cho coät neùo (troïng löôïng 100 kg)</v>
          </cell>
          <cell r="C114" t="str">
            <v>boä</v>
          </cell>
          <cell r="E114">
            <v>31896</v>
          </cell>
        </row>
        <row r="115">
          <cell r="A115" t="str">
            <v>05.6042</v>
          </cell>
          <cell r="B115" t="str">
            <v>Laép ñaët xaø theùp cho coät neùo (troïng löôïng 140 kg)</v>
          </cell>
          <cell r="C115" t="str">
            <v>boä</v>
          </cell>
          <cell r="E115">
            <v>38244</v>
          </cell>
        </row>
        <row r="116">
          <cell r="A116" t="str">
            <v>05.6052</v>
          </cell>
          <cell r="B116" t="str">
            <v>Laép ñaët xaø theùp cho coät neùo (troïng löôïng 230 kg)</v>
          </cell>
          <cell r="C116" t="str">
            <v>boä</v>
          </cell>
          <cell r="E116">
            <v>52798</v>
          </cell>
        </row>
        <row r="117">
          <cell r="A117" t="str">
            <v>05.6062</v>
          </cell>
          <cell r="B117" t="str">
            <v>Laép ñaët xaø theùp cho coät neùo (troïng löôïng 320 kg)</v>
          </cell>
          <cell r="C117" t="str">
            <v>boä</v>
          </cell>
          <cell r="E117">
            <v>67507</v>
          </cell>
        </row>
        <row r="118">
          <cell r="A118" t="str">
            <v>05.6072</v>
          </cell>
          <cell r="B118" t="str">
            <v>Laép ñaët xaø theùp cho coät neùo (troïng löôïng 410 kg)</v>
          </cell>
          <cell r="C118" t="str">
            <v>boä</v>
          </cell>
          <cell r="E118">
            <v>79584</v>
          </cell>
        </row>
        <row r="119">
          <cell r="A119" t="str">
            <v>05.6082</v>
          </cell>
          <cell r="B119" t="str">
            <v>Laép ñaët xaø theùp cho coät neùo (troïng löôïng 500 kg)</v>
          </cell>
          <cell r="C119" t="str">
            <v>boä</v>
          </cell>
          <cell r="E119">
            <v>93984</v>
          </cell>
        </row>
        <row r="120">
          <cell r="A120" t="str">
            <v>05.6043</v>
          </cell>
          <cell r="B120" t="str">
            <v>Laép ñaët xaø theùp cho coät ñuùp (troïng löôïng 140 kg)</v>
          </cell>
          <cell r="C120" t="str">
            <v>boä</v>
          </cell>
          <cell r="E120">
            <v>32515</v>
          </cell>
        </row>
        <row r="121">
          <cell r="A121" t="str">
            <v>05.6053</v>
          </cell>
          <cell r="B121" t="str">
            <v>Laép ñaët xaø theùp cho coät ñuùp (troïng löôïng 230 kg)</v>
          </cell>
          <cell r="C121" t="str">
            <v>boä</v>
          </cell>
          <cell r="E121">
            <v>46295</v>
          </cell>
        </row>
        <row r="122">
          <cell r="A122" t="str">
            <v>05.6063</v>
          </cell>
          <cell r="B122" t="str">
            <v>Laép ñaët xaø theùp cho coät ñuùp (troïng löôïng 320 kg)</v>
          </cell>
          <cell r="C122" t="str">
            <v>boä</v>
          </cell>
          <cell r="E122">
            <v>58062</v>
          </cell>
        </row>
        <row r="123">
          <cell r="A123" t="str">
            <v>05.6073</v>
          </cell>
          <cell r="B123" t="str">
            <v>Laép ñaët xaø theùp cho coät ñuùp (troïng löôïng 410 kg)</v>
          </cell>
          <cell r="C123" t="str">
            <v>boä</v>
          </cell>
          <cell r="E123">
            <v>64101</v>
          </cell>
        </row>
        <row r="124">
          <cell r="A124" t="str">
            <v>05.6083</v>
          </cell>
          <cell r="B124" t="str">
            <v>Laép ñaët xaø theùp cho coät ñuùp (troïng löôïng 500 kg)</v>
          </cell>
          <cell r="C124" t="str">
            <v>boä</v>
          </cell>
          <cell r="E124">
            <v>69985</v>
          </cell>
        </row>
        <row r="125">
          <cell r="A125" t="str">
            <v>05.6093</v>
          </cell>
          <cell r="B125" t="str">
            <v>Laép ñaët xaø theùp cho coät ñuùp (troïng löôïng 750 kg)</v>
          </cell>
          <cell r="C125" t="str">
            <v>boä</v>
          </cell>
          <cell r="E125">
            <v>89648</v>
          </cell>
        </row>
        <row r="126">
          <cell r="A126" t="str">
            <v>05.6103</v>
          </cell>
          <cell r="B126" t="str">
            <v>Laép ñaët xaø theùp cho coät ñuùp (troïng löôïng 1000 kg)</v>
          </cell>
          <cell r="C126" t="str">
            <v>boä</v>
          </cell>
          <cell r="E126">
            <v>105751</v>
          </cell>
        </row>
        <row r="127">
          <cell r="A127" t="str">
            <v>05.6044</v>
          </cell>
          <cell r="B127" t="str">
            <v>Laép ñaët xaø theùp cho coät ñuùp (troïng löôïng 140 kg)</v>
          </cell>
          <cell r="C127" t="str">
            <v>boä</v>
          </cell>
          <cell r="E127">
            <v>36076</v>
          </cell>
        </row>
        <row r="128">
          <cell r="A128" t="str">
            <v>05.6054</v>
          </cell>
          <cell r="B128" t="str">
            <v>Laép ñaët xaø theùp cho coät ñuùp (troïng löôïng 230 kg)</v>
          </cell>
          <cell r="C128" t="str">
            <v>boä</v>
          </cell>
          <cell r="E128">
            <v>51559</v>
          </cell>
        </row>
        <row r="129">
          <cell r="A129" t="str">
            <v>05.6064</v>
          </cell>
          <cell r="B129" t="str">
            <v>Laép ñaët xaø theùp cho coät ñuùp (troïng löôïng 320 kg)</v>
          </cell>
          <cell r="C129" t="str">
            <v>boä</v>
          </cell>
          <cell r="E129">
            <v>64565</v>
          </cell>
        </row>
        <row r="130">
          <cell r="A130" t="str">
            <v>05.6074</v>
          </cell>
          <cell r="B130" t="str">
            <v>Laép ñaët xaø theùp cho coät ñuùp (troïng löôïng 410 kg)</v>
          </cell>
          <cell r="C130" t="str">
            <v>boä</v>
          </cell>
          <cell r="E130">
            <v>71223</v>
          </cell>
        </row>
        <row r="131">
          <cell r="A131" t="str">
            <v>05.6084</v>
          </cell>
          <cell r="B131" t="str">
            <v>Laép ñaët xaø theùp cho coät ñuùp (troïng löôïng 500 kg)</v>
          </cell>
          <cell r="C131" t="str">
            <v>boä</v>
          </cell>
          <cell r="E131">
            <v>77726</v>
          </cell>
        </row>
        <row r="132">
          <cell r="A132" t="str">
            <v>05.6094</v>
          </cell>
          <cell r="B132" t="str">
            <v>Laép ñaët xaø theùp cho coät ñuùp (troïng löôïng 750 kg)</v>
          </cell>
          <cell r="C132" t="str">
            <v>boä</v>
          </cell>
          <cell r="E132">
            <v>99558</v>
          </cell>
        </row>
        <row r="133">
          <cell r="A133" t="str">
            <v>05.6104</v>
          </cell>
          <cell r="B133" t="str">
            <v>Laép ñaët xaø theùp cho coät ñuùp (troïng löôïng 1000 kg)</v>
          </cell>
          <cell r="C133" t="str">
            <v>boä</v>
          </cell>
          <cell r="E133">
            <v>117518</v>
          </cell>
        </row>
        <row r="134">
          <cell r="A134" t="str">
            <v>05.8002</v>
          </cell>
          <cell r="B134" t="str">
            <v xml:space="preserve">Ñoùng coïc tieáp ñaát </v>
          </cell>
          <cell r="D134">
            <v>714</v>
          </cell>
          <cell r="E134">
            <v>4335.3</v>
          </cell>
          <cell r="F134">
            <v>776</v>
          </cell>
        </row>
        <row r="135">
          <cell r="A135" t="str">
            <v>05.7001</v>
          </cell>
          <cell r="B135" t="str">
            <v xml:space="preserve">Laép ñaët daây tieáp ñaát </v>
          </cell>
          <cell r="D135">
            <v>10</v>
          </cell>
          <cell r="E135">
            <v>154.83000000000001</v>
          </cell>
        </row>
        <row r="138">
          <cell r="A138" t="str">
            <v>06.1105</v>
          </cell>
          <cell r="B138" t="str">
            <v>Laép ñaët söù ñöùng 22 kV</v>
          </cell>
          <cell r="C138" t="str">
            <v>söù</v>
          </cell>
          <cell r="D138">
            <v>155</v>
          </cell>
          <cell r="E138">
            <v>3499.2</v>
          </cell>
        </row>
        <row r="139">
          <cell r="A139" t="str">
            <v>06.1106</v>
          </cell>
          <cell r="B139" t="str">
            <v>Laép ñaët söù ñöùng 35 kV</v>
          </cell>
          <cell r="C139" t="str">
            <v>söù</v>
          </cell>
          <cell r="D139">
            <v>155</v>
          </cell>
          <cell r="E139">
            <v>4459.2</v>
          </cell>
        </row>
        <row r="140">
          <cell r="A140" t="str">
            <v>06.1211</v>
          </cell>
          <cell r="B140" t="str">
            <v>Laép ñaët söù ñöùng haï theá loaïi 1 söù</v>
          </cell>
          <cell r="C140" t="str">
            <v>söù</v>
          </cell>
          <cell r="D140">
            <v>2621.9</v>
          </cell>
          <cell r="E140">
            <v>882.9</v>
          </cell>
        </row>
        <row r="141">
          <cell r="A141" t="str">
            <v>06.1213</v>
          </cell>
          <cell r="B141" t="str">
            <v>Laép ñaët söù ñöùng haï theá loaïi 2 söù</v>
          </cell>
          <cell r="C141" t="str">
            <v>söù</v>
          </cell>
          <cell r="D141">
            <v>4735.5</v>
          </cell>
          <cell r="E141">
            <v>2884.3</v>
          </cell>
        </row>
        <row r="142">
          <cell r="A142" t="str">
            <v>06.1214</v>
          </cell>
          <cell r="B142" t="str">
            <v>Laép ñaët söù ñöùng haï theá loaïi 3 söù</v>
          </cell>
          <cell r="C142" t="str">
            <v>söù</v>
          </cell>
          <cell r="D142">
            <v>14490</v>
          </cell>
          <cell r="E142">
            <v>4017.4</v>
          </cell>
        </row>
        <row r="143">
          <cell r="A143" t="str">
            <v>06.1215</v>
          </cell>
          <cell r="B143" t="str">
            <v>Laép ñaët söù ñöùng haï theá loaïi 4 söù</v>
          </cell>
          <cell r="C143" t="str">
            <v>söù</v>
          </cell>
          <cell r="D143">
            <v>21000</v>
          </cell>
          <cell r="E143">
            <v>5665.5</v>
          </cell>
        </row>
        <row r="144">
          <cell r="A144" t="str">
            <v>06.1411</v>
          </cell>
          <cell r="B144" t="str">
            <v>Laép ñaët chuoãi söù ñôõ £ 2 baùt chieàu cao £ 20m</v>
          </cell>
          <cell r="C144" t="str">
            <v>chuoãi</v>
          </cell>
          <cell r="D144">
            <v>405</v>
          </cell>
          <cell r="E144">
            <v>2925</v>
          </cell>
        </row>
        <row r="145">
          <cell r="A145" t="str">
            <v>06.1412</v>
          </cell>
          <cell r="B145" t="str">
            <v>Laép ñaët chuoãi söù ñôõ £ 2 baùt chieàu cao £ 30m</v>
          </cell>
          <cell r="C145" t="str">
            <v>chuoãi</v>
          </cell>
          <cell r="D145">
            <v>405</v>
          </cell>
          <cell r="E145">
            <v>3738</v>
          </cell>
        </row>
        <row r="146">
          <cell r="A146" t="str">
            <v>06.1421</v>
          </cell>
          <cell r="B146" t="str">
            <v>Laép ñaët chuoãi söù ñôõ £ 5 baùt chieàu cao £ 20m</v>
          </cell>
          <cell r="C146" t="str">
            <v>chuoãi</v>
          </cell>
          <cell r="D146">
            <v>610</v>
          </cell>
          <cell r="E146">
            <v>6500</v>
          </cell>
        </row>
        <row r="147">
          <cell r="A147" t="str">
            <v>06.1422</v>
          </cell>
          <cell r="B147" t="str">
            <v>Laép ñaët chuoãi söù ñôõ £ 5 baùt chieàu cao £ 30m</v>
          </cell>
          <cell r="C147" t="str">
            <v>chuoãi</v>
          </cell>
          <cell r="D147">
            <v>610</v>
          </cell>
          <cell r="E147">
            <v>6825</v>
          </cell>
        </row>
        <row r="148">
          <cell r="A148" t="str">
            <v>06.1431</v>
          </cell>
          <cell r="B148" t="str">
            <v>Laép ñaët chuoãi söù ñôõ £ 8 baùt chieàu cao £ 20m</v>
          </cell>
          <cell r="C148" t="str">
            <v>chuoãi</v>
          </cell>
          <cell r="D148">
            <v>975</v>
          </cell>
          <cell r="E148">
            <v>10401</v>
          </cell>
        </row>
        <row r="149">
          <cell r="A149" t="str">
            <v>06.1432</v>
          </cell>
          <cell r="B149" t="str">
            <v>Laép ñaët chuoãi söù ñôõ £ 8 baùt chieàu cao £ 30m</v>
          </cell>
          <cell r="C149" t="str">
            <v>chuoãi</v>
          </cell>
          <cell r="D149">
            <v>975</v>
          </cell>
          <cell r="E149">
            <v>10888</v>
          </cell>
        </row>
        <row r="150">
          <cell r="A150" t="str">
            <v>06.1441</v>
          </cell>
          <cell r="B150" t="str">
            <v>Laép ñaët chuoãi söù ñôõ £ 11 baùt chieàu cao £ 20m</v>
          </cell>
          <cell r="C150" t="str">
            <v>chuoãi</v>
          </cell>
          <cell r="D150">
            <v>1335</v>
          </cell>
          <cell r="E150">
            <v>14626</v>
          </cell>
        </row>
        <row r="151">
          <cell r="A151" t="str">
            <v>06.1442</v>
          </cell>
          <cell r="B151" t="str">
            <v>Laép ñaët chuoãi söù ñôõ £ 11 baùt chieàu cao £ 30m</v>
          </cell>
          <cell r="C151" t="str">
            <v>chuoãi</v>
          </cell>
          <cell r="D151">
            <v>1335</v>
          </cell>
          <cell r="E151">
            <v>15438</v>
          </cell>
        </row>
        <row r="152">
          <cell r="A152" t="str">
            <v>06.1511</v>
          </cell>
          <cell r="B152" t="str">
            <v>Laép ñaët chuoãi söù neùo £ 2 baùt chieàu cao £ 20m</v>
          </cell>
          <cell r="C152" t="str">
            <v>chuoãi</v>
          </cell>
          <cell r="D152">
            <v>405</v>
          </cell>
          <cell r="E152">
            <v>3088</v>
          </cell>
        </row>
        <row r="153">
          <cell r="A153" t="str">
            <v>06.1512</v>
          </cell>
          <cell r="B153" t="str">
            <v>Laép ñaët chuoãi söù neùo £ 2 baùt chieàu cao £ 30m</v>
          </cell>
          <cell r="C153" t="str">
            <v>chuoãi</v>
          </cell>
          <cell r="D153">
            <v>405</v>
          </cell>
          <cell r="E153">
            <v>3900</v>
          </cell>
        </row>
        <row r="154">
          <cell r="A154" t="str">
            <v>06.1521</v>
          </cell>
          <cell r="B154" t="str">
            <v>Laép ñaët chuoãi söù neùo £ 5 baùt chieàu cao £ 20m</v>
          </cell>
          <cell r="C154" t="str">
            <v>chuoãi</v>
          </cell>
          <cell r="D154">
            <v>610</v>
          </cell>
          <cell r="E154">
            <v>7313</v>
          </cell>
        </row>
        <row r="155">
          <cell r="A155" t="str">
            <v>06.1522</v>
          </cell>
          <cell r="B155" t="str">
            <v>Laép ñaët chuoãi söù neùo £ 5 baùt chieàu cao £ 30m</v>
          </cell>
          <cell r="C155" t="str">
            <v>chuoãi</v>
          </cell>
          <cell r="D155">
            <v>610</v>
          </cell>
          <cell r="E155">
            <v>7638</v>
          </cell>
        </row>
        <row r="156">
          <cell r="A156" t="str">
            <v>06.1531</v>
          </cell>
          <cell r="B156" t="str">
            <v>Laép ñaët chuoãi söù neùo £ 8 baùt chieàu cao £ 20m</v>
          </cell>
          <cell r="C156" t="str">
            <v>chuoãi</v>
          </cell>
          <cell r="D156">
            <v>975</v>
          </cell>
          <cell r="E156">
            <v>11538</v>
          </cell>
        </row>
        <row r="157">
          <cell r="A157" t="str">
            <v>06.1532</v>
          </cell>
          <cell r="B157" t="str">
            <v>Laép ñaët chuoãi söù neùo £ 8 baùt chieàu cao £ 30m</v>
          </cell>
          <cell r="C157" t="str">
            <v>chuoãi</v>
          </cell>
          <cell r="D157">
            <v>975</v>
          </cell>
          <cell r="E157">
            <v>12188</v>
          </cell>
        </row>
        <row r="158">
          <cell r="A158" t="str">
            <v>06.1541</v>
          </cell>
          <cell r="B158" t="str">
            <v>Laép ñaët chuoãi söù neùo £ 11 baùt chieàu cao £ 20m</v>
          </cell>
          <cell r="C158" t="str">
            <v>chuoãi</v>
          </cell>
          <cell r="D158">
            <v>1335</v>
          </cell>
          <cell r="E158">
            <v>16413</v>
          </cell>
        </row>
        <row r="159">
          <cell r="A159" t="str">
            <v>06.1542</v>
          </cell>
          <cell r="B159" t="str">
            <v>Laép ñaët chuoãi söù neùo £ 11 baùt chieàu cao £ 30m</v>
          </cell>
          <cell r="C159" t="str">
            <v>chuoãi</v>
          </cell>
          <cell r="D159">
            <v>1335</v>
          </cell>
          <cell r="E159">
            <v>17389</v>
          </cell>
        </row>
        <row r="160">
          <cell r="A160" t="str">
            <v>06.2011</v>
          </cell>
          <cell r="B160" t="str">
            <v>Laép taï choáng rung (Coät coù chieàu cao £ 20m)</v>
          </cell>
          <cell r="C160" t="str">
            <v>boä</v>
          </cell>
          <cell r="E160">
            <v>5850</v>
          </cell>
        </row>
        <row r="161">
          <cell r="A161" t="str">
            <v>06.2012</v>
          </cell>
          <cell r="B161" t="str">
            <v>Laép taï choáng rung (Coät coù chieàu cao £ 30m)</v>
          </cell>
          <cell r="C161" t="str">
            <v>boä</v>
          </cell>
          <cell r="E161">
            <v>6175</v>
          </cell>
        </row>
        <row r="162">
          <cell r="A162" t="str">
            <v>06.2013</v>
          </cell>
          <cell r="B162" t="str">
            <v>Laép taï choáng rung (Coät coù chieàu cao £ 40m)</v>
          </cell>
          <cell r="C162" t="str">
            <v>boä</v>
          </cell>
          <cell r="E162">
            <v>6988</v>
          </cell>
        </row>
        <row r="163">
          <cell r="A163" t="str">
            <v>06.2014</v>
          </cell>
          <cell r="B163" t="str">
            <v>Laép taï choáng rung (Coät coù chieàu cao £ 50m)</v>
          </cell>
          <cell r="C163" t="str">
            <v>boä</v>
          </cell>
          <cell r="E163">
            <v>7963</v>
          </cell>
        </row>
        <row r="164">
          <cell r="A164" t="str">
            <v>06.2015</v>
          </cell>
          <cell r="B164" t="str">
            <v>Laép taï choáng rung (Coät coù chieàu cao &gt; 50m)</v>
          </cell>
          <cell r="C164" t="str">
            <v>boä</v>
          </cell>
          <cell r="E164">
            <v>8776</v>
          </cell>
        </row>
        <row r="165">
          <cell r="A165" t="str">
            <v>06.2110</v>
          </cell>
          <cell r="B165" t="str">
            <v>Laép ñaët coå deà</v>
          </cell>
          <cell r="C165" t="str">
            <v>boä</v>
          </cell>
          <cell r="E165">
            <v>5688</v>
          </cell>
        </row>
        <row r="166">
          <cell r="A166" t="str">
            <v>06.2120</v>
          </cell>
          <cell r="B166" t="str">
            <v xml:space="preserve">Laép ñaët daây neùo </v>
          </cell>
          <cell r="C166" t="str">
            <v>boä</v>
          </cell>
          <cell r="E166">
            <v>7313</v>
          </cell>
        </row>
        <row r="167">
          <cell r="A167" t="str">
            <v>06.2141</v>
          </cell>
          <cell r="B167" t="str">
            <v>Laép ñaët khoùa ñôõ daây choáng seùt tieát dieän £ 70 (Coät coù chieàu cao £ 20m)</v>
          </cell>
          <cell r="C167" t="str">
            <v>boä</v>
          </cell>
          <cell r="E167">
            <v>1788</v>
          </cell>
        </row>
        <row r="168">
          <cell r="A168" t="str">
            <v>06.2142</v>
          </cell>
          <cell r="B168" t="str">
            <v>Laép ñaët khoùa ñôõ daây choáng seùt tieát dieän £ 70 (Coät coù chieàu cao £ 30m)</v>
          </cell>
          <cell r="C168" t="str">
            <v>boä</v>
          </cell>
          <cell r="E168">
            <v>1950</v>
          </cell>
        </row>
        <row r="169">
          <cell r="A169" t="str">
            <v>06.2151</v>
          </cell>
          <cell r="B169" t="str">
            <v>Laép ñaët khoùa ñôõ daây choáng seùt tieát dieän £ 240 (Coät coù chieàu cao £ 20m)</v>
          </cell>
          <cell r="C169" t="str">
            <v>boä</v>
          </cell>
          <cell r="E169">
            <v>2763</v>
          </cell>
        </row>
        <row r="170">
          <cell r="A170" t="str">
            <v>06.2152</v>
          </cell>
          <cell r="B170" t="str">
            <v>Laép ñaët khoùa ñôõ daây choáng seùt tieát dieän £ 240 (Coät coù chieàu cao £ 30m)</v>
          </cell>
          <cell r="C170" t="str">
            <v>boä</v>
          </cell>
          <cell r="E170">
            <v>2925</v>
          </cell>
        </row>
        <row r="171">
          <cell r="A171" t="str">
            <v>06.2161</v>
          </cell>
          <cell r="B171" t="str">
            <v>Laép ñaët khoùa ñôõ daây choáng seùt tieát dieän &gt; 240 (Coät coù chieàu cao £ 20m)</v>
          </cell>
          <cell r="C171" t="str">
            <v>boä</v>
          </cell>
          <cell r="E171">
            <v>5688</v>
          </cell>
        </row>
        <row r="172">
          <cell r="A172" t="str">
            <v>06.2162</v>
          </cell>
          <cell r="B172" t="str">
            <v>Laép ñaët khoùa ñôõ daây choáng seùt tieát dieän &gt; 240 (Coät coù chieàu cao £ 30m)</v>
          </cell>
          <cell r="C172" t="str">
            <v>boä</v>
          </cell>
          <cell r="E172">
            <v>5850</v>
          </cell>
        </row>
        <row r="173">
          <cell r="A173" t="str">
            <v>06.5011</v>
          </cell>
          <cell r="B173" t="str">
            <v>Vöôït ñöôøng daây thoâng tin tieát dieän daây £ 50</v>
          </cell>
          <cell r="C173" t="str">
            <v>V.trí</v>
          </cell>
          <cell r="D173">
            <v>80046</v>
          </cell>
          <cell r="E173">
            <v>78346</v>
          </cell>
        </row>
        <row r="174">
          <cell r="A174" t="str">
            <v>06.5012</v>
          </cell>
          <cell r="B174" t="str">
            <v>Vöôït ñöôøng daây thoâng tin tieát dieän daây £ 95</v>
          </cell>
          <cell r="C174" t="str">
            <v>V.trí</v>
          </cell>
          <cell r="D174">
            <v>111623</v>
          </cell>
          <cell r="E174">
            <v>90887</v>
          </cell>
        </row>
        <row r="175">
          <cell r="A175" t="str">
            <v>06.5013</v>
          </cell>
          <cell r="B175" t="str">
            <v>Vöôït ñöôøng daây thoâng tin tieát dieän daây £ 150</v>
          </cell>
          <cell r="C175" t="str">
            <v>V.trí</v>
          </cell>
          <cell r="D175">
            <v>143516</v>
          </cell>
          <cell r="E175">
            <v>127737</v>
          </cell>
        </row>
        <row r="176">
          <cell r="A176" t="str">
            <v>06.5014</v>
          </cell>
          <cell r="B176" t="str">
            <v>Vöôït ñöôøng daây thoâng tin tieát dieän daây £ 240</v>
          </cell>
          <cell r="C176" t="str">
            <v>V.trí</v>
          </cell>
          <cell r="D176">
            <v>174462</v>
          </cell>
          <cell r="E176">
            <v>143530</v>
          </cell>
        </row>
        <row r="177">
          <cell r="A177" t="str">
            <v>06.5015</v>
          </cell>
          <cell r="B177" t="str">
            <v>Vöôït ñöôøng daây thoâng tin tieát dieän daây &gt; 240</v>
          </cell>
          <cell r="C177" t="str">
            <v>V.trí</v>
          </cell>
          <cell r="D177">
            <v>238247</v>
          </cell>
          <cell r="E177">
            <v>226521</v>
          </cell>
        </row>
        <row r="178">
          <cell r="A178" t="str">
            <v>06.5011</v>
          </cell>
          <cell r="B178" t="str">
            <v>Vöôït ñöôøng daây haï theá tieát dieän daây £ 50</v>
          </cell>
          <cell r="C178" t="str">
            <v>V.trí</v>
          </cell>
          <cell r="D178">
            <v>80046</v>
          </cell>
          <cell r="E178">
            <v>78346</v>
          </cell>
        </row>
        <row r="179">
          <cell r="A179" t="str">
            <v>06.5012</v>
          </cell>
          <cell r="B179" t="str">
            <v>Vöôït ñöôøng daây haï theá tieát dieän daây £ 95</v>
          </cell>
          <cell r="C179" t="str">
            <v>V.trí</v>
          </cell>
          <cell r="D179">
            <v>111623</v>
          </cell>
          <cell r="E179">
            <v>90887</v>
          </cell>
        </row>
        <row r="180">
          <cell r="A180" t="str">
            <v>06.5013</v>
          </cell>
          <cell r="B180" t="str">
            <v>Vöôït ñöôøng daây haï theá tieát dieän daây £ 150</v>
          </cell>
          <cell r="C180" t="str">
            <v>V.trí</v>
          </cell>
          <cell r="D180">
            <v>143516</v>
          </cell>
          <cell r="E180">
            <v>127737</v>
          </cell>
        </row>
        <row r="181">
          <cell r="A181" t="str">
            <v>06.5014</v>
          </cell>
          <cell r="B181" t="str">
            <v>Vöôït ñöôøng daây haï theá tieát dieän daây £ 240</v>
          </cell>
          <cell r="C181" t="str">
            <v>V.trí</v>
          </cell>
          <cell r="D181">
            <v>174462</v>
          </cell>
          <cell r="E181">
            <v>143530</v>
          </cell>
        </row>
        <row r="182">
          <cell r="A182" t="str">
            <v>06.5015</v>
          </cell>
          <cell r="B182" t="str">
            <v>Vöôït ñöôøng daây haï theá tieát dieän daây &gt; 240</v>
          </cell>
          <cell r="C182" t="str">
            <v>V.trí</v>
          </cell>
          <cell r="D182">
            <v>238247</v>
          </cell>
          <cell r="E182">
            <v>226521</v>
          </cell>
        </row>
        <row r="183">
          <cell r="A183" t="str">
            <v>06.5021</v>
          </cell>
          <cell r="B183" t="str">
            <v>Vöôït ñöôøng daây 35 kV tieát dieän daây £ 50</v>
          </cell>
          <cell r="C183" t="str">
            <v>V.trí</v>
          </cell>
          <cell r="D183">
            <v>127570</v>
          </cell>
          <cell r="E183">
            <v>105596</v>
          </cell>
        </row>
        <row r="184">
          <cell r="A184" t="str">
            <v>06.5022</v>
          </cell>
          <cell r="B184" t="str">
            <v>Vöôït ñöôøng daây 35 kV tieát dieän daây £ 95</v>
          </cell>
          <cell r="C184" t="str">
            <v>V.trí</v>
          </cell>
          <cell r="D184">
            <v>159462</v>
          </cell>
          <cell r="E184">
            <v>121544</v>
          </cell>
        </row>
        <row r="185">
          <cell r="A185" t="str">
            <v>06.5023</v>
          </cell>
          <cell r="B185" t="str">
            <v>Vöôït ñöôøng daây 35 kV tieát dieän daây £ 150</v>
          </cell>
          <cell r="C185" t="str">
            <v>V.trí</v>
          </cell>
          <cell r="D185">
            <v>190093</v>
          </cell>
          <cell r="E185">
            <v>148495</v>
          </cell>
        </row>
        <row r="186">
          <cell r="A186" t="str">
            <v>06.5024</v>
          </cell>
          <cell r="B186" t="str">
            <v>Vöôït ñöôøng daây 35 kV tieát dieän daây £ 240</v>
          </cell>
          <cell r="C186" t="str">
            <v>V.trí</v>
          </cell>
          <cell r="D186">
            <v>239193</v>
          </cell>
          <cell r="E186">
            <v>166446</v>
          </cell>
        </row>
        <row r="187">
          <cell r="A187" t="str">
            <v>06.5025</v>
          </cell>
          <cell r="B187" t="str">
            <v>Vöôït ñöôøng daây 35 kV tieát dieän daây &gt; 240</v>
          </cell>
          <cell r="C187" t="str">
            <v>V.trí</v>
          </cell>
          <cell r="D187">
            <v>334870</v>
          </cell>
          <cell r="E187">
            <v>290467</v>
          </cell>
        </row>
        <row r="188">
          <cell r="A188" t="str">
            <v>06.5051</v>
          </cell>
          <cell r="B188" t="str">
            <v>Vöôït ñöôøng giao thoâng &lt; 10m tieát dieän daây £ 50</v>
          </cell>
          <cell r="C188" t="str">
            <v>V.trí</v>
          </cell>
          <cell r="D188">
            <v>159462</v>
          </cell>
          <cell r="E188">
            <v>125725</v>
          </cell>
        </row>
        <row r="189">
          <cell r="A189" t="str">
            <v>06.5052</v>
          </cell>
          <cell r="B189" t="str">
            <v>Vöôït ñöôøng giao thoâng &lt;10m tieát dieän daây £ 95</v>
          </cell>
          <cell r="C189" t="str">
            <v>V.trí</v>
          </cell>
          <cell r="D189">
            <v>221922</v>
          </cell>
          <cell r="E189">
            <v>159014</v>
          </cell>
        </row>
        <row r="190">
          <cell r="A190" t="str">
            <v>06.5053</v>
          </cell>
          <cell r="B190" t="str">
            <v>Vöôït ñöôøng giao thoâng &lt;10m tieát dieän daây £ 150</v>
          </cell>
          <cell r="C190" t="str">
            <v>V.trí</v>
          </cell>
          <cell r="D190">
            <v>284193</v>
          </cell>
          <cell r="E190">
            <v>194471</v>
          </cell>
        </row>
        <row r="191">
          <cell r="A191" t="str">
            <v>06.5054</v>
          </cell>
          <cell r="B191" t="str">
            <v>Vöôït ñöôøng giao thoâng &lt;10m tieát dieän daây £ 240</v>
          </cell>
          <cell r="C191" t="str">
            <v>V.trí</v>
          </cell>
          <cell r="D191">
            <v>350186</v>
          </cell>
          <cell r="E191">
            <v>218470</v>
          </cell>
        </row>
        <row r="192">
          <cell r="A192" t="str">
            <v>06.5055</v>
          </cell>
          <cell r="B192" t="str">
            <v>Vöôït ñöôøng giao thoâng&lt;10m tieát dieän daây &gt; 240</v>
          </cell>
          <cell r="C192" t="str">
            <v>V.trí</v>
          </cell>
          <cell r="D192">
            <v>399412</v>
          </cell>
          <cell r="E192">
            <v>345433</v>
          </cell>
        </row>
        <row r="193">
          <cell r="A193" t="str">
            <v>06.5061</v>
          </cell>
          <cell r="B193" t="str">
            <v>Vöôït ñöôøng giao thoâng &gt;10m tieát dieän daây £ 50</v>
          </cell>
          <cell r="C193" t="str">
            <v>V.trí</v>
          </cell>
          <cell r="D193">
            <v>189462</v>
          </cell>
          <cell r="E193">
            <v>143995</v>
          </cell>
        </row>
        <row r="194">
          <cell r="A194" t="str">
            <v>06.5062</v>
          </cell>
          <cell r="B194" t="str">
            <v>Vöôït ñöôøng giao thoâng &gt;10m tieát dieän daây £ 95</v>
          </cell>
          <cell r="C194" t="str">
            <v>V.trí</v>
          </cell>
          <cell r="D194">
            <v>269130</v>
          </cell>
          <cell r="E194">
            <v>190445</v>
          </cell>
        </row>
        <row r="195">
          <cell r="A195" t="str">
            <v>06.5063</v>
          </cell>
          <cell r="B195" t="str">
            <v>Vöôït ñöôøng giao thoâng &gt;10m tieát dieän daây £ 150</v>
          </cell>
          <cell r="C195" t="str">
            <v>V.trí</v>
          </cell>
          <cell r="D195">
            <v>350186</v>
          </cell>
          <cell r="E195">
            <v>233024</v>
          </cell>
        </row>
        <row r="196">
          <cell r="A196" t="str">
            <v>06.5064</v>
          </cell>
          <cell r="B196" t="str">
            <v>Vöôït ñöôøng giao thoâng &gt;10m tieát dieän daây £ 240</v>
          </cell>
          <cell r="C196" t="str">
            <v>V.trí</v>
          </cell>
          <cell r="D196">
            <v>411447</v>
          </cell>
          <cell r="E196">
            <v>261823</v>
          </cell>
        </row>
        <row r="197">
          <cell r="A197" t="str">
            <v>06.5065</v>
          </cell>
          <cell r="B197" t="str">
            <v>Vöôït ñöôøng giao thoâng &gt;10m tieát dieän daây &gt; 240</v>
          </cell>
          <cell r="C197" t="str">
            <v>V.trí</v>
          </cell>
          <cell r="D197">
            <v>568260</v>
          </cell>
          <cell r="E197">
            <v>410618</v>
          </cell>
        </row>
        <row r="198">
          <cell r="A198" t="str">
            <v>06.5071</v>
          </cell>
          <cell r="B198" t="str">
            <v>Vò trí beû goùc tieát dieän daây £ 50</v>
          </cell>
          <cell r="C198" t="str">
            <v>V.trí</v>
          </cell>
          <cell r="E198">
            <v>30697</v>
          </cell>
        </row>
        <row r="199">
          <cell r="A199" t="str">
            <v>06.5072</v>
          </cell>
          <cell r="B199" t="str">
            <v>Vò trí beû goùc tieát dieän daây £ 95</v>
          </cell>
          <cell r="C199" t="str">
            <v>V.trí</v>
          </cell>
          <cell r="E199">
            <v>61933</v>
          </cell>
        </row>
        <row r="200">
          <cell r="A200" t="str">
            <v>06.5073</v>
          </cell>
          <cell r="B200" t="str">
            <v>Vò trí beû goùc tieát dieän daây £ 150</v>
          </cell>
          <cell r="C200" t="str">
            <v>V.trí</v>
          </cell>
          <cell r="E200">
            <v>78346</v>
          </cell>
        </row>
        <row r="201">
          <cell r="A201" t="str">
            <v>06.5074</v>
          </cell>
          <cell r="B201" t="str">
            <v>Vò trí beû goùc tieát dieän daây £ 240</v>
          </cell>
          <cell r="C201" t="str">
            <v>V.trí</v>
          </cell>
          <cell r="E201">
            <v>80978</v>
          </cell>
        </row>
        <row r="202">
          <cell r="A202" t="str">
            <v>06.5075</v>
          </cell>
          <cell r="B202" t="str">
            <v>Vò trí beû goùc tieát dieän daây &gt; 240</v>
          </cell>
          <cell r="C202" t="str">
            <v>V.trí</v>
          </cell>
          <cell r="E202">
            <v>150188</v>
          </cell>
        </row>
        <row r="203">
          <cell r="A203" t="str">
            <v>06.5082</v>
          </cell>
          <cell r="B203" t="str">
            <v>Vöôït soâng £ 95</v>
          </cell>
          <cell r="C203" t="str">
            <v>V.trí</v>
          </cell>
          <cell r="E203">
            <v>261513</v>
          </cell>
        </row>
        <row r="204">
          <cell r="A204" t="str">
            <v>06.5083</v>
          </cell>
          <cell r="B204" t="str">
            <v>Vöôït soâng £ 150</v>
          </cell>
          <cell r="C204" t="str">
            <v>V.trí</v>
          </cell>
          <cell r="E204">
            <v>391728</v>
          </cell>
        </row>
        <row r="205">
          <cell r="A205" t="str">
            <v>06.5084</v>
          </cell>
          <cell r="B205" t="str">
            <v>Vöôït soâng £ 240</v>
          </cell>
          <cell r="C205" t="str">
            <v>V.trí</v>
          </cell>
          <cell r="E205">
            <v>440965</v>
          </cell>
        </row>
        <row r="206">
          <cell r="A206" t="str">
            <v>06.5085</v>
          </cell>
          <cell r="B206" t="str">
            <v>Vöôït soâng &gt; 240</v>
          </cell>
          <cell r="C206" t="str">
            <v>V.trí</v>
          </cell>
          <cell r="E206">
            <v>799869</v>
          </cell>
        </row>
        <row r="207">
          <cell r="A207" t="str">
            <v>06.6104</v>
          </cell>
          <cell r="B207" t="str">
            <v>Raûi caêng daây laáy ñoä voõng daây AC-50mm 2</v>
          </cell>
          <cell r="C207" t="str">
            <v>km</v>
          </cell>
          <cell r="D207">
            <v>227189</v>
          </cell>
          <cell r="E207">
            <v>261153</v>
          </cell>
        </row>
        <row r="208">
          <cell r="A208" t="str">
            <v>06.6105</v>
          </cell>
          <cell r="B208" t="str">
            <v>Raûi caêng daây laáy ñoä voõng daây AC-70mm 2</v>
          </cell>
          <cell r="C208" t="str">
            <v>km</v>
          </cell>
          <cell r="D208">
            <v>227189</v>
          </cell>
          <cell r="E208">
            <v>348908</v>
          </cell>
        </row>
        <row r="209">
          <cell r="A209" t="str">
            <v>06.6106</v>
          </cell>
          <cell r="B209" t="str">
            <v>Raûi caêng daây laáy ñoä voõng daây AC-95mm 2</v>
          </cell>
          <cell r="C209" t="str">
            <v>km</v>
          </cell>
          <cell r="D209">
            <v>227189</v>
          </cell>
          <cell r="E209">
            <v>475178</v>
          </cell>
        </row>
        <row r="210">
          <cell r="A210" t="str">
            <v>06.6107</v>
          </cell>
          <cell r="B210" t="str">
            <v>Raûi caêng daây laáy ñoä voõng daây AC-120mm 2</v>
          </cell>
          <cell r="C210" t="str">
            <v>km</v>
          </cell>
          <cell r="D210">
            <v>319671</v>
          </cell>
          <cell r="E210">
            <v>588862</v>
          </cell>
        </row>
        <row r="211">
          <cell r="A211" t="str">
            <v>06.6108</v>
          </cell>
          <cell r="B211" t="str">
            <v>Raûi caêng daây laáy ñoä voõng daây AC-150mm 2</v>
          </cell>
          <cell r="C211" t="str">
            <v>km</v>
          </cell>
          <cell r="D211">
            <v>319671</v>
          </cell>
          <cell r="E211">
            <v>712550</v>
          </cell>
        </row>
        <row r="212">
          <cell r="A212" t="str">
            <v>06.6109</v>
          </cell>
          <cell r="B212" t="str">
            <v>Raûi caêng daây laáy ñoä voõng daây AC-185mm 2</v>
          </cell>
          <cell r="C212" t="str">
            <v>km</v>
          </cell>
          <cell r="D212">
            <v>319671</v>
          </cell>
          <cell r="E212">
            <v>840899</v>
          </cell>
        </row>
        <row r="213">
          <cell r="A213" t="str">
            <v>06.6110</v>
          </cell>
          <cell r="B213" t="str">
            <v>Raûi caêng daây laáy ñoä voõng daây AC-240mm 2</v>
          </cell>
          <cell r="C213" t="str">
            <v>km</v>
          </cell>
          <cell r="D213">
            <v>319671</v>
          </cell>
          <cell r="E213">
            <v>924792</v>
          </cell>
        </row>
        <row r="214">
          <cell r="A214" t="str">
            <v>06.6124</v>
          </cell>
          <cell r="B214" t="str">
            <v>Raûi caêng daây laáy ñoä voõng daây A-50mm 2</v>
          </cell>
          <cell r="C214" t="str">
            <v>km</v>
          </cell>
          <cell r="D214">
            <v>227189</v>
          </cell>
          <cell r="E214">
            <v>208012</v>
          </cell>
        </row>
        <row r="215">
          <cell r="A215" t="str">
            <v>06.6125</v>
          </cell>
          <cell r="B215" t="str">
            <v>Raûi caêng daây laáy ñoä voõng daây A-70mm 2</v>
          </cell>
          <cell r="C215" t="str">
            <v>km</v>
          </cell>
          <cell r="D215">
            <v>227189</v>
          </cell>
          <cell r="E215">
            <v>279516</v>
          </cell>
        </row>
        <row r="216">
          <cell r="A216" t="str">
            <v>06.6126</v>
          </cell>
          <cell r="B216" t="str">
            <v>Raûi caêng daây laáy ñoä voõng daây A-95mm 2</v>
          </cell>
          <cell r="C216" t="str">
            <v>km</v>
          </cell>
          <cell r="D216">
            <v>227189</v>
          </cell>
          <cell r="E216">
            <v>381897</v>
          </cell>
        </row>
        <row r="217">
          <cell r="A217" t="str">
            <v>06.6133</v>
          </cell>
          <cell r="B217" t="str">
            <v>Raûi caêng daây choáng seùt tieát dieän 35mm 2</v>
          </cell>
          <cell r="C217" t="str">
            <v>km</v>
          </cell>
          <cell r="D217">
            <v>226789</v>
          </cell>
          <cell r="E217">
            <v>365484</v>
          </cell>
        </row>
        <row r="218">
          <cell r="A218" t="str">
            <v>06.6134</v>
          </cell>
          <cell r="B218" t="str">
            <v>Raûi caêng daây choáng seùt tieát dieän 50mm 2</v>
          </cell>
          <cell r="C218" t="str">
            <v>km</v>
          </cell>
          <cell r="D218">
            <v>227189</v>
          </cell>
          <cell r="E218">
            <v>409524</v>
          </cell>
        </row>
        <row r="219">
          <cell r="A219" t="str">
            <v>06.6135</v>
          </cell>
          <cell r="B219" t="str">
            <v>Raûi caêng daây choáng seùt tieát dieän 70mm 2</v>
          </cell>
          <cell r="C219" t="str">
            <v>km</v>
          </cell>
          <cell r="D219">
            <v>227189</v>
          </cell>
          <cell r="E219">
            <v>491429</v>
          </cell>
        </row>
        <row r="221">
          <cell r="A221" t="str">
            <v>02.1211</v>
          </cell>
          <cell r="B221" t="str">
            <v>Vaän chuyeån xi maêng cöï ly 100m</v>
          </cell>
          <cell r="C221" t="str">
            <v>taán</v>
          </cell>
          <cell r="E221">
            <v>71813</v>
          </cell>
        </row>
        <row r="222">
          <cell r="A222" t="str">
            <v>02.1212</v>
          </cell>
          <cell r="B222" t="str">
            <v>Vaän chuyeån xi maêng cöï ly 300m</v>
          </cell>
          <cell r="C222" t="str">
            <v>taán</v>
          </cell>
          <cell r="E222">
            <v>67545</v>
          </cell>
        </row>
        <row r="223">
          <cell r="A223" t="str">
            <v>02.1213</v>
          </cell>
          <cell r="B223" t="str">
            <v>Vaän chuyeån xi maêng cöï ly 500m</v>
          </cell>
          <cell r="C223" t="str">
            <v>taán</v>
          </cell>
          <cell r="E223">
            <v>66956</v>
          </cell>
        </row>
        <row r="224">
          <cell r="A224" t="str">
            <v>02.1214</v>
          </cell>
          <cell r="B224" t="str">
            <v>Vaän chuyeån xi maêng cöï ly &gt;500m</v>
          </cell>
          <cell r="C224" t="str">
            <v>taán</v>
          </cell>
          <cell r="E224">
            <v>66515</v>
          </cell>
        </row>
        <row r="226">
          <cell r="A226" t="str">
            <v>02.1241</v>
          </cell>
          <cell r="B226" t="str">
            <v xml:space="preserve">Vaän chuyeån ñaù </v>
          </cell>
          <cell r="C226" t="str">
            <v>m3</v>
          </cell>
          <cell r="E226">
            <v>70635</v>
          </cell>
        </row>
        <row r="227">
          <cell r="A227" t="str">
            <v>02.1242</v>
          </cell>
          <cell r="B227" t="str">
            <v xml:space="preserve">Vaän chuyeån ñaù </v>
          </cell>
          <cell r="C227" t="str">
            <v>m3</v>
          </cell>
          <cell r="E227">
            <v>67692</v>
          </cell>
        </row>
        <row r="228">
          <cell r="A228" t="str">
            <v>02.1243</v>
          </cell>
          <cell r="B228" t="str">
            <v xml:space="preserve">Vaän chuyeån ñaù </v>
          </cell>
          <cell r="C228" t="str">
            <v>m3</v>
          </cell>
          <cell r="E228">
            <v>67104</v>
          </cell>
        </row>
        <row r="229">
          <cell r="A229" t="str">
            <v>02.1244</v>
          </cell>
          <cell r="B229" t="str">
            <v xml:space="preserve">Vaän chuyeån ñaù </v>
          </cell>
          <cell r="C229" t="str">
            <v>m3</v>
          </cell>
          <cell r="E229">
            <v>66662</v>
          </cell>
        </row>
        <row r="231">
          <cell r="A231" t="str">
            <v>02.1231</v>
          </cell>
          <cell r="B231" t="str">
            <v>Vaän chuyeån caùt</v>
          </cell>
          <cell r="C231" t="str">
            <v>m3</v>
          </cell>
          <cell r="E231">
            <v>67251</v>
          </cell>
        </row>
        <row r="232">
          <cell r="A232" t="str">
            <v>02.1232</v>
          </cell>
          <cell r="B232" t="str">
            <v>Vaän chuyeån caùt</v>
          </cell>
          <cell r="C232" t="str">
            <v>m3</v>
          </cell>
          <cell r="E232">
            <v>64308</v>
          </cell>
        </row>
        <row r="233">
          <cell r="A233" t="str">
            <v>02.1233</v>
          </cell>
          <cell r="B233" t="str">
            <v>Vaän chuyeån caùt</v>
          </cell>
          <cell r="C233" t="str">
            <v>m3</v>
          </cell>
          <cell r="E233">
            <v>63719</v>
          </cell>
        </row>
        <row r="234">
          <cell r="A234" t="str">
            <v>02.1234</v>
          </cell>
          <cell r="B234" t="str">
            <v>Vaän chuyeån caùt</v>
          </cell>
          <cell r="C234" t="str">
            <v>m3</v>
          </cell>
          <cell r="E234">
            <v>62983</v>
          </cell>
        </row>
        <row r="236">
          <cell r="A236" t="str">
            <v>02.1351</v>
          </cell>
          <cell r="B236" t="str">
            <v>Vaän chuyeån coát theùp + bulon</v>
          </cell>
          <cell r="C236" t="str">
            <v>Taán</v>
          </cell>
          <cell r="E236">
            <v>110221</v>
          </cell>
        </row>
        <row r="237">
          <cell r="A237" t="str">
            <v>02.1352</v>
          </cell>
          <cell r="B237" t="str">
            <v>Vaän chuyeån coát theùp + bulon</v>
          </cell>
          <cell r="C237" t="str">
            <v>Taán</v>
          </cell>
          <cell r="E237">
            <v>103451</v>
          </cell>
        </row>
        <row r="238">
          <cell r="A238" t="str">
            <v>02.1353</v>
          </cell>
          <cell r="B238" t="str">
            <v>Vaän chuyeån coát theùp + bulon</v>
          </cell>
          <cell r="C238" t="str">
            <v>Taán</v>
          </cell>
          <cell r="E238">
            <v>102127</v>
          </cell>
        </row>
        <row r="239">
          <cell r="A239" t="str">
            <v>02.1354</v>
          </cell>
          <cell r="B239" t="str">
            <v>Vaän chuyeån coát theùp + bulon</v>
          </cell>
          <cell r="C239" t="str">
            <v>Taán</v>
          </cell>
          <cell r="E239">
            <v>93739</v>
          </cell>
        </row>
        <row r="241">
          <cell r="A241" t="str">
            <v>02.1361</v>
          </cell>
          <cell r="B241" t="str">
            <v>Vaän chuyeån coät theùp</v>
          </cell>
          <cell r="C241" t="str">
            <v>Taán</v>
          </cell>
          <cell r="E241">
            <v>100214</v>
          </cell>
        </row>
        <row r="242">
          <cell r="A242" t="str">
            <v>02.1362</v>
          </cell>
          <cell r="B242" t="str">
            <v>Vaän chuyeån coät theùp</v>
          </cell>
          <cell r="C242" t="str">
            <v>Taán</v>
          </cell>
          <cell r="E242">
            <v>94033</v>
          </cell>
        </row>
        <row r="243">
          <cell r="A243" t="str">
            <v>02.1363</v>
          </cell>
          <cell r="B243" t="str">
            <v>Vaän chuyeån coät theùp</v>
          </cell>
          <cell r="C243" t="str">
            <v>Taán</v>
          </cell>
          <cell r="E243">
            <v>92856</v>
          </cell>
        </row>
        <row r="244">
          <cell r="A244" t="str">
            <v>02.1364</v>
          </cell>
          <cell r="B244" t="str">
            <v>Vaän chuyeån coät theùp</v>
          </cell>
          <cell r="C244" t="str">
            <v>Taán</v>
          </cell>
          <cell r="E244">
            <v>91973</v>
          </cell>
        </row>
        <row r="246">
          <cell r="A246" t="str">
            <v>02.1331</v>
          </cell>
          <cell r="B246" t="str">
            <v>Vaän chuyeån vaùn khuoân</v>
          </cell>
          <cell r="C246" t="str">
            <v>m3</v>
          </cell>
          <cell r="E246">
            <v>57391</v>
          </cell>
        </row>
        <row r="247">
          <cell r="A247" t="str">
            <v>02.1332</v>
          </cell>
          <cell r="B247" t="str">
            <v>Vaän chuyeån vaùn khuoân</v>
          </cell>
          <cell r="C247" t="str">
            <v>m3</v>
          </cell>
          <cell r="E247">
            <v>55037</v>
          </cell>
        </row>
        <row r="248">
          <cell r="A248" t="str">
            <v>02.1333</v>
          </cell>
          <cell r="B248" t="str">
            <v>Vaän chuyeån vaùn khuoân</v>
          </cell>
          <cell r="C248" t="str">
            <v>m3</v>
          </cell>
          <cell r="E248">
            <v>54301</v>
          </cell>
        </row>
        <row r="249">
          <cell r="A249" t="str">
            <v>02.1334</v>
          </cell>
          <cell r="B249" t="str">
            <v>Vaän chuyeån vaùn khuoân</v>
          </cell>
          <cell r="C249" t="str">
            <v>m3</v>
          </cell>
          <cell r="E249">
            <v>53859</v>
          </cell>
        </row>
        <row r="251">
          <cell r="A251" t="str">
            <v>02.1321</v>
          </cell>
          <cell r="B251" t="str">
            <v>Vaän chuyeån nöôùc</v>
          </cell>
          <cell r="C251" t="str">
            <v>m3</v>
          </cell>
          <cell r="E251">
            <v>57833</v>
          </cell>
        </row>
        <row r="252">
          <cell r="A252" t="str">
            <v>02.1322</v>
          </cell>
          <cell r="B252" t="str">
            <v>Vaän chuyeån nöôùc</v>
          </cell>
          <cell r="C252" t="str">
            <v>m3</v>
          </cell>
          <cell r="E252">
            <v>56950</v>
          </cell>
        </row>
        <row r="253">
          <cell r="A253" t="str">
            <v>02.1323</v>
          </cell>
          <cell r="B253" t="str">
            <v>Vaän chuyeån nöôùc</v>
          </cell>
          <cell r="C253" t="str">
            <v>m3</v>
          </cell>
          <cell r="E253">
            <v>49592</v>
          </cell>
        </row>
        <row r="254">
          <cell r="A254" t="str">
            <v>02.1324</v>
          </cell>
          <cell r="B254" t="str">
            <v>Vaän chuyeån nöôùc</v>
          </cell>
          <cell r="C254" t="str">
            <v>m3</v>
          </cell>
          <cell r="E254">
            <v>48415</v>
          </cell>
        </row>
        <row r="256">
          <cell r="A256" t="str">
            <v>02.1391</v>
          </cell>
          <cell r="B256" t="str">
            <v>Vaän chuyeån coïc tre</v>
          </cell>
          <cell r="C256" t="str">
            <v>coïc</v>
          </cell>
          <cell r="E256">
            <v>17953</v>
          </cell>
        </row>
        <row r="257">
          <cell r="A257" t="str">
            <v>02.1392</v>
          </cell>
          <cell r="B257" t="str">
            <v>Vaän chuyeån coïc tre</v>
          </cell>
          <cell r="C257" t="str">
            <v>coïc</v>
          </cell>
          <cell r="E257">
            <v>16923</v>
          </cell>
        </row>
        <row r="258">
          <cell r="A258" t="str">
            <v>02.1393</v>
          </cell>
          <cell r="B258" t="str">
            <v>Vaän chuyeån coïc tre</v>
          </cell>
          <cell r="C258" t="str">
            <v>coïc</v>
          </cell>
          <cell r="E258">
            <v>16776</v>
          </cell>
        </row>
        <row r="259">
          <cell r="A259" t="str">
            <v>02.1394</v>
          </cell>
          <cell r="B259" t="str">
            <v>Vaän chuyeån coïc tre</v>
          </cell>
          <cell r="C259" t="str">
            <v>coïc</v>
          </cell>
          <cell r="E259">
            <v>16629</v>
          </cell>
        </row>
        <row r="261">
          <cell r="A261" t="str">
            <v>02.1391</v>
          </cell>
          <cell r="B261" t="str">
            <v>Vaän chuyeån coùt eùp</v>
          </cell>
          <cell r="C261" t="str">
            <v>taám</v>
          </cell>
          <cell r="E261">
            <v>17953</v>
          </cell>
        </row>
        <row r="262">
          <cell r="A262" t="str">
            <v>02.1392</v>
          </cell>
          <cell r="B262" t="str">
            <v>Vaän chuyeån coùt eùp</v>
          </cell>
          <cell r="C262" t="str">
            <v>taám</v>
          </cell>
          <cell r="E262">
            <v>16923</v>
          </cell>
        </row>
        <row r="263">
          <cell r="A263" t="str">
            <v>02.1393</v>
          </cell>
          <cell r="B263" t="str">
            <v>Vaän chuyeån coùt eùp</v>
          </cell>
          <cell r="C263" t="str">
            <v>taám</v>
          </cell>
          <cell r="E263">
            <v>16776</v>
          </cell>
        </row>
        <row r="264">
          <cell r="A264" t="str">
            <v>02.1394</v>
          </cell>
          <cell r="B264" t="str">
            <v>Vaän chuyeån coùt eùp</v>
          </cell>
          <cell r="C264" t="str">
            <v>taán</v>
          </cell>
          <cell r="E264">
            <v>16629</v>
          </cell>
        </row>
        <row r="266">
          <cell r="A266" t="str">
            <v>02.1421</v>
          </cell>
          <cell r="B266" t="str">
            <v>Vaän chuyeån phuï kieän</v>
          </cell>
          <cell r="C266" t="str">
            <v>taán</v>
          </cell>
          <cell r="E266">
            <v>99184</v>
          </cell>
        </row>
        <row r="267">
          <cell r="A267" t="str">
            <v>02.1422</v>
          </cell>
          <cell r="B267" t="str">
            <v>Vaän chuyeån phuï kieän</v>
          </cell>
          <cell r="C267" t="str">
            <v>taán</v>
          </cell>
          <cell r="E267">
            <v>93150</v>
          </cell>
        </row>
        <row r="268">
          <cell r="A268" t="str">
            <v>02.1423</v>
          </cell>
          <cell r="B268" t="str">
            <v>Vaän chuyeån phuï kieän</v>
          </cell>
          <cell r="C268" t="str">
            <v>taán</v>
          </cell>
          <cell r="E268">
            <v>91973</v>
          </cell>
        </row>
        <row r="269">
          <cell r="A269" t="str">
            <v>02.1424</v>
          </cell>
          <cell r="B269" t="str">
            <v>Vaän chuyeån phuï kieän</v>
          </cell>
          <cell r="C269" t="str">
            <v>taán</v>
          </cell>
          <cell r="E269">
            <v>90943</v>
          </cell>
        </row>
        <row r="271">
          <cell r="A271" t="str">
            <v>02.1431</v>
          </cell>
          <cell r="B271" t="str">
            <v>Vaän chuyeån söù caùc loaïi</v>
          </cell>
          <cell r="C271" t="str">
            <v>taán</v>
          </cell>
          <cell r="E271">
            <v>130234</v>
          </cell>
        </row>
        <row r="272">
          <cell r="A272" t="str">
            <v>02.1432</v>
          </cell>
          <cell r="B272" t="str">
            <v>Vaän chuyeån söù caùc loaïi</v>
          </cell>
          <cell r="C272" t="str">
            <v>taán</v>
          </cell>
          <cell r="E272">
            <v>122287</v>
          </cell>
        </row>
        <row r="273">
          <cell r="A273" t="str">
            <v>02.1433</v>
          </cell>
          <cell r="B273" t="str">
            <v>Vaän chuyeån söù caùc loaïi</v>
          </cell>
          <cell r="C273" t="str">
            <v>taán</v>
          </cell>
          <cell r="E273">
            <v>120669</v>
          </cell>
        </row>
        <row r="274">
          <cell r="A274" t="str">
            <v>02.1434</v>
          </cell>
          <cell r="B274" t="str">
            <v>Vaän chuyeån söù caùc loaïi</v>
          </cell>
          <cell r="C274" t="str">
            <v>taán</v>
          </cell>
          <cell r="E274">
            <v>119491</v>
          </cell>
        </row>
        <row r="276">
          <cell r="A276" t="str">
            <v>02.1441</v>
          </cell>
          <cell r="B276" t="str">
            <v>Vaän chuyeån söù caùc loaïi</v>
          </cell>
          <cell r="C276" t="str">
            <v>taán</v>
          </cell>
          <cell r="E276">
            <v>100214</v>
          </cell>
        </row>
        <row r="277">
          <cell r="A277" t="str">
            <v>02.1442</v>
          </cell>
          <cell r="B277" t="str">
            <v>Vaän chuyeån söù caùc loaïi</v>
          </cell>
          <cell r="C277" t="str">
            <v>taán</v>
          </cell>
          <cell r="E277">
            <v>93886</v>
          </cell>
        </row>
        <row r="278">
          <cell r="A278" t="str">
            <v>02.1443</v>
          </cell>
          <cell r="B278" t="str">
            <v>Vaän chuyeån söù caùc loaïi</v>
          </cell>
          <cell r="C278" t="str">
            <v>taán</v>
          </cell>
          <cell r="E278">
            <v>92856</v>
          </cell>
        </row>
        <row r="279">
          <cell r="A279" t="str">
            <v>02.1444</v>
          </cell>
          <cell r="B279" t="str">
            <v>Vaän chuyeån söù caùc loaïi</v>
          </cell>
          <cell r="C279" t="str">
            <v>taán</v>
          </cell>
          <cell r="E279">
            <v>91973</v>
          </cell>
        </row>
        <row r="281">
          <cell r="A281" t="str">
            <v>02.1451</v>
          </cell>
          <cell r="B281" t="str">
            <v>Vaän chuyeån caáu kieän beâ toâng ñuùc saün caùc loaïi</v>
          </cell>
          <cell r="C281" t="str">
            <v>taán</v>
          </cell>
          <cell r="E281">
            <v>90207</v>
          </cell>
        </row>
        <row r="282">
          <cell r="A282" t="str">
            <v>02.1452</v>
          </cell>
          <cell r="B282" t="str">
            <v>Vaän chuyeån caáu kieän beâ toâng ñuùc saün caùc loaïi</v>
          </cell>
          <cell r="C282" t="str">
            <v>taán</v>
          </cell>
          <cell r="E282">
            <v>84615</v>
          </cell>
        </row>
        <row r="283">
          <cell r="A283" t="str">
            <v>02.1453</v>
          </cell>
          <cell r="B283" t="str">
            <v>Vaän chuyeån caáu kieän beâ toâng ñuùc saün caùc loaïi</v>
          </cell>
          <cell r="C283" t="str">
            <v>taán</v>
          </cell>
          <cell r="E283">
            <v>83585</v>
          </cell>
        </row>
        <row r="284">
          <cell r="A284" t="str">
            <v>02.1454</v>
          </cell>
          <cell r="B284" t="str">
            <v>Vaän chuyeån caáu kieän beâ toâng ñuùc saün caùc loaïi</v>
          </cell>
          <cell r="C284" t="str">
            <v>taán</v>
          </cell>
          <cell r="E284">
            <v>82702</v>
          </cell>
        </row>
        <row r="286">
          <cell r="A286" t="str">
            <v>02.1461</v>
          </cell>
          <cell r="B286" t="str">
            <v>Vaän chuyeån coät  BTLT</v>
          </cell>
          <cell r="C286" t="str">
            <v>taán</v>
          </cell>
          <cell r="E286">
            <v>140241</v>
          </cell>
        </row>
        <row r="287">
          <cell r="A287" t="str">
            <v>02.1462</v>
          </cell>
          <cell r="B287" t="str">
            <v>Vaän chuyeån coät  BTLT</v>
          </cell>
          <cell r="C287" t="str">
            <v>taán</v>
          </cell>
          <cell r="E287">
            <v>131705</v>
          </cell>
        </row>
        <row r="288">
          <cell r="A288" t="str">
            <v>02.1463</v>
          </cell>
          <cell r="B288" t="str">
            <v>Vaän chuyeån coät  BTLT</v>
          </cell>
          <cell r="C288" t="str">
            <v>taán</v>
          </cell>
          <cell r="E288">
            <v>129940</v>
          </cell>
        </row>
        <row r="289">
          <cell r="A289" t="str">
            <v>02.1464</v>
          </cell>
          <cell r="B289" t="str">
            <v>Vaän chuyeån coät  BTLT</v>
          </cell>
          <cell r="C289" t="str">
            <v>taán</v>
          </cell>
          <cell r="E289">
            <v>128762</v>
          </cell>
        </row>
        <row r="291">
          <cell r="A291" t="str">
            <v>02.1481</v>
          </cell>
          <cell r="B291" t="str">
            <v>Vaän chuyeån DCTC</v>
          </cell>
          <cell r="C291" t="str">
            <v>Taán</v>
          </cell>
          <cell r="E291">
            <v>91090</v>
          </cell>
        </row>
        <row r="292">
          <cell r="A292" t="str">
            <v>02.1482</v>
          </cell>
          <cell r="B292" t="str">
            <v>Vaän chuyeån DCTC</v>
          </cell>
          <cell r="C292" t="str">
            <v>Taán</v>
          </cell>
          <cell r="E292">
            <v>84615</v>
          </cell>
        </row>
        <row r="293">
          <cell r="A293" t="str">
            <v>02.1483</v>
          </cell>
          <cell r="B293" t="str">
            <v>Vaän chuyeån DCTC</v>
          </cell>
          <cell r="C293" t="str">
            <v>Taán</v>
          </cell>
          <cell r="E293">
            <v>83585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G"/>
      <sheetName val="THDT san nen"/>
      <sheetName val="VL-NV- M san nen"/>
      <sheetName val="TL san nen"/>
      <sheetName val="THDT duong"/>
      <sheetName val="VL-NV- M duong"/>
      <sheetName val="TL duong"/>
      <sheetName val="CL duong"/>
      <sheetName val="THDT hang rao"/>
      <sheetName val="VL-NV- M Hang rao"/>
      <sheetName val="CL Hang rao"/>
      <sheetName val="TL Hang rao"/>
      <sheetName val="THDT hang rao (2)"/>
      <sheetName val="VL-NV- M Hang rao (2)"/>
      <sheetName val="CL Hang rao (2)"/>
      <sheetName val="TL Hang rao (2)"/>
      <sheetName val="THDT muong cap"/>
      <sheetName val="VL-NV- M muong cap"/>
      <sheetName val="CL muong cap"/>
      <sheetName val="TL muong cap"/>
      <sheetName val="TL nha"/>
      <sheetName val="CL PCCC"/>
      <sheetName val="THDT ngoai troi"/>
      <sheetName val="VL-NC-M ngoai troi"/>
      <sheetName val="CL ngoai troi"/>
      <sheetName val="Ngoai troi"/>
      <sheetName val="TL ngoai troi"/>
      <sheetName val="THDT PCCC"/>
      <sheetName val="VL-NC-M PCCC"/>
      <sheetName val="TL PCCC"/>
      <sheetName val="Mong MB-1"/>
      <sheetName val="TL mong MB-1"/>
      <sheetName val="Mong MBK"/>
      <sheetName val="TL mong MBK"/>
      <sheetName val="Mong MBK (2)"/>
      <sheetName val="TL mong  MBK (2)"/>
      <sheetName val="Mong MT-4"/>
      <sheetName val="TL mong MT-4"/>
      <sheetName val="Khoi luong chon cot"/>
      <sheetName val="THDT_PCCC"/>
      <sheetName val="VL-NC-M_PCCC"/>
      <sheetName val="TL_PCCC"/>
      <sheetName val="THDT Nha dieu khien"/>
      <sheetName val="VL-NC-M Nha dieu khien"/>
      <sheetName val="TL Nha dieu khien"/>
      <sheetName val="Don gia Binh Duong"/>
      <sheetName val="THDT Nha DHSX"/>
      <sheetName val="VL-NC-M Nha DHSX"/>
      <sheetName val="TL Nha DHSX"/>
      <sheetName val="Don gia Vung Tau"/>
      <sheetName val="dg tphcm"/>
    </sheetNames>
    <sheetDataSet>
      <sheetData sheetId="0" refreshError="1">
        <row r="2">
          <cell r="G2" t="str">
            <v>dung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 refreshError="1"/>
      <sheetData sheetId="46"/>
      <sheetData sheetId="47"/>
      <sheetData sheetId="48"/>
      <sheetData sheetId="49"/>
      <sheetData sheetId="50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DN"/>
      <sheetName val="lICH"/>
      <sheetName val="DSNV"/>
      <sheetName val="BANG KE CF"/>
      <sheetName val="DS HĐ"/>
      <sheetName val="BCC"/>
      <sheetName val="TH-THÊM GIỜ"/>
      <sheetName val="BANG LUONG"/>
      <sheetName val="HĐ"/>
      <sheetName val="PL"/>
      <sheetName val="CK02"/>
      <sheetName val="QĐ1"/>
      <sheetName val="QĐ2"/>
      <sheetName val="INFO"/>
      <sheetName val="INFO1"/>
      <sheetName val="HDTV"/>
    </sheetNames>
    <sheetDataSet>
      <sheetData sheetId="0" refreshError="1"/>
      <sheetData sheetId="1" refreshError="1"/>
      <sheetData sheetId="2">
        <row r="3">
          <cell r="B3" t="str">
            <v>01062019013</v>
          </cell>
          <cell r="C3" t="str">
            <v>Nguyễn Phong Vũ</v>
          </cell>
          <cell r="D3" t="str">
            <v xml:space="preserve">Nam </v>
          </cell>
          <cell r="F3" t="str">
            <v>Trưởng phòng Marketing</v>
          </cell>
          <cell r="P3">
            <v>40000000</v>
          </cell>
        </row>
        <row r="4">
          <cell r="B4" t="str">
            <v>16052019012</v>
          </cell>
          <cell r="C4" t="str">
            <v>Đào Duy Ngọc</v>
          </cell>
          <cell r="D4" t="str">
            <v xml:space="preserve">Nam </v>
          </cell>
          <cell r="F4" t="str">
            <v>Tổ chức HC</v>
          </cell>
          <cell r="P4">
            <v>40000000</v>
          </cell>
        </row>
        <row r="5">
          <cell r="B5" t="str">
            <v>01072018004</v>
          </cell>
          <cell r="C5" t="str">
            <v>Nguyễn Tú Anh</v>
          </cell>
          <cell r="D5" t="str">
            <v xml:space="preserve">Nam </v>
          </cell>
          <cell r="F5" t="str">
            <v>Quản lý thị trường</v>
          </cell>
          <cell r="P5">
            <v>20000000</v>
          </cell>
        </row>
        <row r="6">
          <cell r="B6" t="str">
            <v>02072018005</v>
          </cell>
          <cell r="C6" t="str">
            <v>Nguyễn Quang Huy</v>
          </cell>
          <cell r="D6" t="str">
            <v xml:space="preserve">Nam </v>
          </cell>
          <cell r="F6" t="str">
            <v>PT sản phẩm</v>
          </cell>
          <cell r="P6">
            <v>25000000</v>
          </cell>
        </row>
        <row r="7">
          <cell r="B7" t="str">
            <v>01122018007</v>
          </cell>
          <cell r="C7" t="str">
            <v>Trương Quỳnh Như</v>
          </cell>
          <cell r="D7" t="str">
            <v>Nữ</v>
          </cell>
          <cell r="F7" t="str">
            <v>Trưởng phòng NS</v>
          </cell>
          <cell r="P7">
            <v>15000000</v>
          </cell>
        </row>
        <row r="8">
          <cell r="B8">
            <v>1</v>
          </cell>
          <cell r="C8" t="str">
            <v>Trương Thị Kim Mai</v>
          </cell>
          <cell r="D8" t="str">
            <v>Nữ</v>
          </cell>
          <cell r="F8" t="str">
            <v>Kế toán</v>
          </cell>
          <cell r="P8">
            <v>20000000</v>
          </cell>
        </row>
        <row r="9">
          <cell r="B9" t="str">
            <v>01032019009</v>
          </cell>
          <cell r="C9" t="str">
            <v>Nguyễn Thanh Thiện Nhân</v>
          </cell>
          <cell r="D9" t="str">
            <v xml:space="preserve">Nam </v>
          </cell>
          <cell r="F9" t="str">
            <v>IT</v>
          </cell>
          <cell r="P9">
            <v>25000000</v>
          </cell>
        </row>
        <row r="10">
          <cell r="B10" t="str">
            <v>01082017001</v>
          </cell>
          <cell r="C10" t="str">
            <v>Vũ Thị Ngọc Mộng</v>
          </cell>
          <cell r="D10" t="str">
            <v>Nữ</v>
          </cell>
          <cell r="F10" t="str">
            <v>Trợ lý Giám Đốc</v>
          </cell>
          <cell r="P10">
            <v>15000000</v>
          </cell>
        </row>
        <row r="11">
          <cell r="B11" t="str">
            <v>01012018002</v>
          </cell>
          <cell r="C11" t="str">
            <v>Ngô Xuân Tâm</v>
          </cell>
          <cell r="D11" t="str">
            <v xml:space="preserve">Nam </v>
          </cell>
          <cell r="F11" t="str">
            <v>Trợ Lý</v>
          </cell>
          <cell r="P11">
            <v>13000000</v>
          </cell>
        </row>
        <row r="12">
          <cell r="B12">
            <v>2</v>
          </cell>
          <cell r="C12" t="str">
            <v>Nguyễn Thanh Tài</v>
          </cell>
          <cell r="D12" t="str">
            <v xml:space="preserve">Nam </v>
          </cell>
          <cell r="F12" t="str">
            <v>CODER</v>
          </cell>
          <cell r="P12">
            <v>10000000</v>
          </cell>
        </row>
        <row r="13">
          <cell r="B13" t="str">
            <v>01052018003</v>
          </cell>
          <cell r="C13" t="str">
            <v>Phạm Duy Giao Bôi</v>
          </cell>
          <cell r="D13" t="str">
            <v xml:space="preserve">Nam </v>
          </cell>
          <cell r="F13" t="str">
            <v>Tài Xế GĐ</v>
          </cell>
          <cell r="P13">
            <v>15000000</v>
          </cell>
        </row>
        <row r="14">
          <cell r="B14" t="str">
            <v>01062019015</v>
          </cell>
          <cell r="C14" t="str">
            <v>Phạm Công Khoản</v>
          </cell>
          <cell r="D14" t="str">
            <v xml:space="preserve">Nam </v>
          </cell>
          <cell r="F14" t="str">
            <v>Marketing</v>
          </cell>
          <cell r="P14">
            <v>11500000</v>
          </cell>
        </row>
        <row r="15">
          <cell r="B15">
            <v>3</v>
          </cell>
          <cell r="C15" t="str">
            <v>Nguyễn Trọng Nhơn</v>
          </cell>
          <cell r="D15" t="str">
            <v xml:space="preserve">Nam </v>
          </cell>
          <cell r="F15" t="str">
            <v>CODER</v>
          </cell>
          <cell r="P15">
            <v>7000000</v>
          </cell>
        </row>
        <row r="16">
          <cell r="B16" t="str">
            <v>16012019008</v>
          </cell>
          <cell r="C16" t="str">
            <v>Nguyễn Ngọc Diệu</v>
          </cell>
          <cell r="D16" t="str">
            <v>Nữ</v>
          </cell>
          <cell r="F16" t="str">
            <v>Nhân sự</v>
          </cell>
          <cell r="P16">
            <v>7000000</v>
          </cell>
        </row>
        <row r="17">
          <cell r="B17" t="str">
            <v>10032019010</v>
          </cell>
          <cell r="C17" t="str">
            <v>Trần Văn Thành</v>
          </cell>
          <cell r="D17" t="str">
            <v xml:space="preserve">Nam </v>
          </cell>
          <cell r="F17" t="str">
            <v>Quản lý thị trường</v>
          </cell>
          <cell r="P17">
            <v>7000000</v>
          </cell>
        </row>
        <row r="18">
          <cell r="B18" t="str">
            <v>12022019014</v>
          </cell>
          <cell r="C18" t="str">
            <v>Nguyễn Minh Quân</v>
          </cell>
          <cell r="D18" t="str">
            <v xml:space="preserve">Nam </v>
          </cell>
          <cell r="F18" t="str">
            <v>Quản lý thị trường</v>
          </cell>
          <cell r="P18">
            <v>7000000</v>
          </cell>
        </row>
        <row r="19">
          <cell r="B19" t="str">
            <v>03082019018</v>
          </cell>
          <cell r="C19" t="str">
            <v xml:space="preserve">Trương Minh Nhật </v>
          </cell>
          <cell r="D19" t="str">
            <v xml:space="preserve">Nam </v>
          </cell>
          <cell r="F19" t="str">
            <v>Thiết kế đồ họa</v>
          </cell>
          <cell r="P19">
            <v>14000000</v>
          </cell>
        </row>
        <row r="20">
          <cell r="B20" t="str">
            <v>30072019016</v>
          </cell>
          <cell r="C20" t="str">
            <v>Phạm Trần Minh Hào</v>
          </cell>
          <cell r="D20" t="str">
            <v xml:space="preserve">Nam </v>
          </cell>
          <cell r="F20" t="str">
            <v>Quay phim - Design</v>
          </cell>
          <cell r="P20">
            <v>14000000</v>
          </cell>
        </row>
        <row r="21">
          <cell r="B21" t="str">
            <v>05082019019</v>
          </cell>
          <cell r="C21" t="str">
            <v>Vũ Huy Hoàng</v>
          </cell>
          <cell r="D21" t="str">
            <v xml:space="preserve">Nam </v>
          </cell>
          <cell r="F21" t="str">
            <v>Quản lý thị trường</v>
          </cell>
          <cell r="P21">
            <v>7000000</v>
          </cell>
        </row>
        <row r="22">
          <cell r="B22" t="str">
            <v>10082019020</v>
          </cell>
          <cell r="C22" t="str">
            <v>Nguyễn Thị Hồng Quyên</v>
          </cell>
          <cell r="D22" t="str">
            <v>Nữ</v>
          </cell>
          <cell r="F22" t="str">
            <v>Kế toán thu - chi</v>
          </cell>
          <cell r="P22">
            <v>12000000</v>
          </cell>
        </row>
        <row r="23">
          <cell r="B23" t="str">
            <v>03082019017</v>
          </cell>
          <cell r="C23" t="str">
            <v>Nguyễn Xuân Trinh</v>
          </cell>
          <cell r="D23" t="str">
            <v>Nữ</v>
          </cell>
          <cell r="F23" t="str">
            <v>Nhân sự</v>
          </cell>
          <cell r="P23">
            <v>8000000</v>
          </cell>
        </row>
        <row r="24">
          <cell r="B24">
            <v>4</v>
          </cell>
          <cell r="C24" t="str">
            <v>Hoàng Luyến</v>
          </cell>
          <cell r="D24" t="str">
            <v xml:space="preserve">Nam </v>
          </cell>
          <cell r="F24" t="str">
            <v>Bảo vệ</v>
          </cell>
          <cell r="P24">
            <v>6500000</v>
          </cell>
        </row>
        <row r="25">
          <cell r="B25" t="str">
            <v>24082019021</v>
          </cell>
          <cell r="C25" t="str">
            <v>Nguyễn Ngọc Xuân Mai</v>
          </cell>
          <cell r="D25" t="str">
            <v>Nữ</v>
          </cell>
          <cell r="F25" t="str">
            <v>Hành chính</v>
          </cell>
          <cell r="P25">
            <v>8000000</v>
          </cell>
        </row>
        <row r="26">
          <cell r="B26" t="str">
            <v>24082019022</v>
          </cell>
          <cell r="C26" t="str">
            <v>Nguyễn Thị Hương</v>
          </cell>
          <cell r="D26" t="str">
            <v>Nữ</v>
          </cell>
          <cell r="F26" t="str">
            <v>Thiết kế đồ họa</v>
          </cell>
          <cell r="P26">
            <v>10000000</v>
          </cell>
        </row>
        <row r="27">
          <cell r="B27" t="str">
            <v>24082019023</v>
          </cell>
          <cell r="C27" t="str">
            <v>Phan Văn Hậu</v>
          </cell>
          <cell r="D27" t="str">
            <v xml:space="preserve">Nam </v>
          </cell>
          <cell r="F27" t="str">
            <v>Chuyên viên XNK</v>
          </cell>
          <cell r="P27">
            <v>10000000</v>
          </cell>
        </row>
        <row r="28">
          <cell r="B28" t="str">
            <v>01092019024</v>
          </cell>
          <cell r="C28" t="str">
            <v>Võ Minh Trí</v>
          </cell>
          <cell r="D28" t="str">
            <v xml:space="preserve">Nam </v>
          </cell>
          <cell r="F28" t="str">
            <v>Quản lý thị trường</v>
          </cell>
          <cell r="P28">
            <v>8000000</v>
          </cell>
        </row>
        <row r="29">
          <cell r="B29" t="str">
            <v>04092019025</v>
          </cell>
          <cell r="C29" t="str">
            <v>Đặng Ngọc Thiên</v>
          </cell>
          <cell r="D29" t="str">
            <v xml:space="preserve">Nam </v>
          </cell>
          <cell r="F29" t="str">
            <v>Quản lý thị trường</v>
          </cell>
          <cell r="P29">
            <v>7000000</v>
          </cell>
        </row>
        <row r="30">
          <cell r="B30">
            <v>5</v>
          </cell>
          <cell r="C30" t="str">
            <v>Nguyễn Thị Khánh Hòa</v>
          </cell>
          <cell r="D30" t="str">
            <v>Nữ</v>
          </cell>
          <cell r="F30" t="str">
            <v>Tạp vụ</v>
          </cell>
          <cell r="P30">
            <v>6000000</v>
          </cell>
        </row>
        <row r="31">
          <cell r="B31" t="str">
            <v>01102019026</v>
          </cell>
          <cell r="C31" t="str">
            <v>Trình Nguyễn Văn Quốc</v>
          </cell>
          <cell r="D31" t="str">
            <v xml:space="preserve">Nam </v>
          </cell>
          <cell r="F31" t="str">
            <v>Quản lý thị trường</v>
          </cell>
          <cell r="P31">
            <v>7000000</v>
          </cell>
        </row>
        <row r="32">
          <cell r="B32" t="str">
            <v>01102019027</v>
          </cell>
          <cell r="C32" t="str">
            <v>Đặng Kim Sanh</v>
          </cell>
          <cell r="D32" t="str">
            <v xml:space="preserve">Nam </v>
          </cell>
          <cell r="F32" t="str">
            <v>Quản lý thị trường</v>
          </cell>
          <cell r="P32">
            <v>7000000</v>
          </cell>
        </row>
        <row r="33">
          <cell r="B33" t="str">
            <v>19102019028</v>
          </cell>
          <cell r="C33" t="str">
            <v>Mai Thị Huỳnh Như</v>
          </cell>
          <cell r="D33" t="str">
            <v>Nữ</v>
          </cell>
          <cell r="F33" t="str">
            <v>Thiết kế đồ họa</v>
          </cell>
          <cell r="P33">
            <v>10000000</v>
          </cell>
        </row>
        <row r="34">
          <cell r="B34" t="str">
            <v>15092019030</v>
          </cell>
          <cell r="C34" t="str">
            <v>Vũ Ngọc Tuyển</v>
          </cell>
          <cell r="D34" t="str">
            <v xml:space="preserve">Nam </v>
          </cell>
          <cell r="F34" t="str">
            <v>PGĐ PTTT QT</v>
          </cell>
          <cell r="P34">
            <v>116300000</v>
          </cell>
        </row>
        <row r="35">
          <cell r="B35" t="str">
            <v>15112019029</v>
          </cell>
          <cell r="C35" t="str">
            <v>Bùi Nhân Phúc Hưng</v>
          </cell>
          <cell r="D35" t="str">
            <v xml:space="preserve">Nam </v>
          </cell>
          <cell r="F35" t="str">
            <v>Art Diretor</v>
          </cell>
          <cell r="P35">
            <v>41868000</v>
          </cell>
        </row>
        <row r="36">
          <cell r="B36">
            <v>6</v>
          </cell>
          <cell r="C36" t="str">
            <v>Nguyễn Thị Mỹ Duyên</v>
          </cell>
          <cell r="D36" t="str">
            <v>Nữ</v>
          </cell>
          <cell r="E36" t="str">
            <v>25/11/1991</v>
          </cell>
          <cell r="F36" t="str">
            <v>Thiết kế đồ họa</v>
          </cell>
          <cell r="P36">
            <v>15000000</v>
          </cell>
        </row>
        <row r="37">
          <cell r="B37" t="str">
            <v>01122019032</v>
          </cell>
          <cell r="C37" t="str">
            <v>Trần Quang Chánh</v>
          </cell>
          <cell r="D37" t="str">
            <v xml:space="preserve">Nam </v>
          </cell>
          <cell r="F37" t="str">
            <v>3D Designer</v>
          </cell>
          <cell r="P37">
            <v>21250000</v>
          </cell>
        </row>
        <row r="38">
          <cell r="B38" t="str">
            <v>01122019034</v>
          </cell>
          <cell r="C38" t="str">
            <v>Nguyễn Thị Bửu Châu</v>
          </cell>
          <cell r="D38" t="str">
            <v>Nữ</v>
          </cell>
          <cell r="F38" t="str">
            <v>Content</v>
          </cell>
          <cell r="P38">
            <v>15300000</v>
          </cell>
        </row>
        <row r="39">
          <cell r="B39" t="str">
            <v>01102019031</v>
          </cell>
          <cell r="C39" t="str">
            <v>Lương Duy Bình</v>
          </cell>
          <cell r="D39" t="str">
            <v xml:space="preserve">Nam </v>
          </cell>
          <cell r="F39" t="str">
            <v>PGĐ Marketing</v>
          </cell>
          <cell r="P39">
            <v>116300000</v>
          </cell>
        </row>
        <row r="40">
          <cell r="B40" t="str">
            <v>14122019035</v>
          </cell>
          <cell r="C40" t="str">
            <v>Hồ Cao Khánh Thy</v>
          </cell>
          <cell r="D40" t="str">
            <v>Nữ</v>
          </cell>
          <cell r="F40" t="str">
            <v>Content</v>
          </cell>
          <cell r="P40">
            <v>8500000</v>
          </cell>
        </row>
        <row r="41">
          <cell r="B41" t="str">
            <v>06112019036</v>
          </cell>
          <cell r="C41" t="str">
            <v>Trần Lê Bảo Uyên</v>
          </cell>
          <cell r="D41" t="str">
            <v>Nữ</v>
          </cell>
          <cell r="F41" t="str">
            <v>Admin Marketing</v>
          </cell>
          <cell r="P41">
            <v>6800000</v>
          </cell>
        </row>
        <row r="42">
          <cell r="B42" t="str">
            <v>02122019037</v>
          </cell>
          <cell r="C42" t="str">
            <v>Banchon Miss Benjaluck</v>
          </cell>
          <cell r="D42" t="str">
            <v>Nữ</v>
          </cell>
          <cell r="F42" t="str">
            <v>Distributor Support Leader</v>
          </cell>
          <cell r="P42">
            <v>28200000</v>
          </cell>
        </row>
        <row r="43">
          <cell r="B43" t="str">
            <v>03122020038</v>
          </cell>
          <cell r="C43" t="str">
            <v>Trần Thị Thùy Dương</v>
          </cell>
          <cell r="D43" t="str">
            <v>Nữ</v>
          </cell>
          <cell r="F43" t="str">
            <v>Pháp Chế</v>
          </cell>
          <cell r="P43">
            <v>12000000</v>
          </cell>
        </row>
        <row r="44">
          <cell r="B44">
            <v>7</v>
          </cell>
          <cell r="C44" t="str">
            <v>Trần Hữu Châu</v>
          </cell>
          <cell r="D44" t="str">
            <v xml:space="preserve">Nam </v>
          </cell>
          <cell r="F44" t="str">
            <v>Kế Toán Trưởng</v>
          </cell>
          <cell r="P44">
            <v>70500000</v>
          </cell>
        </row>
        <row r="45">
          <cell r="B45">
            <v>8</v>
          </cell>
          <cell r="C45" t="str">
            <v>Liêu Hoàng Gia Bảo</v>
          </cell>
          <cell r="D45" t="str">
            <v xml:space="preserve">Nam </v>
          </cell>
          <cell r="E45" t="str">
            <v>31/03/1992</v>
          </cell>
          <cell r="F45" t="str">
            <v>Nhân viên Media</v>
          </cell>
          <cell r="P45">
            <v>9500000</v>
          </cell>
        </row>
        <row r="46">
          <cell r="B46">
            <v>9</v>
          </cell>
          <cell r="C46" t="str">
            <v>Lục Trọng Nghĩa</v>
          </cell>
          <cell r="D46" t="str">
            <v xml:space="preserve">Nam </v>
          </cell>
          <cell r="E46" t="str">
            <v>10/02/1987</v>
          </cell>
          <cell r="F46" t="str">
            <v>Trợ Lý TGĐ</v>
          </cell>
          <cell r="P46">
            <v>15300000</v>
          </cell>
        </row>
        <row r="47">
          <cell r="B47">
            <v>10</v>
          </cell>
          <cell r="C47" t="str">
            <v>Lê Thiên Tường</v>
          </cell>
          <cell r="D47" t="str">
            <v xml:space="preserve">Nam </v>
          </cell>
          <cell r="F47" t="str">
            <v>Media</v>
          </cell>
          <cell r="P47">
            <v>13000000</v>
          </cell>
        </row>
      </sheetData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.c noi bo"/>
      <sheetName val="DG"/>
      <sheetName val="Solieu"/>
      <sheetName val="TMDT"/>
      <sheetName val="TMC"/>
      <sheetName val="Tong du toan"/>
      <sheetName val="Tong hop kinh phi"/>
      <sheetName val="TH CPXL phan Dz"/>
      <sheetName val="Cai tao"/>
      <sheetName val="Bang 4.1_Vl-Nc-M phan N.cap"/>
      <sheetName val="Bang 4.1_thu hoi"/>
      <sheetName val="TH vl-nc-m HTDL"/>
      <sheetName val="TH vl-nc-m HTHH"/>
      <sheetName val="Chi tiet phan Dz"/>
      <sheetName val="Bang 6_ THCPXL phan TBA"/>
      <sheetName val="Chi tiet phan TBA"/>
      <sheetName val="VCDD"/>
      <sheetName val="KS-TK"/>
      <sheetName val="GiaQuyen"/>
      <sheetName val="Bang 12_ chenh lech VT Dz"/>
      <sheetName val="Bang 13_ chenh lech VTTBA"/>
      <sheetName val="Bang 14_ VT-TB chu yeu"/>
      <sheetName val="Bang 15_ VT-TB A cap"/>
      <sheetName val="..."/>
      <sheetName val="Liet ke cai tao"/>
      <sheetName val="Liet ke HTDL"/>
      <sheetName val="Liet ke HTHH"/>
      <sheetName val="Liet ke Tram "/>
      <sheetName val="LK_VTTH"/>
      <sheetName val=" . . . "/>
      <sheetName val="pp3p_NC"/>
      <sheetName val="ppht"/>
      <sheetName val="TienLuong"/>
    </sheetNames>
    <sheetDataSet>
      <sheetData sheetId="0">
        <row r="12">
          <cell r="A12" t="str">
            <v>THEP</v>
          </cell>
          <cell r="B12" t="str">
            <v>VCFE1</v>
          </cell>
          <cell r="C12" t="str">
            <v>02.1351</v>
          </cell>
          <cell r="D12" t="str">
            <v>V/c coát theùp ( cöï ly &lt;=100m)</v>
          </cell>
          <cell r="E12" t="str">
            <v>taán</v>
          </cell>
          <cell r="F12">
            <v>1</v>
          </cell>
          <cell r="G12">
            <v>1</v>
          </cell>
          <cell r="H12">
            <v>2</v>
          </cell>
          <cell r="I12">
            <v>110221</v>
          </cell>
          <cell r="J12">
            <v>8267</v>
          </cell>
        </row>
        <row r="13">
          <cell r="A13" t="str">
            <v>XIMANG</v>
          </cell>
          <cell r="B13" t="str">
            <v>VCXM1</v>
          </cell>
          <cell r="C13" t="str">
            <v>02.1211</v>
          </cell>
          <cell r="D13" t="str">
            <v>V/c xi maêng ( cöï ly &lt;=100m)</v>
          </cell>
          <cell r="E13" t="str">
            <v>taán</v>
          </cell>
          <cell r="F13">
            <v>1</v>
          </cell>
          <cell r="G13">
            <v>1</v>
          </cell>
          <cell r="H13">
            <v>2</v>
          </cell>
          <cell r="I13">
            <v>71813</v>
          </cell>
          <cell r="J13">
            <v>14362.6</v>
          </cell>
        </row>
        <row r="14">
          <cell r="A14" t="str">
            <v>CAT</v>
          </cell>
          <cell r="B14" t="str">
            <v>VCCAT1</v>
          </cell>
          <cell r="C14" t="str">
            <v>02.1231</v>
          </cell>
          <cell r="D14" t="str">
            <v>V/c caùt cöï ly &lt;=100m</v>
          </cell>
          <cell r="E14" t="str">
            <v>m3</v>
          </cell>
          <cell r="F14">
            <v>1</v>
          </cell>
          <cell r="G14">
            <v>1</v>
          </cell>
          <cell r="H14">
            <v>2</v>
          </cell>
          <cell r="I14">
            <v>67251</v>
          </cell>
          <cell r="J14">
            <v>13450.2</v>
          </cell>
        </row>
        <row r="15">
          <cell r="A15" t="str">
            <v>DADAM</v>
          </cell>
          <cell r="B15" t="str">
            <v>VCLD1</v>
          </cell>
          <cell r="C15" t="str">
            <v>02.1241</v>
          </cell>
          <cell r="D15" t="str">
            <v>V/c ñaù daêm ( cöï ly &lt;=100m)</v>
          </cell>
          <cell r="E15" t="str">
            <v>m3</v>
          </cell>
          <cell r="F15">
            <v>1</v>
          </cell>
          <cell r="G15">
            <v>1</v>
          </cell>
          <cell r="H15">
            <v>2</v>
          </cell>
          <cell r="I15">
            <v>70635</v>
          </cell>
          <cell r="J15">
            <v>14127</v>
          </cell>
        </row>
        <row r="16">
          <cell r="A16" t="str">
            <v>DA</v>
          </cell>
          <cell r="B16" t="str">
            <v>VCDA1</v>
          </cell>
          <cell r="C16" t="str">
            <v>02.1451</v>
          </cell>
          <cell r="D16" t="str">
            <v>V/c ñaø caûn vaøo vò trí (cöï ly &lt;=100m)</v>
          </cell>
          <cell r="E16" t="str">
            <v>taán</v>
          </cell>
          <cell r="F16">
            <v>1</v>
          </cell>
          <cell r="G16">
            <v>1</v>
          </cell>
          <cell r="H16">
            <v>2</v>
          </cell>
          <cell r="I16">
            <v>90207</v>
          </cell>
          <cell r="J16">
            <v>6766</v>
          </cell>
        </row>
        <row r="17">
          <cell r="A17" t="str">
            <v>TD</v>
          </cell>
          <cell r="B17" t="str">
            <v>VCTD1</v>
          </cell>
          <cell r="C17" t="str">
            <v>02.1421</v>
          </cell>
          <cell r="D17" t="str">
            <v>V/c tieáp ñòa vaøo vò trí ( cöï ly &lt;=100m)</v>
          </cell>
          <cell r="E17" t="str">
            <v>taán</v>
          </cell>
          <cell r="F17">
            <v>1</v>
          </cell>
          <cell r="G17">
            <v>1</v>
          </cell>
          <cell r="H17">
            <v>2</v>
          </cell>
          <cell r="I17">
            <v>99184</v>
          </cell>
          <cell r="J17">
            <v>7439</v>
          </cell>
        </row>
        <row r="18">
          <cell r="A18" t="str">
            <v>DN</v>
          </cell>
          <cell r="B18" t="str">
            <v>VCDN1</v>
          </cell>
          <cell r="C18" t="str">
            <v>02.1451</v>
          </cell>
          <cell r="D18" t="str">
            <v>V/c ñeá neùo vaøo vò trí (cöï ly &lt;=100m)</v>
          </cell>
          <cell r="E18" t="str">
            <v>taán</v>
          </cell>
          <cell r="F18">
            <v>1</v>
          </cell>
          <cell r="G18">
            <v>1</v>
          </cell>
          <cell r="H18">
            <v>2</v>
          </cell>
          <cell r="I18">
            <v>90207</v>
          </cell>
          <cell r="J18">
            <v>6766</v>
          </cell>
        </row>
        <row r="19">
          <cell r="A19" t="str">
            <v>NX</v>
          </cell>
          <cell r="B19" t="str">
            <v>VCNX1</v>
          </cell>
          <cell r="C19" t="str">
            <v>02.1451</v>
          </cell>
          <cell r="D19" t="str">
            <v>V/c neo xoøe vaøo vò trí (cöï ly &lt;=100m)</v>
          </cell>
          <cell r="E19" t="str">
            <v>taán</v>
          </cell>
          <cell r="F19">
            <v>1</v>
          </cell>
          <cell r="G19">
            <v>1</v>
          </cell>
          <cell r="H19">
            <v>2</v>
          </cell>
          <cell r="I19">
            <v>90207</v>
          </cell>
          <cell r="J19">
            <v>18041.400000000001</v>
          </cell>
        </row>
        <row r="20">
          <cell r="A20" t="str">
            <v>COT</v>
          </cell>
          <cell r="B20" t="str">
            <v>VCC1</v>
          </cell>
          <cell r="C20" t="str">
            <v>02.1461</v>
          </cell>
          <cell r="D20" t="str">
            <v>V/c coät vaøo vò trí (cöï ly &lt;=100m)</v>
          </cell>
          <cell r="E20" t="str">
            <v>taán</v>
          </cell>
          <cell r="F20">
            <v>1</v>
          </cell>
          <cell r="G20">
            <v>1</v>
          </cell>
          <cell r="H20">
            <v>2</v>
          </cell>
          <cell r="I20">
            <v>140240</v>
          </cell>
          <cell r="J20">
            <v>10518</v>
          </cell>
        </row>
        <row r="21">
          <cell r="A21" t="str">
            <v>XA</v>
          </cell>
          <cell r="B21" t="str">
            <v>VCX1</v>
          </cell>
          <cell r="C21" t="str">
            <v>02.1361</v>
          </cell>
          <cell r="D21" t="str">
            <v>V/c xaø vaøo vò trí (cö ly &lt;=100m)</v>
          </cell>
          <cell r="E21" t="str">
            <v>taán</v>
          </cell>
          <cell r="F21">
            <v>1</v>
          </cell>
          <cell r="G21">
            <v>1</v>
          </cell>
          <cell r="H21">
            <v>2</v>
          </cell>
          <cell r="I21">
            <v>100214</v>
          </cell>
          <cell r="J21">
            <v>20042.800000000003</v>
          </cell>
        </row>
        <row r="22">
          <cell r="A22" t="str">
            <v>PK</v>
          </cell>
          <cell r="B22" t="str">
            <v>VCPK1</v>
          </cell>
          <cell r="C22" t="str">
            <v>02.1421</v>
          </cell>
          <cell r="D22" t="str">
            <v>V/c phuï kieän vaøo vò trí ( cöï ly &lt;=100m)</v>
          </cell>
          <cell r="E22" t="str">
            <v>taán</v>
          </cell>
          <cell r="F22">
            <v>1</v>
          </cell>
          <cell r="G22">
            <v>1</v>
          </cell>
          <cell r="H22">
            <v>2</v>
          </cell>
          <cell r="I22">
            <v>99184</v>
          </cell>
          <cell r="J22">
            <v>7439</v>
          </cell>
        </row>
        <row r="23">
          <cell r="A23" t="str">
            <v>ctram</v>
          </cell>
          <cell r="B23" t="str">
            <v>VCct5</v>
          </cell>
          <cell r="C23" t="str">
            <v>02.1411</v>
          </cell>
          <cell r="D23" t="str">
            <v>V/c cöø traøm 5m ( cöï ly &lt;=100m)</v>
          </cell>
          <cell r="E23" t="str">
            <v>caây</v>
          </cell>
          <cell r="F23">
            <v>1</v>
          </cell>
          <cell r="G23">
            <v>1</v>
          </cell>
          <cell r="H23">
            <v>2</v>
          </cell>
          <cell r="I23">
            <v>13214</v>
          </cell>
          <cell r="J23">
            <v>2642.8</v>
          </cell>
        </row>
        <row r="24">
          <cell r="A24" t="str">
            <v>DAY</v>
          </cell>
          <cell r="B24" t="str">
            <v>VCD1</v>
          </cell>
          <cell r="C24" t="str">
            <v>02.1441</v>
          </cell>
          <cell r="D24" t="str">
            <v>V/c daây vaøo vò trí (cöï ly &lt;=100m)</v>
          </cell>
          <cell r="E24" t="str">
            <v>taán</v>
          </cell>
          <cell r="F24">
            <v>1</v>
          </cell>
          <cell r="G24">
            <v>1</v>
          </cell>
          <cell r="H24">
            <v>2</v>
          </cell>
          <cell r="I24">
            <v>100214</v>
          </cell>
          <cell r="J24">
            <v>7516</v>
          </cell>
        </row>
        <row r="25">
          <cell r="A25" t="str">
            <v>DCTC</v>
          </cell>
          <cell r="B25" t="str">
            <v>VCDC1</v>
          </cell>
          <cell r="C25" t="str">
            <v>02.1482</v>
          </cell>
          <cell r="D25" t="str">
            <v>V/c duïng cuï thi coâng ( cöï ly &lt;=100m)</v>
          </cell>
          <cell r="E25" t="str">
            <v>taán</v>
          </cell>
          <cell r="F25">
            <v>1</v>
          </cell>
          <cell r="G25">
            <v>1</v>
          </cell>
          <cell r="H25">
            <v>2</v>
          </cell>
          <cell r="I25">
            <v>91090</v>
          </cell>
          <cell r="J25">
            <v>6832</v>
          </cell>
        </row>
      </sheetData>
      <sheetData sheetId="1">
        <row r="4">
          <cell r="A4">
            <v>1</v>
          </cell>
          <cell r="B4">
            <v>2</v>
          </cell>
          <cell r="C4">
            <v>3</v>
          </cell>
          <cell r="D4">
            <v>4</v>
          </cell>
          <cell r="E4">
            <v>5</v>
          </cell>
          <cell r="F4">
            <v>6</v>
          </cell>
          <cell r="G4">
            <v>7</v>
          </cell>
          <cell r="H4">
            <v>8</v>
          </cell>
          <cell r="I4">
            <v>9</v>
          </cell>
        </row>
        <row r="5">
          <cell r="A5" t="str">
            <v>D12</v>
          </cell>
          <cell r="B5" t="str">
            <v>04.3801</v>
          </cell>
          <cell r="C5" t="str">
            <v>Ñaø caûn BTCT 1,2m</v>
          </cell>
          <cell r="D5" t="str">
            <v>caùi</v>
          </cell>
          <cell r="F5">
            <v>52000</v>
          </cell>
          <cell r="G5">
            <v>11051</v>
          </cell>
          <cell r="I5">
            <v>52000</v>
          </cell>
        </row>
        <row r="6">
          <cell r="A6" t="str">
            <v>D15</v>
          </cell>
          <cell r="B6" t="str">
            <v>04.3801</v>
          </cell>
          <cell r="C6" t="str">
            <v>Ñaø caûn BTCT 1,5m</v>
          </cell>
          <cell r="D6" t="str">
            <v>caùi</v>
          </cell>
          <cell r="F6">
            <v>147000</v>
          </cell>
          <cell r="G6">
            <v>11051</v>
          </cell>
          <cell r="I6">
            <v>147000</v>
          </cell>
        </row>
        <row r="7">
          <cell r="A7" t="str">
            <v>D20</v>
          </cell>
          <cell r="B7" t="str">
            <v>04.3802</v>
          </cell>
          <cell r="C7" t="str">
            <v>Ñaø caûn BTCT 2,0m</v>
          </cell>
          <cell r="D7" t="str">
            <v>caùi</v>
          </cell>
          <cell r="F7">
            <v>250000</v>
          </cell>
          <cell r="G7">
            <v>24214</v>
          </cell>
          <cell r="I7">
            <v>250000</v>
          </cell>
        </row>
        <row r="8">
          <cell r="A8" t="str">
            <v>D25</v>
          </cell>
          <cell r="B8" t="str">
            <v>04.3802</v>
          </cell>
          <cell r="C8" t="str">
            <v>Ñaø caûn BTCT 2,5m</v>
          </cell>
          <cell r="D8" t="str">
            <v>caùi</v>
          </cell>
          <cell r="F8">
            <v>300000</v>
          </cell>
          <cell r="G8">
            <v>24214</v>
          </cell>
          <cell r="I8">
            <v>300000</v>
          </cell>
        </row>
        <row r="9">
          <cell r="A9" t="str">
            <v>DN0212</v>
          </cell>
          <cell r="B9" t="str">
            <v>04.3801</v>
          </cell>
          <cell r="C9" t="str">
            <v>Ñeá neo BTCT 200x1200</v>
          </cell>
          <cell r="D9" t="str">
            <v>caùi</v>
          </cell>
          <cell r="F9">
            <v>45000</v>
          </cell>
          <cell r="G9">
            <v>11051</v>
          </cell>
          <cell r="I9">
            <v>45000</v>
          </cell>
        </row>
        <row r="10">
          <cell r="A10" t="str">
            <v>DN0412</v>
          </cell>
          <cell r="B10" t="str">
            <v>04.3801</v>
          </cell>
          <cell r="C10" t="str">
            <v>Ñeá neo BTCT 400x1200</v>
          </cell>
          <cell r="D10" t="str">
            <v>caùi</v>
          </cell>
          <cell r="F10">
            <v>90000</v>
          </cell>
          <cell r="G10">
            <v>11051</v>
          </cell>
          <cell r="I10">
            <v>90000</v>
          </cell>
        </row>
        <row r="11">
          <cell r="A11" t="str">
            <v>DN0415</v>
          </cell>
          <cell r="B11" t="str">
            <v>04.3802</v>
          </cell>
          <cell r="C11" t="str">
            <v>Ñeá neo BTCT 400x1500</v>
          </cell>
          <cell r="D11" t="str">
            <v>caùi</v>
          </cell>
          <cell r="F11">
            <v>120000</v>
          </cell>
          <cell r="G11">
            <v>24214</v>
          </cell>
          <cell r="I11">
            <v>120000</v>
          </cell>
        </row>
        <row r="12">
          <cell r="A12" t="str">
            <v>DN0615</v>
          </cell>
          <cell r="B12" t="str">
            <v>04.3802</v>
          </cell>
          <cell r="C12" t="str">
            <v>Ñeá neo BTCT 600x1500</v>
          </cell>
          <cell r="D12" t="str">
            <v>caùi</v>
          </cell>
          <cell r="F12">
            <v>160000</v>
          </cell>
          <cell r="G12">
            <v>24214</v>
          </cell>
          <cell r="I12">
            <v>160000</v>
          </cell>
        </row>
        <row r="13">
          <cell r="A13" t="str">
            <v>DN0618</v>
          </cell>
          <cell r="B13" t="str">
            <v>04.3802</v>
          </cell>
          <cell r="C13" t="str">
            <v>Ñeá neo BTCT 600x1800</v>
          </cell>
          <cell r="D13" t="str">
            <v>caùi</v>
          </cell>
          <cell r="F13">
            <v>0</v>
          </cell>
          <cell r="G13">
            <v>24214</v>
          </cell>
          <cell r="I13">
            <v>0</v>
          </cell>
        </row>
        <row r="14">
          <cell r="A14" t="str">
            <v>DN1500</v>
          </cell>
          <cell r="B14" t="str">
            <v>04.3802</v>
          </cell>
          <cell r="C14" t="str">
            <v>Ñeá neo BTCT 1500x500</v>
          </cell>
          <cell r="D14" t="str">
            <v>caùi</v>
          </cell>
          <cell r="F14">
            <v>0</v>
          </cell>
          <cell r="G14">
            <v>24214</v>
          </cell>
          <cell r="I14">
            <v>0</v>
          </cell>
        </row>
        <row r="15">
          <cell r="A15" t="str">
            <v>DN1200</v>
          </cell>
          <cell r="B15" t="str">
            <v>04.3801</v>
          </cell>
          <cell r="C15" t="str">
            <v>Ñeá neo BTCT 1200x500</v>
          </cell>
          <cell r="D15" t="str">
            <v>caùi</v>
          </cell>
          <cell r="F15">
            <v>0</v>
          </cell>
          <cell r="G15">
            <v>11051</v>
          </cell>
          <cell r="I15">
            <v>0</v>
          </cell>
        </row>
        <row r="16">
          <cell r="A16" t="str">
            <v>BNH</v>
          </cell>
          <cell r="C16" t="str">
            <v>Bieån soá - Baûng nguy hieåm</v>
          </cell>
          <cell r="D16" t="str">
            <v>caùi</v>
          </cell>
          <cell r="F16">
            <v>10000</v>
          </cell>
          <cell r="I16">
            <v>10000</v>
          </cell>
        </row>
        <row r="17">
          <cell r="A17" t="str">
            <v>B460</v>
          </cell>
          <cell r="C17" t="str">
            <v>Boulon 4x60+ long ñeàn vuoâng</v>
          </cell>
          <cell r="D17" t="str">
            <v>boä</v>
          </cell>
          <cell r="F17">
            <v>500</v>
          </cell>
          <cell r="I17">
            <v>500</v>
          </cell>
        </row>
        <row r="18">
          <cell r="A18" t="str">
            <v>B1040</v>
          </cell>
          <cell r="C18" t="str">
            <v>Boulon 10x40+ long ñeàn vuoâng</v>
          </cell>
          <cell r="D18" t="str">
            <v>boä</v>
          </cell>
          <cell r="F18">
            <v>800</v>
          </cell>
          <cell r="I18">
            <v>800</v>
          </cell>
        </row>
        <row r="19">
          <cell r="A19" t="str">
            <v>B1050</v>
          </cell>
          <cell r="C19" t="str">
            <v>Boulon 10x50+ long ñeàn vuoâng</v>
          </cell>
          <cell r="D19" t="str">
            <v>boä</v>
          </cell>
          <cell r="F19">
            <v>800</v>
          </cell>
          <cell r="I19">
            <v>800</v>
          </cell>
        </row>
        <row r="20">
          <cell r="A20" t="str">
            <v>B1230</v>
          </cell>
          <cell r="C20" t="str">
            <v>Boulon 12x30+ long ñeàn vuoâng</v>
          </cell>
          <cell r="D20" t="str">
            <v>boä</v>
          </cell>
          <cell r="F20">
            <v>940</v>
          </cell>
          <cell r="I20">
            <v>940</v>
          </cell>
        </row>
        <row r="21">
          <cell r="A21" t="str">
            <v>B1240</v>
          </cell>
          <cell r="C21" t="str">
            <v>Boulon 12x40+ long ñeàn vuoâng</v>
          </cell>
          <cell r="D21" t="str">
            <v>boä</v>
          </cell>
          <cell r="F21">
            <v>940</v>
          </cell>
          <cell r="I21">
            <v>940</v>
          </cell>
        </row>
        <row r="22">
          <cell r="A22" t="str">
            <v>B1250</v>
          </cell>
          <cell r="C22" t="str">
            <v>Boulon 12x50+ long ñeàn vuoâng</v>
          </cell>
          <cell r="D22" t="str">
            <v>boä</v>
          </cell>
          <cell r="F22">
            <v>1200</v>
          </cell>
          <cell r="I22">
            <v>1200</v>
          </cell>
        </row>
        <row r="23">
          <cell r="A23" t="str">
            <v>B1260</v>
          </cell>
          <cell r="C23" t="str">
            <v>Boulon 12x60+ long ñeàn vuoâng</v>
          </cell>
          <cell r="D23" t="str">
            <v>boä</v>
          </cell>
          <cell r="F23">
            <v>1500</v>
          </cell>
          <cell r="I23">
            <v>1500</v>
          </cell>
        </row>
        <row r="24">
          <cell r="A24" t="str">
            <v>B1450</v>
          </cell>
          <cell r="C24" t="str">
            <v>Boulon 14x50+ long ñeàn vuoâng</v>
          </cell>
          <cell r="D24" t="str">
            <v>boä</v>
          </cell>
          <cell r="F24">
            <v>1500</v>
          </cell>
          <cell r="I24">
            <v>1500</v>
          </cell>
        </row>
        <row r="25">
          <cell r="A25" t="str">
            <v>B16100V</v>
          </cell>
          <cell r="C25" t="str">
            <v>Boulon 16x100VRS+ long ñeàn vuoâng</v>
          </cell>
          <cell r="D25" t="str">
            <v>boä</v>
          </cell>
          <cell r="F25">
            <v>3800</v>
          </cell>
          <cell r="I25">
            <v>3800</v>
          </cell>
        </row>
        <row r="26">
          <cell r="A26" t="str">
            <v>B16100</v>
          </cell>
          <cell r="C26" t="str">
            <v>Boulon 16x100+ long ñeàn vuoâng</v>
          </cell>
          <cell r="D26" t="str">
            <v>boä</v>
          </cell>
          <cell r="F26">
            <v>4400</v>
          </cell>
          <cell r="I26">
            <v>4400</v>
          </cell>
        </row>
        <row r="27">
          <cell r="A27" t="str">
            <v>B16200</v>
          </cell>
          <cell r="C27" t="str">
            <v>Boulon 16x200+ long ñeàn vuoâng</v>
          </cell>
          <cell r="D27" t="str">
            <v>boä</v>
          </cell>
          <cell r="F27">
            <v>4400</v>
          </cell>
          <cell r="I27">
            <v>4400</v>
          </cell>
        </row>
        <row r="28">
          <cell r="A28" t="str">
            <v>B1680V</v>
          </cell>
          <cell r="C28" t="str">
            <v>Boulon 16x80/80+ long ñeàn vuoâng</v>
          </cell>
          <cell r="D28" t="str">
            <v>boä</v>
          </cell>
          <cell r="F28">
            <v>3600</v>
          </cell>
          <cell r="I28">
            <v>3600</v>
          </cell>
        </row>
        <row r="29">
          <cell r="A29" t="str">
            <v>B16230</v>
          </cell>
          <cell r="C29" t="str">
            <v>Boulon 16x230/80+ long ñeàn vuoâng</v>
          </cell>
          <cell r="D29" t="str">
            <v>boä</v>
          </cell>
          <cell r="F29">
            <v>6600</v>
          </cell>
          <cell r="I29">
            <v>6600</v>
          </cell>
        </row>
        <row r="30">
          <cell r="A30" t="str">
            <v>B16240</v>
          </cell>
          <cell r="C30" t="str">
            <v>Boulon 16x240/80+ long ñeàn vuoâng</v>
          </cell>
          <cell r="D30" t="str">
            <v>boä</v>
          </cell>
          <cell r="F30">
            <v>6100</v>
          </cell>
          <cell r="I30">
            <v>6100</v>
          </cell>
        </row>
        <row r="31">
          <cell r="A31" t="str">
            <v>B16250</v>
          </cell>
          <cell r="C31" t="str">
            <v>Boulon 16x250+ long ñeàn vuoâng</v>
          </cell>
          <cell r="D31" t="str">
            <v>boä</v>
          </cell>
          <cell r="F31">
            <v>6600</v>
          </cell>
          <cell r="I31">
            <v>6600</v>
          </cell>
        </row>
        <row r="32">
          <cell r="A32" t="str">
            <v>B16260</v>
          </cell>
          <cell r="C32" t="str">
            <v>Boulon 16x260/80+ long ñeàn vuoâng</v>
          </cell>
          <cell r="D32" t="str">
            <v>boä</v>
          </cell>
          <cell r="F32">
            <v>6600</v>
          </cell>
          <cell r="I32">
            <v>6600</v>
          </cell>
        </row>
        <row r="33">
          <cell r="A33" t="str">
            <v>B16270</v>
          </cell>
          <cell r="C33" t="str">
            <v>Boulon 16x270/80+ long ñeàn vuoâng</v>
          </cell>
          <cell r="D33" t="str">
            <v>boä</v>
          </cell>
          <cell r="F33">
            <v>6600</v>
          </cell>
          <cell r="I33">
            <v>6600</v>
          </cell>
        </row>
        <row r="34">
          <cell r="A34" t="str">
            <v>B16280</v>
          </cell>
          <cell r="C34" t="str">
            <v>Boulon 16x280/80+ long ñeàn vuoâng</v>
          </cell>
          <cell r="D34" t="str">
            <v>boä</v>
          </cell>
          <cell r="F34">
            <v>7100</v>
          </cell>
          <cell r="I34">
            <v>7100</v>
          </cell>
        </row>
        <row r="35">
          <cell r="A35" t="str">
            <v>B16300</v>
          </cell>
          <cell r="C35" t="str">
            <v>Boulon 16x300+ long ñeàn vuoâng</v>
          </cell>
          <cell r="D35" t="str">
            <v>boä</v>
          </cell>
          <cell r="F35">
            <v>8300</v>
          </cell>
          <cell r="I35">
            <v>8300</v>
          </cell>
        </row>
        <row r="36">
          <cell r="A36" t="str">
            <v>B16320</v>
          </cell>
          <cell r="C36" t="str">
            <v>Boulon 16x320+ long ñeàn vuoâng</v>
          </cell>
          <cell r="D36" t="str">
            <v>boä</v>
          </cell>
          <cell r="F36">
            <v>8300</v>
          </cell>
          <cell r="I36">
            <v>8300</v>
          </cell>
        </row>
        <row r="37">
          <cell r="A37" t="str">
            <v>B16350</v>
          </cell>
          <cell r="C37" t="str">
            <v>Boulon 16x350+ long ñeàn vuoâng</v>
          </cell>
          <cell r="D37" t="str">
            <v>boä</v>
          </cell>
          <cell r="F37">
            <v>8800</v>
          </cell>
          <cell r="I37">
            <v>8800</v>
          </cell>
        </row>
        <row r="38">
          <cell r="A38" t="str">
            <v>B16450</v>
          </cell>
          <cell r="C38" t="str">
            <v>Boulon 16x350+ long ñeàn vuoâng</v>
          </cell>
          <cell r="D38" t="str">
            <v>boä</v>
          </cell>
          <cell r="F38">
            <v>9300</v>
          </cell>
          <cell r="I38">
            <v>9300</v>
          </cell>
        </row>
        <row r="39">
          <cell r="A39" t="str">
            <v>B16400v</v>
          </cell>
          <cell r="C39" t="str">
            <v>Boulon 16x400VRS+ long ñeàn vuoâng</v>
          </cell>
          <cell r="D39" t="str">
            <v>boä</v>
          </cell>
          <cell r="F39">
            <v>9300</v>
          </cell>
          <cell r="I39">
            <v>9300</v>
          </cell>
        </row>
        <row r="40">
          <cell r="A40" t="str">
            <v>B16600</v>
          </cell>
          <cell r="C40" t="str">
            <v>Boulon 16x600+ long ñeàn vuoâng</v>
          </cell>
          <cell r="D40" t="str">
            <v>boä</v>
          </cell>
          <cell r="F40">
            <v>18800</v>
          </cell>
          <cell r="I40">
            <v>18800</v>
          </cell>
        </row>
        <row r="41">
          <cell r="A41" t="str">
            <v>B16200V</v>
          </cell>
          <cell r="C41" t="str">
            <v>Boulon 16x200VRS+ long ñeàn vuoâng</v>
          </cell>
          <cell r="D41" t="str">
            <v>boä</v>
          </cell>
          <cell r="F41">
            <v>6800</v>
          </cell>
          <cell r="I41">
            <v>6800</v>
          </cell>
        </row>
        <row r="42">
          <cell r="A42" t="str">
            <v>B16300V</v>
          </cell>
          <cell r="C42" t="str">
            <v>Boulon 16x300VRS+ long ñeàn vuoâng</v>
          </cell>
          <cell r="D42" t="str">
            <v>boä</v>
          </cell>
          <cell r="F42">
            <v>9300</v>
          </cell>
          <cell r="I42">
            <v>9300</v>
          </cell>
        </row>
        <row r="43">
          <cell r="A43" t="str">
            <v>B1635</v>
          </cell>
          <cell r="C43" t="str">
            <v>Boulon 16x35/28+ long ñeàn vuoâng</v>
          </cell>
          <cell r="D43" t="str">
            <v>boä</v>
          </cell>
          <cell r="F43">
            <v>2790</v>
          </cell>
          <cell r="I43">
            <v>2790</v>
          </cell>
        </row>
        <row r="44">
          <cell r="A44" t="str">
            <v>B1640</v>
          </cell>
          <cell r="C44" t="str">
            <v>Boulon 16x40/28+ long ñeàn vuoâng</v>
          </cell>
          <cell r="D44" t="str">
            <v>boä</v>
          </cell>
          <cell r="F44">
            <v>2790</v>
          </cell>
          <cell r="I44">
            <v>2790</v>
          </cell>
        </row>
        <row r="45">
          <cell r="A45" t="str">
            <v>B1650</v>
          </cell>
          <cell r="C45" t="str">
            <v>Boulon 16x50+ long ñeàn vuoâng</v>
          </cell>
          <cell r="D45" t="str">
            <v>boä</v>
          </cell>
          <cell r="F45">
            <v>3100</v>
          </cell>
          <cell r="I45">
            <v>3100</v>
          </cell>
        </row>
        <row r="46">
          <cell r="A46" t="str">
            <v>B221000</v>
          </cell>
          <cell r="C46" t="str">
            <v>Boulon 22x1000+ long ñeàn vuoâng</v>
          </cell>
          <cell r="D46" t="str">
            <v>boä</v>
          </cell>
          <cell r="F46">
            <v>37300</v>
          </cell>
          <cell r="I46">
            <v>37300</v>
          </cell>
        </row>
        <row r="47">
          <cell r="A47" t="str">
            <v>B22260</v>
          </cell>
          <cell r="C47" t="str">
            <v>Boulon 22x260+ long ñeàn vuoâng</v>
          </cell>
          <cell r="D47" t="str">
            <v>boä</v>
          </cell>
          <cell r="F47">
            <v>12100</v>
          </cell>
          <cell r="I47">
            <v>12100</v>
          </cell>
        </row>
        <row r="48">
          <cell r="A48" t="str">
            <v>B22460</v>
          </cell>
          <cell r="C48" t="str">
            <v>Boulon 22x460+ long ñeàn vuoâng</v>
          </cell>
          <cell r="D48" t="str">
            <v>boä</v>
          </cell>
          <cell r="F48">
            <v>17800</v>
          </cell>
          <cell r="I48">
            <v>17800</v>
          </cell>
        </row>
        <row r="49">
          <cell r="A49" t="str">
            <v>B22500</v>
          </cell>
          <cell r="C49" t="str">
            <v>Boulon 22x500/150+ long ñeàn vuoâng</v>
          </cell>
          <cell r="D49" t="str">
            <v>boä</v>
          </cell>
          <cell r="F49">
            <v>17000</v>
          </cell>
          <cell r="I49">
            <v>17000</v>
          </cell>
        </row>
        <row r="50">
          <cell r="A50" t="str">
            <v>B22550</v>
          </cell>
          <cell r="C50" t="str">
            <v>Boulon 22x550/100+ long ñeàn vuoâng</v>
          </cell>
          <cell r="D50" t="str">
            <v>boä</v>
          </cell>
          <cell r="F50">
            <v>22800</v>
          </cell>
          <cell r="I50">
            <v>22800</v>
          </cell>
        </row>
        <row r="51">
          <cell r="A51" t="str">
            <v>B22650</v>
          </cell>
          <cell r="C51" t="str">
            <v>Boulon 22x650+ long ñeàn vuoâng</v>
          </cell>
          <cell r="D51" t="str">
            <v>boä</v>
          </cell>
          <cell r="F51">
            <v>24857</v>
          </cell>
          <cell r="I51">
            <v>24857</v>
          </cell>
        </row>
        <row r="52">
          <cell r="A52" t="str">
            <v>B22700</v>
          </cell>
          <cell r="C52" t="str">
            <v>Boulon 22x700+ long ñeàn vuoâng</v>
          </cell>
          <cell r="D52" t="str">
            <v>boä</v>
          </cell>
          <cell r="F52">
            <v>26286</v>
          </cell>
          <cell r="I52">
            <v>26286</v>
          </cell>
        </row>
        <row r="53">
          <cell r="A53" t="str">
            <v>B22750</v>
          </cell>
          <cell r="C53" t="str">
            <v>Boulon 22x750+ long ñeàn vuoâng</v>
          </cell>
          <cell r="D53" t="str">
            <v>boä</v>
          </cell>
          <cell r="F53">
            <v>26286</v>
          </cell>
          <cell r="I53">
            <v>26286</v>
          </cell>
        </row>
        <row r="54">
          <cell r="A54" t="str">
            <v>B22600</v>
          </cell>
          <cell r="B54" t="str">
            <v xml:space="preserve"> </v>
          </cell>
          <cell r="C54" t="str">
            <v>Boulon 22x600+ long ñeàn vuoâng</v>
          </cell>
          <cell r="D54" t="str">
            <v>boä</v>
          </cell>
          <cell r="F54">
            <v>23524</v>
          </cell>
          <cell r="I54">
            <v>23524</v>
          </cell>
        </row>
        <row r="55">
          <cell r="A55" t="str">
            <v>B22800</v>
          </cell>
          <cell r="C55" t="str">
            <v>Boulon 22x800+ long ñeàn vuoâng</v>
          </cell>
          <cell r="D55" t="str">
            <v>boä</v>
          </cell>
          <cell r="F55">
            <v>27800</v>
          </cell>
          <cell r="I55">
            <v>27800</v>
          </cell>
        </row>
        <row r="56">
          <cell r="A56" t="str">
            <v>B22850</v>
          </cell>
          <cell r="C56" t="str">
            <v>Boulon 22x850+ long ñeàn vuoâng</v>
          </cell>
          <cell r="D56" t="str">
            <v>boä</v>
          </cell>
          <cell r="F56">
            <v>29143</v>
          </cell>
          <cell r="I56">
            <v>29143</v>
          </cell>
        </row>
        <row r="57">
          <cell r="A57" t="str">
            <v>B30800</v>
          </cell>
          <cell r="C57" t="str">
            <v>Boulon 30x800+ long ñeàn vuoâng</v>
          </cell>
          <cell r="D57" t="str">
            <v>boä</v>
          </cell>
          <cell r="F57">
            <v>52800</v>
          </cell>
          <cell r="I57">
            <v>52800</v>
          </cell>
        </row>
        <row r="58">
          <cell r="A58" t="str">
            <v>B301000</v>
          </cell>
          <cell r="C58" t="str">
            <v>Boulon 30x1000</v>
          </cell>
          <cell r="D58" t="str">
            <v>boä</v>
          </cell>
          <cell r="F58">
            <v>60000</v>
          </cell>
          <cell r="I58">
            <v>60000</v>
          </cell>
        </row>
        <row r="59">
          <cell r="A59" t="str">
            <v>LD606</v>
          </cell>
          <cell r="C59" t="str">
            <v>Longden vuoâng 60x60x6</v>
          </cell>
          <cell r="D59" t="str">
            <v>caùi</v>
          </cell>
          <cell r="F59">
            <v>800</v>
          </cell>
          <cell r="I59">
            <v>800</v>
          </cell>
        </row>
        <row r="60">
          <cell r="A60" t="str">
            <v>BM16230</v>
          </cell>
          <cell r="C60" t="str">
            <v>Boulon maét 16x230+ long ñeàn vuoâng</v>
          </cell>
          <cell r="D60" t="str">
            <v>boä</v>
          </cell>
          <cell r="F60">
            <v>9800</v>
          </cell>
          <cell r="I60">
            <v>9800</v>
          </cell>
        </row>
        <row r="61">
          <cell r="A61" t="str">
            <v>BM16250</v>
          </cell>
          <cell r="C61" t="str">
            <v>Boulon maét 16x250+ long ñeàn vuoâng</v>
          </cell>
          <cell r="D61" t="str">
            <v>boä</v>
          </cell>
          <cell r="F61">
            <v>9900</v>
          </cell>
          <cell r="I61">
            <v>9900</v>
          </cell>
        </row>
        <row r="62">
          <cell r="A62" t="str">
            <v>BM16300</v>
          </cell>
          <cell r="C62" t="str">
            <v>Boulon maét 16x300+ long ñeàn vuoâng</v>
          </cell>
          <cell r="D62" t="str">
            <v>boä</v>
          </cell>
          <cell r="F62">
            <v>11562</v>
          </cell>
          <cell r="I62">
            <v>11562</v>
          </cell>
        </row>
        <row r="63">
          <cell r="A63" t="str">
            <v>BUGD</v>
          </cell>
          <cell r="C63" t="str">
            <v>Boulon U giöõ daây</v>
          </cell>
          <cell r="D63" t="str">
            <v>caùi</v>
          </cell>
          <cell r="F63">
            <v>10909</v>
          </cell>
          <cell r="I63">
            <v>10909</v>
          </cell>
        </row>
        <row r="64">
          <cell r="A64" t="str">
            <v>KWR</v>
          </cell>
          <cell r="C64" t="str">
            <v>Keïp WR leøo daây (côõ thích hôïp)</v>
          </cell>
          <cell r="D64" t="str">
            <v>caùi</v>
          </cell>
          <cell r="F64">
            <v>7500</v>
          </cell>
          <cell r="I64">
            <v>7500</v>
          </cell>
        </row>
        <row r="65">
          <cell r="A65" t="str">
            <v>BT</v>
          </cell>
          <cell r="B65" t="str">
            <v>04.9001</v>
          </cell>
          <cell r="C65" t="str">
            <v>Bitum</v>
          </cell>
          <cell r="D65" t="str">
            <v>m2</v>
          </cell>
          <cell r="F65">
            <v>5849</v>
          </cell>
          <cell r="G65">
            <v>1083.8</v>
          </cell>
          <cell r="I65">
            <v>5849</v>
          </cell>
        </row>
        <row r="66">
          <cell r="A66" t="str">
            <v>LD14</v>
          </cell>
          <cell r="C66" t="str">
            <v>Long ñeàn 14</v>
          </cell>
          <cell r="D66" t="str">
            <v>caùi</v>
          </cell>
          <cell r="F66">
            <v>600</v>
          </cell>
          <cell r="I66">
            <v>600</v>
          </cell>
        </row>
        <row r="67">
          <cell r="A67" t="str">
            <v>LD18</v>
          </cell>
          <cell r="C67" t="str">
            <v>Long ñeàn 18</v>
          </cell>
          <cell r="D67" t="str">
            <v>caùi</v>
          </cell>
          <cell r="F67">
            <v>800</v>
          </cell>
          <cell r="I67">
            <v>800</v>
          </cell>
        </row>
        <row r="68">
          <cell r="A68" t="str">
            <v>OXC25</v>
          </cell>
          <cell r="B68" t="str">
            <v>04.3107</v>
          </cell>
          <cell r="C68" t="str">
            <v>Keïp Slipbolt Cu côõ 25mm2</v>
          </cell>
          <cell r="D68" t="str">
            <v>caùi</v>
          </cell>
          <cell r="F68">
            <v>4100</v>
          </cell>
          <cell r="I68">
            <v>4100</v>
          </cell>
        </row>
        <row r="69">
          <cell r="A69" t="str">
            <v>OXC38</v>
          </cell>
          <cell r="B69" t="str">
            <v>04.3107</v>
          </cell>
          <cell r="C69" t="str">
            <v>Keïp Slipbolt Cu côõ 38mm2</v>
          </cell>
          <cell r="D69" t="str">
            <v>caùi</v>
          </cell>
          <cell r="F69">
            <v>9200</v>
          </cell>
          <cell r="G69">
            <v>6444</v>
          </cell>
          <cell r="I69">
            <v>9200</v>
          </cell>
        </row>
        <row r="70">
          <cell r="A70" t="str">
            <v>CT25</v>
          </cell>
          <cell r="B70" t="str">
            <v>04.5142</v>
          </cell>
          <cell r="C70" t="str">
            <v>Cöø traøm 2,5m</v>
          </cell>
          <cell r="D70" t="str">
            <v>caây</v>
          </cell>
          <cell r="F70">
            <v>7000</v>
          </cell>
          <cell r="G70">
            <v>1393.5</v>
          </cell>
          <cell r="I70">
            <v>7000</v>
          </cell>
        </row>
        <row r="71">
          <cell r="A71" t="str">
            <v>CT3</v>
          </cell>
          <cell r="B71" t="str">
            <v>04.5142</v>
          </cell>
          <cell r="C71" t="str">
            <v>Cöø traøm 3m</v>
          </cell>
          <cell r="D71" t="str">
            <v>caây</v>
          </cell>
          <cell r="F71">
            <v>8000</v>
          </cell>
          <cell r="G71">
            <v>1672.1999999999998</v>
          </cell>
          <cell r="I71">
            <v>8000</v>
          </cell>
        </row>
        <row r="72">
          <cell r="A72" t="str">
            <v>CT5</v>
          </cell>
          <cell r="B72" t="str">
            <v>04.5142</v>
          </cell>
          <cell r="C72" t="str">
            <v>Cöø traøm 5m</v>
          </cell>
          <cell r="D72" t="str">
            <v>caây</v>
          </cell>
          <cell r="F72">
            <v>12000</v>
          </cell>
          <cell r="G72">
            <v>2787</v>
          </cell>
          <cell r="I72">
            <v>12000</v>
          </cell>
        </row>
        <row r="73">
          <cell r="A73" t="str">
            <v>M22</v>
          </cell>
          <cell r="C73" t="str">
            <v>Caùp ñoàng traàn M22mm2</v>
          </cell>
          <cell r="D73" t="str">
            <v>kg</v>
          </cell>
          <cell r="F73">
            <v>38500</v>
          </cell>
          <cell r="I73">
            <v>38500</v>
          </cell>
        </row>
        <row r="74">
          <cell r="A74" t="str">
            <v>M25</v>
          </cell>
          <cell r="B74" t="str">
            <v>07.7002</v>
          </cell>
          <cell r="C74" t="str">
            <v>Caùp ñoàng traàn M25mm2</v>
          </cell>
          <cell r="D74" t="str">
            <v>kg</v>
          </cell>
          <cell r="F74">
            <v>38500</v>
          </cell>
          <cell r="G74">
            <v>1959</v>
          </cell>
          <cell r="I74">
            <v>38500</v>
          </cell>
        </row>
        <row r="75">
          <cell r="A75" t="str">
            <v>M48</v>
          </cell>
          <cell r="C75" t="str">
            <v>Caùp ñoàng traàn M48mm2</v>
          </cell>
          <cell r="D75" t="str">
            <v>kg</v>
          </cell>
          <cell r="F75">
            <v>38500</v>
          </cell>
          <cell r="I75">
            <v>38500</v>
          </cell>
        </row>
        <row r="76">
          <cell r="A76" t="str">
            <v>XLPE22</v>
          </cell>
          <cell r="B76" t="str">
            <v>04.4201</v>
          </cell>
          <cell r="C76" t="str">
            <v>Caùp ñoàng boïc 24KV XLPE/PVC 22mm2</v>
          </cell>
          <cell r="D76" t="str">
            <v>meùt</v>
          </cell>
          <cell r="F76">
            <v>40200</v>
          </cell>
          <cell r="G76">
            <v>921</v>
          </cell>
          <cell r="I76">
            <v>40200</v>
          </cell>
        </row>
        <row r="77">
          <cell r="A77" t="str">
            <v>XLPE25</v>
          </cell>
          <cell r="B77" t="str">
            <v>04.4201</v>
          </cell>
          <cell r="C77" t="str">
            <v>Caùp ñoàng boïc 24KV XLPE/PVC 25mm2</v>
          </cell>
          <cell r="D77" t="str">
            <v>meùt</v>
          </cell>
          <cell r="F77">
            <v>42200</v>
          </cell>
          <cell r="G77">
            <v>921</v>
          </cell>
          <cell r="I77">
            <v>42200</v>
          </cell>
        </row>
        <row r="78">
          <cell r="A78" t="str">
            <v>XLPE38</v>
          </cell>
          <cell r="B78" t="str">
            <v>04.4201</v>
          </cell>
          <cell r="C78" t="str">
            <v>Caùp ñoàng boïc 24KV XLPE/PVC 38mm2</v>
          </cell>
          <cell r="D78" t="str">
            <v>meùt</v>
          </cell>
          <cell r="F78">
            <v>49600</v>
          </cell>
          <cell r="G78">
            <v>921</v>
          </cell>
          <cell r="I78">
            <v>49600</v>
          </cell>
        </row>
        <row r="79">
          <cell r="A79" t="str">
            <v>XLPE50</v>
          </cell>
          <cell r="B79" t="str">
            <v>04.4201</v>
          </cell>
          <cell r="C79" t="str">
            <v>Caùp ñoàng boïc 24KV XLPE/PVC 50mm2</v>
          </cell>
          <cell r="D79" t="str">
            <v>meùt</v>
          </cell>
          <cell r="F79">
            <v>57200</v>
          </cell>
          <cell r="G79">
            <v>921</v>
          </cell>
          <cell r="I79">
            <v>57200</v>
          </cell>
        </row>
        <row r="80">
          <cell r="A80" t="str">
            <v>XLPE70</v>
          </cell>
          <cell r="B80" t="str">
            <v>04.4201</v>
          </cell>
          <cell r="C80" t="str">
            <v>Caùp ñoàng boïc 24KV XLPE/PVC 70mm2</v>
          </cell>
          <cell r="D80" t="str">
            <v>meùt</v>
          </cell>
          <cell r="F80">
            <v>68300</v>
          </cell>
          <cell r="G80">
            <v>921</v>
          </cell>
          <cell r="I80">
            <v>68300</v>
          </cell>
        </row>
        <row r="81">
          <cell r="A81" t="str">
            <v>XLPE95</v>
          </cell>
          <cell r="B81" t="str">
            <v>04.4201</v>
          </cell>
          <cell r="C81" t="str">
            <v>Caùp ñoàng boïc 24KV XLPE/PVC 95mm2</v>
          </cell>
          <cell r="D81" t="str">
            <v>meùt</v>
          </cell>
          <cell r="F81">
            <v>82800</v>
          </cell>
          <cell r="G81">
            <v>921</v>
          </cell>
          <cell r="I81">
            <v>82800</v>
          </cell>
        </row>
        <row r="82">
          <cell r="A82" t="str">
            <v>XLPE120</v>
          </cell>
          <cell r="B82" t="str">
            <v>04.4201</v>
          </cell>
          <cell r="C82" t="str">
            <v>Caùp ñoàng boïc 24KV XLPE/PVC 120mm2</v>
          </cell>
          <cell r="D82" t="str">
            <v>meùt</v>
          </cell>
          <cell r="F82">
            <v>94500</v>
          </cell>
          <cell r="G82">
            <v>921</v>
          </cell>
          <cell r="I82">
            <v>94500</v>
          </cell>
        </row>
        <row r="83">
          <cell r="A83" t="str">
            <v>XLPE150</v>
          </cell>
          <cell r="B83" t="str">
            <v>04.4201</v>
          </cell>
          <cell r="C83" t="str">
            <v>Caùp ñoàng boïc 24KV XLPE/PVC 150mm2</v>
          </cell>
          <cell r="D83" t="str">
            <v>meùt</v>
          </cell>
          <cell r="F83">
            <v>102000</v>
          </cell>
          <cell r="G83">
            <v>921</v>
          </cell>
          <cell r="I83">
            <v>102000</v>
          </cell>
        </row>
        <row r="84">
          <cell r="A84" t="str">
            <v>XLPE185</v>
          </cell>
          <cell r="B84" t="str">
            <v>04.4201</v>
          </cell>
          <cell r="C84" t="str">
            <v>Caùp ñoàng boïc 24KV XLPE/PVC 185mm2</v>
          </cell>
          <cell r="D84" t="str">
            <v>meùt</v>
          </cell>
          <cell r="G84">
            <v>921</v>
          </cell>
        </row>
        <row r="85">
          <cell r="A85" t="str">
            <v>XLPE240</v>
          </cell>
          <cell r="B85" t="str">
            <v>04.4201</v>
          </cell>
          <cell r="C85" t="str">
            <v>Caùp ñoàng boïc 24KV XLPE/PVC 240mm2</v>
          </cell>
          <cell r="D85" t="str">
            <v>meùt</v>
          </cell>
          <cell r="G85">
            <v>921</v>
          </cell>
        </row>
        <row r="86">
          <cell r="A86" t="str">
            <v>XLPE35A</v>
          </cell>
          <cell r="B86" t="str">
            <v>04.4101</v>
          </cell>
          <cell r="C86" t="str">
            <v>Caùp nhoâm boïc 24KV A/XLPE/PVC 35mm2</v>
          </cell>
          <cell r="D86" t="str">
            <v>meùt</v>
          </cell>
          <cell r="F86">
            <v>33500</v>
          </cell>
          <cell r="G86">
            <v>460</v>
          </cell>
          <cell r="I86">
            <v>33500</v>
          </cell>
        </row>
        <row r="87">
          <cell r="A87" t="str">
            <v>XLPE50A</v>
          </cell>
          <cell r="B87" t="str">
            <v>04.4101</v>
          </cell>
          <cell r="C87" t="str">
            <v>Caùp nhoâm boïc 24KV A/XLPE/PVC 50mm2</v>
          </cell>
          <cell r="D87" t="str">
            <v>meùt</v>
          </cell>
          <cell r="F87">
            <v>37500</v>
          </cell>
          <cell r="G87">
            <v>460</v>
          </cell>
          <cell r="I87">
            <v>37500</v>
          </cell>
        </row>
        <row r="88">
          <cell r="A88" t="str">
            <v>XLPE70A</v>
          </cell>
          <cell r="B88" t="str">
            <v>04.4101</v>
          </cell>
          <cell r="C88" t="str">
            <v>Caùp nhoâm boïc 24KV A/XLPE/PVC 70mm2</v>
          </cell>
          <cell r="D88" t="str">
            <v>meùt</v>
          </cell>
          <cell r="F88">
            <v>41900</v>
          </cell>
          <cell r="G88">
            <v>460</v>
          </cell>
          <cell r="I88">
            <v>41900</v>
          </cell>
        </row>
        <row r="89">
          <cell r="A89" t="str">
            <v>XLPE95A</v>
          </cell>
          <cell r="B89" t="str">
            <v>04.4101</v>
          </cell>
          <cell r="C89" t="str">
            <v>Caùp nhoâm boïc 24KV A/XLPE/PVC 95mm2</v>
          </cell>
          <cell r="D89" t="str">
            <v>meùt</v>
          </cell>
          <cell r="F89">
            <v>47700</v>
          </cell>
          <cell r="G89">
            <v>460</v>
          </cell>
          <cell r="I89">
            <v>47700</v>
          </cell>
        </row>
        <row r="90">
          <cell r="A90" t="str">
            <v>XLPE120A</v>
          </cell>
          <cell r="B90" t="str">
            <v>04.4102</v>
          </cell>
          <cell r="C90" t="str">
            <v>Caùp nhoâm boïc 24KV A/XLPE/PVC 120mm2</v>
          </cell>
          <cell r="D90" t="str">
            <v>meùt</v>
          </cell>
          <cell r="F90">
            <v>54100</v>
          </cell>
          <cell r="G90">
            <v>1228</v>
          </cell>
          <cell r="I90">
            <v>54100</v>
          </cell>
        </row>
        <row r="91">
          <cell r="A91" t="str">
            <v>XLPE150A</v>
          </cell>
          <cell r="B91" t="str">
            <v>04.4102</v>
          </cell>
          <cell r="C91" t="str">
            <v>Caùp nhoâm boïc 24KV A/XLPE/PVC 150mm2</v>
          </cell>
          <cell r="D91" t="str">
            <v>meùt</v>
          </cell>
          <cell r="F91">
            <v>54100</v>
          </cell>
          <cell r="G91">
            <v>1228</v>
          </cell>
          <cell r="I91">
            <v>54100</v>
          </cell>
        </row>
        <row r="92">
          <cell r="A92" t="str">
            <v>XLPE185A</v>
          </cell>
          <cell r="B92" t="str">
            <v>04.4102</v>
          </cell>
          <cell r="C92" t="str">
            <v>Caùp nhoâm boïc 24KV A/XLPE/PVC 185mm2</v>
          </cell>
          <cell r="D92" t="str">
            <v>meùt</v>
          </cell>
          <cell r="F92">
            <v>54100</v>
          </cell>
          <cell r="G92">
            <v>1228</v>
          </cell>
          <cell r="I92">
            <v>54100</v>
          </cell>
        </row>
        <row r="93">
          <cell r="A93" t="str">
            <v>XLPE240A</v>
          </cell>
          <cell r="B93" t="str">
            <v>04.4102</v>
          </cell>
          <cell r="C93" t="str">
            <v>Caùp nhoâm boïc 24KV A/XLPE/PVC 240mm2</v>
          </cell>
          <cell r="D93" t="str">
            <v>meùt</v>
          </cell>
          <cell r="F93">
            <v>57500</v>
          </cell>
          <cell r="G93">
            <v>1228</v>
          </cell>
          <cell r="I93">
            <v>57500</v>
          </cell>
        </row>
        <row r="94">
          <cell r="A94" t="str">
            <v>XLPE395</v>
          </cell>
          <cell r="C94" t="str">
            <v>Caùp 24kV 3x95mm2 XLPE/DTA/PVC</v>
          </cell>
          <cell r="D94" t="str">
            <v>meùt</v>
          </cell>
          <cell r="F94">
            <v>290900</v>
          </cell>
          <cell r="I94">
            <v>290900</v>
          </cell>
        </row>
        <row r="95">
          <cell r="A95" t="str">
            <v>XLPE170</v>
          </cell>
          <cell r="C95" t="str">
            <v>Caùp 15kV 1x70mm2 XLPE/PVC</v>
          </cell>
          <cell r="D95" t="str">
            <v>meùt</v>
          </cell>
          <cell r="F95">
            <v>63200</v>
          </cell>
          <cell r="I95">
            <v>63200</v>
          </cell>
        </row>
        <row r="96">
          <cell r="A96" t="str">
            <v>ACKP240</v>
          </cell>
          <cell r="C96" t="str">
            <v>Caùp nhoâm loõi theùp ACKP-240/32</v>
          </cell>
          <cell r="D96" t="str">
            <v>kg</v>
          </cell>
          <cell r="F96">
            <v>26100</v>
          </cell>
          <cell r="I96">
            <v>26100</v>
          </cell>
        </row>
        <row r="97">
          <cell r="A97" t="str">
            <v>ACKP185</v>
          </cell>
          <cell r="C97" t="str">
            <v>Caùp nhoâm loõi theùp ACKP-185/29</v>
          </cell>
          <cell r="D97" t="str">
            <v>kg</v>
          </cell>
          <cell r="F97">
            <v>26100</v>
          </cell>
          <cell r="I97">
            <v>26100</v>
          </cell>
        </row>
        <row r="98">
          <cell r="A98" t="str">
            <v>ACKP150</v>
          </cell>
          <cell r="C98" t="str">
            <v>Caùp nhoâm loõi theùp ACKP-150/24</v>
          </cell>
          <cell r="D98" t="str">
            <v>kg</v>
          </cell>
          <cell r="F98">
            <v>26100</v>
          </cell>
          <cell r="I98">
            <v>26100</v>
          </cell>
        </row>
        <row r="99">
          <cell r="A99" t="str">
            <v>ACKP120</v>
          </cell>
          <cell r="C99" t="str">
            <v>Caùp nhoâm loõi theùp ACKP-120/19</v>
          </cell>
          <cell r="D99" t="str">
            <v>kg</v>
          </cell>
          <cell r="F99">
            <v>26100</v>
          </cell>
          <cell r="I99">
            <v>26100</v>
          </cell>
        </row>
        <row r="100">
          <cell r="A100" t="str">
            <v>ACKP35</v>
          </cell>
          <cell r="C100" t="str">
            <v>Caùp nhoâm loõi theùp ACKP-35/6,2</v>
          </cell>
          <cell r="D100" t="str">
            <v>kg</v>
          </cell>
          <cell r="F100">
            <v>26100</v>
          </cell>
          <cell r="I100">
            <v>26100</v>
          </cell>
        </row>
        <row r="101">
          <cell r="A101" t="str">
            <v>ACKP50</v>
          </cell>
          <cell r="C101" t="str">
            <v>Caùp nhoâm loõi theùp ACKP-50/8</v>
          </cell>
          <cell r="D101" t="str">
            <v>kg</v>
          </cell>
          <cell r="F101">
            <v>26100</v>
          </cell>
          <cell r="I101">
            <v>25000</v>
          </cell>
        </row>
        <row r="102">
          <cell r="A102" t="str">
            <v>ACKP70</v>
          </cell>
          <cell r="C102" t="str">
            <v>Caùp nhoâm loõi theùp ACKP-70/11</v>
          </cell>
          <cell r="D102" t="str">
            <v>kg</v>
          </cell>
          <cell r="F102">
            <v>26100</v>
          </cell>
          <cell r="I102">
            <v>25000</v>
          </cell>
        </row>
        <row r="103">
          <cell r="A103" t="str">
            <v>ACKP95</v>
          </cell>
          <cell r="C103" t="str">
            <v>Caùp nhoâm loõi theùp ACKP-95/16</v>
          </cell>
          <cell r="D103" t="str">
            <v>kg</v>
          </cell>
          <cell r="F103">
            <v>26100</v>
          </cell>
          <cell r="I103">
            <v>25000</v>
          </cell>
        </row>
        <row r="104">
          <cell r="A104" t="str">
            <v>AC240</v>
          </cell>
          <cell r="C104" t="str">
            <v>Caùp nhoâm loõi theùp AC-240/32</v>
          </cell>
          <cell r="D104" t="str">
            <v>kg</v>
          </cell>
          <cell r="F104">
            <v>26100</v>
          </cell>
          <cell r="I104">
            <v>26100</v>
          </cell>
        </row>
        <row r="105">
          <cell r="A105" t="str">
            <v>AC185</v>
          </cell>
          <cell r="C105" t="str">
            <v>Caùp nhoâm loõi theùp AC-185/29</v>
          </cell>
          <cell r="D105" t="str">
            <v>kg</v>
          </cell>
          <cell r="F105">
            <v>26100</v>
          </cell>
          <cell r="I105">
            <v>26100</v>
          </cell>
        </row>
        <row r="106">
          <cell r="A106" t="str">
            <v>AC150</v>
          </cell>
          <cell r="C106" t="str">
            <v>Caùp nhoâm loõi theùp AC-150/24</v>
          </cell>
          <cell r="D106" t="str">
            <v>kg</v>
          </cell>
          <cell r="F106">
            <v>26100</v>
          </cell>
          <cell r="I106">
            <v>26100</v>
          </cell>
        </row>
        <row r="107">
          <cell r="A107" t="str">
            <v>AC120</v>
          </cell>
          <cell r="C107" t="str">
            <v>Caùp nhoâm loõi theùp AC-120/19</v>
          </cell>
          <cell r="D107" t="str">
            <v>kg</v>
          </cell>
          <cell r="F107">
            <v>26100</v>
          </cell>
          <cell r="I107">
            <v>26100</v>
          </cell>
        </row>
        <row r="108">
          <cell r="A108" t="str">
            <v>AC35</v>
          </cell>
          <cell r="C108" t="str">
            <v>Caùp nhoâm loõi theùp AC-35/6,2</v>
          </cell>
          <cell r="D108" t="str">
            <v>kg</v>
          </cell>
          <cell r="F108">
            <v>26100</v>
          </cell>
          <cell r="I108">
            <v>25000</v>
          </cell>
        </row>
        <row r="109">
          <cell r="A109" t="str">
            <v>AC50</v>
          </cell>
          <cell r="C109" t="str">
            <v>Caùp nhoâm loõi theùp AC-50/8</v>
          </cell>
          <cell r="D109" t="str">
            <v>kg</v>
          </cell>
          <cell r="F109">
            <v>26100</v>
          </cell>
          <cell r="I109">
            <v>25000</v>
          </cell>
        </row>
        <row r="110">
          <cell r="A110" t="str">
            <v>AC70</v>
          </cell>
          <cell r="C110" t="str">
            <v>Caùp nhoâm loõi theùp AC-70/11</v>
          </cell>
          <cell r="D110" t="str">
            <v>kg</v>
          </cell>
          <cell r="F110">
            <v>26100</v>
          </cell>
          <cell r="I110">
            <v>25000</v>
          </cell>
        </row>
        <row r="111">
          <cell r="A111" t="str">
            <v>AC95</v>
          </cell>
          <cell r="C111" t="str">
            <v>Caùp nhoâm loõi theùp AC-95/16</v>
          </cell>
          <cell r="D111" t="str">
            <v>kg</v>
          </cell>
          <cell r="F111">
            <v>26100</v>
          </cell>
          <cell r="I111">
            <v>25000</v>
          </cell>
        </row>
        <row r="112">
          <cell r="A112" t="str">
            <v>av35</v>
          </cell>
          <cell r="C112" t="str">
            <v>Caùp nhoâm boïc AV35</v>
          </cell>
          <cell r="D112" t="str">
            <v>meùt</v>
          </cell>
          <cell r="F112">
            <v>4970</v>
          </cell>
          <cell r="I112">
            <v>4970</v>
          </cell>
        </row>
        <row r="113">
          <cell r="A113" t="str">
            <v>av50</v>
          </cell>
          <cell r="C113" t="str">
            <v>Caùp nhoâm boïc AV50</v>
          </cell>
          <cell r="D113" t="str">
            <v>meùt</v>
          </cell>
          <cell r="F113">
            <v>6700</v>
          </cell>
          <cell r="I113">
            <v>6700</v>
          </cell>
        </row>
        <row r="114">
          <cell r="A114" t="str">
            <v>av70</v>
          </cell>
          <cell r="C114" t="str">
            <v>Caùp nhoâm boïc AV70</v>
          </cell>
          <cell r="D114" t="str">
            <v>meùt</v>
          </cell>
          <cell r="F114">
            <v>9000</v>
          </cell>
          <cell r="I114">
            <v>9000</v>
          </cell>
        </row>
        <row r="115">
          <cell r="A115" t="str">
            <v>av95</v>
          </cell>
          <cell r="C115" t="str">
            <v>Caùp nhoâm boïc AV95</v>
          </cell>
          <cell r="D115" t="str">
            <v>meùt</v>
          </cell>
          <cell r="F115">
            <v>11800</v>
          </cell>
          <cell r="I115">
            <v>11800</v>
          </cell>
        </row>
        <row r="116">
          <cell r="A116" t="str">
            <v>av120</v>
          </cell>
          <cell r="C116" t="str">
            <v>Caùp nhoâm boïc AV120</v>
          </cell>
          <cell r="D116" t="str">
            <v>meùt</v>
          </cell>
          <cell r="F116">
            <v>14100</v>
          </cell>
          <cell r="I116">
            <v>14100</v>
          </cell>
        </row>
        <row r="117">
          <cell r="A117" t="str">
            <v>av150</v>
          </cell>
          <cell r="C117" t="str">
            <v>Caùp nhoâm boïc AV150</v>
          </cell>
          <cell r="D117" t="str">
            <v>meùt</v>
          </cell>
          <cell r="F117">
            <v>18400</v>
          </cell>
          <cell r="I117">
            <v>18400</v>
          </cell>
        </row>
        <row r="118">
          <cell r="A118" t="str">
            <v>av185</v>
          </cell>
          <cell r="C118" t="str">
            <v>Caùp nhoâm boïc AV185</v>
          </cell>
          <cell r="D118" t="str">
            <v>meùt</v>
          </cell>
          <cell r="F118">
            <v>21800</v>
          </cell>
          <cell r="I118">
            <v>21800</v>
          </cell>
        </row>
        <row r="119">
          <cell r="A119" t="str">
            <v>av240</v>
          </cell>
          <cell r="C119" t="str">
            <v>Caùp nhoâm boïc AV240</v>
          </cell>
          <cell r="D119" t="str">
            <v>meùt</v>
          </cell>
          <cell r="F119">
            <v>28290</v>
          </cell>
          <cell r="I119">
            <v>28290</v>
          </cell>
        </row>
        <row r="120">
          <cell r="A120" t="str">
            <v>av300</v>
          </cell>
          <cell r="C120" t="str">
            <v>Caùp nhoâm boïc AV300</v>
          </cell>
          <cell r="D120" t="str">
            <v>meùt</v>
          </cell>
          <cell r="F120">
            <v>37320</v>
          </cell>
          <cell r="I120">
            <v>37320</v>
          </cell>
        </row>
        <row r="121">
          <cell r="A121" t="str">
            <v>CVV4X2,5</v>
          </cell>
          <cell r="B121" t="str">
            <v>03.1401</v>
          </cell>
          <cell r="C121" t="str">
            <v xml:space="preserve">Caùp CVV4x2,5mm2  </v>
          </cell>
          <cell r="D121" t="str">
            <v>meùt</v>
          </cell>
          <cell r="F121">
            <v>8200</v>
          </cell>
          <cell r="G121">
            <v>433</v>
          </cell>
          <cell r="I121">
            <v>8200</v>
          </cell>
        </row>
        <row r="122">
          <cell r="A122" t="str">
            <v>cv11</v>
          </cell>
          <cell r="B122" t="str">
            <v>03.1401</v>
          </cell>
          <cell r="C122" t="str">
            <v>Caùp ñoàng boïc CV11</v>
          </cell>
          <cell r="D122" t="str">
            <v>meùt</v>
          </cell>
          <cell r="F122">
            <v>10300</v>
          </cell>
          <cell r="G122">
            <v>433</v>
          </cell>
          <cell r="I122">
            <v>10300</v>
          </cell>
        </row>
        <row r="123">
          <cell r="A123" t="str">
            <v>cv25</v>
          </cell>
          <cell r="B123" t="str">
            <v>03.1401</v>
          </cell>
          <cell r="C123" t="str">
            <v>Caùp ñoàng boïc CV25</v>
          </cell>
          <cell r="D123" t="str">
            <v>meùt</v>
          </cell>
          <cell r="F123">
            <v>11500</v>
          </cell>
          <cell r="G123">
            <v>433</v>
          </cell>
          <cell r="I123">
            <v>11500</v>
          </cell>
        </row>
        <row r="124">
          <cell r="A124" t="str">
            <v>cv35</v>
          </cell>
          <cell r="B124" t="str">
            <v>03.1401</v>
          </cell>
          <cell r="C124" t="str">
            <v>Caùp ñoàng boïc CV35</v>
          </cell>
          <cell r="D124" t="str">
            <v>meùt</v>
          </cell>
          <cell r="F124">
            <v>15600</v>
          </cell>
          <cell r="G124">
            <v>433</v>
          </cell>
          <cell r="I124">
            <v>15600</v>
          </cell>
        </row>
        <row r="125">
          <cell r="A125" t="str">
            <v>cv50</v>
          </cell>
          <cell r="B125" t="str">
            <v>03.1401</v>
          </cell>
          <cell r="C125" t="str">
            <v>Caùp ñoàng boïc CV50</v>
          </cell>
          <cell r="D125" t="str">
            <v>meùt</v>
          </cell>
          <cell r="F125">
            <v>21000</v>
          </cell>
          <cell r="G125">
            <v>433</v>
          </cell>
          <cell r="I125">
            <v>21000</v>
          </cell>
        </row>
        <row r="126">
          <cell r="A126" t="str">
            <v>cv70</v>
          </cell>
          <cell r="B126" t="str">
            <v>03.1401</v>
          </cell>
          <cell r="C126" t="str">
            <v>Caùp ñoàng boïc CV70</v>
          </cell>
          <cell r="D126" t="str">
            <v>meùt</v>
          </cell>
          <cell r="F126">
            <v>29900</v>
          </cell>
          <cell r="G126">
            <v>433</v>
          </cell>
          <cell r="I126">
            <v>29900</v>
          </cell>
        </row>
        <row r="127">
          <cell r="A127" t="str">
            <v>cv95</v>
          </cell>
          <cell r="B127" t="str">
            <v>03.1401</v>
          </cell>
          <cell r="C127" t="str">
            <v>Caùp ñoàng boïc CV95</v>
          </cell>
          <cell r="D127" t="str">
            <v>meùt</v>
          </cell>
          <cell r="F127">
            <v>40300</v>
          </cell>
          <cell r="G127">
            <v>433</v>
          </cell>
          <cell r="I127">
            <v>40300</v>
          </cell>
        </row>
        <row r="128">
          <cell r="A128" t="str">
            <v>cv120</v>
          </cell>
          <cell r="B128" t="str">
            <v>04.4202</v>
          </cell>
          <cell r="C128" t="str">
            <v>Caùp ñoàng boïc CV120</v>
          </cell>
          <cell r="D128" t="str">
            <v>meùt</v>
          </cell>
          <cell r="F128">
            <v>48200</v>
          </cell>
          <cell r="G128">
            <v>2455</v>
          </cell>
          <cell r="I128">
            <v>48200</v>
          </cell>
        </row>
        <row r="129">
          <cell r="A129" t="str">
            <v>cv150</v>
          </cell>
          <cell r="B129" t="str">
            <v>04.4202</v>
          </cell>
          <cell r="C129" t="str">
            <v>Caùp ñoàng boïc CV150</v>
          </cell>
          <cell r="D129" t="str">
            <v>meùt</v>
          </cell>
          <cell r="F129">
            <v>63500</v>
          </cell>
          <cell r="G129">
            <v>2455</v>
          </cell>
          <cell r="I129">
            <v>63500</v>
          </cell>
        </row>
        <row r="130">
          <cell r="A130" t="str">
            <v>cv185</v>
          </cell>
          <cell r="B130" t="str">
            <v>04.4203</v>
          </cell>
          <cell r="C130" t="str">
            <v>Caùp ñoàng boïc CV185</v>
          </cell>
          <cell r="D130" t="str">
            <v>meùt</v>
          </cell>
          <cell r="F130">
            <v>76800</v>
          </cell>
          <cell r="G130">
            <v>3069</v>
          </cell>
          <cell r="I130">
            <v>76800</v>
          </cell>
        </row>
        <row r="131">
          <cell r="A131" t="str">
            <v>cv240</v>
          </cell>
          <cell r="B131" t="str">
            <v>04.4203</v>
          </cell>
          <cell r="C131" t="str">
            <v>Caùp ñoàng boïc CV240</v>
          </cell>
          <cell r="D131" t="str">
            <v>meùt</v>
          </cell>
          <cell r="F131">
            <v>99400</v>
          </cell>
          <cell r="G131">
            <v>3069</v>
          </cell>
          <cell r="I131">
            <v>99400</v>
          </cell>
        </row>
        <row r="132">
          <cell r="A132" t="str">
            <v>cv300</v>
          </cell>
          <cell r="B132" t="str">
            <v>04.4203</v>
          </cell>
          <cell r="C132" t="str">
            <v>Caùp ñoàng boïc CV300</v>
          </cell>
          <cell r="D132" t="str">
            <v>meùt</v>
          </cell>
          <cell r="F132">
            <v>123600</v>
          </cell>
          <cell r="G132">
            <v>3069</v>
          </cell>
          <cell r="I132">
            <v>123600</v>
          </cell>
        </row>
        <row r="133">
          <cell r="A133" t="str">
            <v>acv35</v>
          </cell>
          <cell r="C133" t="str">
            <v>Caùp nhoâm loõi theùp ACV35</v>
          </cell>
          <cell r="D133" t="str">
            <v>meùt</v>
          </cell>
          <cell r="F133">
            <v>6380</v>
          </cell>
          <cell r="I133">
            <v>6380</v>
          </cell>
        </row>
        <row r="134">
          <cell r="A134" t="str">
            <v>acv50</v>
          </cell>
          <cell r="C134" t="str">
            <v>Caùp nhoâm loõi theùp ACV50</v>
          </cell>
          <cell r="D134" t="str">
            <v>meùt</v>
          </cell>
          <cell r="F134">
            <v>8250</v>
          </cell>
          <cell r="I134">
            <v>8250</v>
          </cell>
        </row>
        <row r="135">
          <cell r="A135" t="str">
            <v>acv70</v>
          </cell>
          <cell r="C135" t="str">
            <v>Caùp nhoâm loõi theùp ACV70</v>
          </cell>
          <cell r="D135" t="str">
            <v>meùt</v>
          </cell>
          <cell r="F135">
            <v>10450</v>
          </cell>
          <cell r="I135">
            <v>10450</v>
          </cell>
        </row>
        <row r="136">
          <cell r="A136" t="str">
            <v>acv95</v>
          </cell>
          <cell r="C136" t="str">
            <v>Caùp nhoâm loõi theùp ACV95</v>
          </cell>
          <cell r="D136" t="str">
            <v>meùt</v>
          </cell>
          <cell r="F136">
            <v>13200</v>
          </cell>
          <cell r="I136">
            <v>13200</v>
          </cell>
        </row>
        <row r="137">
          <cell r="A137" t="str">
            <v>acv120</v>
          </cell>
          <cell r="C137" t="str">
            <v>Caùp nhoâm loõi theùp ACV120</v>
          </cell>
          <cell r="D137" t="str">
            <v>meùt</v>
          </cell>
          <cell r="F137">
            <v>15950</v>
          </cell>
          <cell r="I137">
            <v>15950</v>
          </cell>
        </row>
        <row r="138">
          <cell r="A138" t="str">
            <v>acv150</v>
          </cell>
          <cell r="C138" t="str">
            <v>Caùp nhoâm loõi theùp ACV150</v>
          </cell>
          <cell r="D138" t="str">
            <v>meùt</v>
          </cell>
          <cell r="F138">
            <v>20460</v>
          </cell>
          <cell r="I138">
            <v>20460</v>
          </cell>
        </row>
        <row r="139">
          <cell r="A139" t="str">
            <v>acv185</v>
          </cell>
          <cell r="C139" t="str">
            <v>Caùp nhoâm loõi theùp ACV185</v>
          </cell>
          <cell r="D139" t="str">
            <v>meùt</v>
          </cell>
          <cell r="F139">
            <v>22770</v>
          </cell>
          <cell r="I139">
            <v>22770</v>
          </cell>
        </row>
        <row r="140">
          <cell r="A140" t="str">
            <v>acv240</v>
          </cell>
          <cell r="C140" t="str">
            <v>Caùp nhoâm loõi theùp ACV240</v>
          </cell>
          <cell r="D140" t="str">
            <v>meùt</v>
          </cell>
          <cell r="F140">
            <v>29590</v>
          </cell>
          <cell r="I140">
            <v>29590</v>
          </cell>
        </row>
        <row r="141">
          <cell r="A141" t="str">
            <v>A35</v>
          </cell>
          <cell r="C141" t="str">
            <v>Caùp nhoâm A-35</v>
          </cell>
          <cell r="D141" t="str">
            <v>kg</v>
          </cell>
          <cell r="F141">
            <v>34000</v>
          </cell>
          <cell r="I141">
            <v>34000</v>
          </cell>
        </row>
        <row r="142">
          <cell r="A142" t="str">
            <v>A50</v>
          </cell>
          <cell r="C142" t="str">
            <v>Caùp nhoâm A-50</v>
          </cell>
          <cell r="D142" t="str">
            <v>kg</v>
          </cell>
          <cell r="F142">
            <v>32500</v>
          </cell>
          <cell r="I142">
            <v>32500</v>
          </cell>
        </row>
        <row r="143">
          <cell r="A143" t="str">
            <v>A70</v>
          </cell>
          <cell r="C143" t="str">
            <v>Caùp nhoâm A-70</v>
          </cell>
          <cell r="D143" t="str">
            <v>kg</v>
          </cell>
          <cell r="F143">
            <v>32500</v>
          </cell>
          <cell r="I143">
            <v>32500</v>
          </cell>
        </row>
        <row r="144">
          <cell r="A144" t="str">
            <v>A95</v>
          </cell>
          <cell r="C144" t="str">
            <v>Caùp nhoâm A-95</v>
          </cell>
          <cell r="D144" t="str">
            <v>kg</v>
          </cell>
          <cell r="F144">
            <v>32500</v>
          </cell>
          <cell r="I144">
            <v>32500</v>
          </cell>
        </row>
        <row r="145">
          <cell r="A145" t="str">
            <v>A120</v>
          </cell>
          <cell r="C145" t="str">
            <v>Caùp nhoâm A-120</v>
          </cell>
          <cell r="D145" t="str">
            <v>kg</v>
          </cell>
          <cell r="F145">
            <v>32500</v>
          </cell>
          <cell r="I145">
            <v>32500</v>
          </cell>
        </row>
        <row r="146">
          <cell r="A146" t="str">
            <v>A150</v>
          </cell>
          <cell r="C146" t="str">
            <v>Caùp nhoâm A-150</v>
          </cell>
          <cell r="D146" t="str">
            <v>kg</v>
          </cell>
          <cell r="F146">
            <v>32500</v>
          </cell>
          <cell r="I146">
            <v>32500</v>
          </cell>
        </row>
        <row r="147">
          <cell r="A147" t="str">
            <v>A185</v>
          </cell>
          <cell r="C147" t="str">
            <v>Caùp nhoâm A-185</v>
          </cell>
          <cell r="D147" t="str">
            <v>kg</v>
          </cell>
          <cell r="F147">
            <v>32000</v>
          </cell>
          <cell r="I147">
            <v>32000</v>
          </cell>
        </row>
        <row r="148">
          <cell r="A148" t="str">
            <v>A240</v>
          </cell>
          <cell r="C148" t="str">
            <v>Caùp nhoâm A-240</v>
          </cell>
          <cell r="D148" t="str">
            <v>kg</v>
          </cell>
          <cell r="F148">
            <v>32000</v>
          </cell>
          <cell r="I148">
            <v>32000</v>
          </cell>
        </row>
        <row r="149">
          <cell r="A149" t="str">
            <v>C3/8</v>
          </cell>
          <cell r="C149" t="str">
            <v>Caùp theùp 3/8"</v>
          </cell>
          <cell r="D149" t="str">
            <v>meùt</v>
          </cell>
          <cell r="F149">
            <v>3750</v>
          </cell>
          <cell r="I149">
            <v>3750</v>
          </cell>
        </row>
        <row r="150">
          <cell r="A150" t="str">
            <v>C5/8</v>
          </cell>
          <cell r="C150" t="str">
            <v>Caùp theùp 5/8"</v>
          </cell>
          <cell r="D150" t="str">
            <v>meùt</v>
          </cell>
          <cell r="F150">
            <v>4772.7272727272721</v>
          </cell>
          <cell r="I150">
            <v>4772.7272727272721</v>
          </cell>
        </row>
        <row r="151">
          <cell r="A151" t="str">
            <v>CSDI</v>
          </cell>
          <cell r="C151" t="str">
            <v>Chaân söù ñænh thaúng daøi 870mm</v>
          </cell>
          <cell r="D151" t="str">
            <v>caùi</v>
          </cell>
          <cell r="F151">
            <v>34000</v>
          </cell>
          <cell r="I151">
            <v>34000</v>
          </cell>
        </row>
        <row r="152">
          <cell r="A152" t="str">
            <v>CSDG</v>
          </cell>
          <cell r="C152" t="str">
            <v>Chaân söù ñænh ñôõ goùc daøi 870mm</v>
          </cell>
          <cell r="D152" t="str">
            <v>caùi</v>
          </cell>
          <cell r="F152">
            <v>34500</v>
          </cell>
          <cell r="I152">
            <v>34500</v>
          </cell>
        </row>
        <row r="153">
          <cell r="A153" t="str">
            <v>CSD</v>
          </cell>
          <cell r="C153" t="str">
            <v>Chaân söù ñöùng D20</v>
          </cell>
          <cell r="D153" t="str">
            <v>caùi</v>
          </cell>
          <cell r="F153">
            <v>15000</v>
          </cell>
          <cell r="I153">
            <v>15000</v>
          </cell>
        </row>
        <row r="154">
          <cell r="A154" t="str">
            <v>CTD</v>
          </cell>
          <cell r="B154" t="str">
            <v>04.7001</v>
          </cell>
          <cell r="C154" t="str">
            <v>Coïc tieáp ñaát Þ16 - 2,4m</v>
          </cell>
          <cell r="D154" t="str">
            <v>coïc</v>
          </cell>
          <cell r="F154">
            <v>28952</v>
          </cell>
          <cell r="G154">
            <v>5217</v>
          </cell>
          <cell r="I154">
            <v>28952</v>
          </cell>
        </row>
        <row r="155">
          <cell r="A155" t="str">
            <v>CTD+K</v>
          </cell>
          <cell r="B155" t="str">
            <v>04.7001</v>
          </cell>
          <cell r="C155" t="str">
            <v>Coïc tieáp ñaát Þ 16- 2,4m + keïp coïc</v>
          </cell>
          <cell r="D155" t="str">
            <v>coïc</v>
          </cell>
          <cell r="F155">
            <v>30400</v>
          </cell>
          <cell r="G155">
            <v>5217</v>
          </cell>
          <cell r="I155">
            <v>30400</v>
          </cell>
        </row>
        <row r="156">
          <cell r="A156" t="str">
            <v>DC</v>
          </cell>
          <cell r="C156" t="str">
            <v>Daây chì 20K</v>
          </cell>
          <cell r="D156" t="str">
            <v>caùi</v>
          </cell>
          <cell r="F156">
            <v>25000</v>
          </cell>
          <cell r="I156">
            <v>25000</v>
          </cell>
        </row>
        <row r="157">
          <cell r="A157" t="str">
            <v>DAYA</v>
          </cell>
          <cell r="C157" t="str">
            <v xml:space="preserve">Daây nhoâm buoäc </v>
          </cell>
          <cell r="D157" t="str">
            <v>kg</v>
          </cell>
          <cell r="F157">
            <v>26627</v>
          </cell>
          <cell r="I157">
            <v>26627</v>
          </cell>
        </row>
        <row r="158">
          <cell r="A158" t="str">
            <v>GDFCO</v>
          </cell>
          <cell r="B158" t="str">
            <v>05.6011</v>
          </cell>
          <cell r="C158" t="str">
            <v>Giaù chöõ "T" laép FCO</v>
          </cell>
          <cell r="D158" t="str">
            <v>boä</v>
          </cell>
          <cell r="F158">
            <v>42760</v>
          </cell>
          <cell r="G158">
            <v>13161</v>
          </cell>
          <cell r="I158">
            <v>42760</v>
          </cell>
        </row>
        <row r="159">
          <cell r="A159" t="str">
            <v>GUFCO</v>
          </cell>
          <cell r="B159" t="str">
            <v>05.6011</v>
          </cell>
          <cell r="C159" t="str">
            <v>Giaù U 80x600 laép FCO</v>
          </cell>
          <cell r="D159" t="str">
            <v>boä</v>
          </cell>
          <cell r="F159">
            <v>42760</v>
          </cell>
          <cell r="G159">
            <v>13161</v>
          </cell>
          <cell r="I159">
            <v>42760</v>
          </cell>
        </row>
        <row r="160">
          <cell r="A160" t="str">
            <v>GIATFCO</v>
          </cell>
          <cell r="B160" t="str">
            <v>05.6011</v>
          </cell>
          <cell r="C160" t="str">
            <v>Giaù chöõ "T" laép FCO, LA</v>
          </cell>
          <cell r="D160" t="str">
            <v>boä</v>
          </cell>
          <cell r="F160">
            <v>42760</v>
          </cell>
          <cell r="G160">
            <v>13161</v>
          </cell>
          <cell r="I160">
            <v>42760</v>
          </cell>
        </row>
        <row r="161">
          <cell r="A161" t="str">
            <v>GCST</v>
          </cell>
          <cell r="C161" t="str">
            <v>Gia coâng saét theùp</v>
          </cell>
          <cell r="D161" t="str">
            <v>kg</v>
          </cell>
          <cell r="F161">
            <v>2500</v>
          </cell>
          <cell r="I161">
            <v>2500</v>
          </cell>
        </row>
        <row r="162">
          <cell r="A162" t="str">
            <v>EKE300</v>
          </cell>
          <cell r="C162" t="str">
            <v>EÂ KE 5x300x300\Zn</v>
          </cell>
          <cell r="D162" t="str">
            <v>kg</v>
          </cell>
          <cell r="F162">
            <v>9726</v>
          </cell>
          <cell r="I162">
            <v>9726</v>
          </cell>
        </row>
        <row r="163">
          <cell r="A163" t="str">
            <v>G</v>
          </cell>
          <cell r="C163" t="str">
            <v>Vaät lieäu döïng truï</v>
          </cell>
          <cell r="D163" t="str">
            <v>truï</v>
          </cell>
          <cell r="F163">
            <v>20790</v>
          </cell>
          <cell r="I163">
            <v>20790</v>
          </cell>
        </row>
        <row r="164">
          <cell r="A164" t="str">
            <v>HI</v>
          </cell>
          <cell r="C164" t="str">
            <v>Haéc ín</v>
          </cell>
          <cell r="D164" t="str">
            <v>kg</v>
          </cell>
          <cell r="F164">
            <v>2340</v>
          </cell>
          <cell r="I164">
            <v>2340</v>
          </cell>
        </row>
        <row r="165">
          <cell r="A165" t="str">
            <v>K3B</v>
          </cell>
          <cell r="C165" t="str">
            <v>Keïp caùp 3 boulon</v>
          </cell>
          <cell r="D165" t="str">
            <v>caùi</v>
          </cell>
          <cell r="F165">
            <v>13600</v>
          </cell>
          <cell r="I165">
            <v>13600</v>
          </cell>
        </row>
        <row r="166">
          <cell r="A166" t="str">
            <v>KCD</v>
          </cell>
          <cell r="C166" t="str">
            <v>Keïp coïc tieáp ñaát</v>
          </cell>
          <cell r="D166" t="str">
            <v>caùi</v>
          </cell>
          <cell r="F166">
            <v>8545</v>
          </cell>
          <cell r="I166">
            <v>8545</v>
          </cell>
        </row>
        <row r="167">
          <cell r="A167" t="str">
            <v>K35</v>
          </cell>
          <cell r="C167" t="str">
            <v>Keïp daây 2 bulon 2 raõnh daây 35mm2</v>
          </cell>
          <cell r="D167" t="str">
            <v>caùi</v>
          </cell>
          <cell r="F167">
            <v>3905</v>
          </cell>
          <cell r="I167">
            <v>3905</v>
          </cell>
        </row>
        <row r="168">
          <cell r="A168" t="str">
            <v>K50</v>
          </cell>
          <cell r="C168" t="str">
            <v>Keïp daây 2 bulon 2 raõnh daây 50mm2</v>
          </cell>
          <cell r="D168" t="str">
            <v>caùi</v>
          </cell>
          <cell r="F168">
            <v>7429</v>
          </cell>
          <cell r="I168">
            <v>7429</v>
          </cell>
        </row>
        <row r="169">
          <cell r="A169" t="str">
            <v>K70</v>
          </cell>
          <cell r="C169" t="str">
            <v>Keïp daây 2 bulon 2 raõnh daây 70mm2</v>
          </cell>
          <cell r="D169" t="str">
            <v>caùi</v>
          </cell>
          <cell r="F169">
            <v>7429</v>
          </cell>
          <cell r="I169">
            <v>7429</v>
          </cell>
        </row>
        <row r="170">
          <cell r="A170" t="str">
            <v>K95</v>
          </cell>
          <cell r="C170" t="str">
            <v>Keïp daây 2 bulon 2 raõnh daây 95mm2</v>
          </cell>
          <cell r="D170" t="str">
            <v>caùi</v>
          </cell>
          <cell r="F170">
            <v>10857</v>
          </cell>
          <cell r="I170">
            <v>10857</v>
          </cell>
        </row>
        <row r="171">
          <cell r="A171" t="str">
            <v>K120</v>
          </cell>
          <cell r="C171" t="str">
            <v>Keïp daây 2 bulon 2 raõnh daây 120mm2</v>
          </cell>
          <cell r="D171" t="str">
            <v>caùi</v>
          </cell>
          <cell r="F171">
            <v>16857</v>
          </cell>
          <cell r="I171">
            <v>16857</v>
          </cell>
        </row>
        <row r="172">
          <cell r="A172" t="str">
            <v>K150</v>
          </cell>
          <cell r="C172" t="str">
            <v>Keïp daây 3 bulon 2 raõnh daây 150mm2</v>
          </cell>
          <cell r="D172" t="str">
            <v>caùi</v>
          </cell>
          <cell r="F172">
            <v>16857</v>
          </cell>
          <cell r="I172">
            <v>16857</v>
          </cell>
        </row>
        <row r="173">
          <cell r="A173" t="str">
            <v>K185</v>
          </cell>
          <cell r="C173" t="str">
            <v>Keïp daây 3 bulon 2 raõnh daây 185mm2</v>
          </cell>
          <cell r="D173" t="str">
            <v>caùi</v>
          </cell>
          <cell r="F173">
            <v>31429</v>
          </cell>
          <cell r="I173">
            <v>31429</v>
          </cell>
        </row>
        <row r="174">
          <cell r="A174" t="str">
            <v>K240</v>
          </cell>
          <cell r="C174" t="str">
            <v>Keïp daây 3 bulon 2 raõnh daây 240 mm2</v>
          </cell>
          <cell r="D174" t="str">
            <v>caùi</v>
          </cell>
          <cell r="F174">
            <v>31429</v>
          </cell>
          <cell r="I174">
            <v>31429</v>
          </cell>
        </row>
        <row r="175">
          <cell r="A175" t="str">
            <v>K35A</v>
          </cell>
          <cell r="C175" t="str">
            <v>Keïp daây 3 bulon 2 raõnh daây A-35</v>
          </cell>
          <cell r="D175" t="str">
            <v>caùi</v>
          </cell>
          <cell r="F175">
            <v>3905</v>
          </cell>
          <cell r="I175">
            <v>3905</v>
          </cell>
        </row>
        <row r="176">
          <cell r="A176" t="str">
            <v>K50A</v>
          </cell>
          <cell r="C176" t="str">
            <v>Keïp daây 3 bulon 2 raõnh daây A-50</v>
          </cell>
          <cell r="D176" t="str">
            <v>caùi</v>
          </cell>
          <cell r="F176">
            <v>7429</v>
          </cell>
          <cell r="I176">
            <v>7429</v>
          </cell>
        </row>
        <row r="177">
          <cell r="A177" t="str">
            <v>K70A</v>
          </cell>
          <cell r="C177" t="str">
            <v>Keïp daây 3 bulon 2 raõnh daây A-70</v>
          </cell>
          <cell r="D177" t="str">
            <v>caùi</v>
          </cell>
          <cell r="F177">
            <v>7429</v>
          </cell>
          <cell r="I177">
            <v>7429</v>
          </cell>
        </row>
        <row r="178">
          <cell r="A178" t="str">
            <v>K95A</v>
          </cell>
          <cell r="C178" t="str">
            <v>Keïp daây 3 bulon 2 raõnh daây A-95</v>
          </cell>
          <cell r="D178" t="str">
            <v>caùi</v>
          </cell>
          <cell r="F178">
            <v>10857</v>
          </cell>
          <cell r="I178">
            <v>10857</v>
          </cell>
        </row>
        <row r="179">
          <cell r="A179" t="str">
            <v>K120A</v>
          </cell>
          <cell r="C179" t="str">
            <v>Keïp daây 3 bulon 2 raõnh daây A-120</v>
          </cell>
          <cell r="D179" t="str">
            <v>caùi</v>
          </cell>
          <cell r="F179">
            <v>16857</v>
          </cell>
          <cell r="I179">
            <v>16857</v>
          </cell>
        </row>
        <row r="180">
          <cell r="A180" t="str">
            <v>K150A</v>
          </cell>
          <cell r="C180" t="str">
            <v>Keïp daây 3 bulon 2 raõnh daây A-150</v>
          </cell>
          <cell r="D180" t="str">
            <v>caùi</v>
          </cell>
          <cell r="F180">
            <v>16857</v>
          </cell>
          <cell r="I180">
            <v>16857</v>
          </cell>
        </row>
        <row r="181">
          <cell r="A181" t="str">
            <v>K185A</v>
          </cell>
          <cell r="C181" t="str">
            <v>Keïp daây 3 bulon 2 raõnh daây A-185</v>
          </cell>
          <cell r="D181" t="str">
            <v>caùi</v>
          </cell>
          <cell r="F181">
            <v>31429</v>
          </cell>
          <cell r="I181">
            <v>31429</v>
          </cell>
        </row>
        <row r="182">
          <cell r="A182" t="str">
            <v>K240A</v>
          </cell>
          <cell r="C182" t="str">
            <v>Keïp daây 3 bulon 2 raõnh daây A-240</v>
          </cell>
          <cell r="D182" t="str">
            <v>caùi</v>
          </cell>
          <cell r="F182">
            <v>31429</v>
          </cell>
          <cell r="I182">
            <v>31429</v>
          </cell>
        </row>
        <row r="183">
          <cell r="A183" t="str">
            <v>KE35</v>
          </cell>
          <cell r="C183" t="str">
            <v>Keïp eùp côõ daây 35mm2</v>
          </cell>
          <cell r="D183" t="str">
            <v>caùi</v>
          </cell>
          <cell r="F183">
            <v>6250</v>
          </cell>
          <cell r="G183">
            <v>2302</v>
          </cell>
          <cell r="I183">
            <v>6250</v>
          </cell>
        </row>
        <row r="184">
          <cell r="A184" t="str">
            <v>KE48</v>
          </cell>
          <cell r="C184" t="str">
            <v>Keïp eùp côõ daây 48mm2</v>
          </cell>
          <cell r="D184" t="str">
            <v>caùi</v>
          </cell>
          <cell r="F184">
            <v>8000</v>
          </cell>
          <cell r="I184">
            <v>8000</v>
          </cell>
        </row>
        <row r="185">
          <cell r="A185" t="str">
            <v>KE50</v>
          </cell>
          <cell r="C185" t="str">
            <v>Keïp eùp côõ daây 50mm2</v>
          </cell>
          <cell r="D185" t="str">
            <v>caùi</v>
          </cell>
          <cell r="F185">
            <v>8500</v>
          </cell>
          <cell r="I185">
            <v>8500</v>
          </cell>
        </row>
        <row r="186">
          <cell r="A186" t="str">
            <v>KE70</v>
          </cell>
          <cell r="C186" t="str">
            <v>Keïp eùp côõ daây 70mm2</v>
          </cell>
          <cell r="D186" t="str">
            <v>caùi</v>
          </cell>
          <cell r="F186">
            <v>12386</v>
          </cell>
          <cell r="I186">
            <v>12386</v>
          </cell>
        </row>
        <row r="187">
          <cell r="A187" t="str">
            <v>KE95</v>
          </cell>
          <cell r="C187" t="str">
            <v>Keïp eùp côõ daây 95mm2</v>
          </cell>
          <cell r="D187" t="str">
            <v>caùi</v>
          </cell>
          <cell r="F187">
            <v>18636</v>
          </cell>
          <cell r="I187">
            <v>18636</v>
          </cell>
        </row>
        <row r="188">
          <cell r="A188" t="str">
            <v>KE120</v>
          </cell>
          <cell r="C188" t="str">
            <v>Keïp eùp côõ daây 120mm2</v>
          </cell>
          <cell r="D188" t="str">
            <v>caùi</v>
          </cell>
          <cell r="F188">
            <v>24000</v>
          </cell>
          <cell r="I188">
            <v>24000</v>
          </cell>
        </row>
        <row r="189">
          <cell r="A189" t="str">
            <v>KE185</v>
          </cell>
          <cell r="C189" t="str">
            <v>Keïp eùp côõ daây 185mm2</v>
          </cell>
          <cell r="D189" t="str">
            <v>caùi</v>
          </cell>
          <cell r="F189">
            <v>31818</v>
          </cell>
          <cell r="I189">
            <v>31818</v>
          </cell>
        </row>
        <row r="190">
          <cell r="A190" t="str">
            <v>KE240</v>
          </cell>
          <cell r="C190" t="str">
            <v>Keïp eùp côõ daây 240mm2</v>
          </cell>
          <cell r="D190" t="str">
            <v>caùi</v>
          </cell>
          <cell r="F190">
            <v>42000</v>
          </cell>
          <cell r="I190">
            <v>42000</v>
          </cell>
        </row>
        <row r="191">
          <cell r="A191" t="str">
            <v>KCUAL</v>
          </cell>
          <cell r="C191" t="str">
            <v>Keïp noái ñoàng-nhoâm</v>
          </cell>
          <cell r="D191" t="str">
            <v>caùi</v>
          </cell>
          <cell r="F191">
            <v>4500</v>
          </cell>
          <cell r="I191">
            <v>4500</v>
          </cell>
        </row>
        <row r="192">
          <cell r="A192" t="str">
            <v>KCUAL60</v>
          </cell>
          <cell r="C192" t="str">
            <v>Keïp noái ñoàng-nhoâm 60mm2</v>
          </cell>
          <cell r="D192" t="str">
            <v>caùi</v>
          </cell>
          <cell r="F192">
            <v>12000</v>
          </cell>
          <cell r="I192">
            <v>12000</v>
          </cell>
        </row>
        <row r="193">
          <cell r="A193" t="str">
            <v>KQ2/0</v>
          </cell>
          <cell r="B193" t="str">
            <v>04.3107</v>
          </cell>
          <cell r="C193" t="str">
            <v>Keïp quai 2/0</v>
          </cell>
          <cell r="D193" t="str">
            <v>caùi</v>
          </cell>
          <cell r="F193">
            <v>13500</v>
          </cell>
          <cell r="G193">
            <v>6444</v>
          </cell>
          <cell r="I193">
            <v>13500</v>
          </cell>
        </row>
        <row r="194">
          <cell r="A194" t="str">
            <v>KQ3/0</v>
          </cell>
          <cell r="B194" t="str">
            <v>04.3107</v>
          </cell>
          <cell r="C194" t="str">
            <v>Keïp quai 3/0</v>
          </cell>
          <cell r="D194" t="str">
            <v>caùi</v>
          </cell>
          <cell r="F194">
            <v>16500</v>
          </cell>
          <cell r="G194">
            <v>6444</v>
          </cell>
          <cell r="I194">
            <v>16500</v>
          </cell>
        </row>
        <row r="195">
          <cell r="A195" t="str">
            <v>KQ4/0</v>
          </cell>
          <cell r="B195" t="str">
            <v>04.3107</v>
          </cell>
          <cell r="C195" t="str">
            <v>Keïp quai 4/0</v>
          </cell>
          <cell r="D195" t="str">
            <v>caùi</v>
          </cell>
          <cell r="F195">
            <v>16800</v>
          </cell>
          <cell r="G195">
            <v>6444</v>
          </cell>
          <cell r="I195">
            <v>16800</v>
          </cell>
        </row>
        <row r="196">
          <cell r="A196" t="str">
            <v>KQ150</v>
          </cell>
          <cell r="B196" t="str">
            <v>04.3107</v>
          </cell>
          <cell r="C196" t="str">
            <v>Keïp quai côõ 150mm2</v>
          </cell>
          <cell r="D196" t="str">
            <v>caùi</v>
          </cell>
          <cell r="F196">
            <v>17500</v>
          </cell>
          <cell r="G196">
            <v>6444</v>
          </cell>
          <cell r="I196">
            <v>17500</v>
          </cell>
        </row>
        <row r="197">
          <cell r="A197" t="str">
            <v>KQ185</v>
          </cell>
          <cell r="B197" t="str">
            <v>04.3107</v>
          </cell>
          <cell r="C197" t="str">
            <v>Keïp quai côõ 185mm2</v>
          </cell>
          <cell r="D197" t="str">
            <v>caùi</v>
          </cell>
          <cell r="F197">
            <v>17500</v>
          </cell>
          <cell r="G197">
            <v>6444</v>
          </cell>
          <cell r="I197">
            <v>17500</v>
          </cell>
        </row>
        <row r="198">
          <cell r="A198" t="str">
            <v>KQ240</v>
          </cell>
          <cell r="B198" t="str">
            <v>04.3107</v>
          </cell>
          <cell r="C198" t="str">
            <v>Keïp quai côõ 240mm2</v>
          </cell>
          <cell r="D198" t="str">
            <v>caùi</v>
          </cell>
          <cell r="F198">
            <v>22500</v>
          </cell>
          <cell r="G198">
            <v>6444</v>
          </cell>
          <cell r="I198">
            <v>22500</v>
          </cell>
        </row>
        <row r="199">
          <cell r="A199" t="str">
            <v>OXC185</v>
          </cell>
          <cell r="B199" t="str">
            <v>04.3107</v>
          </cell>
          <cell r="C199" t="str">
            <v>Keïp Slipbolt côõ 185mm2</v>
          </cell>
          <cell r="D199" t="str">
            <v>caùi</v>
          </cell>
          <cell r="F199">
            <v>15000</v>
          </cell>
          <cell r="G199">
            <v>6444</v>
          </cell>
          <cell r="I199">
            <v>15000</v>
          </cell>
        </row>
        <row r="200">
          <cell r="A200" t="str">
            <v>OXC185</v>
          </cell>
          <cell r="B200" t="str">
            <v>04.3107</v>
          </cell>
          <cell r="C200" t="str">
            <v>Keïp Slipbolt côõ 185mm2</v>
          </cell>
          <cell r="D200" t="str">
            <v>caùi</v>
          </cell>
          <cell r="F200">
            <v>15000</v>
          </cell>
          <cell r="G200">
            <v>6444</v>
          </cell>
          <cell r="I200">
            <v>15000</v>
          </cell>
        </row>
        <row r="201">
          <cell r="A201" t="str">
            <v>OXC185</v>
          </cell>
          <cell r="B201" t="str">
            <v>04.3107</v>
          </cell>
          <cell r="C201" t="str">
            <v>Keïp Slipbolt côõ 185mm2</v>
          </cell>
          <cell r="D201" t="str">
            <v>caùi</v>
          </cell>
          <cell r="F201">
            <v>15000</v>
          </cell>
          <cell r="G201">
            <v>6444</v>
          </cell>
          <cell r="I201">
            <v>15000</v>
          </cell>
        </row>
        <row r="202">
          <cell r="A202" t="str">
            <v>OXC150</v>
          </cell>
          <cell r="B202" t="str">
            <v>04.3107</v>
          </cell>
          <cell r="C202" t="str">
            <v>Keïp Slipbolt côõ 150mm2</v>
          </cell>
          <cell r="D202" t="str">
            <v>caùi</v>
          </cell>
          <cell r="F202">
            <v>15000</v>
          </cell>
          <cell r="G202">
            <v>6444</v>
          </cell>
          <cell r="I202">
            <v>15000</v>
          </cell>
        </row>
        <row r="203">
          <cell r="A203" t="str">
            <v>OXC240</v>
          </cell>
          <cell r="B203" t="str">
            <v>04.3107</v>
          </cell>
          <cell r="C203" t="str">
            <v>Keïp Slipbolt côõ 240mm2</v>
          </cell>
          <cell r="D203" t="str">
            <v>caùi</v>
          </cell>
          <cell r="F203">
            <v>19000</v>
          </cell>
          <cell r="G203">
            <v>6444</v>
          </cell>
          <cell r="I203">
            <v>19000</v>
          </cell>
        </row>
        <row r="204">
          <cell r="A204" t="str">
            <v>KH2/0</v>
          </cell>
          <cell r="B204" t="str">
            <v>04.3107</v>
          </cell>
          <cell r="C204" t="str">
            <v>Keïp hotline 2/0</v>
          </cell>
          <cell r="D204" t="str">
            <v>caùi</v>
          </cell>
          <cell r="F204">
            <v>16500</v>
          </cell>
          <cell r="G204">
            <v>6444</v>
          </cell>
          <cell r="I204">
            <v>16500</v>
          </cell>
        </row>
        <row r="205">
          <cell r="A205" t="str">
            <v>KH3/0</v>
          </cell>
          <cell r="B205" t="str">
            <v>04.3107</v>
          </cell>
          <cell r="C205" t="str">
            <v>Keïp hotline 3/0</v>
          </cell>
          <cell r="D205" t="str">
            <v>caùi</v>
          </cell>
          <cell r="F205">
            <v>16500</v>
          </cell>
          <cell r="G205">
            <v>6444</v>
          </cell>
          <cell r="I205">
            <v>16500</v>
          </cell>
        </row>
        <row r="206">
          <cell r="A206" t="str">
            <v>KH4/0</v>
          </cell>
          <cell r="B206" t="str">
            <v>04.3107</v>
          </cell>
          <cell r="C206" t="str">
            <v>Keïp hotline 4/0</v>
          </cell>
          <cell r="D206" t="str">
            <v>caùi</v>
          </cell>
          <cell r="F206">
            <v>21000</v>
          </cell>
          <cell r="G206">
            <v>6444</v>
          </cell>
          <cell r="I206">
            <v>21000</v>
          </cell>
        </row>
        <row r="207">
          <cell r="A207" t="str">
            <v>KH350M</v>
          </cell>
          <cell r="B207" t="str">
            <v>04.3107</v>
          </cell>
          <cell r="C207" t="str">
            <v>Keïp hotline 350MCM</v>
          </cell>
          <cell r="D207" t="str">
            <v>caùi</v>
          </cell>
          <cell r="F207">
            <v>26500</v>
          </cell>
          <cell r="G207">
            <v>6444</v>
          </cell>
          <cell r="I207">
            <v>26500</v>
          </cell>
        </row>
        <row r="208">
          <cell r="A208" t="str">
            <v>KEU</v>
          </cell>
          <cell r="C208" t="str">
            <v>Keïp U döøng daây trung hoøa</v>
          </cell>
          <cell r="D208" t="str">
            <v>caùi</v>
          </cell>
          <cell r="F208">
            <v>8000</v>
          </cell>
          <cell r="I208">
            <v>8000</v>
          </cell>
        </row>
        <row r="209">
          <cell r="A209" t="str">
            <v>Kd50</v>
          </cell>
          <cell r="C209" t="str">
            <v>Khoùa ñôõ daây AC-50</v>
          </cell>
          <cell r="D209" t="str">
            <v>caùi</v>
          </cell>
          <cell r="F209">
            <v>21727</v>
          </cell>
          <cell r="I209">
            <v>21727</v>
          </cell>
        </row>
        <row r="210">
          <cell r="A210" t="str">
            <v>Kd70</v>
          </cell>
          <cell r="C210" t="str">
            <v>Khoùa ñôõ daây AC-70</v>
          </cell>
          <cell r="D210" t="str">
            <v>caùi</v>
          </cell>
          <cell r="F210">
            <v>21727</v>
          </cell>
          <cell r="I210">
            <v>21727</v>
          </cell>
        </row>
        <row r="211">
          <cell r="A211" t="str">
            <v>Kd95</v>
          </cell>
          <cell r="C211" t="str">
            <v>Khoùa ñôõ daây AC-95</v>
          </cell>
          <cell r="D211" t="str">
            <v>caùi</v>
          </cell>
          <cell r="F211">
            <v>23545</v>
          </cell>
          <cell r="I211">
            <v>23545</v>
          </cell>
        </row>
        <row r="212">
          <cell r="A212" t="str">
            <v>Kd120</v>
          </cell>
          <cell r="C212" t="str">
            <v>Khoùa ñôõ daây AC-120</v>
          </cell>
          <cell r="D212" t="str">
            <v>caùi</v>
          </cell>
          <cell r="F212">
            <v>23545</v>
          </cell>
          <cell r="I212">
            <v>23545</v>
          </cell>
        </row>
        <row r="213">
          <cell r="A213" t="str">
            <v>Kd150</v>
          </cell>
          <cell r="C213" t="str">
            <v>Khoùa ñôõ daây AC-150</v>
          </cell>
          <cell r="D213" t="str">
            <v>caùi</v>
          </cell>
          <cell r="F213">
            <v>38091</v>
          </cell>
          <cell r="I213">
            <v>38091</v>
          </cell>
        </row>
        <row r="214">
          <cell r="A214" t="str">
            <v>Kd185</v>
          </cell>
          <cell r="C214" t="str">
            <v>Khoùa ñôõ daây AC-185</v>
          </cell>
          <cell r="D214" t="str">
            <v>caùi</v>
          </cell>
          <cell r="F214">
            <v>38091</v>
          </cell>
          <cell r="I214">
            <v>38091</v>
          </cell>
        </row>
        <row r="215">
          <cell r="A215" t="str">
            <v>Kd240</v>
          </cell>
          <cell r="C215" t="str">
            <v>Khoùa ñôõ daây AC-240</v>
          </cell>
          <cell r="D215" t="str">
            <v>caùi</v>
          </cell>
          <cell r="F215">
            <v>38091</v>
          </cell>
          <cell r="I215">
            <v>38091</v>
          </cell>
        </row>
        <row r="216">
          <cell r="A216" t="str">
            <v>KN240</v>
          </cell>
          <cell r="C216" t="str">
            <v>Khoùa neùo daây AC-240</v>
          </cell>
          <cell r="D216" t="str">
            <v>caùi</v>
          </cell>
          <cell r="F216">
            <v>52273</v>
          </cell>
          <cell r="I216">
            <v>52273</v>
          </cell>
        </row>
        <row r="217">
          <cell r="A217" t="str">
            <v>KN185</v>
          </cell>
          <cell r="C217" t="str">
            <v>Khoùa neùo daây AC-185</v>
          </cell>
          <cell r="D217" t="str">
            <v>caùi</v>
          </cell>
          <cell r="F217">
            <v>52273</v>
          </cell>
          <cell r="I217">
            <v>52273</v>
          </cell>
        </row>
        <row r="218">
          <cell r="A218" t="str">
            <v>KN150</v>
          </cell>
          <cell r="C218" t="str">
            <v>Khoùa neùo daây AC-150</v>
          </cell>
          <cell r="D218" t="str">
            <v>caùi</v>
          </cell>
          <cell r="F218">
            <v>52273</v>
          </cell>
          <cell r="I218">
            <v>52273</v>
          </cell>
        </row>
        <row r="219">
          <cell r="A219" t="str">
            <v>KN120</v>
          </cell>
          <cell r="C219" t="str">
            <v>Khoùa neùo daây AC-120</v>
          </cell>
          <cell r="D219" t="str">
            <v>caùi</v>
          </cell>
          <cell r="F219">
            <v>39905</v>
          </cell>
          <cell r="I219">
            <v>39905</v>
          </cell>
        </row>
        <row r="220">
          <cell r="A220" t="str">
            <v>KN95</v>
          </cell>
          <cell r="C220" t="str">
            <v>Khoùa neùo daây AC-95</v>
          </cell>
          <cell r="D220" t="str">
            <v>caùi</v>
          </cell>
          <cell r="F220">
            <v>39905</v>
          </cell>
          <cell r="I220">
            <v>39905</v>
          </cell>
        </row>
        <row r="221">
          <cell r="A221" t="str">
            <v>KN70</v>
          </cell>
          <cell r="C221" t="str">
            <v>Khoùa neùo daây AC-70</v>
          </cell>
          <cell r="D221" t="str">
            <v>caùi</v>
          </cell>
          <cell r="F221">
            <v>26381</v>
          </cell>
          <cell r="I221">
            <v>26381</v>
          </cell>
        </row>
        <row r="222">
          <cell r="A222" t="str">
            <v>KN50</v>
          </cell>
          <cell r="C222" t="str">
            <v>Khoùa neùo daây AC-50</v>
          </cell>
          <cell r="D222" t="str">
            <v>caùi</v>
          </cell>
          <cell r="F222">
            <v>26381</v>
          </cell>
          <cell r="I222">
            <v>26381</v>
          </cell>
        </row>
        <row r="223">
          <cell r="A223" t="str">
            <v>KN35</v>
          </cell>
          <cell r="C223" t="str">
            <v>Khoùa neùo daây AC-35</v>
          </cell>
          <cell r="D223" t="str">
            <v>caùi</v>
          </cell>
          <cell r="F223">
            <v>26381</v>
          </cell>
          <cell r="I223">
            <v>26381</v>
          </cell>
        </row>
        <row r="224">
          <cell r="A224" t="str">
            <v>KN240A</v>
          </cell>
          <cell r="C224" t="str">
            <v>Khoùa neùo daây A-240</v>
          </cell>
          <cell r="D224" t="str">
            <v>caùi</v>
          </cell>
          <cell r="F224">
            <v>52273</v>
          </cell>
          <cell r="I224">
            <v>52273</v>
          </cell>
        </row>
        <row r="225">
          <cell r="A225" t="str">
            <v>KN185A</v>
          </cell>
          <cell r="C225" t="str">
            <v>Khoùa neùo daây A-185</v>
          </cell>
          <cell r="D225" t="str">
            <v>caùi</v>
          </cell>
          <cell r="F225">
            <v>52273</v>
          </cell>
          <cell r="I225">
            <v>52273</v>
          </cell>
        </row>
        <row r="226">
          <cell r="A226" t="str">
            <v>KN150A</v>
          </cell>
          <cell r="C226" t="str">
            <v>Khoùa neùo daây A-150</v>
          </cell>
          <cell r="D226" t="str">
            <v>caùi</v>
          </cell>
          <cell r="F226">
            <v>52273</v>
          </cell>
          <cell r="I226">
            <v>52273</v>
          </cell>
        </row>
        <row r="227">
          <cell r="A227" t="str">
            <v>KN120A</v>
          </cell>
          <cell r="C227" t="str">
            <v>Khoùa neùo daây A-120</v>
          </cell>
          <cell r="D227" t="str">
            <v>caùi</v>
          </cell>
          <cell r="F227">
            <v>39905</v>
          </cell>
          <cell r="I227">
            <v>39905</v>
          </cell>
        </row>
        <row r="228">
          <cell r="A228" t="str">
            <v>KN95A</v>
          </cell>
          <cell r="C228" t="str">
            <v>Khoùa neùo daây A-95</v>
          </cell>
          <cell r="D228" t="str">
            <v>caùi</v>
          </cell>
          <cell r="F228">
            <v>39905</v>
          </cell>
          <cell r="I228">
            <v>39905</v>
          </cell>
        </row>
        <row r="229">
          <cell r="A229" t="str">
            <v>KN70A</v>
          </cell>
          <cell r="C229" t="str">
            <v>Khoùa neùo daây A-70</v>
          </cell>
          <cell r="D229" t="str">
            <v>caùi</v>
          </cell>
          <cell r="F229">
            <v>26381</v>
          </cell>
          <cell r="I229">
            <v>26381</v>
          </cell>
        </row>
        <row r="230">
          <cell r="A230" t="str">
            <v>KN50A</v>
          </cell>
          <cell r="C230" t="str">
            <v>Khoùa neùo daây A-50</v>
          </cell>
          <cell r="D230" t="str">
            <v>caùi</v>
          </cell>
          <cell r="F230">
            <v>26381</v>
          </cell>
          <cell r="I230">
            <v>26381</v>
          </cell>
        </row>
        <row r="231">
          <cell r="A231" t="str">
            <v>KN35A</v>
          </cell>
          <cell r="C231" t="str">
            <v>Khoùa neùo daây A-35</v>
          </cell>
          <cell r="D231" t="str">
            <v>caùi</v>
          </cell>
          <cell r="F231">
            <v>26381</v>
          </cell>
          <cell r="I231">
            <v>26381</v>
          </cell>
        </row>
        <row r="232">
          <cell r="A232" t="str">
            <v>KN158</v>
          </cell>
          <cell r="C232" t="str">
            <v>Khoùa neùo N158</v>
          </cell>
          <cell r="D232" t="str">
            <v>caùi</v>
          </cell>
          <cell r="F232">
            <v>52273</v>
          </cell>
          <cell r="I232">
            <v>52273</v>
          </cell>
        </row>
        <row r="233">
          <cell r="A233" t="str">
            <v>KN912</v>
          </cell>
          <cell r="C233" t="str">
            <v>Khoùa neùo N912</v>
          </cell>
          <cell r="D233" t="str">
            <v>caùi</v>
          </cell>
          <cell r="F233">
            <v>39905</v>
          </cell>
          <cell r="I233">
            <v>39905</v>
          </cell>
        </row>
        <row r="234">
          <cell r="A234" t="str">
            <v>KN357</v>
          </cell>
          <cell r="C234" t="str">
            <v>Khoùa neùo N357</v>
          </cell>
          <cell r="D234" t="str">
            <v>caùi</v>
          </cell>
          <cell r="F234">
            <v>26381</v>
          </cell>
          <cell r="I234">
            <v>26381</v>
          </cell>
        </row>
        <row r="235">
          <cell r="A235" t="str">
            <v>KD357</v>
          </cell>
          <cell r="C235" t="str">
            <v>Khoùa ñôõ Ñ357</v>
          </cell>
          <cell r="D235" t="str">
            <v>caùi</v>
          </cell>
          <cell r="F235">
            <v>21727</v>
          </cell>
          <cell r="I235">
            <v>21727</v>
          </cell>
        </row>
        <row r="236">
          <cell r="A236" t="str">
            <v>KD912</v>
          </cell>
          <cell r="C236" t="str">
            <v>Khoùa ñôõ Ñ912</v>
          </cell>
          <cell r="D236" t="str">
            <v>caùi</v>
          </cell>
          <cell r="F236">
            <v>23545</v>
          </cell>
          <cell r="I236">
            <v>23545</v>
          </cell>
        </row>
        <row r="237">
          <cell r="A237" t="str">
            <v>KD158</v>
          </cell>
          <cell r="C237" t="str">
            <v>Khoùa ñôõ Ñ158</v>
          </cell>
          <cell r="D237" t="str">
            <v>caùi</v>
          </cell>
          <cell r="F237">
            <v>38091</v>
          </cell>
          <cell r="I237">
            <v>38091</v>
          </cell>
        </row>
        <row r="238">
          <cell r="A238" t="str">
            <v>LD18</v>
          </cell>
          <cell r="C238" t="str">
            <v>Long ñeàn 18</v>
          </cell>
          <cell r="D238" t="str">
            <v>caùi</v>
          </cell>
          <cell r="F238">
            <v>400</v>
          </cell>
          <cell r="I238">
            <v>400</v>
          </cell>
        </row>
        <row r="239">
          <cell r="A239" t="str">
            <v>LD22</v>
          </cell>
          <cell r="C239" t="str">
            <v>Long ñeàn 22</v>
          </cell>
          <cell r="D239" t="str">
            <v>caùi</v>
          </cell>
          <cell r="F239">
            <v>800</v>
          </cell>
          <cell r="I239">
            <v>800</v>
          </cell>
        </row>
        <row r="240">
          <cell r="A240" t="str">
            <v>MANG</v>
          </cell>
          <cell r="C240" t="str">
            <v>Maùng che daây chaèng</v>
          </cell>
          <cell r="D240" t="str">
            <v>caùi</v>
          </cell>
          <cell r="F240">
            <v>14500</v>
          </cell>
          <cell r="I240">
            <v>14500</v>
          </cell>
        </row>
        <row r="241">
          <cell r="A241" t="str">
            <v>MND</v>
          </cell>
          <cell r="C241" t="str">
            <v>Maét noái ñôn</v>
          </cell>
          <cell r="D241" t="str">
            <v>caùi</v>
          </cell>
          <cell r="F241">
            <v>6500</v>
          </cell>
          <cell r="I241">
            <v>6500</v>
          </cell>
        </row>
        <row r="242">
          <cell r="A242" t="str">
            <v>MNTG</v>
          </cell>
          <cell r="C242" t="str">
            <v xml:space="preserve">Maét noái t/ gian </v>
          </cell>
          <cell r="D242" t="str">
            <v>caùi</v>
          </cell>
          <cell r="F242">
            <v>12500</v>
          </cell>
          <cell r="I242">
            <v>12500</v>
          </cell>
        </row>
        <row r="243">
          <cell r="A243" t="str">
            <v>MT</v>
          </cell>
          <cell r="C243" t="str">
            <v xml:space="preserve">Moùc treo chöõ U </v>
          </cell>
          <cell r="D243" t="str">
            <v>caùi</v>
          </cell>
          <cell r="F243">
            <v>7048</v>
          </cell>
          <cell r="I243">
            <v>7048</v>
          </cell>
        </row>
        <row r="244">
          <cell r="A244" t="str">
            <v>MT61A</v>
          </cell>
          <cell r="C244" t="str">
            <v>Moùc treo CK61A</v>
          </cell>
          <cell r="D244" t="str">
            <v>caùi</v>
          </cell>
          <cell r="F244">
            <v>7400</v>
          </cell>
          <cell r="I244">
            <v>7400</v>
          </cell>
        </row>
        <row r="245">
          <cell r="A245" t="str">
            <v>VT</v>
          </cell>
          <cell r="C245" t="str">
            <v>Voøng treo ñaàu troøn</v>
          </cell>
          <cell r="D245" t="str">
            <v>caùi</v>
          </cell>
          <cell r="F245">
            <v>4762</v>
          </cell>
          <cell r="I245">
            <v>4762</v>
          </cell>
        </row>
        <row r="246">
          <cell r="A246" t="str">
            <v>ON240A</v>
          </cell>
          <cell r="C246" t="str">
            <v>OÁng noái daây A-240</v>
          </cell>
          <cell r="D246" t="str">
            <v>caùi</v>
          </cell>
          <cell r="F246">
            <v>110000</v>
          </cell>
          <cell r="I246">
            <v>110000</v>
          </cell>
        </row>
        <row r="247">
          <cell r="A247" t="str">
            <v>ON185A</v>
          </cell>
          <cell r="C247" t="str">
            <v>OÁng noái daây A-185</v>
          </cell>
          <cell r="D247" t="str">
            <v>caùi</v>
          </cell>
          <cell r="F247">
            <v>110000</v>
          </cell>
          <cell r="I247">
            <v>110000</v>
          </cell>
        </row>
        <row r="248">
          <cell r="A248" t="str">
            <v>ON120A</v>
          </cell>
          <cell r="C248" t="str">
            <v>OÁng noái daây A-120</v>
          </cell>
          <cell r="D248" t="str">
            <v>caùi</v>
          </cell>
          <cell r="F248">
            <v>75000</v>
          </cell>
          <cell r="I248">
            <v>75000</v>
          </cell>
        </row>
        <row r="249">
          <cell r="A249" t="str">
            <v>ON35A</v>
          </cell>
          <cell r="C249" t="str">
            <v>OÁng noái daây A-35</v>
          </cell>
          <cell r="D249" t="str">
            <v>caùi</v>
          </cell>
          <cell r="F249">
            <v>9000</v>
          </cell>
          <cell r="I249">
            <v>9000</v>
          </cell>
        </row>
        <row r="250">
          <cell r="A250" t="str">
            <v>ON50A</v>
          </cell>
          <cell r="C250" t="str">
            <v>OÁng noái daây A-50</v>
          </cell>
          <cell r="D250" t="str">
            <v>caùi</v>
          </cell>
          <cell r="F250">
            <v>12000</v>
          </cell>
          <cell r="I250">
            <v>12000</v>
          </cell>
        </row>
        <row r="251">
          <cell r="A251" t="str">
            <v>ON70A</v>
          </cell>
          <cell r="C251" t="str">
            <v>OÁng noái daây A-70</v>
          </cell>
          <cell r="D251" t="str">
            <v>caùi</v>
          </cell>
          <cell r="F251">
            <v>20000</v>
          </cell>
          <cell r="I251">
            <v>20000</v>
          </cell>
        </row>
        <row r="252">
          <cell r="A252" t="str">
            <v>ON95A</v>
          </cell>
          <cell r="C252" t="str">
            <v>OÁng noái daây A-95</v>
          </cell>
          <cell r="D252" t="str">
            <v>caùi</v>
          </cell>
          <cell r="F252">
            <v>30000</v>
          </cell>
          <cell r="I252">
            <v>30000</v>
          </cell>
        </row>
        <row r="253">
          <cell r="A253" t="str">
            <v>ON35</v>
          </cell>
          <cell r="C253" t="str">
            <v>OÁng noái daây côõ 35mm2</v>
          </cell>
          <cell r="D253" t="str">
            <v>caùi</v>
          </cell>
          <cell r="F253">
            <v>17000</v>
          </cell>
          <cell r="I253">
            <v>17000</v>
          </cell>
        </row>
        <row r="254">
          <cell r="A254" t="str">
            <v>ON50</v>
          </cell>
          <cell r="C254" t="str">
            <v>OÁng noái daây côõ 50mm2</v>
          </cell>
          <cell r="D254" t="str">
            <v>caùi</v>
          </cell>
          <cell r="F254">
            <v>17000</v>
          </cell>
          <cell r="I254">
            <v>17000</v>
          </cell>
        </row>
        <row r="255">
          <cell r="A255" t="str">
            <v>ON70</v>
          </cell>
          <cell r="C255" t="str">
            <v>OÁng noái daây côõ 70mm2</v>
          </cell>
          <cell r="D255" t="str">
            <v>caùi</v>
          </cell>
          <cell r="F255">
            <v>23000</v>
          </cell>
          <cell r="I255">
            <v>23000</v>
          </cell>
        </row>
        <row r="256">
          <cell r="A256" t="str">
            <v>ON95</v>
          </cell>
          <cell r="C256" t="str">
            <v>OÁng noái daây côõ 95mm2</v>
          </cell>
          <cell r="D256" t="str">
            <v>caùi</v>
          </cell>
          <cell r="F256">
            <v>29400</v>
          </cell>
          <cell r="I256">
            <v>29400</v>
          </cell>
        </row>
        <row r="257">
          <cell r="A257" t="str">
            <v>ON120</v>
          </cell>
          <cell r="C257" t="str">
            <v>OÁng noái daây côõ 120mm2</v>
          </cell>
          <cell r="D257" t="str">
            <v>caùi</v>
          </cell>
          <cell r="F257">
            <v>40000</v>
          </cell>
          <cell r="I257">
            <v>40000</v>
          </cell>
        </row>
        <row r="258">
          <cell r="A258" t="str">
            <v>ON150</v>
          </cell>
          <cell r="C258" t="str">
            <v>OÁng noái daây côõ 150mm2</v>
          </cell>
          <cell r="D258" t="str">
            <v>caùi</v>
          </cell>
          <cell r="F258">
            <v>63000</v>
          </cell>
          <cell r="I258">
            <v>63000</v>
          </cell>
        </row>
        <row r="259">
          <cell r="A259" t="str">
            <v>ON185</v>
          </cell>
          <cell r="C259" t="str">
            <v>OÁng noái daây côõ 185mm2</v>
          </cell>
          <cell r="D259" t="str">
            <v>caùi</v>
          </cell>
          <cell r="F259">
            <v>63000</v>
          </cell>
          <cell r="I259">
            <v>63000</v>
          </cell>
        </row>
        <row r="260">
          <cell r="A260" t="str">
            <v>ON240</v>
          </cell>
          <cell r="C260" t="str">
            <v>OÁng noái daây côõ 240mm2</v>
          </cell>
          <cell r="D260" t="str">
            <v>caùi</v>
          </cell>
          <cell r="F260">
            <v>74000</v>
          </cell>
          <cell r="I260">
            <v>74000</v>
          </cell>
        </row>
        <row r="261">
          <cell r="A261" t="str">
            <v>ON50B</v>
          </cell>
          <cell r="C261" t="str">
            <v>OÁng noái daây chòu söùc caêng côõ 50mm2</v>
          </cell>
          <cell r="D261" t="str">
            <v>caùi</v>
          </cell>
          <cell r="F261">
            <v>16500</v>
          </cell>
          <cell r="I261">
            <v>16500</v>
          </cell>
        </row>
        <row r="262">
          <cell r="A262" t="str">
            <v>OT</v>
          </cell>
          <cell r="C262" t="str">
            <v>OÁng theùp traùng keõm Þ 60/50</v>
          </cell>
          <cell r="D262" t="str">
            <v>meùt</v>
          </cell>
          <cell r="F262">
            <v>38000</v>
          </cell>
          <cell r="I262">
            <v>38000</v>
          </cell>
        </row>
        <row r="263">
          <cell r="A263" t="str">
            <v>OS21</v>
          </cell>
          <cell r="B263" t="str">
            <v>04.8103</v>
          </cell>
          <cell r="C263" t="str">
            <v>OÁng theùp traùng keõm Þ21</v>
          </cell>
          <cell r="D263" t="str">
            <v>meùt</v>
          </cell>
          <cell r="F263">
            <v>9000</v>
          </cell>
          <cell r="G263">
            <v>2302</v>
          </cell>
          <cell r="I263">
            <v>9000</v>
          </cell>
        </row>
        <row r="264">
          <cell r="A264" t="str">
            <v>PU</v>
          </cell>
          <cell r="C264" t="str">
            <v>Puli</v>
          </cell>
          <cell r="D264" t="str">
            <v>caùi</v>
          </cell>
          <cell r="F264">
            <v>25000</v>
          </cell>
          <cell r="I264">
            <v>25000</v>
          </cell>
        </row>
        <row r="265">
          <cell r="A265" t="str">
            <v>R1</v>
          </cell>
          <cell r="C265" t="str">
            <v>Uclevis + söù oáng chæ</v>
          </cell>
          <cell r="D265" t="str">
            <v>boä</v>
          </cell>
          <cell r="F265">
            <v>10500</v>
          </cell>
          <cell r="I265">
            <v>10500</v>
          </cell>
        </row>
        <row r="266">
          <cell r="A266" t="str">
            <v>R2</v>
          </cell>
          <cell r="C266" t="str">
            <v>Rack 2 söù + söù oáng chæ</v>
          </cell>
          <cell r="D266" t="str">
            <v>boä</v>
          </cell>
          <cell r="F266">
            <v>20600</v>
          </cell>
          <cell r="I266">
            <v>20600</v>
          </cell>
        </row>
        <row r="267">
          <cell r="A267" t="str">
            <v>R3</v>
          </cell>
          <cell r="C267" t="str">
            <v>Rack 3 söù + söù oáng chæ</v>
          </cell>
          <cell r="D267" t="str">
            <v>boä</v>
          </cell>
          <cell r="F267">
            <v>27400</v>
          </cell>
          <cell r="I267">
            <v>27400</v>
          </cell>
        </row>
        <row r="268">
          <cell r="A268" t="str">
            <v>R4</v>
          </cell>
          <cell r="C268" t="str">
            <v>Rack 4 söù + söù oáng chæ</v>
          </cell>
          <cell r="D268" t="str">
            <v>boä</v>
          </cell>
          <cell r="F268">
            <v>37700</v>
          </cell>
          <cell r="I268">
            <v>37700</v>
          </cell>
        </row>
        <row r="269">
          <cell r="A269" t="str">
            <v>S</v>
          </cell>
          <cell r="C269" t="str">
            <v>Sôn keû bieån vaø ñaùnh soá coät</v>
          </cell>
          <cell r="D269" t="str">
            <v>kg</v>
          </cell>
          <cell r="F269">
            <v>28000</v>
          </cell>
          <cell r="I269">
            <v>28000</v>
          </cell>
        </row>
        <row r="270">
          <cell r="A270" t="str">
            <v>SD</v>
          </cell>
          <cell r="C270" t="str">
            <v xml:space="preserve">Söù ñöùng 24KV </v>
          </cell>
          <cell r="D270" t="str">
            <v>caùi</v>
          </cell>
          <cell r="F270">
            <v>40000</v>
          </cell>
          <cell r="I270">
            <v>40000</v>
          </cell>
        </row>
        <row r="271">
          <cell r="A271" t="str">
            <v>SD35</v>
          </cell>
          <cell r="C271" t="str">
            <v>Söù ñöùng 35KV + ty</v>
          </cell>
          <cell r="D271" t="str">
            <v>boä</v>
          </cell>
          <cell r="F271">
            <v>134000</v>
          </cell>
          <cell r="I271">
            <v>134000</v>
          </cell>
        </row>
        <row r="272">
          <cell r="A272" t="str">
            <v>SDI35</v>
          </cell>
          <cell r="C272" t="str">
            <v>Söù ñöùng 35KV + ty söù ñænh</v>
          </cell>
          <cell r="D272" t="str">
            <v>boä</v>
          </cell>
          <cell r="F272">
            <v>150000</v>
          </cell>
          <cell r="I272">
            <v>150000</v>
          </cell>
        </row>
        <row r="273">
          <cell r="A273" t="str">
            <v>SDCM</v>
          </cell>
          <cell r="C273" t="str">
            <v>Söù ñöùng 24KV choáng nhieãm maën</v>
          </cell>
          <cell r="D273" t="str">
            <v>caùi</v>
          </cell>
          <cell r="F273">
            <v>95000</v>
          </cell>
          <cell r="I273">
            <v>95000</v>
          </cell>
        </row>
        <row r="274">
          <cell r="A274" t="str">
            <v>SN</v>
          </cell>
          <cell r="C274" t="str">
            <v>Söù chaèng</v>
          </cell>
          <cell r="D274" t="str">
            <v>caùi</v>
          </cell>
          <cell r="F274">
            <v>11800</v>
          </cell>
          <cell r="I274">
            <v>11800</v>
          </cell>
        </row>
        <row r="275">
          <cell r="A275" t="str">
            <v>SOC</v>
          </cell>
          <cell r="C275" t="str">
            <v xml:space="preserve">Söù oáng chæ </v>
          </cell>
          <cell r="D275" t="str">
            <v>caùi</v>
          </cell>
          <cell r="F275">
            <v>3500</v>
          </cell>
          <cell r="I275">
            <v>3500</v>
          </cell>
        </row>
        <row r="276">
          <cell r="A276" t="str">
            <v>ST</v>
          </cell>
          <cell r="C276" t="str">
            <v>Söù treo loaïi 70kN</v>
          </cell>
          <cell r="D276" t="str">
            <v>baùt</v>
          </cell>
          <cell r="F276">
            <v>80000</v>
          </cell>
          <cell r="I276">
            <v>80000</v>
          </cell>
        </row>
        <row r="277">
          <cell r="A277" t="str">
            <v>ST120</v>
          </cell>
          <cell r="C277" t="str">
            <v>Söù treo loaïi 120kN</v>
          </cell>
          <cell r="D277" t="str">
            <v>baùt</v>
          </cell>
          <cell r="F277">
            <v>120000</v>
          </cell>
          <cell r="I277">
            <v>120000</v>
          </cell>
        </row>
        <row r="278">
          <cell r="A278" t="str">
            <v>STply</v>
          </cell>
          <cell r="C278" t="str">
            <v>Söù treo polymer</v>
          </cell>
          <cell r="D278" t="str">
            <v>chuoãi</v>
          </cell>
          <cell r="F278">
            <v>250000</v>
          </cell>
          <cell r="I278">
            <v>250000</v>
          </cell>
        </row>
        <row r="279">
          <cell r="A279" t="str">
            <v>S40</v>
          </cell>
          <cell r="C279" t="str">
            <v>Saét deït 40 x 4</v>
          </cell>
          <cell r="D279" t="str">
            <v>kg</v>
          </cell>
          <cell r="F279">
            <v>9726</v>
          </cell>
          <cell r="I279">
            <v>9726</v>
          </cell>
        </row>
        <row r="280">
          <cell r="A280" t="str">
            <v>S50</v>
          </cell>
          <cell r="C280" t="str">
            <v>Saét 50 x 5</v>
          </cell>
          <cell r="D280" t="str">
            <v>kg</v>
          </cell>
          <cell r="F280">
            <v>9726</v>
          </cell>
          <cell r="I280">
            <v>9726</v>
          </cell>
        </row>
        <row r="281">
          <cell r="A281" t="str">
            <v>S60T</v>
          </cell>
          <cell r="C281" t="str">
            <v>Thanh noái saét deït 60x6x410</v>
          </cell>
          <cell r="D281" t="str">
            <v>caùi</v>
          </cell>
          <cell r="F281">
            <v>11285.077799999999</v>
          </cell>
          <cell r="I281">
            <v>11285.077799999999</v>
          </cell>
        </row>
        <row r="282">
          <cell r="A282" t="str">
            <v>S60</v>
          </cell>
          <cell r="C282" t="str">
            <v>Saét deït 60 x 6</v>
          </cell>
          <cell r="D282" t="str">
            <v>kg</v>
          </cell>
          <cell r="F282">
            <v>9726</v>
          </cell>
          <cell r="I282">
            <v>9726</v>
          </cell>
        </row>
        <row r="283">
          <cell r="A283" t="str">
            <v>S70</v>
          </cell>
          <cell r="C283" t="str">
            <v>Saét deït 70 x 7</v>
          </cell>
          <cell r="D283" t="str">
            <v>kg</v>
          </cell>
          <cell r="F283">
            <v>9726</v>
          </cell>
          <cell r="I283">
            <v>9726</v>
          </cell>
        </row>
        <row r="284">
          <cell r="A284" t="str">
            <v>S806</v>
          </cell>
          <cell r="C284" t="str">
            <v>Saét deït 80 x 6</v>
          </cell>
          <cell r="D284" t="str">
            <v>kg</v>
          </cell>
          <cell r="F284">
            <v>9726</v>
          </cell>
          <cell r="I284">
            <v>9726</v>
          </cell>
        </row>
        <row r="285">
          <cell r="A285" t="str">
            <v>S80</v>
          </cell>
          <cell r="C285" t="str">
            <v>Saét deït 80 x 8</v>
          </cell>
          <cell r="D285" t="str">
            <v>kg</v>
          </cell>
          <cell r="F285">
            <v>9726</v>
          </cell>
          <cell r="I285">
            <v>9726</v>
          </cell>
        </row>
        <row r="286">
          <cell r="A286" t="str">
            <v>S1008</v>
          </cell>
          <cell r="C286" t="str">
            <v>Saét deït 100 x 8</v>
          </cell>
          <cell r="D286" t="str">
            <v>kg</v>
          </cell>
          <cell r="F286">
            <v>9726</v>
          </cell>
          <cell r="I286">
            <v>9726</v>
          </cell>
        </row>
        <row r="287">
          <cell r="A287" t="str">
            <v>SL40</v>
          </cell>
          <cell r="C287" t="str">
            <v>Saét goùc L40 x40 x4</v>
          </cell>
          <cell r="D287" t="str">
            <v>kg</v>
          </cell>
          <cell r="F287">
            <v>9726</v>
          </cell>
          <cell r="I287">
            <v>9726</v>
          </cell>
        </row>
        <row r="288">
          <cell r="A288" t="str">
            <v>SL50</v>
          </cell>
          <cell r="C288" t="str">
            <v>Saét goùc L50 x50 x5</v>
          </cell>
          <cell r="D288" t="str">
            <v>kg</v>
          </cell>
          <cell r="F288">
            <v>9726</v>
          </cell>
          <cell r="I288">
            <v>9726</v>
          </cell>
        </row>
        <row r="289">
          <cell r="A289" t="str">
            <v>SL70</v>
          </cell>
          <cell r="C289" t="str">
            <v>Saét goùc L70 x70 x7</v>
          </cell>
          <cell r="D289" t="str">
            <v>kg</v>
          </cell>
          <cell r="F289">
            <v>9726</v>
          </cell>
          <cell r="I289">
            <v>9726</v>
          </cell>
        </row>
        <row r="290">
          <cell r="A290" t="str">
            <v>SL75</v>
          </cell>
          <cell r="C290" t="str">
            <v>Saét goùc L75 x75 x8</v>
          </cell>
          <cell r="D290" t="str">
            <v>kg</v>
          </cell>
          <cell r="F290">
            <v>9726</v>
          </cell>
          <cell r="I290">
            <v>9726</v>
          </cell>
        </row>
        <row r="291">
          <cell r="A291" t="str">
            <v>TTM</v>
          </cell>
          <cell r="C291" t="str">
            <v>Theùp troøn maï keõm</v>
          </cell>
          <cell r="D291" t="str">
            <v>kg</v>
          </cell>
          <cell r="F291">
            <v>9500</v>
          </cell>
          <cell r="I291">
            <v>9500</v>
          </cell>
        </row>
        <row r="292">
          <cell r="A292" t="str">
            <v>Fe</v>
          </cell>
          <cell r="C292" t="str">
            <v>Theùp troøn</v>
          </cell>
          <cell r="D292" t="str">
            <v>kg</v>
          </cell>
          <cell r="F292">
            <v>4500</v>
          </cell>
          <cell r="I292">
            <v>4500</v>
          </cell>
        </row>
        <row r="293">
          <cell r="A293" t="str">
            <v>SO10</v>
          </cell>
          <cell r="C293" t="str">
            <v>Saét   Þ10</v>
          </cell>
          <cell r="D293" t="str">
            <v>kg</v>
          </cell>
          <cell r="F293">
            <v>4700</v>
          </cell>
          <cell r="I293">
            <v>4700</v>
          </cell>
        </row>
        <row r="294">
          <cell r="A294" t="str">
            <v>TON6</v>
          </cell>
          <cell r="C294" t="str">
            <v>Toân 6mm</v>
          </cell>
          <cell r="D294" t="str">
            <v>kg</v>
          </cell>
          <cell r="F294">
            <v>9726</v>
          </cell>
          <cell r="I294">
            <v>9726</v>
          </cell>
        </row>
        <row r="295">
          <cell r="A295" t="str">
            <v>TAMN</v>
          </cell>
          <cell r="C295" t="str">
            <v>Taám noái saét deït 100 x 10-800</v>
          </cell>
          <cell r="D295" t="str">
            <v>boä</v>
          </cell>
          <cell r="F295">
            <v>80000</v>
          </cell>
          <cell r="I295">
            <v>80000</v>
          </cell>
        </row>
        <row r="296">
          <cell r="A296" t="str">
            <v>TN606</v>
          </cell>
          <cell r="C296" t="str">
            <v>Taám noái PL 60x6- 410</v>
          </cell>
          <cell r="D296" t="str">
            <v>boä</v>
          </cell>
          <cell r="F296">
            <v>11269.127159999998</v>
          </cell>
          <cell r="I296">
            <v>11269.127159999998</v>
          </cell>
        </row>
        <row r="297">
          <cell r="A297" t="str">
            <v>TAMN6</v>
          </cell>
          <cell r="C297" t="str">
            <v>Taám toân noái 6mm</v>
          </cell>
          <cell r="D297" t="str">
            <v>caùi</v>
          </cell>
          <cell r="F297">
            <v>10000</v>
          </cell>
          <cell r="I297">
            <v>10000</v>
          </cell>
        </row>
        <row r="298">
          <cell r="A298" t="str">
            <v>CL</v>
          </cell>
          <cell r="C298" t="str">
            <v>Boä choáng chaèng heïp Þ60/50x1500+2BL12x40+BL16x250/80</v>
          </cell>
          <cell r="D298" t="str">
            <v>boä</v>
          </cell>
          <cell r="F298">
            <v>115000</v>
          </cell>
          <cell r="I298">
            <v>115000</v>
          </cell>
        </row>
        <row r="299">
          <cell r="A299" t="str">
            <v>CLHT</v>
          </cell>
          <cell r="C299" t="str">
            <v>Boä choáng chaèng heïp Þ60/50x1200+2BL12x40+BL16x200/50</v>
          </cell>
          <cell r="D299" t="str">
            <v>boä</v>
          </cell>
          <cell r="F299">
            <v>86000</v>
          </cell>
          <cell r="I299">
            <v>86000</v>
          </cell>
        </row>
        <row r="300">
          <cell r="A300" t="str">
            <v>TN</v>
          </cell>
          <cell r="C300" t="str">
            <v>Thanh neo Þ22x3500</v>
          </cell>
          <cell r="D300" t="str">
            <v>caùi</v>
          </cell>
          <cell r="F300">
            <v>109578</v>
          </cell>
          <cell r="I300">
            <v>109578</v>
          </cell>
        </row>
        <row r="301">
          <cell r="A301" t="str">
            <v>TN30</v>
          </cell>
          <cell r="C301" t="str">
            <v>Thanh neo Þ22x3000</v>
          </cell>
          <cell r="D301" t="str">
            <v>caùi</v>
          </cell>
          <cell r="F301">
            <v>95423</v>
          </cell>
          <cell r="I301">
            <v>95423</v>
          </cell>
        </row>
        <row r="302">
          <cell r="A302" t="str">
            <v>TN37</v>
          </cell>
          <cell r="C302" t="str">
            <v>Thanh neo Þ22x3700</v>
          </cell>
          <cell r="D302" t="str">
            <v>caùi</v>
          </cell>
          <cell r="F302">
            <v>112500</v>
          </cell>
          <cell r="I302">
            <v>112500</v>
          </cell>
        </row>
        <row r="303">
          <cell r="A303" t="str">
            <v>TN28</v>
          </cell>
          <cell r="C303" t="str">
            <v>Thanh neo Þ22x2800</v>
          </cell>
          <cell r="D303" t="str">
            <v>caùi</v>
          </cell>
          <cell r="F303">
            <v>89761</v>
          </cell>
          <cell r="I303">
            <v>89761</v>
          </cell>
        </row>
        <row r="304">
          <cell r="A304" t="str">
            <v>TN25</v>
          </cell>
          <cell r="C304" t="str">
            <v>Thanh neo Þ22x2500</v>
          </cell>
          <cell r="D304" t="str">
            <v>caùi</v>
          </cell>
          <cell r="F304">
            <v>81268</v>
          </cell>
          <cell r="I304">
            <v>81268</v>
          </cell>
        </row>
        <row r="305">
          <cell r="A305" t="str">
            <v>TN1624</v>
          </cell>
          <cell r="C305" t="str">
            <v>Thanh neo Þ16x2400</v>
          </cell>
          <cell r="D305" t="str">
            <v>caùi</v>
          </cell>
          <cell r="F305">
            <v>44028</v>
          </cell>
          <cell r="I305">
            <v>44027.999999999993</v>
          </cell>
        </row>
        <row r="306">
          <cell r="A306" t="str">
            <v>TN1620</v>
          </cell>
          <cell r="C306" t="str">
            <v>Thanh neo Þ16x2000</v>
          </cell>
          <cell r="D306" t="str">
            <v>caùi</v>
          </cell>
          <cell r="F306">
            <v>36523</v>
          </cell>
          <cell r="I306">
            <v>36523</v>
          </cell>
        </row>
        <row r="307">
          <cell r="A307" t="str">
            <v>TN1618</v>
          </cell>
          <cell r="C307" t="str">
            <v>Thanh neo Þ16x1800</v>
          </cell>
          <cell r="D307" t="str">
            <v>caùi</v>
          </cell>
          <cell r="F307">
            <v>36523</v>
          </cell>
          <cell r="I307">
            <v>36523</v>
          </cell>
        </row>
        <row r="308">
          <cell r="A308" t="str">
            <v>NX</v>
          </cell>
          <cell r="B308" t="str">
            <v>04.3801</v>
          </cell>
          <cell r="C308" t="str">
            <v>Neo xoøe 8 höôùng (daøy 3,2mm)</v>
          </cell>
          <cell r="D308" t="str">
            <v>caùi</v>
          </cell>
          <cell r="F308">
            <v>76000</v>
          </cell>
          <cell r="G308">
            <v>11051</v>
          </cell>
          <cell r="I308">
            <v>76000</v>
          </cell>
        </row>
        <row r="309">
          <cell r="A309" t="str">
            <v>CD21</v>
          </cell>
          <cell r="C309" t="str">
            <v>Coå deà cuøm oáng saét Þ21 (PL 30x3)</v>
          </cell>
          <cell r="D309" t="str">
            <v>boä</v>
          </cell>
          <cell r="F309">
            <v>14000</v>
          </cell>
          <cell r="I309">
            <v>14000</v>
          </cell>
        </row>
        <row r="310">
          <cell r="A310" t="str">
            <v>CD142</v>
          </cell>
          <cell r="C310" t="str">
            <v>Coå deà CD.X-142</v>
          </cell>
          <cell r="D310" t="str">
            <v>boä</v>
          </cell>
          <cell r="F310">
            <v>120602.4</v>
          </cell>
          <cell r="I310">
            <v>120602.40000000001</v>
          </cell>
        </row>
        <row r="311">
          <cell r="A311" t="str">
            <v>CD142a</v>
          </cell>
          <cell r="C311" t="str">
            <v>Coå deà CD.X-142A</v>
          </cell>
          <cell r="D311" t="str">
            <v>boä</v>
          </cell>
          <cell r="F311">
            <v>130911.96</v>
          </cell>
          <cell r="I311">
            <v>130911.96</v>
          </cell>
        </row>
        <row r="312">
          <cell r="A312" t="str">
            <v>CD146</v>
          </cell>
          <cell r="C312" t="str">
            <v>Coå deà CD.X-146</v>
          </cell>
          <cell r="D312" t="str">
            <v>boä</v>
          </cell>
          <cell r="F312">
            <v>122742.12</v>
          </cell>
          <cell r="I312">
            <v>122742.12</v>
          </cell>
        </row>
        <row r="313">
          <cell r="A313" t="str">
            <v>CD146a</v>
          </cell>
          <cell r="C313" t="str">
            <v>Coå deà CD.X-146A</v>
          </cell>
          <cell r="D313" t="str">
            <v>boä</v>
          </cell>
          <cell r="F313">
            <v>133051.68</v>
          </cell>
          <cell r="I313">
            <v>133051.68</v>
          </cell>
        </row>
        <row r="314">
          <cell r="A314" t="str">
            <v>CD682</v>
          </cell>
          <cell r="C314" t="str">
            <v>Coå deà 6,82kg</v>
          </cell>
          <cell r="D314" t="str">
            <v>boä</v>
          </cell>
          <cell r="F314">
            <v>66331.320000000007</v>
          </cell>
          <cell r="I314">
            <v>66331.320000000007</v>
          </cell>
        </row>
        <row r="315">
          <cell r="A315" t="str">
            <v>CD195</v>
          </cell>
          <cell r="C315" t="str">
            <v>Coå deà Þ 195</v>
          </cell>
          <cell r="D315" t="str">
            <v>boä</v>
          </cell>
          <cell r="F315">
            <v>66331.320000000007</v>
          </cell>
          <cell r="I315">
            <v>66331.320000000007</v>
          </cell>
        </row>
        <row r="316">
          <cell r="A316" t="str">
            <v>CD200</v>
          </cell>
          <cell r="B316" t="str">
            <v>06.2110</v>
          </cell>
          <cell r="C316" t="str">
            <v>Coå deà choáng laéc xaø FCO  Þ 200</v>
          </cell>
          <cell r="D316" t="str">
            <v>boä</v>
          </cell>
          <cell r="F316">
            <v>39876.6</v>
          </cell>
          <cell r="G316">
            <v>5404</v>
          </cell>
          <cell r="I316">
            <v>39876.6</v>
          </cell>
        </row>
        <row r="317">
          <cell r="A317" t="str">
            <v>CD207</v>
          </cell>
          <cell r="C317" t="str">
            <v>Coå deà Þ 207</v>
          </cell>
          <cell r="D317" t="str">
            <v>boä</v>
          </cell>
          <cell r="F317">
            <v>70513.5</v>
          </cell>
          <cell r="I317">
            <v>70513.5</v>
          </cell>
        </row>
        <row r="318">
          <cell r="A318" t="str">
            <v>CD210</v>
          </cell>
          <cell r="C318" t="str">
            <v>Coå deà Þ 210</v>
          </cell>
          <cell r="D318" t="str">
            <v>boä</v>
          </cell>
          <cell r="F318">
            <v>70513.5</v>
          </cell>
          <cell r="I318">
            <v>70513.5</v>
          </cell>
        </row>
        <row r="319">
          <cell r="A319" t="str">
            <v>CD240</v>
          </cell>
          <cell r="C319" t="str">
            <v>Coå deà Þ 240-Fe 8x100</v>
          </cell>
          <cell r="D319" t="str">
            <v>boä</v>
          </cell>
          <cell r="F319">
            <v>73625.820000000007</v>
          </cell>
          <cell r="I319">
            <v>73625.820000000007</v>
          </cell>
        </row>
        <row r="320">
          <cell r="A320" t="str">
            <v>CD250</v>
          </cell>
          <cell r="C320" t="str">
            <v>Coå deà Þ 250-Fe 8x100</v>
          </cell>
          <cell r="D320" t="str">
            <v>boä</v>
          </cell>
          <cell r="F320">
            <v>73625.820000000007</v>
          </cell>
          <cell r="I320">
            <v>73625.820000000007</v>
          </cell>
        </row>
        <row r="321">
          <cell r="A321" t="str">
            <v>T74</v>
          </cell>
          <cell r="C321" t="str">
            <v>Truï BTLT 7,4m</v>
          </cell>
          <cell r="D321" t="str">
            <v>truï</v>
          </cell>
          <cell r="F321">
            <v>580000</v>
          </cell>
          <cell r="I321">
            <v>470000</v>
          </cell>
        </row>
        <row r="322">
          <cell r="A322" t="str">
            <v>T75</v>
          </cell>
          <cell r="C322" t="str">
            <v>Truï BTLT 7,5m</v>
          </cell>
          <cell r="D322" t="str">
            <v>truï</v>
          </cell>
          <cell r="F322">
            <v>620000</v>
          </cell>
          <cell r="I322">
            <v>578200</v>
          </cell>
        </row>
        <row r="323">
          <cell r="A323" t="str">
            <v>T84</v>
          </cell>
          <cell r="C323" t="str">
            <v>Truï BTLT 8,4m</v>
          </cell>
          <cell r="D323" t="str">
            <v>truï</v>
          </cell>
          <cell r="F323">
            <v>684000</v>
          </cell>
          <cell r="I323">
            <v>0</v>
          </cell>
        </row>
        <row r="324">
          <cell r="A324" t="str">
            <v>T85</v>
          </cell>
          <cell r="C324" t="str">
            <v>Truï BTLT 8,5m</v>
          </cell>
          <cell r="D324" t="str">
            <v>truï</v>
          </cell>
          <cell r="F324">
            <v>684000</v>
          </cell>
          <cell r="I324">
            <v>684000</v>
          </cell>
        </row>
        <row r="325">
          <cell r="A325" t="str">
            <v>T10</v>
          </cell>
          <cell r="C325" t="str">
            <v>Truï BTLT 10m</v>
          </cell>
          <cell r="D325" t="str">
            <v>truï</v>
          </cell>
          <cell r="F325">
            <v>1030000</v>
          </cell>
          <cell r="I325">
            <v>1030000</v>
          </cell>
        </row>
        <row r="326">
          <cell r="A326" t="str">
            <v>T105</v>
          </cell>
          <cell r="C326" t="str">
            <v>Truï BTLT 10,5m</v>
          </cell>
          <cell r="D326" t="str">
            <v>truï</v>
          </cell>
          <cell r="F326">
            <v>1220000</v>
          </cell>
          <cell r="I326">
            <v>1030000</v>
          </cell>
        </row>
        <row r="327">
          <cell r="A327" t="str">
            <v>T12</v>
          </cell>
          <cell r="C327" t="str">
            <v>Truï BTLT 12m</v>
          </cell>
          <cell r="D327" t="str">
            <v>truï</v>
          </cell>
          <cell r="F327">
            <v>1500000</v>
          </cell>
          <cell r="I327">
            <v>1340000</v>
          </cell>
        </row>
        <row r="328">
          <cell r="A328" t="str">
            <v>T14</v>
          </cell>
          <cell r="C328" t="str">
            <v>Truï BTLT 14m</v>
          </cell>
          <cell r="D328" t="str">
            <v>truï</v>
          </cell>
          <cell r="F328">
            <v>2664000</v>
          </cell>
          <cell r="I328">
            <v>2664000</v>
          </cell>
        </row>
        <row r="329">
          <cell r="A329" t="str">
            <v>T20</v>
          </cell>
          <cell r="C329" t="str">
            <v>Truï BTLT 20m</v>
          </cell>
          <cell r="D329" t="str">
            <v>truï</v>
          </cell>
          <cell r="F329">
            <v>6211000</v>
          </cell>
          <cell r="I329">
            <v>6211000</v>
          </cell>
        </row>
        <row r="330">
          <cell r="A330" t="str">
            <v>X</v>
          </cell>
          <cell r="C330" t="str">
            <v>Xaêng</v>
          </cell>
          <cell r="D330" t="str">
            <v>kg</v>
          </cell>
          <cell r="F330">
            <v>6622</v>
          </cell>
          <cell r="I330">
            <v>6622</v>
          </cell>
        </row>
        <row r="331">
          <cell r="A331" t="str">
            <v>SON</v>
          </cell>
          <cell r="C331" t="str">
            <v>Sôn maøu</v>
          </cell>
          <cell r="D331" t="str">
            <v>kg</v>
          </cell>
          <cell r="F331">
            <v>27400</v>
          </cell>
          <cell r="I331">
            <v>27400</v>
          </cell>
        </row>
        <row r="332">
          <cell r="A332" t="str">
            <v>SONCR</v>
          </cell>
          <cell r="C332" t="str">
            <v>Sôn choáng ræ</v>
          </cell>
          <cell r="D332" t="str">
            <v>kg</v>
          </cell>
          <cell r="F332">
            <v>27400</v>
          </cell>
          <cell r="I332">
            <v>27400</v>
          </cell>
        </row>
        <row r="333">
          <cell r="A333" t="str">
            <v>NU</v>
          </cell>
          <cell r="C333" t="str">
            <v>Nöôùc ñoå beâ toâng</v>
          </cell>
          <cell r="D333" t="str">
            <v>m3</v>
          </cell>
          <cell r="F333">
            <v>15000</v>
          </cell>
          <cell r="I333">
            <v>15000</v>
          </cell>
        </row>
        <row r="334">
          <cell r="A334" t="str">
            <v>GO</v>
          </cell>
          <cell r="C334" t="str">
            <v>Goã vaùn khuoân</v>
          </cell>
          <cell r="D334" t="str">
            <v>m3</v>
          </cell>
          <cell r="F334">
            <v>2100000</v>
          </cell>
          <cell r="I334">
            <v>2100000</v>
          </cell>
        </row>
        <row r="335">
          <cell r="A335" t="str">
            <v>DINH</v>
          </cell>
          <cell r="C335" t="str">
            <v>Ñinh caùc loaïi</v>
          </cell>
          <cell r="D335" t="str">
            <v>kg</v>
          </cell>
          <cell r="F335">
            <v>7500</v>
          </cell>
          <cell r="I335">
            <v>7500</v>
          </cell>
        </row>
        <row r="336">
          <cell r="A336" t="str">
            <v>D1x2</v>
          </cell>
          <cell r="B336" t="str">
            <v>02.1104</v>
          </cell>
          <cell r="C336" t="str">
            <v>Ñaù 1x2</v>
          </cell>
          <cell r="D336" t="str">
            <v>m3</v>
          </cell>
          <cell r="F336">
            <v>150000</v>
          </cell>
          <cell r="G336">
            <v>3090</v>
          </cell>
          <cell r="I336">
            <v>150000</v>
          </cell>
        </row>
        <row r="337">
          <cell r="A337" t="str">
            <v>D2x4</v>
          </cell>
          <cell r="B337" t="str">
            <v>02.1104</v>
          </cell>
          <cell r="C337" t="str">
            <v>Ñaù 2x4</v>
          </cell>
          <cell r="D337" t="str">
            <v>m3</v>
          </cell>
          <cell r="F337">
            <v>150000</v>
          </cell>
          <cell r="G337">
            <v>3090</v>
          </cell>
          <cell r="I337">
            <v>150000</v>
          </cell>
        </row>
        <row r="338">
          <cell r="A338" t="str">
            <v>D4x6</v>
          </cell>
          <cell r="C338" t="str">
            <v>Ñaù 4x6</v>
          </cell>
          <cell r="D338" t="str">
            <v>m3</v>
          </cell>
          <cell r="F338">
            <v>140000</v>
          </cell>
          <cell r="I338">
            <v>140000</v>
          </cell>
        </row>
        <row r="339">
          <cell r="A339" t="str">
            <v>CV</v>
          </cell>
          <cell r="C339" t="str">
            <v>Caùt vaøng</v>
          </cell>
          <cell r="D339" t="str">
            <v>m3</v>
          </cell>
          <cell r="F339">
            <v>48800</v>
          </cell>
          <cell r="I339">
            <v>48800</v>
          </cell>
        </row>
        <row r="340">
          <cell r="A340" t="str">
            <v>gachong</v>
          </cell>
          <cell r="C340" t="str">
            <v>Gaïch oáng</v>
          </cell>
          <cell r="D340" t="str">
            <v>vieân</v>
          </cell>
          <cell r="F340">
            <v>180</v>
          </cell>
          <cell r="I340">
            <v>180</v>
          </cell>
        </row>
        <row r="341">
          <cell r="A341" t="str">
            <v>gachth</v>
          </cell>
          <cell r="C341" t="str">
            <v>Gaïch theû</v>
          </cell>
          <cell r="D341" t="str">
            <v>vieân</v>
          </cell>
          <cell r="F341">
            <v>160</v>
          </cell>
          <cell r="I341">
            <v>160</v>
          </cell>
        </row>
        <row r="342">
          <cell r="A342" t="str">
            <v>XM</v>
          </cell>
          <cell r="C342" t="str">
            <v>Ximaêng</v>
          </cell>
          <cell r="D342" t="str">
            <v>kg</v>
          </cell>
          <cell r="F342">
            <v>900</v>
          </cell>
          <cell r="I342">
            <v>900</v>
          </cell>
        </row>
        <row r="343">
          <cell r="A343" t="str">
            <v>thepo141</v>
          </cell>
          <cell r="C343" t="str">
            <v>Theùp oáng F 141 daøy 5</v>
          </cell>
          <cell r="D343" t="str">
            <v>kg</v>
          </cell>
          <cell r="F343">
            <v>5500</v>
          </cell>
          <cell r="I343">
            <v>5500</v>
          </cell>
        </row>
        <row r="344">
          <cell r="A344" t="str">
            <v>thepL32</v>
          </cell>
          <cell r="C344" t="str">
            <v>Theùp hình L 32 x 32 x 3</v>
          </cell>
          <cell r="D344" t="str">
            <v>kg</v>
          </cell>
          <cell r="F344">
            <v>5400</v>
          </cell>
          <cell r="I344">
            <v>5400</v>
          </cell>
        </row>
        <row r="345">
          <cell r="A345" t="str">
            <v>thepL50</v>
          </cell>
          <cell r="C345" t="str">
            <v>Theùp hình L 50 x 50 x 5</v>
          </cell>
          <cell r="D345" t="str">
            <v>kg</v>
          </cell>
          <cell r="F345">
            <v>4400</v>
          </cell>
          <cell r="I345">
            <v>4400</v>
          </cell>
        </row>
        <row r="346">
          <cell r="A346" t="str">
            <v>thepL45</v>
          </cell>
          <cell r="C346" t="str">
            <v>Theùp hình L 45 x 45 x 4</v>
          </cell>
          <cell r="D346" t="str">
            <v>kg</v>
          </cell>
          <cell r="F346">
            <v>5200</v>
          </cell>
          <cell r="I346">
            <v>5200</v>
          </cell>
        </row>
        <row r="347">
          <cell r="A347" t="str">
            <v>thepL40</v>
          </cell>
          <cell r="C347" t="str">
            <v>Theùp hình L 40 x 40 x 4</v>
          </cell>
          <cell r="D347" t="str">
            <v>kg</v>
          </cell>
          <cell r="F347">
            <v>5200</v>
          </cell>
          <cell r="I347">
            <v>5200</v>
          </cell>
        </row>
        <row r="348">
          <cell r="A348" t="str">
            <v>thepL65</v>
          </cell>
          <cell r="C348" t="str">
            <v>Theùp hình L 65 x 65 x6</v>
          </cell>
          <cell r="D348" t="str">
            <v>kg</v>
          </cell>
          <cell r="F348">
            <v>5100</v>
          </cell>
          <cell r="I348">
            <v>5100</v>
          </cell>
        </row>
        <row r="349">
          <cell r="A349" t="str">
            <v>thepf12</v>
          </cell>
          <cell r="C349" t="str">
            <v>Theùp troøn gaân F 12</v>
          </cell>
          <cell r="D349" t="str">
            <v>kg</v>
          </cell>
          <cell r="F349">
            <v>4450</v>
          </cell>
          <cell r="I349">
            <v>4450</v>
          </cell>
        </row>
        <row r="350">
          <cell r="A350" t="str">
            <v>thepf10</v>
          </cell>
          <cell r="C350" t="str">
            <v>Theùp troøn F 10</v>
          </cell>
          <cell r="D350" t="str">
            <v>kg</v>
          </cell>
          <cell r="F350">
            <v>4600</v>
          </cell>
          <cell r="I350">
            <v>4600</v>
          </cell>
        </row>
        <row r="351">
          <cell r="A351" t="str">
            <v>thepf&lt;10</v>
          </cell>
          <cell r="C351" t="str">
            <v>Theùp troøn f&lt;10</v>
          </cell>
          <cell r="D351" t="str">
            <v>kg</v>
          </cell>
          <cell r="F351">
            <v>4600</v>
          </cell>
          <cell r="I351">
            <v>4600</v>
          </cell>
        </row>
        <row r="352">
          <cell r="A352" t="str">
            <v>thept6</v>
          </cell>
          <cell r="C352" t="str">
            <v>Theùp taám 6mm</v>
          </cell>
          <cell r="D352" t="str">
            <v>kg</v>
          </cell>
          <cell r="F352">
            <v>4450</v>
          </cell>
          <cell r="I352">
            <v>4450</v>
          </cell>
        </row>
        <row r="353">
          <cell r="A353" t="str">
            <v>thept5</v>
          </cell>
          <cell r="C353" t="str">
            <v>Theùp taám 5mm</v>
          </cell>
          <cell r="D353" t="str">
            <v>kg</v>
          </cell>
          <cell r="F353">
            <v>4450</v>
          </cell>
          <cell r="I353">
            <v>4450</v>
          </cell>
        </row>
        <row r="354">
          <cell r="A354" t="str">
            <v>thept4</v>
          </cell>
          <cell r="C354" t="str">
            <v>Theùp taám 4mm</v>
          </cell>
          <cell r="D354" t="str">
            <v>kg</v>
          </cell>
          <cell r="F354">
            <v>4450</v>
          </cell>
          <cell r="I354">
            <v>4450</v>
          </cell>
        </row>
        <row r="355">
          <cell r="A355" t="str">
            <v>thept2</v>
          </cell>
          <cell r="C355" t="str">
            <v>Theùp taám 2mm</v>
          </cell>
          <cell r="D355" t="str">
            <v>kg</v>
          </cell>
          <cell r="F355">
            <v>4572</v>
          </cell>
          <cell r="I355">
            <v>4572</v>
          </cell>
        </row>
        <row r="356">
          <cell r="A356" t="str">
            <v>qhan</v>
          </cell>
          <cell r="C356" t="str">
            <v>Que haøn ñieän</v>
          </cell>
          <cell r="D356" t="str">
            <v>kg</v>
          </cell>
          <cell r="F356">
            <v>7000</v>
          </cell>
          <cell r="I356">
            <v>7000</v>
          </cell>
        </row>
        <row r="357">
          <cell r="A357" t="str">
            <v>oxy</v>
          </cell>
          <cell r="C357" t="str">
            <v>OÂ xy gioù</v>
          </cell>
          <cell r="D357" t="str">
            <v>m3</v>
          </cell>
          <cell r="F357">
            <v>10000</v>
          </cell>
          <cell r="I357">
            <v>10000</v>
          </cell>
        </row>
        <row r="358">
          <cell r="A358" t="str">
            <v>axetylen</v>
          </cell>
          <cell r="C358" t="str">
            <v>Hôi Axetylen</v>
          </cell>
          <cell r="D358" t="str">
            <v>m3</v>
          </cell>
          <cell r="F358">
            <v>40000</v>
          </cell>
          <cell r="I358">
            <v>40000</v>
          </cell>
        </row>
        <row r="359">
          <cell r="A359" t="str">
            <v>coson</v>
          </cell>
          <cell r="C359" t="str">
            <v>Coï sôn</v>
          </cell>
          <cell r="D359" t="str">
            <v>caùi</v>
          </cell>
          <cell r="F359">
            <v>5000</v>
          </cell>
          <cell r="I359">
            <v>5000</v>
          </cell>
        </row>
        <row r="360">
          <cell r="A360" t="str">
            <v>thepb</v>
          </cell>
          <cell r="C360" t="str">
            <v>Daây theùp buoäc</v>
          </cell>
          <cell r="D360" t="str">
            <v>kg</v>
          </cell>
          <cell r="F360">
            <v>6000</v>
          </cell>
          <cell r="I360">
            <v>6000</v>
          </cell>
        </row>
        <row r="361">
          <cell r="A361" t="str">
            <v>daucap95</v>
          </cell>
          <cell r="C361" t="str">
            <v>Ñaàu caùp 24kV 3x95mm2</v>
          </cell>
          <cell r="D361" t="str">
            <v>caùi</v>
          </cell>
          <cell r="F361">
            <v>4296600</v>
          </cell>
          <cell r="I361">
            <v>4296600</v>
          </cell>
        </row>
        <row r="362">
          <cell r="A362" t="str">
            <v>stk114</v>
          </cell>
          <cell r="B362" t="str">
            <v>07.2204</v>
          </cell>
          <cell r="C362" t="str">
            <v>OÂÁng saét traùng keõm phi 114</v>
          </cell>
          <cell r="D362" t="str">
            <v>meùt</v>
          </cell>
          <cell r="F362">
            <v>120000</v>
          </cell>
          <cell r="G362">
            <v>6579</v>
          </cell>
          <cell r="I362">
            <v>120000</v>
          </cell>
        </row>
        <row r="363">
          <cell r="A363" t="str">
            <v>stk90</v>
          </cell>
          <cell r="B363" t="str">
            <v>07.2204</v>
          </cell>
          <cell r="C363" t="str">
            <v>OÂÁng saét traùng keõm phi 90</v>
          </cell>
          <cell r="D363" t="str">
            <v>meùt</v>
          </cell>
          <cell r="F363">
            <v>42000</v>
          </cell>
          <cell r="G363">
            <v>6579</v>
          </cell>
          <cell r="I363">
            <v>42000</v>
          </cell>
        </row>
        <row r="364">
          <cell r="A364" t="str">
            <v>costk114</v>
          </cell>
          <cell r="C364" t="str">
            <v>Maêng soâng STK 114</v>
          </cell>
          <cell r="D364" t="str">
            <v>caùi</v>
          </cell>
          <cell r="F364">
            <v>25000</v>
          </cell>
          <cell r="I364">
            <v>25000</v>
          </cell>
        </row>
        <row r="365">
          <cell r="A365" t="str">
            <v>costk90</v>
          </cell>
          <cell r="C365" t="str">
            <v>Maêng soâng STK 90</v>
          </cell>
          <cell r="D365" t="str">
            <v>caùi</v>
          </cell>
          <cell r="F365">
            <v>7000</v>
          </cell>
          <cell r="I365">
            <v>7000</v>
          </cell>
        </row>
        <row r="366">
          <cell r="A366" t="str">
            <v>YC</v>
          </cell>
          <cell r="C366" t="str">
            <v>Yeám caùp</v>
          </cell>
          <cell r="D366" t="str">
            <v>caùi</v>
          </cell>
          <cell r="F366">
            <v>5500</v>
          </cell>
          <cell r="I366">
            <v>5500</v>
          </cell>
        </row>
        <row r="369">
          <cell r="A369" t="str">
            <v>Baûng keâ ñôn gía nhaân coâng  ( 67/1999/QÑ-BCN )</v>
          </cell>
        </row>
        <row r="371">
          <cell r="A371" t="str">
            <v>Maõ</v>
          </cell>
          <cell r="B371" t="str">
            <v>MHÑG</v>
          </cell>
          <cell r="C371" t="str">
            <v>Coâng vieäc</v>
          </cell>
          <cell r="D371" t="str">
            <v>Ñôn vò</v>
          </cell>
          <cell r="E371" t="str">
            <v>Ñôn giaù</v>
          </cell>
          <cell r="F371" t="str">
            <v>VLP</v>
          </cell>
          <cell r="G371" t="str">
            <v>NC</v>
          </cell>
        </row>
        <row r="372">
          <cell r="A372">
            <v>1</v>
          </cell>
          <cell r="B372">
            <v>2</v>
          </cell>
          <cell r="C372">
            <v>3</v>
          </cell>
          <cell r="D372">
            <v>4</v>
          </cell>
          <cell r="E372">
            <v>5</v>
          </cell>
          <cell r="F372">
            <v>6</v>
          </cell>
          <cell r="G372">
            <v>7</v>
          </cell>
          <cell r="H372">
            <v>8</v>
          </cell>
        </row>
        <row r="373">
          <cell r="A373" t="str">
            <v>MDD1</v>
          </cell>
          <cell r="B373" t="str">
            <v>03.1101</v>
          </cell>
          <cell r="C373" t="str">
            <v>Ñaøo ñaát caáp 1</v>
          </cell>
          <cell r="D373" t="str">
            <v>m3</v>
          </cell>
          <cell r="G373">
            <v>8094</v>
          </cell>
        </row>
        <row r="374">
          <cell r="A374" t="str">
            <v>MDD2</v>
          </cell>
          <cell r="B374" t="str">
            <v>03.1112</v>
          </cell>
          <cell r="C374" t="str">
            <v>Ñaøo ñaát caáp 2 saâu &gt;1m</v>
          </cell>
          <cell r="D374" t="str">
            <v>m3</v>
          </cell>
          <cell r="G374">
            <v>16776</v>
          </cell>
        </row>
        <row r="375">
          <cell r="A375" t="str">
            <v>MDD21</v>
          </cell>
          <cell r="B375" t="str">
            <v>03.1102</v>
          </cell>
          <cell r="C375" t="str">
            <v>Ñaøo ñaát caáp 2 saâu &lt;=1m</v>
          </cell>
          <cell r="D375" t="str">
            <v>m3</v>
          </cell>
          <cell r="G375">
            <v>12508</v>
          </cell>
        </row>
        <row r="376">
          <cell r="A376" t="str">
            <v>MDD3</v>
          </cell>
          <cell r="B376" t="str">
            <v>03.1113</v>
          </cell>
          <cell r="C376" t="str">
            <v>Ñaøo ñaát caáp 3 saâu &gt;1m</v>
          </cell>
          <cell r="D376" t="str">
            <v>m3</v>
          </cell>
          <cell r="G376">
            <v>24428</v>
          </cell>
        </row>
        <row r="377">
          <cell r="A377" t="str">
            <v>MDD4</v>
          </cell>
          <cell r="B377" t="str">
            <v>03.1114</v>
          </cell>
          <cell r="C377" t="str">
            <v>Ñaøo ñaát caáp 4 saâu &gt;1 m</v>
          </cell>
          <cell r="D377" t="str">
            <v>m3</v>
          </cell>
          <cell r="G377">
            <v>37819</v>
          </cell>
        </row>
        <row r="378">
          <cell r="A378" t="str">
            <v>DMN2</v>
          </cell>
          <cell r="B378" t="str">
            <v>03.1112</v>
          </cell>
          <cell r="C378" t="str">
            <v>Ñaøo ñaát caáp 2</v>
          </cell>
          <cell r="D378" t="str">
            <v>m3</v>
          </cell>
          <cell r="G378">
            <v>16776</v>
          </cell>
        </row>
        <row r="379">
          <cell r="A379" t="str">
            <v>DMN3</v>
          </cell>
          <cell r="B379" t="str">
            <v>03.1113</v>
          </cell>
          <cell r="C379" t="str">
            <v>Ñaøo ñaát caáp 3</v>
          </cell>
          <cell r="D379" t="str">
            <v>m3</v>
          </cell>
          <cell r="G379">
            <v>24428</v>
          </cell>
        </row>
        <row r="380">
          <cell r="A380" t="str">
            <v>MDAP1</v>
          </cell>
          <cell r="B380" t="str">
            <v>03.2201</v>
          </cell>
          <cell r="C380" t="str">
            <v>Ñaép ñaát caáp 1</v>
          </cell>
          <cell r="D380" t="str">
            <v>m3</v>
          </cell>
          <cell r="G380">
            <v>7505</v>
          </cell>
        </row>
        <row r="381">
          <cell r="A381" t="str">
            <v>MDAP2</v>
          </cell>
          <cell r="B381" t="str">
            <v>03.2202</v>
          </cell>
          <cell r="C381" t="str">
            <v>Ñaép ñaát caáp 2</v>
          </cell>
          <cell r="D381" t="str">
            <v>m3</v>
          </cell>
          <cell r="G381">
            <v>9712</v>
          </cell>
        </row>
        <row r="382">
          <cell r="A382" t="str">
            <v>MDAP3</v>
          </cell>
          <cell r="B382" t="str">
            <v>03.2203</v>
          </cell>
          <cell r="C382" t="str">
            <v>Ñaép ñaát caáp 3</v>
          </cell>
          <cell r="D382" t="str">
            <v>m3</v>
          </cell>
          <cell r="G382">
            <v>10890</v>
          </cell>
        </row>
        <row r="383">
          <cell r="A383" t="str">
            <v>DCAT</v>
          </cell>
          <cell r="B383" t="str">
            <v>03.7001</v>
          </cell>
          <cell r="C383" t="str">
            <v xml:space="preserve">Ñaép caùt </v>
          </cell>
          <cell r="D383" t="str">
            <v>m3</v>
          </cell>
          <cell r="G383">
            <v>9124</v>
          </cell>
        </row>
        <row r="384">
          <cell r="A384" t="str">
            <v>DTD2</v>
          </cell>
          <cell r="B384" t="str">
            <v>03.3102</v>
          </cell>
          <cell r="C384" t="str">
            <v>Ñaøo raõnh tieáp ñòa ñaát caáp 2</v>
          </cell>
          <cell r="D384" t="str">
            <v>m3</v>
          </cell>
          <cell r="G384">
            <v>14716</v>
          </cell>
        </row>
        <row r="385">
          <cell r="A385" t="str">
            <v>DTD3</v>
          </cell>
          <cell r="B385" t="str">
            <v>03.3103</v>
          </cell>
          <cell r="C385" t="str">
            <v>Ñaøo raõnh tieáp ñòa ñaát caáp 3</v>
          </cell>
          <cell r="D385" t="str">
            <v>m3</v>
          </cell>
          <cell r="G385">
            <v>21926</v>
          </cell>
        </row>
        <row r="386">
          <cell r="A386" t="str">
            <v>DATD2</v>
          </cell>
          <cell r="B386" t="str">
            <v>03.3202</v>
          </cell>
          <cell r="C386" t="str">
            <v>Ñaép ñaát raõnh tieáp ñòa caáp 2</v>
          </cell>
          <cell r="D386" t="str">
            <v>m3</v>
          </cell>
          <cell r="G386">
            <v>8682</v>
          </cell>
        </row>
        <row r="387">
          <cell r="A387" t="str">
            <v>DATD3</v>
          </cell>
          <cell r="B387" t="str">
            <v>03.3203</v>
          </cell>
          <cell r="C387" t="str">
            <v>Ñaép ñaát raõnh tieáp ñòa caáp 3</v>
          </cell>
          <cell r="D387" t="str">
            <v>m3</v>
          </cell>
          <cell r="G387">
            <v>10007</v>
          </cell>
        </row>
        <row r="388">
          <cell r="A388" t="str">
            <v>M12</v>
          </cell>
          <cell r="B388" t="str">
            <v>04.3801</v>
          </cell>
          <cell r="C388" t="str">
            <v>Ñaët ñaø caûn 1,2m</v>
          </cell>
          <cell r="D388" t="str">
            <v>caùi</v>
          </cell>
          <cell r="G388">
            <v>11051</v>
          </cell>
        </row>
        <row r="389">
          <cell r="A389" t="str">
            <v>M15</v>
          </cell>
          <cell r="B389" t="str">
            <v>04.3801</v>
          </cell>
          <cell r="C389" t="str">
            <v>Ñaët ñaø caûn 1,5m</v>
          </cell>
          <cell r="D389" t="str">
            <v>caùi</v>
          </cell>
          <cell r="G389">
            <v>11051</v>
          </cell>
        </row>
        <row r="390">
          <cell r="A390" t="str">
            <v>MD25</v>
          </cell>
          <cell r="B390" t="str">
            <v>04.3802</v>
          </cell>
          <cell r="C390" t="str">
            <v xml:space="preserve">Ñaët ñaø caûn 2,5m </v>
          </cell>
          <cell r="D390" t="str">
            <v>caùi</v>
          </cell>
          <cell r="G390">
            <v>24214</v>
          </cell>
        </row>
        <row r="391">
          <cell r="A391" t="str">
            <v>DCT25</v>
          </cell>
          <cell r="B391" t="str">
            <v>04.5142</v>
          </cell>
          <cell r="C391" t="str">
            <v>Ñoùng cöø traøm 2,5 m</v>
          </cell>
          <cell r="D391" t="str">
            <v>caây</v>
          </cell>
          <cell r="G391">
            <v>1393.5</v>
          </cell>
        </row>
        <row r="392">
          <cell r="A392" t="str">
            <v>DCT30</v>
          </cell>
          <cell r="B392" t="str">
            <v>04.5142</v>
          </cell>
          <cell r="C392" t="str">
            <v>Ñoùng cöø traøm 3 m</v>
          </cell>
          <cell r="D392" t="str">
            <v>caây</v>
          </cell>
          <cell r="G392">
            <v>1672.1999999999998</v>
          </cell>
        </row>
        <row r="393">
          <cell r="A393" t="str">
            <v>DCT50</v>
          </cell>
          <cell r="B393" t="str">
            <v>04.5142</v>
          </cell>
          <cell r="C393" t="str">
            <v>Ñoùng cöø traøm 5 m</v>
          </cell>
          <cell r="D393" t="str">
            <v>caây</v>
          </cell>
          <cell r="G393">
            <v>2787</v>
          </cell>
        </row>
        <row r="394">
          <cell r="A394" t="str">
            <v>QBT</v>
          </cell>
          <cell r="B394" t="str">
            <v>04.9001</v>
          </cell>
          <cell r="C394" t="str">
            <v>Queùt nhöïa bi tum noùng (0,2kg/m2)</v>
          </cell>
          <cell r="D394" t="str">
            <v>m2</v>
          </cell>
          <cell r="G394">
            <v>1083.8</v>
          </cell>
        </row>
        <row r="395">
          <cell r="A395" t="str">
            <v>VCDA1</v>
          </cell>
          <cell r="B395" t="str">
            <v>02.1451</v>
          </cell>
          <cell r="C395" t="str">
            <v>V/c ñaø caûn vaøo vò trí (cöï ly &lt;=100m)</v>
          </cell>
          <cell r="D395" t="str">
            <v>taán</v>
          </cell>
          <cell r="G395">
            <v>90207</v>
          </cell>
        </row>
        <row r="396">
          <cell r="A396" t="str">
            <v>VCDA2</v>
          </cell>
          <cell r="B396" t="str">
            <v>02.1452</v>
          </cell>
          <cell r="C396" t="str">
            <v>V/c ñaø caûn vaøo vò trí (cöï ly &lt;=300m)</v>
          </cell>
          <cell r="D396" t="str">
            <v>taán</v>
          </cell>
          <cell r="G396">
            <v>84615</v>
          </cell>
        </row>
        <row r="397">
          <cell r="A397" t="str">
            <v>VCDA3</v>
          </cell>
          <cell r="B397" t="str">
            <v>02.1453</v>
          </cell>
          <cell r="C397" t="str">
            <v>V/c ñaø caûn vaøo vò trí (cöï ly &lt;=500m)</v>
          </cell>
          <cell r="D397" t="str">
            <v>taán</v>
          </cell>
          <cell r="G397">
            <v>83585</v>
          </cell>
        </row>
        <row r="398">
          <cell r="A398" t="str">
            <v>VCDA4</v>
          </cell>
          <cell r="B398" t="str">
            <v>02.1454</v>
          </cell>
          <cell r="C398" t="str">
            <v>V/c ñaø caûn vaøo vò trí (cöï ly&gt;500m)</v>
          </cell>
          <cell r="D398" t="str">
            <v>taán</v>
          </cell>
          <cell r="G398">
            <v>82702</v>
          </cell>
        </row>
        <row r="399">
          <cell r="A399" t="str">
            <v>VCDN1</v>
          </cell>
          <cell r="B399" t="str">
            <v>02.1451</v>
          </cell>
          <cell r="C399" t="str">
            <v>V/c ñeá neùo vaøo vò trí (cöï ly &lt;=100m)</v>
          </cell>
          <cell r="D399" t="str">
            <v>taán</v>
          </cell>
          <cell r="G399">
            <v>90207</v>
          </cell>
        </row>
        <row r="400">
          <cell r="A400" t="str">
            <v>VCDN2</v>
          </cell>
          <cell r="B400" t="str">
            <v>02.1452</v>
          </cell>
          <cell r="C400" t="str">
            <v>V/c ñeá neùo vaøo vò trí (cöï ly &lt;=300m)</v>
          </cell>
          <cell r="D400" t="str">
            <v>taán</v>
          </cell>
          <cell r="G400">
            <v>84615</v>
          </cell>
        </row>
        <row r="401">
          <cell r="A401" t="str">
            <v>VCDN3</v>
          </cell>
          <cell r="B401" t="str">
            <v>02.1453</v>
          </cell>
          <cell r="C401" t="str">
            <v>V/c ñeá neùo vaøo vò trí (cöï ly &lt;=500m)</v>
          </cell>
          <cell r="D401" t="str">
            <v>taán</v>
          </cell>
          <cell r="G401">
            <v>83585</v>
          </cell>
        </row>
        <row r="402">
          <cell r="A402" t="str">
            <v>VCDN4</v>
          </cell>
          <cell r="B402" t="str">
            <v>02.1454</v>
          </cell>
          <cell r="C402" t="str">
            <v>V/c ñeá neùo vaøo vò trí (cöï ly&gt;500m)</v>
          </cell>
          <cell r="D402" t="str">
            <v>taán</v>
          </cell>
          <cell r="G402">
            <v>82702</v>
          </cell>
        </row>
        <row r="403">
          <cell r="A403" t="str">
            <v>VCNX1</v>
          </cell>
          <cell r="B403" t="str">
            <v>02.1451</v>
          </cell>
          <cell r="C403" t="str">
            <v>V/c neo xoøe vaøo vò trí (cöï ly &lt;=100m)</v>
          </cell>
          <cell r="D403" t="str">
            <v>taán</v>
          </cell>
          <cell r="G403">
            <v>90207</v>
          </cell>
        </row>
        <row r="404">
          <cell r="A404" t="str">
            <v>VCNX2</v>
          </cell>
          <cell r="B404" t="str">
            <v>02.1452</v>
          </cell>
          <cell r="C404" t="str">
            <v>V/c neo xoøe vaøo vò trí (cöï ly &lt;=300m)</v>
          </cell>
          <cell r="D404" t="str">
            <v>taán</v>
          </cell>
          <cell r="G404">
            <v>84615</v>
          </cell>
        </row>
        <row r="405">
          <cell r="A405" t="str">
            <v>VCNX3</v>
          </cell>
          <cell r="B405" t="str">
            <v>02.1453</v>
          </cell>
          <cell r="C405" t="str">
            <v>V/c neo xoøe vaøo vò trí (cöï ly &lt;=500m)</v>
          </cell>
          <cell r="D405" t="str">
            <v>taán</v>
          </cell>
          <cell r="G405">
            <v>83585</v>
          </cell>
        </row>
        <row r="406">
          <cell r="A406" t="str">
            <v>VCNX4</v>
          </cell>
          <cell r="B406" t="str">
            <v>02.1454</v>
          </cell>
          <cell r="C406" t="str">
            <v>V/c neo xoøe vaøo vò trí (cöï ly&gt;500m)</v>
          </cell>
          <cell r="D406" t="str">
            <v>taán</v>
          </cell>
          <cell r="G406">
            <v>82702</v>
          </cell>
        </row>
        <row r="407">
          <cell r="A407" t="str">
            <v>VCC1</v>
          </cell>
          <cell r="B407" t="str">
            <v>02.1461</v>
          </cell>
          <cell r="C407" t="str">
            <v>V/c coät vaøo vò trí (cöï ly &lt;=100m)</v>
          </cell>
          <cell r="D407" t="str">
            <v>taán</v>
          </cell>
          <cell r="G407">
            <v>140240</v>
          </cell>
        </row>
        <row r="408">
          <cell r="A408" t="str">
            <v>VCC2</v>
          </cell>
          <cell r="B408" t="str">
            <v>02.1462</v>
          </cell>
          <cell r="C408" t="str">
            <v>V/c coät vaøo vò trí (cöï ly &lt;=300m)</v>
          </cell>
          <cell r="D408" t="str">
            <v>taán</v>
          </cell>
          <cell r="G408">
            <v>131705</v>
          </cell>
        </row>
        <row r="409">
          <cell r="A409" t="str">
            <v>VCC3</v>
          </cell>
          <cell r="B409" t="str">
            <v>02.1463</v>
          </cell>
          <cell r="C409" t="str">
            <v>V/c coät vaøo vò trí (cöï ly &lt;=500m)</v>
          </cell>
          <cell r="D409" t="str">
            <v>taán</v>
          </cell>
          <cell r="G409">
            <v>129940</v>
          </cell>
        </row>
        <row r="410">
          <cell r="A410" t="str">
            <v>VCC4</v>
          </cell>
          <cell r="B410" t="str">
            <v>02.1464</v>
          </cell>
          <cell r="C410" t="str">
            <v>V/c coät vaøo vò trí (cöï ly &gt;500m)</v>
          </cell>
          <cell r="D410" t="str">
            <v>taán</v>
          </cell>
          <cell r="G410">
            <v>128762</v>
          </cell>
        </row>
        <row r="411">
          <cell r="A411" t="str">
            <v>VCPK1</v>
          </cell>
          <cell r="B411" t="str">
            <v>02.1421</v>
          </cell>
          <cell r="C411" t="str">
            <v>V/c phuï kieän vaøo vò trí ( cöï ly &lt;=100m)</v>
          </cell>
          <cell r="D411" t="str">
            <v>taán</v>
          </cell>
          <cell r="G411">
            <v>99184</v>
          </cell>
        </row>
        <row r="412">
          <cell r="A412" t="str">
            <v>VCPK2</v>
          </cell>
          <cell r="B412" t="str">
            <v>02.1422</v>
          </cell>
          <cell r="C412" t="str">
            <v>V/c phuï kieän vaøo vò trí ( cöï ly &lt;=300m)</v>
          </cell>
          <cell r="D412" t="str">
            <v>taán</v>
          </cell>
          <cell r="G412">
            <v>93150</v>
          </cell>
        </row>
        <row r="413">
          <cell r="A413" t="str">
            <v>VCPK3</v>
          </cell>
          <cell r="B413" t="str">
            <v>02.1423</v>
          </cell>
          <cell r="C413" t="str">
            <v>V/c phuï kieän vaøo vò trí ( cöï ly &lt;=500m)</v>
          </cell>
          <cell r="D413" t="str">
            <v>taán</v>
          </cell>
          <cell r="G413">
            <v>91973</v>
          </cell>
        </row>
        <row r="414">
          <cell r="A414" t="str">
            <v>VCPK4</v>
          </cell>
          <cell r="B414" t="str">
            <v>02.1424</v>
          </cell>
          <cell r="C414" t="str">
            <v>V/c phuï kieän vaøo vò trí ( cöï ly &gt;500m)</v>
          </cell>
          <cell r="D414" t="str">
            <v>taán</v>
          </cell>
          <cell r="G414">
            <v>90943</v>
          </cell>
        </row>
        <row r="415">
          <cell r="A415" t="str">
            <v>VCTD1</v>
          </cell>
          <cell r="B415" t="str">
            <v>02.1421</v>
          </cell>
          <cell r="C415" t="str">
            <v>V/c tieáp ñòa vaøo vò trí ( cöï ly &lt;=100m)</v>
          </cell>
          <cell r="D415" t="str">
            <v>taán</v>
          </cell>
          <cell r="G415">
            <v>99184</v>
          </cell>
        </row>
        <row r="416">
          <cell r="A416" t="str">
            <v>VCTD2</v>
          </cell>
          <cell r="B416" t="str">
            <v>02.1422</v>
          </cell>
          <cell r="C416" t="str">
            <v>V/c tieáp ñòa vaøo vò trí ( cöï ly &lt;=300m)</v>
          </cell>
          <cell r="D416" t="str">
            <v>taán</v>
          </cell>
          <cell r="G416">
            <v>93150</v>
          </cell>
        </row>
        <row r="417">
          <cell r="A417" t="str">
            <v>VCTD3</v>
          </cell>
          <cell r="B417" t="str">
            <v>02.1423</v>
          </cell>
          <cell r="C417" t="str">
            <v>V/c tieáp ñòa vaøo vò trí ( cöï ly &lt;=500m)</v>
          </cell>
          <cell r="D417" t="str">
            <v>taán</v>
          </cell>
          <cell r="G417">
            <v>91973</v>
          </cell>
        </row>
        <row r="418">
          <cell r="A418" t="str">
            <v>VCTD4</v>
          </cell>
          <cell r="B418" t="str">
            <v>02.1424</v>
          </cell>
          <cell r="C418" t="str">
            <v>V/c phuï kieän vaøo vò trí ( cöï ly &gt;500m)</v>
          </cell>
          <cell r="D418" t="str">
            <v>taán</v>
          </cell>
          <cell r="G418">
            <v>90943</v>
          </cell>
        </row>
        <row r="419">
          <cell r="A419" t="str">
            <v>VCD1</v>
          </cell>
          <cell r="B419" t="str">
            <v>02.1441</v>
          </cell>
          <cell r="C419" t="str">
            <v>V/c daây vaøo vò trí (cöï ly &lt;=100m)</v>
          </cell>
          <cell r="D419" t="str">
            <v>taán</v>
          </cell>
          <cell r="G419">
            <v>100214</v>
          </cell>
        </row>
        <row r="420">
          <cell r="A420" t="str">
            <v>VCD2</v>
          </cell>
          <cell r="B420" t="str">
            <v>02.1442</v>
          </cell>
          <cell r="C420" t="str">
            <v>V/c daây vaøo vò trí (cöï ly &lt;=300m)</v>
          </cell>
          <cell r="D420" t="str">
            <v>taán</v>
          </cell>
          <cell r="G420">
            <v>93886</v>
          </cell>
        </row>
        <row r="421">
          <cell r="A421" t="str">
            <v>VCD3</v>
          </cell>
          <cell r="B421" t="str">
            <v>02.1443</v>
          </cell>
          <cell r="C421" t="str">
            <v>V/c daây vaøo vò trí (cöï ly &lt;=500m)</v>
          </cell>
          <cell r="D421" t="str">
            <v>taán</v>
          </cell>
          <cell r="G421">
            <v>92856</v>
          </cell>
        </row>
        <row r="422">
          <cell r="A422" t="str">
            <v>VCD4</v>
          </cell>
          <cell r="B422" t="str">
            <v>02.1444</v>
          </cell>
          <cell r="C422" t="str">
            <v>V/c daây vaøo vò trí (cöï ly &gt; 500m)</v>
          </cell>
          <cell r="D422" t="str">
            <v>taán</v>
          </cell>
          <cell r="G422">
            <v>91973</v>
          </cell>
        </row>
        <row r="423">
          <cell r="A423" t="str">
            <v>VCS1</v>
          </cell>
          <cell r="B423" t="str">
            <v>02.1431</v>
          </cell>
          <cell r="C423" t="str">
            <v>V/c söù vaø phuï kieän vaøo vò trí (cöï ly &lt;=100m)</v>
          </cell>
          <cell r="D423" t="str">
            <v>taán</v>
          </cell>
          <cell r="G423">
            <v>130234</v>
          </cell>
        </row>
        <row r="424">
          <cell r="A424" t="str">
            <v>VCS2</v>
          </cell>
          <cell r="B424" t="str">
            <v>02.1432</v>
          </cell>
          <cell r="C424" t="str">
            <v>V/c söù vaø phuï kieän vaøo vò trí (cöï ly &lt;=300m)</v>
          </cell>
          <cell r="D424" t="str">
            <v>taán</v>
          </cell>
          <cell r="G424">
            <v>122287</v>
          </cell>
        </row>
        <row r="425">
          <cell r="A425" t="str">
            <v>VCS3</v>
          </cell>
          <cell r="B425" t="str">
            <v>02.1433</v>
          </cell>
          <cell r="C425" t="str">
            <v>V/c söù vaø phuï kieän vaøo vò trí (cöï ly &lt;=500m)</v>
          </cell>
          <cell r="D425" t="str">
            <v>taán</v>
          </cell>
          <cell r="G425">
            <v>120669</v>
          </cell>
        </row>
        <row r="426">
          <cell r="A426" t="str">
            <v>VCS4</v>
          </cell>
          <cell r="B426" t="str">
            <v>02.1434</v>
          </cell>
          <cell r="C426" t="str">
            <v>V/c söù vaø phuï kieän vaøo vò trí (cöï ly &gt; 500m)</v>
          </cell>
          <cell r="D426" t="str">
            <v>taán</v>
          </cell>
          <cell r="G426">
            <v>119491</v>
          </cell>
        </row>
        <row r="427">
          <cell r="A427" t="str">
            <v>VCX1</v>
          </cell>
          <cell r="B427" t="str">
            <v>02.1361</v>
          </cell>
          <cell r="C427" t="str">
            <v>V/c xaø vaøo vò trí (cö ly &lt;=100m)</v>
          </cell>
          <cell r="D427" t="str">
            <v>taán</v>
          </cell>
          <cell r="G427">
            <v>100214</v>
          </cell>
        </row>
        <row r="428">
          <cell r="A428" t="str">
            <v>VCX2</v>
          </cell>
          <cell r="B428" t="str">
            <v>02.1362</v>
          </cell>
          <cell r="C428" t="str">
            <v>V/c xaø vaøo vò trí (cö ly &lt;=300m)</v>
          </cell>
          <cell r="D428" t="str">
            <v>taán</v>
          </cell>
          <cell r="G428">
            <v>94033</v>
          </cell>
        </row>
        <row r="429">
          <cell r="A429" t="str">
            <v>VCX3</v>
          </cell>
          <cell r="B429" t="str">
            <v>02.1363</v>
          </cell>
          <cell r="C429" t="str">
            <v>V/c xaø vaøo vò trí (cö ly &lt;=500m)</v>
          </cell>
          <cell r="D429" t="str">
            <v>taán</v>
          </cell>
          <cell r="G429">
            <v>92856</v>
          </cell>
        </row>
        <row r="430">
          <cell r="A430" t="str">
            <v>VCX4</v>
          </cell>
          <cell r="B430" t="str">
            <v>02.1364</v>
          </cell>
          <cell r="C430" t="str">
            <v>V/c xaø vaøo vò trí (cö ly &gt;500m)</v>
          </cell>
          <cell r="D430" t="str">
            <v>taán</v>
          </cell>
          <cell r="G430">
            <v>91973</v>
          </cell>
        </row>
        <row r="431">
          <cell r="A431" t="str">
            <v>VCDC1</v>
          </cell>
          <cell r="B431" t="str">
            <v>02.1482</v>
          </cell>
          <cell r="C431" t="str">
            <v>V/c duïng cuï thi coâng ( cöï ly &lt;=100m)</v>
          </cell>
          <cell r="D431" t="str">
            <v>taán</v>
          </cell>
          <cell r="G431">
            <v>91090</v>
          </cell>
        </row>
        <row r="432">
          <cell r="A432" t="str">
            <v>VCDC2</v>
          </cell>
          <cell r="B432" t="str">
            <v>02.1483</v>
          </cell>
          <cell r="C432" t="str">
            <v>V/c duïng cuï thi coâng ( cöï ly &lt;=300m)</v>
          </cell>
          <cell r="D432" t="str">
            <v>taán</v>
          </cell>
          <cell r="G432">
            <v>84615</v>
          </cell>
        </row>
        <row r="433">
          <cell r="A433" t="str">
            <v>VCDC3</v>
          </cell>
          <cell r="B433" t="str">
            <v>02.1484</v>
          </cell>
          <cell r="C433" t="str">
            <v>V/c duïng cuï thi coâng ( cöï ly &lt;=500m)</v>
          </cell>
          <cell r="D433" t="str">
            <v>taán</v>
          </cell>
          <cell r="G433">
            <v>83585</v>
          </cell>
        </row>
        <row r="434">
          <cell r="A434" t="str">
            <v>VCDC4</v>
          </cell>
          <cell r="B434" t="str">
            <v>02.1485</v>
          </cell>
          <cell r="C434" t="str">
            <v>V/c duïng cuï thi coâng ( cöï ly &gt; 500m)</v>
          </cell>
          <cell r="D434" t="str">
            <v>taán</v>
          </cell>
          <cell r="G434">
            <v>82849</v>
          </cell>
        </row>
        <row r="435">
          <cell r="A435" t="str">
            <v>VCCT1</v>
          </cell>
          <cell r="B435" t="str">
            <v>02.1391</v>
          </cell>
          <cell r="C435" t="str">
            <v>V/c cöø traøm 2,5 -3m( cöï ly &lt;=100m)</v>
          </cell>
          <cell r="D435" t="str">
            <v>caây</v>
          </cell>
          <cell r="G435">
            <v>179</v>
          </cell>
        </row>
        <row r="436">
          <cell r="A436" t="str">
            <v>VCCT2</v>
          </cell>
          <cell r="B436" t="str">
            <v>02.1392</v>
          </cell>
          <cell r="C436" t="str">
            <v>V/c cöø traøm 2,5-3m ( cöï ly &lt;=300m)</v>
          </cell>
          <cell r="D436" t="str">
            <v>caây</v>
          </cell>
          <cell r="G436">
            <v>169</v>
          </cell>
        </row>
        <row r="437">
          <cell r="A437" t="str">
            <v>VCCT3</v>
          </cell>
          <cell r="B437" t="str">
            <v>02.1393</v>
          </cell>
          <cell r="C437" t="str">
            <v>V/c cöø traøm 2,5-3m ( cöï ly &lt;=500m)</v>
          </cell>
          <cell r="D437" t="str">
            <v>caây</v>
          </cell>
          <cell r="G437">
            <v>168</v>
          </cell>
        </row>
        <row r="438">
          <cell r="A438" t="str">
            <v>VCCT4</v>
          </cell>
          <cell r="B438" t="str">
            <v>02.1394</v>
          </cell>
          <cell r="C438" t="str">
            <v>V/c cöø traøm 2,5-3m ( cöï ly &gt; 500m)</v>
          </cell>
          <cell r="D438" t="str">
            <v>caây</v>
          </cell>
          <cell r="G438">
            <v>166</v>
          </cell>
        </row>
        <row r="439">
          <cell r="A439" t="str">
            <v>VCCT5</v>
          </cell>
          <cell r="B439" t="str">
            <v>02.1411</v>
          </cell>
          <cell r="C439" t="str">
            <v>V/c cöø traøm 5m ( cöï ly &lt;=100m)</v>
          </cell>
          <cell r="D439" t="str">
            <v>caây</v>
          </cell>
          <cell r="G439">
            <v>13214</v>
          </cell>
        </row>
        <row r="440">
          <cell r="A440" t="str">
            <v>VCCT6</v>
          </cell>
          <cell r="B440" t="str">
            <v>02.1412</v>
          </cell>
          <cell r="C440" t="str">
            <v>V/c cöø traøm 5m ( cöï ly &lt;=300m)</v>
          </cell>
          <cell r="D440" t="str">
            <v>caây</v>
          </cell>
          <cell r="G440">
            <v>1243</v>
          </cell>
        </row>
        <row r="441">
          <cell r="A441" t="str">
            <v>VCCT7</v>
          </cell>
          <cell r="B441" t="str">
            <v>02.1413</v>
          </cell>
          <cell r="C441" t="str">
            <v>V/c cöø traøm 5m ( cöï ly &lt;=500m)</v>
          </cell>
          <cell r="D441" t="str">
            <v>caây</v>
          </cell>
          <cell r="G441">
            <v>1227</v>
          </cell>
        </row>
        <row r="442">
          <cell r="A442" t="str">
            <v>VCCT8</v>
          </cell>
          <cell r="B442" t="str">
            <v>02.1414</v>
          </cell>
          <cell r="C442" t="str">
            <v>V/c cöø traøm 5m ( cöï ly &gt; 500m)</v>
          </cell>
          <cell r="D442" t="str">
            <v>caây</v>
          </cell>
          <cell r="G442">
            <v>1214</v>
          </cell>
        </row>
        <row r="443">
          <cell r="A443" t="str">
            <v>VCXM1</v>
          </cell>
          <cell r="B443" t="str">
            <v>02.1211</v>
          </cell>
          <cell r="C443" t="str">
            <v>V/c xi maêng ( cöï ly &lt;=100m)</v>
          </cell>
          <cell r="D443" t="str">
            <v>taán</v>
          </cell>
          <cell r="G443">
            <v>71813</v>
          </cell>
        </row>
        <row r="444">
          <cell r="A444" t="str">
            <v>VCXM2</v>
          </cell>
          <cell r="B444" t="str">
            <v>02.1212</v>
          </cell>
          <cell r="C444" t="str">
            <v>V/c xi maêng ( cöï ly &lt;=300m)</v>
          </cell>
          <cell r="D444" t="str">
            <v>taán</v>
          </cell>
          <cell r="G444">
            <v>67545</v>
          </cell>
        </row>
        <row r="445">
          <cell r="A445" t="str">
            <v>VCXM3</v>
          </cell>
          <cell r="B445" t="str">
            <v>02.1213</v>
          </cell>
          <cell r="C445" t="str">
            <v>V/c xi maêng ( cöï ly &lt;=500m)</v>
          </cell>
          <cell r="D445" t="str">
            <v>taán</v>
          </cell>
          <cell r="G445">
            <v>66956</v>
          </cell>
        </row>
        <row r="446">
          <cell r="A446" t="str">
            <v>VCXM4</v>
          </cell>
          <cell r="B446" t="str">
            <v>02.1214</v>
          </cell>
          <cell r="C446" t="str">
            <v>V/c xi maêng ( cöï ly &gt;500m)</v>
          </cell>
          <cell r="D446" t="str">
            <v>taán</v>
          </cell>
          <cell r="G446">
            <v>66515</v>
          </cell>
        </row>
        <row r="447">
          <cell r="A447" t="str">
            <v>VCLD1</v>
          </cell>
          <cell r="B447" t="str">
            <v>02.1241</v>
          </cell>
          <cell r="C447" t="str">
            <v>V/c ñaù daêm ( cöï ly &lt;=100m)</v>
          </cell>
          <cell r="D447" t="str">
            <v>m3</v>
          </cell>
          <cell r="G447">
            <v>70635</v>
          </cell>
        </row>
        <row r="448">
          <cell r="A448" t="str">
            <v>VCLD2</v>
          </cell>
          <cell r="B448" t="str">
            <v>02.1242</v>
          </cell>
          <cell r="C448" t="str">
            <v>V/c ñaù daêm ( cöï ly &lt;=300m)</v>
          </cell>
          <cell r="D448" t="str">
            <v>m3</v>
          </cell>
          <cell r="G448">
            <v>67692</v>
          </cell>
        </row>
        <row r="449">
          <cell r="A449" t="str">
            <v>VCLD3</v>
          </cell>
          <cell r="B449" t="str">
            <v>02.1243</v>
          </cell>
          <cell r="C449" t="str">
            <v>V/c ñaù daêm ( cöï ly &lt;=500m)</v>
          </cell>
          <cell r="D449" t="str">
            <v>m3</v>
          </cell>
          <cell r="G449">
            <v>67104</v>
          </cell>
        </row>
        <row r="450">
          <cell r="A450" t="str">
            <v>VCLD4</v>
          </cell>
          <cell r="B450" t="str">
            <v>02.1244</v>
          </cell>
          <cell r="C450" t="str">
            <v>V/c ñaù daêm ( cöï ly &gt;500m)</v>
          </cell>
          <cell r="D450" t="str">
            <v>m3</v>
          </cell>
          <cell r="G450">
            <v>66662</v>
          </cell>
        </row>
        <row r="451">
          <cell r="A451" t="str">
            <v>VCCAT1</v>
          </cell>
          <cell r="B451" t="str">
            <v>02.1231</v>
          </cell>
          <cell r="C451" t="str">
            <v>V/c caùt cöï ly &lt;=100m</v>
          </cell>
          <cell r="D451" t="str">
            <v>m3</v>
          </cell>
          <cell r="G451">
            <v>67251</v>
          </cell>
        </row>
        <row r="452">
          <cell r="A452" t="str">
            <v>VCCAT2</v>
          </cell>
          <cell r="B452" t="str">
            <v>02.1232</v>
          </cell>
          <cell r="C452" t="str">
            <v>V/c caùt cöï ly &lt;=300m</v>
          </cell>
          <cell r="D452" t="str">
            <v>m3</v>
          </cell>
          <cell r="G452">
            <v>64308</v>
          </cell>
        </row>
        <row r="453">
          <cell r="A453" t="str">
            <v>VCCAT3</v>
          </cell>
          <cell r="B453" t="str">
            <v>02.1233</v>
          </cell>
          <cell r="C453" t="str">
            <v>V/c caùt cöï ly &lt;=500m</v>
          </cell>
          <cell r="D453" t="str">
            <v>m3</v>
          </cell>
          <cell r="G453">
            <v>63719</v>
          </cell>
        </row>
        <row r="454">
          <cell r="A454" t="str">
            <v>VCCAT4</v>
          </cell>
          <cell r="B454" t="str">
            <v>02.1234</v>
          </cell>
          <cell r="C454" t="str">
            <v>V/c caùt cöï ly &gt;500m</v>
          </cell>
          <cell r="D454" t="str">
            <v>m3</v>
          </cell>
          <cell r="G454">
            <v>62983</v>
          </cell>
        </row>
        <row r="455">
          <cell r="A455" t="str">
            <v>VCFE1</v>
          </cell>
          <cell r="B455" t="str">
            <v>02.1351</v>
          </cell>
          <cell r="C455" t="str">
            <v>V/c coát theùp ( cöï ly &lt;=100m)</v>
          </cell>
          <cell r="D455" t="str">
            <v>taán</v>
          </cell>
          <cell r="G455">
            <v>110221</v>
          </cell>
        </row>
        <row r="456">
          <cell r="A456" t="str">
            <v>VCFE2</v>
          </cell>
          <cell r="B456" t="str">
            <v>02.1352</v>
          </cell>
          <cell r="C456" t="str">
            <v>V/c coát theùp ( cöï ly &lt;=300m)</v>
          </cell>
          <cell r="D456" t="str">
            <v>taán</v>
          </cell>
          <cell r="G456">
            <v>103451</v>
          </cell>
        </row>
        <row r="457">
          <cell r="A457" t="str">
            <v>VCFE3</v>
          </cell>
          <cell r="B457" t="str">
            <v>02.1353</v>
          </cell>
          <cell r="C457" t="str">
            <v>V/c coát theùp ( cöï ly &lt;=500m)</v>
          </cell>
          <cell r="D457" t="str">
            <v>taán</v>
          </cell>
          <cell r="G457">
            <v>102127</v>
          </cell>
        </row>
        <row r="458">
          <cell r="A458" t="str">
            <v>VCFE4</v>
          </cell>
          <cell r="B458" t="str">
            <v>02.1354</v>
          </cell>
          <cell r="C458" t="str">
            <v>V/c coát theùp ( cöï ly &gt;500m)</v>
          </cell>
          <cell r="D458" t="str">
            <v>taán</v>
          </cell>
          <cell r="G458">
            <v>93739</v>
          </cell>
        </row>
        <row r="459">
          <cell r="A459" t="str">
            <v>BOCDC</v>
          </cell>
          <cell r="B459" t="str">
            <v>02.1123</v>
          </cell>
          <cell r="C459" t="str">
            <v>Boác dôõ ñaø caûn, ñeá neùo</v>
          </cell>
          <cell r="D459" t="str">
            <v>taán</v>
          </cell>
          <cell r="G459">
            <v>6033</v>
          </cell>
        </row>
        <row r="460">
          <cell r="A460" t="str">
            <v>BOCNX</v>
          </cell>
          <cell r="B460" t="str">
            <v>02.3111</v>
          </cell>
          <cell r="C460" t="str">
            <v>Boác dôõ neo xeøo</v>
          </cell>
          <cell r="D460" t="str">
            <v>taán</v>
          </cell>
          <cell r="G460">
            <v>8682</v>
          </cell>
        </row>
        <row r="461">
          <cell r="A461" t="str">
            <v>BOCTR</v>
          </cell>
          <cell r="B461" t="str">
            <v>02.1124</v>
          </cell>
          <cell r="C461" t="str">
            <v xml:space="preserve">Boác dôõ truï </v>
          </cell>
          <cell r="D461" t="str">
            <v>taán</v>
          </cell>
          <cell r="G461">
            <v>7358</v>
          </cell>
        </row>
        <row r="462">
          <cell r="A462" t="str">
            <v>BOCX</v>
          </cell>
          <cell r="B462" t="str">
            <v>02.1115</v>
          </cell>
          <cell r="C462" t="str">
            <v>Boác dôõ xaø, theùp thanh</v>
          </cell>
          <cell r="D462" t="str">
            <v>taán</v>
          </cell>
          <cell r="G462">
            <v>5592</v>
          </cell>
        </row>
        <row r="463">
          <cell r="A463" t="str">
            <v>BOCD</v>
          </cell>
          <cell r="B463" t="str">
            <v>02.1122</v>
          </cell>
          <cell r="C463" t="str">
            <v>Boác dôõ daây</v>
          </cell>
          <cell r="D463" t="str">
            <v>taán</v>
          </cell>
          <cell r="G463">
            <v>7064</v>
          </cell>
        </row>
        <row r="464">
          <cell r="A464" t="str">
            <v>BOCPK</v>
          </cell>
          <cell r="B464" t="str">
            <v>02.1120</v>
          </cell>
          <cell r="C464" t="str">
            <v>Boác dôõ phuï kieän</v>
          </cell>
          <cell r="D464" t="str">
            <v>taán</v>
          </cell>
          <cell r="G464">
            <v>6181</v>
          </cell>
        </row>
        <row r="465">
          <cell r="A465" t="str">
            <v>BOCS</v>
          </cell>
          <cell r="B465" t="str">
            <v>02.1121</v>
          </cell>
          <cell r="C465" t="str">
            <v>Boác dôõ söù</v>
          </cell>
          <cell r="D465" t="str">
            <v>taán</v>
          </cell>
          <cell r="G465">
            <v>12214</v>
          </cell>
        </row>
        <row r="466">
          <cell r="A466" t="str">
            <v>BOCTH</v>
          </cell>
          <cell r="B466" t="str">
            <v>02.1114</v>
          </cell>
          <cell r="C466" t="str">
            <v>Boác dôõ coát theùp</v>
          </cell>
          <cell r="D466" t="str">
            <v>taán</v>
          </cell>
          <cell r="G466">
            <v>5592</v>
          </cell>
        </row>
        <row r="467">
          <cell r="A467" t="str">
            <v>BOCXI</v>
          </cell>
          <cell r="B467" t="str">
            <v>02.1101</v>
          </cell>
          <cell r="C467" t="str">
            <v>Boác dôõ xi maêng</v>
          </cell>
          <cell r="D467" t="str">
            <v>taán</v>
          </cell>
          <cell r="G467">
            <v>2943</v>
          </cell>
        </row>
        <row r="468">
          <cell r="A468" t="str">
            <v>BOCCAT</v>
          </cell>
          <cell r="B468" t="str">
            <v>02.1103</v>
          </cell>
          <cell r="C468" t="str">
            <v>Boác dôõ caùt</v>
          </cell>
          <cell r="D468" t="str">
            <v>m3</v>
          </cell>
          <cell r="G468">
            <v>2207</v>
          </cell>
        </row>
        <row r="469">
          <cell r="A469" t="str">
            <v>BOCDA</v>
          </cell>
          <cell r="B469" t="str">
            <v>02.1104</v>
          </cell>
          <cell r="C469" t="str">
            <v>Boác dôõ ñaù daêm</v>
          </cell>
          <cell r="D469" t="str">
            <v>m3</v>
          </cell>
          <cell r="G469">
            <v>3090</v>
          </cell>
        </row>
        <row r="470">
          <cell r="A470" t="str">
            <v>BOCCT5</v>
          </cell>
          <cell r="B470" t="str">
            <v>02.1119</v>
          </cell>
          <cell r="C470" t="str">
            <v>Boác dôõ cöø traøm 5m</v>
          </cell>
          <cell r="D470" t="str">
            <v>caây</v>
          </cell>
          <cell r="G470">
            <v>91.24</v>
          </cell>
        </row>
        <row r="471">
          <cell r="A471" t="str">
            <v>KTD22</v>
          </cell>
          <cell r="B471" t="str">
            <v>05.7003</v>
          </cell>
          <cell r="C471" t="str">
            <v>Keùo daây tieáp ñòa M22mm2</v>
          </cell>
          <cell r="D471" t="str">
            <v>kg</v>
          </cell>
          <cell r="G471">
            <v>102</v>
          </cell>
        </row>
        <row r="472">
          <cell r="A472" t="str">
            <v>KTD25</v>
          </cell>
          <cell r="B472" t="str">
            <v>05.7003</v>
          </cell>
          <cell r="C472" t="str">
            <v>Keùo daây tieáp ñòa M25mm2</v>
          </cell>
          <cell r="D472" t="str">
            <v>kg</v>
          </cell>
          <cell r="G472">
            <v>102</v>
          </cell>
        </row>
        <row r="473">
          <cell r="A473" t="str">
            <v>KTDT</v>
          </cell>
          <cell r="B473" t="str">
            <v>04.7002</v>
          </cell>
          <cell r="C473" t="str">
            <v>Keùo daây tieáp ñòa</v>
          </cell>
          <cell r="D473" t="str">
            <v>10meùt</v>
          </cell>
          <cell r="G473">
            <v>4388</v>
          </cell>
          <cell r="H473">
            <v>10015</v>
          </cell>
        </row>
        <row r="474">
          <cell r="A474" t="str">
            <v>DCTD1</v>
          </cell>
          <cell r="B474" t="str">
            <v>05.8002</v>
          </cell>
          <cell r="C474" t="str">
            <v>Ñoùng coïc tieáp ñòa</v>
          </cell>
          <cell r="D474" t="str">
            <v>coïc</v>
          </cell>
          <cell r="G474">
            <v>4335</v>
          </cell>
        </row>
        <row r="475">
          <cell r="A475" t="str">
            <v>DCTD2</v>
          </cell>
          <cell r="B475" t="str">
            <v>05.8003</v>
          </cell>
          <cell r="C475" t="str">
            <v>Ñoùng coïc tieáp ñòa</v>
          </cell>
          <cell r="D475" t="str">
            <v>coïc</v>
          </cell>
          <cell r="G475">
            <v>6782</v>
          </cell>
        </row>
        <row r="476">
          <cell r="A476" t="str">
            <v>DCTDT</v>
          </cell>
          <cell r="B476" t="str">
            <v>04.7001</v>
          </cell>
          <cell r="C476" t="str">
            <v>Ñoùng coïc tieáp ñòa</v>
          </cell>
          <cell r="D476" t="str">
            <v>coïc</v>
          </cell>
          <cell r="G476">
            <v>5217</v>
          </cell>
        </row>
        <row r="477">
          <cell r="A477" t="str">
            <v>C8</v>
          </cell>
          <cell r="B477" t="str">
            <v>05.5211</v>
          </cell>
          <cell r="C477" t="str">
            <v>Döïng truï BTLT &lt;8m baèng thuû coâng</v>
          </cell>
          <cell r="D477" t="str">
            <v>truï</v>
          </cell>
          <cell r="G477">
            <v>74917</v>
          </cell>
        </row>
        <row r="478">
          <cell r="A478" t="str">
            <v>C10</v>
          </cell>
          <cell r="B478" t="str">
            <v>05.5212</v>
          </cell>
          <cell r="C478" t="str">
            <v>Döïng truï BTLT &lt;=10m baèng thuû coâng</v>
          </cell>
          <cell r="D478" t="str">
            <v>truï</v>
          </cell>
          <cell r="G478">
            <v>80605</v>
          </cell>
        </row>
        <row r="479">
          <cell r="A479" t="str">
            <v>C105</v>
          </cell>
          <cell r="B479" t="str">
            <v>05.5213</v>
          </cell>
          <cell r="C479" t="str">
            <v>Döïng truï BTLT 10,5m baèng thuû coâng</v>
          </cell>
          <cell r="D479" t="str">
            <v>truï</v>
          </cell>
          <cell r="G479">
            <v>86293</v>
          </cell>
        </row>
        <row r="480">
          <cell r="A480" t="str">
            <v>C12</v>
          </cell>
          <cell r="B480" t="str">
            <v>05.5213</v>
          </cell>
          <cell r="C480" t="str">
            <v>Döïng truï BTLT 12m baèng thuû coâng</v>
          </cell>
          <cell r="D480" t="str">
            <v>truï</v>
          </cell>
          <cell r="G480">
            <v>86293</v>
          </cell>
        </row>
        <row r="481">
          <cell r="A481" t="str">
            <v>C14</v>
          </cell>
          <cell r="B481" t="str">
            <v>05.5214</v>
          </cell>
          <cell r="C481" t="str">
            <v>Döïng truï BTLT 14m baèng thuû coâng</v>
          </cell>
          <cell r="D481" t="str">
            <v>truï</v>
          </cell>
          <cell r="G481">
            <v>107419</v>
          </cell>
        </row>
        <row r="482">
          <cell r="A482" t="str">
            <v>C20</v>
          </cell>
          <cell r="B482" t="str">
            <v>05.5217</v>
          </cell>
          <cell r="C482" t="str">
            <v>Döïng truï BTLT 20m baèng thuû coâng</v>
          </cell>
          <cell r="D482" t="str">
            <v>truï</v>
          </cell>
          <cell r="G482">
            <v>177460</v>
          </cell>
        </row>
        <row r="483">
          <cell r="A483" t="str">
            <v>C10m</v>
          </cell>
          <cell r="B483" t="str">
            <v>05.5222</v>
          </cell>
          <cell r="C483" t="str">
            <v>Döïng truï BTLT &lt;10m thuû coâng +cô giôùi</v>
          </cell>
          <cell r="D483" t="str">
            <v>truï</v>
          </cell>
          <cell r="G483">
            <v>32177</v>
          </cell>
        </row>
        <row r="484">
          <cell r="A484" t="str">
            <v>C105m</v>
          </cell>
          <cell r="B484" t="str">
            <v>05.5223</v>
          </cell>
          <cell r="C484" t="str">
            <v>Döïng truï BTLT 10,5m thuû coâng + cô giôùi</v>
          </cell>
          <cell r="D484" t="str">
            <v>truï</v>
          </cell>
          <cell r="G484">
            <v>34452</v>
          </cell>
        </row>
        <row r="485">
          <cell r="A485" t="str">
            <v>C12m</v>
          </cell>
          <cell r="B485" t="str">
            <v>05.5223</v>
          </cell>
          <cell r="C485" t="str">
            <v>Döïng truï BTLT 12m thuû coâng + cô giôùi</v>
          </cell>
          <cell r="D485" t="str">
            <v>truï</v>
          </cell>
          <cell r="G485">
            <v>34452</v>
          </cell>
        </row>
        <row r="486">
          <cell r="A486" t="str">
            <v>C14m</v>
          </cell>
          <cell r="B486" t="str">
            <v>05.5224</v>
          </cell>
          <cell r="C486" t="str">
            <v>Döïng truï BTLT 14m thuû coâng + cô giôùi</v>
          </cell>
          <cell r="D486" t="str">
            <v>truï</v>
          </cell>
          <cell r="G486">
            <v>42903</v>
          </cell>
        </row>
        <row r="487">
          <cell r="A487" t="str">
            <v>C20m</v>
          </cell>
          <cell r="B487" t="str">
            <v>05.5227</v>
          </cell>
          <cell r="C487" t="str">
            <v>Döïng truï BTLT 20m thuû coâng + cô giôùi</v>
          </cell>
          <cell r="D487" t="str">
            <v>truï</v>
          </cell>
          <cell r="G487">
            <v>71017</v>
          </cell>
        </row>
        <row r="488">
          <cell r="A488" t="str">
            <v>LXIT</v>
          </cell>
          <cell r="B488" t="str">
            <v>05.6011</v>
          </cell>
          <cell r="C488" t="str">
            <v>Laép xaø</v>
          </cell>
          <cell r="D488" t="str">
            <v>boä</v>
          </cell>
          <cell r="G488">
            <v>13161</v>
          </cell>
        </row>
        <row r="489">
          <cell r="A489" t="str">
            <v>LXIG</v>
          </cell>
          <cell r="B489" t="str">
            <v>05.6021</v>
          </cell>
          <cell r="C489" t="str">
            <v>Laép xaø</v>
          </cell>
          <cell r="D489" t="str">
            <v>boä</v>
          </cell>
          <cell r="G489">
            <v>17806</v>
          </cell>
        </row>
        <row r="490">
          <cell r="A490" t="str">
            <v>LXIN</v>
          </cell>
          <cell r="B490" t="str">
            <v>05.6022</v>
          </cell>
          <cell r="C490" t="str">
            <v>Laép xaø</v>
          </cell>
          <cell r="D490" t="str">
            <v>boä</v>
          </cell>
          <cell r="G490">
            <v>23689</v>
          </cell>
        </row>
        <row r="491">
          <cell r="A491" t="str">
            <v>LXIN90</v>
          </cell>
          <cell r="B491" t="str">
            <v>05.6023</v>
          </cell>
          <cell r="C491" t="str">
            <v>Laép xaø</v>
          </cell>
          <cell r="D491" t="str">
            <v>boä</v>
          </cell>
          <cell r="G491">
            <v>31896</v>
          </cell>
        </row>
        <row r="492">
          <cell r="A492" t="str">
            <v>LXIN290</v>
          </cell>
          <cell r="B492" t="str">
            <v>05.6022</v>
          </cell>
          <cell r="C492" t="str">
            <v>Laép xaø</v>
          </cell>
          <cell r="D492" t="str">
            <v>boä</v>
          </cell>
          <cell r="G492">
            <v>23689</v>
          </cell>
        </row>
        <row r="493">
          <cell r="A493" t="str">
            <v>LXIND</v>
          </cell>
          <cell r="B493" t="str">
            <v>05.6022</v>
          </cell>
          <cell r="C493" t="str">
            <v>Laép xaø</v>
          </cell>
          <cell r="D493" t="str">
            <v>boä</v>
          </cell>
          <cell r="G493">
            <v>23689</v>
          </cell>
        </row>
        <row r="494">
          <cell r="A494" t="str">
            <v>LXIN14+2</v>
          </cell>
          <cell r="B494" t="str">
            <v>05.6023</v>
          </cell>
          <cell r="C494" t="str">
            <v>Laép xaø</v>
          </cell>
          <cell r="D494" t="str">
            <v>boä</v>
          </cell>
          <cell r="G494">
            <v>31896</v>
          </cell>
        </row>
        <row r="495">
          <cell r="A495" t="str">
            <v>LXHN1</v>
          </cell>
          <cell r="B495" t="str">
            <v>05.6043</v>
          </cell>
          <cell r="C495" t="str">
            <v>Laép xaø coät Pi loaïi 140kg/xaø</v>
          </cell>
          <cell r="D495" t="str">
            <v>boä</v>
          </cell>
          <cell r="G495">
            <v>32515</v>
          </cell>
        </row>
        <row r="496">
          <cell r="A496" t="str">
            <v>LXHN2</v>
          </cell>
          <cell r="B496" t="str">
            <v>05.6053</v>
          </cell>
          <cell r="C496" t="str">
            <v>Laép xaø coät Pi loaïi 230kg/xaø</v>
          </cell>
          <cell r="D496" t="str">
            <v>boä</v>
          </cell>
          <cell r="G496">
            <v>46295</v>
          </cell>
        </row>
        <row r="497">
          <cell r="A497" t="str">
            <v>LXHN3</v>
          </cell>
          <cell r="B497" t="str">
            <v>05.6063</v>
          </cell>
          <cell r="C497" t="str">
            <v>Laép xaø coät Pi loaïi 320kg/xaø</v>
          </cell>
          <cell r="D497" t="str">
            <v>boä</v>
          </cell>
          <cell r="G497">
            <v>58062</v>
          </cell>
        </row>
        <row r="498">
          <cell r="A498" t="str">
            <v>XLCD</v>
          </cell>
          <cell r="B498" t="str">
            <v>06.2110</v>
          </cell>
          <cell r="C498" t="str">
            <v>Laép coå deà</v>
          </cell>
          <cell r="D498" t="str">
            <v>caùi</v>
          </cell>
          <cell r="F498">
            <v>12000</v>
          </cell>
          <cell r="G498">
            <v>5688</v>
          </cell>
        </row>
        <row r="499">
          <cell r="A499" t="str">
            <v>LGIA</v>
          </cell>
          <cell r="B499" t="str">
            <v>04.8102</v>
          </cell>
          <cell r="C499" t="str">
            <v>Gía ñôõ ñaàu caùp</v>
          </cell>
          <cell r="D499" t="str">
            <v>boä</v>
          </cell>
          <cell r="F499">
            <v>250000</v>
          </cell>
          <cell r="G499">
            <v>7779</v>
          </cell>
        </row>
        <row r="500">
          <cell r="A500" t="str">
            <v>LDAUCAP</v>
          </cell>
          <cell r="B500" t="str">
            <v>07.6313</v>
          </cell>
          <cell r="C500" t="str">
            <v>Laép ñaàu caùp 3x95mm2</v>
          </cell>
          <cell r="D500" t="str">
            <v>caùi</v>
          </cell>
          <cell r="F500">
            <v>5040</v>
          </cell>
          <cell r="G500">
            <v>42843</v>
          </cell>
        </row>
        <row r="501">
          <cell r="A501" t="str">
            <v>LCSD</v>
          </cell>
          <cell r="B501" t="str">
            <v>06.2110</v>
          </cell>
          <cell r="C501" t="str">
            <v>Laép chaân söù ñænh</v>
          </cell>
          <cell r="D501" t="str">
            <v>caùi</v>
          </cell>
          <cell r="G501">
            <v>5688</v>
          </cell>
        </row>
        <row r="502">
          <cell r="A502" t="str">
            <v>LCL</v>
          </cell>
          <cell r="B502" t="str">
            <v>05.6011</v>
          </cell>
          <cell r="C502" t="str">
            <v>Laép boä choáng leäch</v>
          </cell>
          <cell r="D502" t="str">
            <v>boä</v>
          </cell>
          <cell r="G502">
            <v>13161</v>
          </cell>
        </row>
        <row r="503">
          <cell r="A503" t="str">
            <v>LDN</v>
          </cell>
          <cell r="B503" t="str">
            <v>06.2120</v>
          </cell>
          <cell r="C503" t="str">
            <v>Laép boä daây neùo</v>
          </cell>
          <cell r="D503" t="str">
            <v>boä</v>
          </cell>
          <cell r="G503">
            <v>7313</v>
          </cell>
        </row>
        <row r="504">
          <cell r="A504" t="str">
            <v>LDN0212</v>
          </cell>
          <cell r="B504" t="str">
            <v>04.3801</v>
          </cell>
          <cell r="C504" t="str">
            <v>Ñaët ñeá neùo BTCT 200x1200</v>
          </cell>
          <cell r="D504" t="str">
            <v>caùi</v>
          </cell>
          <cell r="G504">
            <v>11051</v>
          </cell>
        </row>
        <row r="505">
          <cell r="A505" t="str">
            <v>LDN0412</v>
          </cell>
          <cell r="B505" t="str">
            <v>04.3801</v>
          </cell>
          <cell r="C505" t="str">
            <v>Ñaët ñeá neùo BTCT 400x1200</v>
          </cell>
          <cell r="D505" t="str">
            <v>caùi</v>
          </cell>
          <cell r="G505">
            <v>11051</v>
          </cell>
        </row>
        <row r="506">
          <cell r="A506" t="str">
            <v>LDN0415</v>
          </cell>
          <cell r="B506" t="str">
            <v>04.3802</v>
          </cell>
          <cell r="C506" t="str">
            <v>Ñaët ñeá neùo BTCT 400x1500</v>
          </cell>
          <cell r="D506" t="str">
            <v>caùi</v>
          </cell>
          <cell r="G506">
            <v>24214</v>
          </cell>
        </row>
        <row r="507">
          <cell r="A507" t="str">
            <v>LDN0615</v>
          </cell>
          <cell r="B507" t="str">
            <v>04.3802</v>
          </cell>
          <cell r="C507" t="str">
            <v>Ñaët ñeá neùo BTCT 600x1500</v>
          </cell>
          <cell r="D507" t="str">
            <v>caùi</v>
          </cell>
          <cell r="G507">
            <v>24214</v>
          </cell>
        </row>
        <row r="508">
          <cell r="A508" t="str">
            <v>LDN4</v>
          </cell>
          <cell r="B508" t="str">
            <v>04.3801</v>
          </cell>
          <cell r="C508" t="str">
            <v>Ñaët ñeá neùo BTCT 500x1200</v>
          </cell>
          <cell r="D508" t="str">
            <v>caùi</v>
          </cell>
          <cell r="G508">
            <v>11051</v>
          </cell>
        </row>
        <row r="509">
          <cell r="A509" t="str">
            <v>LDN6</v>
          </cell>
          <cell r="B509" t="str">
            <v>04.3802</v>
          </cell>
          <cell r="C509" t="str">
            <v>Ñaët ñeá neùo BTCT 500x1500</v>
          </cell>
          <cell r="D509" t="str">
            <v>caùi</v>
          </cell>
          <cell r="G509">
            <v>24214</v>
          </cell>
        </row>
        <row r="510">
          <cell r="A510" t="str">
            <v>NXOE</v>
          </cell>
          <cell r="B510" t="str">
            <v>04.3801</v>
          </cell>
          <cell r="C510" t="str">
            <v>Ñaët neo xoøe 8 höôùng (daøy 3,2mm)</v>
          </cell>
          <cell r="D510" t="str">
            <v>caùi</v>
          </cell>
          <cell r="G510">
            <v>11051</v>
          </cell>
        </row>
        <row r="511">
          <cell r="A511" t="str">
            <v>DBT10046</v>
          </cell>
          <cell r="B511" t="str">
            <v>04.3101</v>
          </cell>
          <cell r="C511" t="str">
            <v>Ñoå beâ toâng loùt moùng M100 ñaù 4x6</v>
          </cell>
          <cell r="D511" t="str">
            <v>m3</v>
          </cell>
          <cell r="E511">
            <v>315919</v>
          </cell>
          <cell r="F511">
            <v>315919</v>
          </cell>
          <cell r="G511">
            <v>39732</v>
          </cell>
        </row>
        <row r="512">
          <cell r="A512" t="str">
            <v>DBT100</v>
          </cell>
          <cell r="B512" t="str">
            <v>04.3312</v>
          </cell>
          <cell r="C512" t="str">
            <v>Ñoå beâ toâng moùng M100 ñaù 1x2</v>
          </cell>
          <cell r="D512" t="str">
            <v>m3</v>
          </cell>
        </row>
        <row r="513">
          <cell r="A513" t="str">
            <v>DBT150</v>
          </cell>
          <cell r="B513" t="str">
            <v>04.3312</v>
          </cell>
          <cell r="C513" t="str">
            <v>Ñoå beâ toâng moùng M150 ñaù 1x2</v>
          </cell>
          <cell r="D513" t="str">
            <v>m3</v>
          </cell>
          <cell r="E513">
            <v>389957</v>
          </cell>
          <cell r="F513">
            <v>389957</v>
          </cell>
          <cell r="G513">
            <v>45030</v>
          </cell>
        </row>
        <row r="514">
          <cell r="A514" t="str">
            <v>DBT200</v>
          </cell>
          <cell r="B514" t="str">
            <v>04.3313</v>
          </cell>
          <cell r="C514" t="str">
            <v>Ñoå beâ toâng moùng M200 ñaù 1x2</v>
          </cell>
          <cell r="D514" t="str">
            <v>m3</v>
          </cell>
          <cell r="E514">
            <v>444552</v>
          </cell>
          <cell r="F514">
            <v>444552</v>
          </cell>
          <cell r="G514">
            <v>45030</v>
          </cell>
        </row>
        <row r="515">
          <cell r="A515" t="str">
            <v>DBT250</v>
          </cell>
          <cell r="B515" t="str">
            <v>04.3313</v>
          </cell>
          <cell r="C515" t="str">
            <v>Ñoå beâ toâng moùng M250 ñaù 1x2</v>
          </cell>
          <cell r="D515" t="str">
            <v>m3</v>
          </cell>
          <cell r="E515">
            <v>501344</v>
          </cell>
          <cell r="F515">
            <v>501344</v>
          </cell>
          <cell r="G515">
            <v>45030</v>
          </cell>
        </row>
        <row r="516">
          <cell r="A516" t="str">
            <v>LCT10</v>
          </cell>
          <cell r="B516" t="str">
            <v>04.1101</v>
          </cell>
          <cell r="C516" t="str">
            <v>Gia coâng vaø laép döïng coát theùp &lt;=10</v>
          </cell>
          <cell r="D516" t="str">
            <v>kg</v>
          </cell>
          <cell r="E516">
            <v>4268</v>
          </cell>
          <cell r="F516">
            <v>4268</v>
          </cell>
          <cell r="G516">
            <v>202</v>
          </cell>
        </row>
        <row r="517">
          <cell r="A517" t="str">
            <v>LCT18</v>
          </cell>
          <cell r="B517" t="str">
            <v>04.1102</v>
          </cell>
          <cell r="C517" t="str">
            <v>Gia coâng vaø laép döïng coát theùp &lt;=18</v>
          </cell>
          <cell r="D517" t="str">
            <v>kg</v>
          </cell>
          <cell r="E517">
            <v>4315</v>
          </cell>
          <cell r="F517">
            <v>4315</v>
          </cell>
          <cell r="G517">
            <v>148</v>
          </cell>
        </row>
        <row r="518">
          <cell r="A518" t="str">
            <v>LDVANK</v>
          </cell>
          <cell r="B518" t="str">
            <v>04.2001</v>
          </cell>
          <cell r="C518" t="str">
            <v>Gia coâng vaø laép döïng vaùn khuoân</v>
          </cell>
          <cell r="D518" t="str">
            <v>m2</v>
          </cell>
          <cell r="E518">
            <v>25004.880000000001</v>
          </cell>
          <cell r="F518">
            <v>25004.880000000001</v>
          </cell>
          <cell r="G518">
            <v>5309.19</v>
          </cell>
        </row>
        <row r="519">
          <cell r="A519" t="str">
            <v>KDA35</v>
          </cell>
          <cell r="B519" t="str">
            <v>06.6123</v>
          </cell>
          <cell r="C519" t="str">
            <v>Keùo daây nhoâm côõ daây 35mm2</v>
          </cell>
          <cell r="D519" t="str">
            <v>km</v>
          </cell>
          <cell r="G519">
            <v>159259</v>
          </cell>
        </row>
        <row r="520">
          <cell r="A520" t="str">
            <v>KDA50</v>
          </cell>
          <cell r="B520" t="str">
            <v>06.6124</v>
          </cell>
          <cell r="C520" t="str">
            <v>Keùo daây nhoâm côõ daây 50mm2</v>
          </cell>
          <cell r="D520" t="str">
            <v>km</v>
          </cell>
          <cell r="G520">
            <v>208012</v>
          </cell>
        </row>
        <row r="521">
          <cell r="A521" t="str">
            <v>KDA70</v>
          </cell>
          <cell r="B521" t="str">
            <v>06.6125</v>
          </cell>
          <cell r="C521" t="str">
            <v>Keùo daây nhoâm côõ daây 70mm2</v>
          </cell>
          <cell r="D521" t="str">
            <v>km</v>
          </cell>
          <cell r="G521">
            <v>279516</v>
          </cell>
        </row>
        <row r="522">
          <cell r="A522" t="str">
            <v>KDA95</v>
          </cell>
          <cell r="B522" t="str">
            <v>06.6126</v>
          </cell>
          <cell r="C522" t="str">
            <v>Keùo daây nhoâm côõ daây 95mm2</v>
          </cell>
          <cell r="D522" t="str">
            <v>km</v>
          </cell>
          <cell r="G522">
            <v>381897</v>
          </cell>
        </row>
        <row r="523">
          <cell r="A523" t="str">
            <v>KDA120</v>
          </cell>
          <cell r="B523" t="str">
            <v>06.6107</v>
          </cell>
          <cell r="C523" t="str">
            <v>Keùo daây nhoâm côõ daây 120mm2</v>
          </cell>
          <cell r="D523" t="str">
            <v>km</v>
          </cell>
          <cell r="G523">
            <v>588862</v>
          </cell>
        </row>
        <row r="524">
          <cell r="A524" t="str">
            <v>KDA150</v>
          </cell>
          <cell r="B524" t="str">
            <v>06.6108</v>
          </cell>
          <cell r="C524" t="str">
            <v>Keùo daây nhoâm côõ daây 150mm2</v>
          </cell>
          <cell r="D524" t="str">
            <v>km</v>
          </cell>
          <cell r="G524">
            <v>712550</v>
          </cell>
        </row>
        <row r="525">
          <cell r="A525" t="str">
            <v>KDA185</v>
          </cell>
          <cell r="B525" t="str">
            <v>06.6109</v>
          </cell>
          <cell r="C525" t="str">
            <v>Keùo daây nhoâm côõ daây 185mm2</v>
          </cell>
          <cell r="D525" t="str">
            <v>km</v>
          </cell>
          <cell r="G525">
            <v>840899</v>
          </cell>
        </row>
        <row r="526">
          <cell r="A526" t="str">
            <v>KDA240</v>
          </cell>
          <cell r="B526" t="str">
            <v>06.6110</v>
          </cell>
          <cell r="C526" t="str">
            <v>Keùo daây nhoâm côõ daây 240mm2</v>
          </cell>
          <cell r="D526" t="str">
            <v>km</v>
          </cell>
          <cell r="G526">
            <v>924792</v>
          </cell>
        </row>
        <row r="527">
          <cell r="A527" t="str">
            <v>KDA35B</v>
          </cell>
          <cell r="B527" t="str">
            <v>06.6123</v>
          </cell>
          <cell r="C527" t="str">
            <v>Keùo daây nhoâm boïc 35mm2</v>
          </cell>
          <cell r="D527" t="str">
            <v>km</v>
          </cell>
          <cell r="G527">
            <v>159259</v>
          </cell>
        </row>
        <row r="528">
          <cell r="A528" t="str">
            <v>KDA50B</v>
          </cell>
          <cell r="B528" t="str">
            <v>06.6124</v>
          </cell>
          <cell r="C528" t="str">
            <v>Keùo daây nhoâm boïc 50mm2</v>
          </cell>
          <cell r="D528" t="str">
            <v>km</v>
          </cell>
          <cell r="G528">
            <v>208012</v>
          </cell>
        </row>
        <row r="529">
          <cell r="A529" t="str">
            <v>KDA70B</v>
          </cell>
          <cell r="B529" t="str">
            <v>06.6125</v>
          </cell>
          <cell r="C529" t="str">
            <v>Keùo daây nhoâm boïc 70mm2</v>
          </cell>
          <cell r="D529" t="str">
            <v>km</v>
          </cell>
          <cell r="G529">
            <v>279516</v>
          </cell>
        </row>
        <row r="530">
          <cell r="A530" t="str">
            <v>KDA95B</v>
          </cell>
          <cell r="B530" t="str">
            <v>06.6126</v>
          </cell>
          <cell r="C530" t="str">
            <v>Keùo daây nhoâm boïc 95mm2</v>
          </cell>
          <cell r="D530" t="str">
            <v>km</v>
          </cell>
          <cell r="G530">
            <v>381897</v>
          </cell>
        </row>
        <row r="531">
          <cell r="A531" t="str">
            <v>KDA120B</v>
          </cell>
          <cell r="B531" t="str">
            <v>06.6107</v>
          </cell>
          <cell r="C531" t="str">
            <v>Keùo daây nhoâm boïc 120mm2</v>
          </cell>
          <cell r="D531" t="str">
            <v>km</v>
          </cell>
          <cell r="G531">
            <v>471089.60000000003</v>
          </cell>
        </row>
        <row r="532">
          <cell r="A532" t="str">
            <v>KDA240B</v>
          </cell>
          <cell r="B532" t="str">
            <v>06.6110</v>
          </cell>
          <cell r="C532" t="str">
            <v>Keùo daây nhoâm boïc 240mm2</v>
          </cell>
          <cell r="D532" t="str">
            <v>km</v>
          </cell>
          <cell r="G532">
            <v>924792</v>
          </cell>
        </row>
        <row r="533">
          <cell r="A533" t="str">
            <v>KDAC35</v>
          </cell>
          <cell r="B533" t="str">
            <v>06.6103</v>
          </cell>
          <cell r="C533" t="str">
            <v>Keùo daây nhoâm loõi theùp côõ daây 35mm2</v>
          </cell>
          <cell r="D533" t="str">
            <v>km</v>
          </cell>
          <cell r="G533">
            <v>198262</v>
          </cell>
        </row>
        <row r="534">
          <cell r="A534" t="str">
            <v>KDAC50</v>
          </cell>
          <cell r="B534" t="str">
            <v>06.6104</v>
          </cell>
          <cell r="C534" t="str">
            <v>Keùo daây nhoâm loõi theùp côõ daây 50mm2</v>
          </cell>
          <cell r="D534" t="str">
            <v>km</v>
          </cell>
          <cell r="G534">
            <v>261153</v>
          </cell>
        </row>
        <row r="535">
          <cell r="A535" t="str">
            <v>KDAC70</v>
          </cell>
          <cell r="B535" t="str">
            <v>06.6105</v>
          </cell>
          <cell r="C535" t="str">
            <v>Keùo daây nhoâm loõi theùp côõ daây 70mm2</v>
          </cell>
          <cell r="D535" t="str">
            <v>km</v>
          </cell>
          <cell r="G535">
            <v>348908</v>
          </cell>
        </row>
        <row r="536">
          <cell r="A536" t="str">
            <v>KDAC95</v>
          </cell>
          <cell r="B536" t="str">
            <v>06.6106</v>
          </cell>
          <cell r="C536" t="str">
            <v>Keùo daây nhoâm loõi theùp côõ daây 95mm2</v>
          </cell>
          <cell r="D536" t="str">
            <v>km</v>
          </cell>
          <cell r="G536">
            <v>475178</v>
          </cell>
        </row>
        <row r="537">
          <cell r="A537" t="str">
            <v>KDAC120</v>
          </cell>
          <cell r="B537" t="str">
            <v>06.6107</v>
          </cell>
          <cell r="C537" t="str">
            <v>Keùo daây nhoâm loõi theùp côõ daây 120mm2</v>
          </cell>
          <cell r="D537" t="str">
            <v>km</v>
          </cell>
          <cell r="G537">
            <v>588862</v>
          </cell>
        </row>
        <row r="538">
          <cell r="A538" t="str">
            <v>KDAC150</v>
          </cell>
          <cell r="B538" t="str">
            <v>06.6108</v>
          </cell>
          <cell r="C538" t="str">
            <v>Keùo daây nhoâm loõi theùp côõ daây 150mm2</v>
          </cell>
          <cell r="D538" t="str">
            <v>km</v>
          </cell>
          <cell r="G538">
            <v>712550</v>
          </cell>
        </row>
        <row r="539">
          <cell r="A539" t="str">
            <v>KDAC185</v>
          </cell>
          <cell r="B539" t="str">
            <v>06.6109</v>
          </cell>
          <cell r="C539" t="str">
            <v>Keùo daây nhoâm loõi theùp côõ daây 185mm2</v>
          </cell>
          <cell r="D539" t="str">
            <v>km</v>
          </cell>
          <cell r="G539">
            <v>840899</v>
          </cell>
        </row>
        <row r="540">
          <cell r="A540" t="str">
            <v>KDAC240</v>
          </cell>
          <cell r="B540" t="str">
            <v>06.6110</v>
          </cell>
          <cell r="C540" t="str">
            <v>Keùo daây nhoâm loõi theùp côõ daây 240mm2</v>
          </cell>
          <cell r="D540" t="str">
            <v>km</v>
          </cell>
          <cell r="G540">
            <v>924792</v>
          </cell>
        </row>
        <row r="541">
          <cell r="A541" t="str">
            <v>TDAC50</v>
          </cell>
          <cell r="B541" t="str">
            <v>08.08.12</v>
          </cell>
          <cell r="C541" t="str">
            <v>Thaùo + thu hoài daây nhoâm loõi theùp AC-50/8</v>
          </cell>
          <cell r="D541" t="str">
            <v>km</v>
          </cell>
          <cell r="G541">
            <v>239832</v>
          </cell>
        </row>
        <row r="542">
          <cell r="A542" t="str">
            <v>KDM22</v>
          </cell>
          <cell r="B542" t="str">
            <v>06.6142</v>
          </cell>
          <cell r="C542" t="str">
            <v>Keùo daây ñoàng traàn 22mm2</v>
          </cell>
          <cell r="D542" t="str">
            <v>km</v>
          </cell>
          <cell r="G542">
            <v>235151</v>
          </cell>
        </row>
        <row r="543">
          <cell r="A543" t="str">
            <v>KDM25</v>
          </cell>
          <cell r="B543" t="str">
            <v>06.6142</v>
          </cell>
          <cell r="C543" t="str">
            <v>Keùo daây ñoàng traàn 25mm2</v>
          </cell>
          <cell r="D543" t="str">
            <v>km</v>
          </cell>
          <cell r="G543">
            <v>235151</v>
          </cell>
        </row>
        <row r="544">
          <cell r="A544" t="str">
            <v>KDM35</v>
          </cell>
          <cell r="B544" t="str">
            <v>06.6143</v>
          </cell>
          <cell r="C544" t="str">
            <v>Keùo daây ñoàng traàn 35mm2</v>
          </cell>
          <cell r="D544" t="str">
            <v>km</v>
          </cell>
          <cell r="G544">
            <v>257740</v>
          </cell>
        </row>
        <row r="545">
          <cell r="A545" t="str">
            <v>KDM48</v>
          </cell>
          <cell r="B545" t="str">
            <v>06.6144</v>
          </cell>
          <cell r="C545" t="str">
            <v>Keùo daây ñoàng traàn 48mm2</v>
          </cell>
          <cell r="D545" t="str">
            <v>km</v>
          </cell>
          <cell r="G545">
            <v>336720</v>
          </cell>
        </row>
        <row r="546">
          <cell r="A546" t="str">
            <v>KDM50</v>
          </cell>
          <cell r="B546" t="str">
            <v>06.6144</v>
          </cell>
          <cell r="C546" t="str">
            <v>Keùo daây ñoàng traàn 50mm2</v>
          </cell>
          <cell r="D546" t="str">
            <v>km</v>
          </cell>
          <cell r="G546">
            <v>336720</v>
          </cell>
        </row>
        <row r="547">
          <cell r="A547" t="str">
            <v>KDM70</v>
          </cell>
          <cell r="B547" t="str">
            <v>06.6145</v>
          </cell>
          <cell r="C547" t="str">
            <v>Keùo daây ñoàng traàn 70mm2</v>
          </cell>
          <cell r="D547" t="str">
            <v>km</v>
          </cell>
          <cell r="G547">
            <v>453564</v>
          </cell>
        </row>
        <row r="548">
          <cell r="A548" t="str">
            <v>KDM95</v>
          </cell>
          <cell r="B548" t="str">
            <v>06.6146</v>
          </cell>
          <cell r="C548" t="str">
            <v>Keùo daây ñoàng traàn 95mm2</v>
          </cell>
          <cell r="D548" t="str">
            <v>km</v>
          </cell>
          <cell r="G548">
            <v>618186</v>
          </cell>
        </row>
        <row r="549">
          <cell r="A549" t="str">
            <v>KDM95B</v>
          </cell>
          <cell r="B549" t="str">
            <v>06.6146</v>
          </cell>
          <cell r="C549" t="str">
            <v>Keùo daây ñoàng boïc 95mm2</v>
          </cell>
          <cell r="D549" t="str">
            <v>km</v>
          </cell>
          <cell r="G549">
            <v>618186</v>
          </cell>
        </row>
        <row r="550">
          <cell r="A550" t="str">
            <v>KCN1kg</v>
          </cell>
          <cell r="B550" t="str">
            <v>07.3101</v>
          </cell>
          <cell r="C550" t="str">
            <v>Laép caùp ngaàm loaïi &lt;=1kg</v>
          </cell>
          <cell r="D550" t="str">
            <v>meùt</v>
          </cell>
          <cell r="F550">
            <v>3785</v>
          </cell>
          <cell r="G550">
            <v>2633</v>
          </cell>
        </row>
        <row r="551">
          <cell r="A551" t="str">
            <v>KCN2kg</v>
          </cell>
          <cell r="B551" t="str">
            <v>07.3102</v>
          </cell>
          <cell r="C551" t="str">
            <v>Laép caùp ngaàm loaïi &lt;=2kg</v>
          </cell>
          <cell r="D551" t="str">
            <v>meùt</v>
          </cell>
          <cell r="F551">
            <v>3785</v>
          </cell>
          <cell r="G551">
            <v>3055</v>
          </cell>
        </row>
        <row r="552">
          <cell r="A552" t="str">
            <v>KCN3kg</v>
          </cell>
          <cell r="B552" t="str">
            <v>07.3103</v>
          </cell>
          <cell r="C552" t="str">
            <v>Laép caùp ngaàm loaïi &lt;=3kg</v>
          </cell>
          <cell r="D552" t="str">
            <v>meùt</v>
          </cell>
          <cell r="F552">
            <v>3785</v>
          </cell>
          <cell r="G552">
            <v>4063</v>
          </cell>
        </row>
        <row r="553">
          <cell r="A553" t="str">
            <v>KCN4kg</v>
          </cell>
          <cell r="B553" t="str">
            <v>07.3104</v>
          </cell>
          <cell r="C553" t="str">
            <v>Laép caùp ngaàm loaïi &lt;=4.5kg</v>
          </cell>
          <cell r="D553" t="str">
            <v>meùt</v>
          </cell>
          <cell r="F553">
            <v>4551</v>
          </cell>
          <cell r="G553">
            <v>5282</v>
          </cell>
        </row>
        <row r="554">
          <cell r="A554" t="str">
            <v>KCN6kg</v>
          </cell>
          <cell r="B554" t="str">
            <v>07.3105</v>
          </cell>
          <cell r="C554" t="str">
            <v>Laép caùp ngaàm loaïi &lt;=6kg</v>
          </cell>
          <cell r="D554" t="str">
            <v>meùt</v>
          </cell>
          <cell r="F554">
            <v>4551</v>
          </cell>
          <cell r="G554">
            <v>6712</v>
          </cell>
        </row>
        <row r="555">
          <cell r="A555" t="str">
            <v>KCN7kg</v>
          </cell>
          <cell r="B555" t="str">
            <v>07.3106</v>
          </cell>
          <cell r="C555" t="str">
            <v>Laép caùp ngaàm loaïi &lt;=7.5kg</v>
          </cell>
          <cell r="D555" t="str">
            <v>meùt</v>
          </cell>
          <cell r="F555">
            <v>5317</v>
          </cell>
          <cell r="G555">
            <v>8532</v>
          </cell>
        </row>
        <row r="556">
          <cell r="A556" t="str">
            <v>LSD</v>
          </cell>
          <cell r="B556" t="str">
            <v>06.1105</v>
          </cell>
          <cell r="C556" t="str">
            <v>Laép söù ñöùng 24KV</v>
          </cell>
          <cell r="D556" t="str">
            <v>boä</v>
          </cell>
          <cell r="G556">
            <v>3499</v>
          </cell>
        </row>
        <row r="557">
          <cell r="A557" t="str">
            <v>lsd35</v>
          </cell>
          <cell r="B557" t="str">
            <v>06.1106</v>
          </cell>
          <cell r="C557" t="str">
            <v>Laép söù ñöùng 35KV</v>
          </cell>
          <cell r="D557" t="str">
            <v>boä</v>
          </cell>
          <cell r="G557">
            <v>4459</v>
          </cell>
        </row>
        <row r="558">
          <cell r="A558" t="str">
            <v>LCHSD</v>
          </cell>
          <cell r="B558" t="str">
            <v>06.1410</v>
          </cell>
          <cell r="C558" t="str">
            <v>Laép chuoãi söù ñôõ 2 baùt/chuoãi</v>
          </cell>
          <cell r="D558" t="str">
            <v>chuoãi</v>
          </cell>
          <cell r="G558">
            <v>2925</v>
          </cell>
        </row>
        <row r="559">
          <cell r="A559" t="str">
            <v>LCHSN</v>
          </cell>
          <cell r="B559" t="str">
            <v>06.1511</v>
          </cell>
          <cell r="C559" t="str">
            <v>Laép chuoãi söù neùo 2 baùt/chuoãi</v>
          </cell>
          <cell r="D559" t="str">
            <v>chuoãi</v>
          </cell>
          <cell r="G559">
            <v>3088</v>
          </cell>
        </row>
        <row r="560">
          <cell r="A560" t="str">
            <v>LCHSN3</v>
          </cell>
          <cell r="B560" t="str">
            <v>06.1521</v>
          </cell>
          <cell r="C560" t="str">
            <v>Laép chuoãi söù neùo 3 baùt/chuoãi</v>
          </cell>
          <cell r="D560" t="str">
            <v>chuoãi</v>
          </cell>
          <cell r="G560">
            <v>7313</v>
          </cell>
        </row>
        <row r="561">
          <cell r="A561" t="str">
            <v>LSOC</v>
          </cell>
          <cell r="B561" t="str">
            <v>06.1211</v>
          </cell>
          <cell r="C561" t="str">
            <v>Laép rack söù + söù oáng chæ</v>
          </cell>
          <cell r="D561" t="str">
            <v>boä</v>
          </cell>
          <cell r="G561">
            <v>883</v>
          </cell>
        </row>
        <row r="562">
          <cell r="A562" t="str">
            <v>LR2</v>
          </cell>
          <cell r="B562" t="str">
            <v>06.1213</v>
          </cell>
          <cell r="C562" t="str">
            <v>Laép rack 2 söù + söù oáng chæ</v>
          </cell>
          <cell r="D562" t="str">
            <v>boä</v>
          </cell>
          <cell r="G562">
            <v>2884</v>
          </cell>
        </row>
        <row r="563">
          <cell r="A563" t="str">
            <v>LR3</v>
          </cell>
          <cell r="B563" t="str">
            <v>06.1214</v>
          </cell>
          <cell r="C563" t="str">
            <v>Laép rack 3 söù + söù oáng chæ</v>
          </cell>
          <cell r="D563" t="str">
            <v>boä</v>
          </cell>
          <cell r="G563">
            <v>4017</v>
          </cell>
        </row>
        <row r="564">
          <cell r="A564" t="str">
            <v>LR4</v>
          </cell>
          <cell r="B564" t="str">
            <v>06.1215</v>
          </cell>
          <cell r="C564" t="str">
            <v>Laép rack 4 söù + söù oáng chæ</v>
          </cell>
          <cell r="D564" t="str">
            <v>boä</v>
          </cell>
          <cell r="G564">
            <v>5665</v>
          </cell>
        </row>
        <row r="565">
          <cell r="A565" t="str">
            <v>LBNH</v>
          </cell>
          <cell r="B565" t="str">
            <v>06.2070</v>
          </cell>
          <cell r="C565" t="str">
            <v>Sôn bieån soá- baûng nguy hieåm</v>
          </cell>
          <cell r="D565" t="str">
            <v>caùi</v>
          </cell>
          <cell r="G565">
            <v>3250</v>
          </cell>
        </row>
        <row r="566">
          <cell r="A566" t="str">
            <v>LFCO</v>
          </cell>
          <cell r="B566" t="str">
            <v>06.3001</v>
          </cell>
          <cell r="C566" t="str">
            <v>Laép FCO 24KV</v>
          </cell>
          <cell r="D566" t="str">
            <v>caùi</v>
          </cell>
          <cell r="G566">
            <v>9961</v>
          </cell>
        </row>
        <row r="567">
          <cell r="A567" t="str">
            <v>LLBFCO</v>
          </cell>
          <cell r="B567" t="str">
            <v>06.3001</v>
          </cell>
          <cell r="C567" t="str">
            <v>Laép LBFCO 24KV</v>
          </cell>
          <cell r="D567" t="str">
            <v>caùi</v>
          </cell>
          <cell r="G567">
            <v>9961</v>
          </cell>
        </row>
        <row r="568">
          <cell r="A568" t="str">
            <v>LGFCO</v>
          </cell>
          <cell r="B568" t="str">
            <v>06.2110</v>
          </cell>
          <cell r="C568" t="str">
            <v>Laép giaù ñôõ FCO</v>
          </cell>
          <cell r="D568" t="str">
            <v>boä</v>
          </cell>
          <cell r="G568">
            <v>5688</v>
          </cell>
        </row>
        <row r="569">
          <cell r="A569" t="str">
            <v>KDQG1</v>
          </cell>
          <cell r="B569" t="str">
            <v>06.5071</v>
          </cell>
          <cell r="C569" t="str">
            <v>Keùo daây qua vò trí beû goùc daây &lt;=50mm2</v>
          </cell>
          <cell r="D569" t="str">
            <v>vò trí</v>
          </cell>
          <cell r="G569">
            <v>30967</v>
          </cell>
        </row>
        <row r="570">
          <cell r="A570" t="str">
            <v>KDQG2</v>
          </cell>
          <cell r="B570" t="str">
            <v>06.5072</v>
          </cell>
          <cell r="C570" t="str">
            <v xml:space="preserve">Keùo daây qua vò trí beû goùc daây </v>
          </cell>
          <cell r="D570" t="str">
            <v>vò trí</v>
          </cell>
          <cell r="G570">
            <v>61933</v>
          </cell>
        </row>
        <row r="571">
          <cell r="A571" t="str">
            <v>KDQS</v>
          </cell>
          <cell r="B571" t="str">
            <v>06.5082</v>
          </cell>
          <cell r="C571" t="str">
            <v>Keùo daây qua soâng ( S&lt;=300)</v>
          </cell>
          <cell r="D571" t="str">
            <v>vò trí</v>
          </cell>
          <cell r="G571">
            <v>261513</v>
          </cell>
        </row>
        <row r="572">
          <cell r="A572" t="str">
            <v>KDQMR</v>
          </cell>
          <cell r="B572" t="str">
            <v>06.5082</v>
          </cell>
          <cell r="C572" t="str">
            <v>Keùo daây qua möông raïch</v>
          </cell>
          <cell r="D572" t="str">
            <v>vò trí</v>
          </cell>
          <cell r="G572">
            <v>261513</v>
          </cell>
        </row>
        <row r="573">
          <cell r="A573" t="str">
            <v>PT</v>
          </cell>
          <cell r="B573" t="str">
            <v>01.1112</v>
          </cell>
          <cell r="C573" t="str">
            <v>Phaùt tuyeán</v>
          </cell>
          <cell r="D573" t="str">
            <v>m2</v>
          </cell>
          <cell r="G573">
            <v>230</v>
          </cell>
        </row>
        <row r="574">
          <cell r="A574" t="str">
            <v>KDQD</v>
          </cell>
          <cell r="B574" t="str">
            <v>06.5051</v>
          </cell>
          <cell r="C574" t="str">
            <v>Keùo daây vöôït ñöôøng ( daây &lt;=50mm2)</v>
          </cell>
          <cell r="D574" t="str">
            <v>vò trí</v>
          </cell>
          <cell r="G574">
            <v>125725</v>
          </cell>
        </row>
        <row r="575">
          <cell r="A575" t="str">
            <v>KDQD1</v>
          </cell>
          <cell r="B575" t="str">
            <v>06.5052</v>
          </cell>
          <cell r="C575" t="str">
            <v>Keùo daây vöôït ñöôøng (daây &lt;=95mm2)</v>
          </cell>
          <cell r="D575" t="str">
            <v>vò trí</v>
          </cell>
          <cell r="G575">
            <v>159014</v>
          </cell>
        </row>
        <row r="576">
          <cell r="A576" t="str">
            <v>chenda</v>
          </cell>
          <cell r="B576" t="str">
            <v>03.2204</v>
          </cell>
          <cell r="C576" t="str">
            <v>Cheøn ñaù daêm chaân coät</v>
          </cell>
          <cell r="D576" t="str">
            <v>m3</v>
          </cell>
          <cell r="G576">
            <v>10890</v>
          </cell>
        </row>
        <row r="581">
          <cell r="A581" t="str">
            <v>Baûng keâ ñôn gía traïm bieán aùp ( 66/1999/QÑ-BCN)</v>
          </cell>
        </row>
        <row r="583">
          <cell r="A583" t="str">
            <v>Maõ</v>
          </cell>
          <cell r="B583" t="str">
            <v>MHÑG</v>
          </cell>
          <cell r="C583" t="str">
            <v>Coâng vieäc</v>
          </cell>
          <cell r="D583" t="str">
            <v>Ñôn vò</v>
          </cell>
          <cell r="E583" t="str">
            <v>Ñôn giaù</v>
          </cell>
        </row>
        <row r="584">
          <cell r="A584">
            <v>1</v>
          </cell>
          <cell r="B584">
            <v>2</v>
          </cell>
          <cell r="C584">
            <v>3</v>
          </cell>
          <cell r="D584">
            <v>4</v>
          </cell>
          <cell r="E584" t="str">
            <v>TB</v>
          </cell>
          <cell r="F584" t="str">
            <v>VL</v>
          </cell>
          <cell r="G584" t="str">
            <v>NC</v>
          </cell>
          <cell r="H584" t="str">
            <v>M</v>
          </cell>
        </row>
        <row r="585">
          <cell r="A585" t="str">
            <v>TR15</v>
          </cell>
          <cell r="B585" t="str">
            <v>01.1161</v>
          </cell>
          <cell r="C585" t="str">
            <v>Maùy bieán aùp 8,6(12,7)/0,22- 0,44kV  15kVA</v>
          </cell>
          <cell r="D585" t="str">
            <v>maùy</v>
          </cell>
          <cell r="E585">
            <v>7593000</v>
          </cell>
          <cell r="F585">
            <v>768274</v>
          </cell>
          <cell r="G585">
            <v>38564</v>
          </cell>
          <cell r="H585">
            <v>91845</v>
          </cell>
        </row>
        <row r="586">
          <cell r="A586" t="str">
            <v>TR25</v>
          </cell>
          <cell r="B586" t="str">
            <v>01.1161</v>
          </cell>
          <cell r="C586" t="str">
            <v>Maùy bieán aùp 8,6(12,7)/0,22- 0,44kV  25kVA</v>
          </cell>
          <cell r="D586" t="str">
            <v>maùy</v>
          </cell>
          <cell r="E586">
            <v>9701000</v>
          </cell>
          <cell r="F586">
            <v>768274</v>
          </cell>
          <cell r="G586">
            <v>38564</v>
          </cell>
          <cell r="H586">
            <v>91845</v>
          </cell>
        </row>
        <row r="587">
          <cell r="A587" t="str">
            <v>TR37</v>
          </cell>
          <cell r="B587" t="str">
            <v>01.1162</v>
          </cell>
          <cell r="C587" t="str">
            <v>Maùy bieán aùp 8,6(12,7)/0,22-0,44kV- 37,5kVA</v>
          </cell>
          <cell r="D587" t="str">
            <v>maùy</v>
          </cell>
          <cell r="E587">
            <v>12099000</v>
          </cell>
          <cell r="F587">
            <v>770434</v>
          </cell>
          <cell r="G587">
            <v>44484</v>
          </cell>
          <cell r="H587">
            <v>91845</v>
          </cell>
        </row>
        <row r="588">
          <cell r="A588" t="str">
            <v>TR50</v>
          </cell>
          <cell r="B588" t="str">
            <v>01.1162</v>
          </cell>
          <cell r="C588" t="str">
            <v>Maùy bieán aùp 8,6(12,7)/0,22-0,44kV- 50kVA</v>
          </cell>
          <cell r="D588" t="str">
            <v>maùy</v>
          </cell>
          <cell r="E588">
            <v>14279000</v>
          </cell>
          <cell r="F588">
            <v>770434</v>
          </cell>
          <cell r="G588">
            <v>44484</v>
          </cell>
          <cell r="H588">
            <v>91845</v>
          </cell>
        </row>
        <row r="589">
          <cell r="A589" t="str">
            <v>TR75</v>
          </cell>
          <cell r="B589" t="str">
            <v>01.1163</v>
          </cell>
          <cell r="C589" t="str">
            <v>Maùy bieán aùp 8,6(12,7)/0,22-0,44kV- 75kVA</v>
          </cell>
          <cell r="D589" t="str">
            <v>maùy</v>
          </cell>
          <cell r="E589">
            <v>18858000</v>
          </cell>
          <cell r="F589">
            <v>771055</v>
          </cell>
          <cell r="G589">
            <v>59199</v>
          </cell>
          <cell r="H589">
            <v>91845</v>
          </cell>
        </row>
        <row r="590">
          <cell r="A590" t="str">
            <v>TR151</v>
          </cell>
          <cell r="B590" t="str">
            <v>01.1161</v>
          </cell>
          <cell r="C590" t="str">
            <v>Maùy bieán aùp 12,7/0,22-0,44kV  15kVA</v>
          </cell>
          <cell r="D590" t="str">
            <v>maùy</v>
          </cell>
          <cell r="E590">
            <v>7365000</v>
          </cell>
          <cell r="F590">
            <v>768274</v>
          </cell>
          <cell r="G590">
            <v>38564</v>
          </cell>
          <cell r="H590">
            <v>91845</v>
          </cell>
        </row>
        <row r="591">
          <cell r="A591" t="str">
            <v>TR251</v>
          </cell>
          <cell r="B591" t="str">
            <v>01.1161</v>
          </cell>
          <cell r="C591" t="str">
            <v>Maùy bieán aùp 12,7/0,22-0,44kV  25kVA</v>
          </cell>
          <cell r="D591" t="str">
            <v>maùy</v>
          </cell>
          <cell r="E591">
            <v>9410000</v>
          </cell>
          <cell r="F591">
            <v>768274</v>
          </cell>
          <cell r="G591">
            <v>38564</v>
          </cell>
          <cell r="H591">
            <v>91845</v>
          </cell>
        </row>
        <row r="592">
          <cell r="A592" t="str">
            <v>TR371</v>
          </cell>
          <cell r="B592" t="str">
            <v>01.1162</v>
          </cell>
          <cell r="C592" t="str">
            <v>Maùy bieán aùp 12,7/0,22-0,44kV  37,5kVA</v>
          </cell>
          <cell r="D592" t="str">
            <v>maùy</v>
          </cell>
          <cell r="E592">
            <v>11736000</v>
          </cell>
          <cell r="F592">
            <v>770434</v>
          </cell>
          <cell r="G592">
            <v>44484</v>
          </cell>
          <cell r="H592">
            <v>91845</v>
          </cell>
        </row>
        <row r="593">
          <cell r="A593" t="str">
            <v>TR501</v>
          </cell>
          <cell r="B593" t="str">
            <v>01.1162</v>
          </cell>
          <cell r="C593" t="str">
            <v>Maùy bieán aùp 12,7/0,22-0,44kV  50kVA</v>
          </cell>
          <cell r="D593" t="str">
            <v>maùy</v>
          </cell>
          <cell r="E593">
            <v>13851000</v>
          </cell>
          <cell r="F593">
            <v>770434</v>
          </cell>
          <cell r="G593">
            <v>44484</v>
          </cell>
          <cell r="H593">
            <v>91845</v>
          </cell>
        </row>
        <row r="594">
          <cell r="A594" t="str">
            <v>TR751</v>
          </cell>
          <cell r="B594" t="str">
            <v>01.1163</v>
          </cell>
          <cell r="C594" t="str">
            <v>Maùy bieán aùp 12,7/0,22-0,44kV  75kVA</v>
          </cell>
          <cell r="D594" t="str">
            <v>maùy</v>
          </cell>
          <cell r="E594">
            <v>18292000</v>
          </cell>
          <cell r="F594">
            <v>771055</v>
          </cell>
          <cell r="G594">
            <v>59199</v>
          </cell>
          <cell r="H594">
            <v>91845</v>
          </cell>
        </row>
        <row r="595">
          <cell r="A595" t="str">
            <v>TR1001</v>
          </cell>
          <cell r="B595" t="str">
            <v>01.1153</v>
          </cell>
          <cell r="C595" t="str">
            <v>Maùy bieán aùp 22/0,4kV  100kVA</v>
          </cell>
          <cell r="D595" t="str">
            <v>maùy</v>
          </cell>
          <cell r="E595">
            <v>23634000</v>
          </cell>
          <cell r="F595">
            <v>772443</v>
          </cell>
          <cell r="G595">
            <v>65119</v>
          </cell>
          <cell r="H595">
            <v>107252</v>
          </cell>
        </row>
        <row r="596">
          <cell r="A596" t="str">
            <v>TR100</v>
          </cell>
          <cell r="B596" t="str">
            <v>01.1153</v>
          </cell>
          <cell r="C596" t="str">
            <v>Maùy bieán aùp 15(22)/0,4kV- 100kVA</v>
          </cell>
          <cell r="D596" t="str">
            <v>maùy</v>
          </cell>
          <cell r="E596">
            <v>25718000</v>
          </cell>
          <cell r="F596">
            <v>772443</v>
          </cell>
          <cell r="G596">
            <v>65119</v>
          </cell>
          <cell r="H596">
            <v>107252</v>
          </cell>
        </row>
        <row r="597">
          <cell r="A597" t="str">
            <v>TR560</v>
          </cell>
          <cell r="B597" t="str">
            <v>01.1156</v>
          </cell>
          <cell r="C597" t="str">
            <v>Maùy bieán aùp 15(22)/0,4kV- 560kVA</v>
          </cell>
          <cell r="D597" t="str">
            <v>maùy</v>
          </cell>
          <cell r="E597">
            <v>67648000</v>
          </cell>
          <cell r="F597">
            <v>772443</v>
          </cell>
          <cell r="G597">
            <v>106558</v>
          </cell>
          <cell r="H597">
            <v>127832</v>
          </cell>
        </row>
        <row r="598">
          <cell r="A598" t="str">
            <v>FCO100</v>
          </cell>
          <cell r="B598" t="str">
            <v>02.3155</v>
          </cell>
          <cell r="C598" t="str">
            <v>FCO 24kV - 100A+daây chì</v>
          </cell>
          <cell r="D598" t="str">
            <v>caùi</v>
          </cell>
          <cell r="E598">
            <v>880000</v>
          </cell>
          <cell r="F598">
            <v>8593</v>
          </cell>
          <cell r="G598">
            <v>12275</v>
          </cell>
        </row>
        <row r="599">
          <cell r="A599" t="str">
            <v>FCO200</v>
          </cell>
          <cell r="B599" t="str">
            <v>02.3155</v>
          </cell>
          <cell r="C599" t="str">
            <v>FCO-24KV-200A + daây chì</v>
          </cell>
          <cell r="D599" t="str">
            <v>caùi</v>
          </cell>
          <cell r="E599">
            <v>1000000</v>
          </cell>
          <cell r="F599">
            <v>8593</v>
          </cell>
          <cell r="G599">
            <v>12275</v>
          </cell>
        </row>
        <row r="600">
          <cell r="A600" t="str">
            <v>LBFCO</v>
          </cell>
          <cell r="B600" t="str">
            <v>02.3155</v>
          </cell>
          <cell r="C600" t="str">
            <v>LBFCO-24KV-200A + daây chì</v>
          </cell>
          <cell r="D600" t="str">
            <v>caùi</v>
          </cell>
          <cell r="E600">
            <v>2050000</v>
          </cell>
          <cell r="F600">
            <v>8593</v>
          </cell>
          <cell r="G600">
            <v>12275</v>
          </cell>
        </row>
        <row r="601">
          <cell r="A601" t="str">
            <v>LBFCO1</v>
          </cell>
          <cell r="B601" t="str">
            <v>02.3155</v>
          </cell>
          <cell r="C601" t="str">
            <v>LBFCO-24KV-100A + daây chì</v>
          </cell>
          <cell r="D601" t="str">
            <v>caùi</v>
          </cell>
          <cell r="E601">
            <v>1200000</v>
          </cell>
          <cell r="F601">
            <v>8593</v>
          </cell>
          <cell r="G601">
            <v>12275</v>
          </cell>
        </row>
        <row r="602">
          <cell r="A602" t="str">
            <v>DS1P</v>
          </cell>
          <cell r="B602" t="str">
            <v>02.3155</v>
          </cell>
          <cell r="C602" t="str">
            <v xml:space="preserve">DS 1P - 24KV - 600A </v>
          </cell>
          <cell r="D602" t="str">
            <v>caùi</v>
          </cell>
          <cell r="E602">
            <v>970000</v>
          </cell>
          <cell r="F602">
            <v>8593</v>
          </cell>
          <cell r="G602">
            <v>12275</v>
          </cell>
        </row>
        <row r="603">
          <cell r="A603" t="str">
            <v>LA18</v>
          </cell>
          <cell r="B603" t="str">
            <v>02.5114</v>
          </cell>
          <cell r="C603" t="str">
            <v>Choáng seùt van LA 18kV   10kA</v>
          </cell>
          <cell r="D603" t="str">
            <v>caùi</v>
          </cell>
          <cell r="E603">
            <v>820000</v>
          </cell>
          <cell r="F603">
            <v>8594</v>
          </cell>
          <cell r="G603">
            <v>12787</v>
          </cell>
        </row>
        <row r="604">
          <cell r="A604" t="str">
            <v>LA12</v>
          </cell>
          <cell r="B604" t="str">
            <v>02.5114</v>
          </cell>
          <cell r="C604" t="str">
            <v>Choáng seùt van LA 12,7kV 10kA</v>
          </cell>
          <cell r="D604" t="str">
            <v>caùi</v>
          </cell>
          <cell r="E604">
            <v>630000</v>
          </cell>
          <cell r="F604">
            <v>8594</v>
          </cell>
          <cell r="G604">
            <v>12787</v>
          </cell>
        </row>
        <row r="605">
          <cell r="A605" t="str">
            <v>GDFCOt</v>
          </cell>
          <cell r="B605" t="str">
            <v>06.2110</v>
          </cell>
          <cell r="C605" t="str">
            <v>Gía ñôõ FCO vaø LA traïm 1 pha</v>
          </cell>
          <cell r="D605" t="str">
            <v>boä</v>
          </cell>
          <cell r="F605">
            <v>42000</v>
          </cell>
          <cell r="G605">
            <v>5404</v>
          </cell>
        </row>
        <row r="606">
          <cell r="A606" t="str">
            <v>TI15</v>
          </cell>
          <cell r="B606" t="str">
            <v>02.1125</v>
          </cell>
          <cell r="C606" t="str">
            <v>Bieán doøng 24kV  25/5A</v>
          </cell>
          <cell r="D606" t="str">
            <v>caùi</v>
          </cell>
          <cell r="E606">
            <v>3959000</v>
          </cell>
          <cell r="F606">
            <v>9657</v>
          </cell>
          <cell r="G606">
            <v>36825</v>
          </cell>
          <cell r="H606">
            <v>66502</v>
          </cell>
        </row>
        <row r="607">
          <cell r="A607" t="str">
            <v>TI50</v>
          </cell>
          <cell r="C607" t="str">
            <v>Bieán doøng 600V - 50/5A</v>
          </cell>
          <cell r="D607" t="str">
            <v>caùi</v>
          </cell>
          <cell r="E607">
            <v>75200</v>
          </cell>
        </row>
        <row r="608">
          <cell r="A608" t="str">
            <v>TI75</v>
          </cell>
          <cell r="C608" t="str">
            <v xml:space="preserve">Bieán doøng 600V - 75/5A </v>
          </cell>
          <cell r="D608" t="str">
            <v>caùi</v>
          </cell>
          <cell r="E608">
            <v>75200</v>
          </cell>
        </row>
        <row r="609">
          <cell r="A609" t="str">
            <v>TI137</v>
          </cell>
          <cell r="C609" t="str">
            <v>Bieán doøng 600V - 100/5A</v>
          </cell>
          <cell r="D609" t="str">
            <v>caùi</v>
          </cell>
          <cell r="E609">
            <v>75200</v>
          </cell>
        </row>
        <row r="610">
          <cell r="A610" t="str">
            <v>TI125</v>
          </cell>
          <cell r="C610" t="str">
            <v xml:space="preserve">Bieán doøng 600V - 125/5A </v>
          </cell>
          <cell r="D610" t="str">
            <v>caùi</v>
          </cell>
          <cell r="E610">
            <v>75200</v>
          </cell>
        </row>
        <row r="611">
          <cell r="A611" t="str">
            <v>TI150</v>
          </cell>
          <cell r="C611" t="str">
            <v xml:space="preserve">Bieán doøng 600V - 150/5A </v>
          </cell>
          <cell r="D611" t="str">
            <v>caùi</v>
          </cell>
          <cell r="E611">
            <v>75200</v>
          </cell>
        </row>
        <row r="612">
          <cell r="A612" t="str">
            <v>TI200</v>
          </cell>
          <cell r="C612" t="str">
            <v xml:space="preserve">Bieán doøng 600V - 200/5A </v>
          </cell>
          <cell r="D612" t="str">
            <v>caùi</v>
          </cell>
          <cell r="E612">
            <v>75200</v>
          </cell>
        </row>
        <row r="613">
          <cell r="A613" t="str">
            <v>TI250</v>
          </cell>
          <cell r="C613" t="str">
            <v>Bieán doøng 600V - 250/5A</v>
          </cell>
          <cell r="D613" t="str">
            <v>caùi</v>
          </cell>
          <cell r="E613">
            <v>75200</v>
          </cell>
        </row>
        <row r="614">
          <cell r="A614" t="str">
            <v>TU</v>
          </cell>
          <cell r="B614" t="str">
            <v>02.1115</v>
          </cell>
          <cell r="C614" t="str">
            <v>Bieán ñieän aùp 8400/120V</v>
          </cell>
          <cell r="D614" t="str">
            <v>caùi</v>
          </cell>
          <cell r="E614">
            <v>2500000</v>
          </cell>
          <cell r="F614">
            <v>9657</v>
          </cell>
          <cell r="G614">
            <v>36825</v>
          </cell>
          <cell r="H614">
            <v>66502</v>
          </cell>
        </row>
        <row r="615">
          <cell r="A615" t="str">
            <v>TUBU</v>
          </cell>
          <cell r="B615" t="str">
            <v>05.1101</v>
          </cell>
          <cell r="C615" t="str">
            <v>Tuû tuï buø haï theá</v>
          </cell>
          <cell r="D615" t="str">
            <v>tuû</v>
          </cell>
          <cell r="G615">
            <v>42285</v>
          </cell>
          <cell r="H615">
            <v>30633</v>
          </cell>
        </row>
        <row r="616">
          <cell r="A616" t="str">
            <v>TUDK1</v>
          </cell>
          <cell r="B616" t="str">
            <v>05.1101</v>
          </cell>
          <cell r="C616" t="str">
            <v>Thuøng ñieän keá+aptomat traïm 1 pha</v>
          </cell>
          <cell r="D616" t="str">
            <v>caùi</v>
          </cell>
          <cell r="F616">
            <v>410000</v>
          </cell>
          <cell r="G616">
            <v>42285</v>
          </cell>
          <cell r="H616">
            <v>30633</v>
          </cell>
        </row>
        <row r="617">
          <cell r="A617" t="str">
            <v>TUDK1+V+A</v>
          </cell>
          <cell r="B617" t="str">
            <v>05.1101</v>
          </cell>
          <cell r="C617" t="str">
            <v>Thuøng ñieän keá+aptomat+V+A+TI+caùp tín hieâu (traïm 1 pha)</v>
          </cell>
          <cell r="D617" t="str">
            <v>caùi</v>
          </cell>
          <cell r="F617">
            <v>410000</v>
          </cell>
          <cell r="G617">
            <v>42285</v>
          </cell>
          <cell r="H617">
            <v>30633</v>
          </cell>
        </row>
        <row r="618">
          <cell r="A618" t="str">
            <v>TUAP1</v>
          </cell>
          <cell r="B618" t="str">
            <v>05.1101</v>
          </cell>
          <cell r="C618" t="str">
            <v>Tuû aùptomat traïm 1 pha</v>
          </cell>
          <cell r="D618" t="str">
            <v>caùi</v>
          </cell>
          <cell r="F618">
            <v>180000</v>
          </cell>
          <cell r="G618">
            <v>42285</v>
          </cell>
          <cell r="H618">
            <v>30633</v>
          </cell>
        </row>
        <row r="619">
          <cell r="A619" t="str">
            <v>TUDK3</v>
          </cell>
          <cell r="B619" t="str">
            <v>05.1102</v>
          </cell>
          <cell r="C619" t="str">
            <v>Tuû ñieän keá traïm 3 pha</v>
          </cell>
          <cell r="D619" t="str">
            <v>caùi</v>
          </cell>
          <cell r="F619">
            <v>410000</v>
          </cell>
          <cell r="G619">
            <v>48712</v>
          </cell>
          <cell r="H619">
            <v>30633</v>
          </cell>
        </row>
        <row r="620">
          <cell r="A620" t="str">
            <v>TUDK3+V+A</v>
          </cell>
          <cell r="B620" t="str">
            <v>05.1102</v>
          </cell>
          <cell r="C620" t="str">
            <v>Thuøng ñieän keá+aptomat+V+A+TI+caùp tín hieâu (traïm 3 pha)</v>
          </cell>
          <cell r="D620" t="str">
            <v>caùi</v>
          </cell>
          <cell r="F620">
            <v>410000</v>
          </cell>
          <cell r="G620">
            <v>48712</v>
          </cell>
          <cell r="H620">
            <v>30633</v>
          </cell>
        </row>
        <row r="621">
          <cell r="A621" t="str">
            <v>TUAP3</v>
          </cell>
          <cell r="B621" t="str">
            <v>05.1102</v>
          </cell>
          <cell r="C621" t="str">
            <v>Tuû aùptomat traïm 3 pha</v>
          </cell>
          <cell r="D621" t="str">
            <v>caùi</v>
          </cell>
          <cell r="F621">
            <v>410000</v>
          </cell>
          <cell r="G621">
            <v>48712</v>
          </cell>
          <cell r="H621">
            <v>30633</v>
          </cell>
        </row>
        <row r="622">
          <cell r="A622" t="str">
            <v>ATM75A</v>
          </cell>
          <cell r="C622" t="str">
            <v>Aptomat 2 cöïc 600V -75A</v>
          </cell>
          <cell r="D622" t="str">
            <v>caùi</v>
          </cell>
          <cell r="E622">
            <v>450000</v>
          </cell>
        </row>
        <row r="623">
          <cell r="A623" t="str">
            <v>ATM200A</v>
          </cell>
          <cell r="C623" t="str">
            <v>Aptomat 2 cöïc 600V -200A</v>
          </cell>
          <cell r="D623" t="str">
            <v>caùi</v>
          </cell>
          <cell r="E623">
            <v>650000</v>
          </cell>
        </row>
        <row r="624">
          <cell r="A624" t="str">
            <v>ATM50</v>
          </cell>
          <cell r="C624" t="str">
            <v>Aptomat 3 cöïc 600V -50A</v>
          </cell>
          <cell r="D624" t="str">
            <v>caùi</v>
          </cell>
          <cell r="E624">
            <v>944000</v>
          </cell>
        </row>
        <row r="625">
          <cell r="A625" t="str">
            <v>ATM75</v>
          </cell>
          <cell r="C625" t="str">
            <v>Aptomat 3 cöïc 600V-75A</v>
          </cell>
          <cell r="D625" t="str">
            <v>caùi</v>
          </cell>
          <cell r="E625">
            <v>944000</v>
          </cell>
        </row>
        <row r="626">
          <cell r="A626" t="str">
            <v>ATM100</v>
          </cell>
          <cell r="C626" t="str">
            <v>Aptomat 3 cöïc 600V-100A</v>
          </cell>
          <cell r="D626" t="str">
            <v>caùi</v>
          </cell>
          <cell r="E626">
            <v>944000</v>
          </cell>
        </row>
        <row r="627">
          <cell r="A627" t="str">
            <v>ATM125-3p</v>
          </cell>
          <cell r="C627" t="str">
            <v>Aptomat 3 cöïc 600V -125A</v>
          </cell>
          <cell r="D627" t="str">
            <v>caùi</v>
          </cell>
          <cell r="E627">
            <v>1252000</v>
          </cell>
        </row>
        <row r="628">
          <cell r="A628" t="str">
            <v>ATM150</v>
          </cell>
          <cell r="C628" t="str">
            <v>Aptomat 3 cöïc 600V -150A</v>
          </cell>
          <cell r="D628" t="str">
            <v>caùi</v>
          </cell>
          <cell r="E628">
            <v>1477000</v>
          </cell>
        </row>
        <row r="629">
          <cell r="A629" t="str">
            <v>ATM160</v>
          </cell>
          <cell r="C629" t="str">
            <v>Aptomat 3 cöïc 600V -160A</v>
          </cell>
          <cell r="D629" t="str">
            <v>caùi</v>
          </cell>
          <cell r="E629">
            <v>1477000</v>
          </cell>
        </row>
        <row r="630">
          <cell r="A630" t="str">
            <v>ATM200</v>
          </cell>
          <cell r="C630" t="str">
            <v>Aptomat 3 cöïc 600V -200A</v>
          </cell>
          <cell r="D630" t="str">
            <v>caùi</v>
          </cell>
          <cell r="E630">
            <v>2139000</v>
          </cell>
        </row>
        <row r="631">
          <cell r="A631" t="str">
            <v>ATM250</v>
          </cell>
          <cell r="C631" t="str">
            <v>Aptomat 3 cöïc 600V -250A</v>
          </cell>
          <cell r="D631" t="str">
            <v>caùi</v>
          </cell>
          <cell r="E631">
            <v>2284000</v>
          </cell>
        </row>
        <row r="632">
          <cell r="A632" t="str">
            <v>ATM300</v>
          </cell>
          <cell r="C632" t="str">
            <v>Aptomat 3 cöïc 600V -300A</v>
          </cell>
          <cell r="D632" t="str">
            <v>caùi</v>
          </cell>
          <cell r="E632">
            <v>4505000</v>
          </cell>
        </row>
        <row r="633">
          <cell r="A633" t="str">
            <v>ATM1200M</v>
          </cell>
          <cell r="C633" t="str">
            <v>Aptomat 3 cöïc 600V-1200A MERLIN</v>
          </cell>
          <cell r="D633" t="str">
            <v>caùi</v>
          </cell>
          <cell r="E633">
            <v>33400000</v>
          </cell>
        </row>
        <row r="634">
          <cell r="A634" t="str">
            <v>ATM1200C</v>
          </cell>
          <cell r="C634" t="str">
            <v>Aptomat 3 cöïc 600V-1200A CLIPSAL</v>
          </cell>
          <cell r="D634" t="str">
            <v>caùi</v>
          </cell>
          <cell r="E634">
            <v>35900000</v>
          </cell>
        </row>
        <row r="635">
          <cell r="A635" t="str">
            <v>AP250</v>
          </cell>
          <cell r="C635" t="str">
            <v>AÙp toâ maùt CBXE 200NC -250A-600V (TERASAKY-Nhaät)</v>
          </cell>
          <cell r="D635" t="str">
            <v>caùi</v>
          </cell>
          <cell r="E635">
            <v>2580000</v>
          </cell>
        </row>
        <row r="636">
          <cell r="A636" t="str">
            <v>AP150</v>
          </cell>
          <cell r="C636" t="str">
            <v>AÙp toâ maùt CBXE 200NC -150A-600V (TERASAKY-Nhaät)</v>
          </cell>
          <cell r="D636" t="str">
            <v>caùi</v>
          </cell>
          <cell r="E636">
            <v>1650000</v>
          </cell>
        </row>
        <row r="637">
          <cell r="A637" t="str">
            <v>CHI3K</v>
          </cell>
          <cell r="C637" t="str">
            <v>Daây chaûy 3K</v>
          </cell>
          <cell r="D637" t="str">
            <v>Sôïi</v>
          </cell>
          <cell r="E637">
            <v>23000</v>
          </cell>
        </row>
        <row r="638">
          <cell r="A638" t="str">
            <v>CHI6K</v>
          </cell>
          <cell r="C638" t="str">
            <v>Daây chaûy 6K</v>
          </cell>
          <cell r="D638" t="str">
            <v>Sôïi</v>
          </cell>
          <cell r="E638">
            <v>24000</v>
          </cell>
        </row>
        <row r="639">
          <cell r="A639" t="str">
            <v>CHI8K</v>
          </cell>
          <cell r="C639" t="str">
            <v>Daây chaûy 8K</v>
          </cell>
          <cell r="D639" t="str">
            <v>Sôïi</v>
          </cell>
          <cell r="E639">
            <v>25000</v>
          </cell>
        </row>
        <row r="640">
          <cell r="A640" t="str">
            <v>CHI10K</v>
          </cell>
          <cell r="C640" t="str">
            <v>Daây chaûy 10K</v>
          </cell>
          <cell r="D640" t="str">
            <v>Sôïi</v>
          </cell>
          <cell r="E640">
            <v>28500</v>
          </cell>
        </row>
        <row r="641">
          <cell r="A641" t="str">
            <v>DC10K</v>
          </cell>
          <cell r="C641" t="str">
            <v>Daây chì AB Chance -10K</v>
          </cell>
          <cell r="D641" t="str">
            <v>caùi</v>
          </cell>
          <cell r="E641">
            <v>28500</v>
          </cell>
        </row>
        <row r="642">
          <cell r="A642" t="str">
            <v>DC8K</v>
          </cell>
          <cell r="C642" t="str">
            <v>Daây chì AB Chance -8K</v>
          </cell>
          <cell r="D642" t="str">
            <v>caùi</v>
          </cell>
          <cell r="E642">
            <v>25000</v>
          </cell>
        </row>
        <row r="643">
          <cell r="A643" t="str">
            <v>DK1p80A</v>
          </cell>
          <cell r="C643" t="str">
            <v>Ñieän keá 1 pha 2 daây 220V-80A</v>
          </cell>
          <cell r="D643" t="str">
            <v>caùi</v>
          </cell>
          <cell r="E643">
            <v>250000</v>
          </cell>
        </row>
        <row r="644">
          <cell r="A644" t="str">
            <v>DK1p125A</v>
          </cell>
          <cell r="C644" t="str">
            <v>Ñieän keá 1 pha 2 daây 220V-125A</v>
          </cell>
          <cell r="D644" t="str">
            <v>caùi</v>
          </cell>
          <cell r="E644">
            <v>250000</v>
          </cell>
        </row>
        <row r="645">
          <cell r="A645" t="str">
            <v>DK1p5A</v>
          </cell>
          <cell r="C645" t="str">
            <v>Ñieän keá 1 pha 2 daây 220V-5A</v>
          </cell>
          <cell r="D645" t="str">
            <v>caùi</v>
          </cell>
          <cell r="E645" t="str">
            <v>Taøi saûn Ñieän Löïc</v>
          </cell>
        </row>
        <row r="646">
          <cell r="A646" t="str">
            <v>DK1p5Anew</v>
          </cell>
          <cell r="C646" t="str">
            <v>Ñieän keá 1 pha 2 daây 220V-5A</v>
          </cell>
          <cell r="D646" t="str">
            <v>caùi</v>
          </cell>
          <cell r="E646">
            <v>250000</v>
          </cell>
        </row>
        <row r="647">
          <cell r="A647" t="str">
            <v>DK3p5A</v>
          </cell>
          <cell r="C647" t="str">
            <v>Ñieän keá 3 pha 4 daây 220/380V-5A</v>
          </cell>
          <cell r="D647" t="str">
            <v>caùi</v>
          </cell>
          <cell r="E647" t="str">
            <v>Taøi saûn Ñieän Löïc</v>
          </cell>
        </row>
        <row r="648">
          <cell r="A648" t="str">
            <v>DK3p5Anew</v>
          </cell>
          <cell r="C648" t="str">
            <v>Ñieän keá 3 pha 4 daây 220/380V-5A</v>
          </cell>
          <cell r="D648" t="str">
            <v>caùi</v>
          </cell>
          <cell r="E648">
            <v>450000</v>
          </cell>
        </row>
        <row r="649">
          <cell r="A649" t="str">
            <v>DK1p</v>
          </cell>
          <cell r="C649" t="str">
            <v>Ñieän keá 1 pha 2 daây 220V-(töø 10-40)A</v>
          </cell>
          <cell r="D649" t="str">
            <v>caùi</v>
          </cell>
          <cell r="E649">
            <v>250000</v>
          </cell>
          <cell r="G649">
            <v>3721</v>
          </cell>
        </row>
        <row r="650">
          <cell r="A650" t="str">
            <v>BANG</v>
          </cell>
          <cell r="B650" t="str">
            <v>06.2070</v>
          </cell>
          <cell r="C650" t="str">
            <v>Baûng teân traïm 200 x 300</v>
          </cell>
          <cell r="D650" t="str">
            <v>caùi</v>
          </cell>
          <cell r="F650">
            <v>30000</v>
          </cell>
          <cell r="G650">
            <v>3088</v>
          </cell>
        </row>
        <row r="651">
          <cell r="A651" t="str">
            <v>BANGTR</v>
          </cell>
          <cell r="C651" t="str">
            <v>Baûng teân traïm</v>
          </cell>
          <cell r="D651" t="str">
            <v>caùi</v>
          </cell>
          <cell r="F651">
            <v>50000</v>
          </cell>
          <cell r="G651">
            <v>3250</v>
          </cell>
        </row>
        <row r="652">
          <cell r="A652" t="str">
            <v>SXTg</v>
          </cell>
          <cell r="B652" t="str">
            <v>04.2301</v>
          </cell>
          <cell r="C652" t="str">
            <v>Söù xuyeân töôøng 24kV</v>
          </cell>
          <cell r="D652" t="str">
            <v>caùi</v>
          </cell>
          <cell r="F652">
            <v>150000</v>
          </cell>
          <cell r="G652">
            <v>9726</v>
          </cell>
        </row>
        <row r="653">
          <cell r="A653" t="str">
            <v>GSXTg</v>
          </cell>
          <cell r="B653" t="str">
            <v>04.8102</v>
          </cell>
          <cell r="C653" t="str">
            <v>Gía laép söù xuyeân töôøng</v>
          </cell>
          <cell r="D653" t="str">
            <v>boä</v>
          </cell>
          <cell r="F653">
            <v>145890</v>
          </cell>
          <cell r="G653">
            <v>2340</v>
          </cell>
        </row>
        <row r="654">
          <cell r="A654" t="str">
            <v>SDTC</v>
          </cell>
          <cell r="B654" t="str">
            <v>04.2201</v>
          </cell>
          <cell r="C654" t="str">
            <v>Söù ñôõ thanh caùi 24kV</v>
          </cell>
          <cell r="D654" t="str">
            <v>boä</v>
          </cell>
          <cell r="F654">
            <v>58000</v>
          </cell>
          <cell r="G654">
            <v>3529</v>
          </cell>
        </row>
        <row r="655">
          <cell r="A655" t="str">
            <v>TC450</v>
          </cell>
          <cell r="B655" t="str">
            <v>04.5102</v>
          </cell>
          <cell r="C655" t="str">
            <v>Thanh caùi ñoàng 4x50</v>
          </cell>
          <cell r="D655" t="str">
            <v>m</v>
          </cell>
          <cell r="F655">
            <v>78000</v>
          </cell>
          <cell r="G655">
            <v>1504</v>
          </cell>
          <cell r="H655">
            <v>196</v>
          </cell>
        </row>
        <row r="656">
          <cell r="A656" t="str">
            <v>GDTB</v>
          </cell>
          <cell r="B656" t="str">
            <v>04.8102</v>
          </cell>
          <cell r="C656" t="str">
            <v>Giaù saét L75x75x8 ñôõ FCO vaø söù</v>
          </cell>
          <cell r="D656" t="str">
            <v>kg</v>
          </cell>
          <cell r="F656">
            <v>9726</v>
          </cell>
          <cell r="G656">
            <v>156</v>
          </cell>
        </row>
        <row r="657">
          <cell r="A657" t="str">
            <v>GTMBA</v>
          </cell>
          <cell r="B657" t="str">
            <v>04.8102</v>
          </cell>
          <cell r="C657" t="str">
            <v>Gía chuøm treo maùy bieán aùp</v>
          </cell>
          <cell r="D657" t="str">
            <v>boä</v>
          </cell>
          <cell r="F657">
            <v>360000</v>
          </cell>
          <cell r="G657">
            <v>23400</v>
          </cell>
        </row>
        <row r="658">
          <cell r="A658" t="str">
            <v>COS2,5</v>
          </cell>
          <cell r="B658" t="str">
            <v>03.4001</v>
          </cell>
          <cell r="C658" t="str">
            <v>Cosse eùp Cu 2,5mm2 + bao PVC : 20caùi</v>
          </cell>
          <cell r="D658" t="str">
            <v>caùi</v>
          </cell>
          <cell r="F658">
            <v>500</v>
          </cell>
          <cell r="G658">
            <v>338</v>
          </cell>
        </row>
        <row r="659">
          <cell r="A659" t="str">
            <v>COS22</v>
          </cell>
          <cell r="B659" t="str">
            <v>03.4001</v>
          </cell>
          <cell r="C659" t="str">
            <v>Ñaàu cosse Cu 22mm2</v>
          </cell>
          <cell r="D659" t="str">
            <v>caùi</v>
          </cell>
          <cell r="F659">
            <v>5000</v>
          </cell>
          <cell r="G659">
            <v>338</v>
          </cell>
          <cell r="H659">
            <v>1302</v>
          </cell>
        </row>
        <row r="660">
          <cell r="A660" t="str">
            <v>COS25</v>
          </cell>
          <cell r="B660" t="str">
            <v>03.4001</v>
          </cell>
          <cell r="C660" t="str">
            <v>Ñaàu cosse 25mm2</v>
          </cell>
          <cell r="D660" t="str">
            <v>caùi</v>
          </cell>
          <cell r="F660">
            <v>5000</v>
          </cell>
          <cell r="G660">
            <v>338</v>
          </cell>
          <cell r="H660">
            <v>1302</v>
          </cell>
        </row>
        <row r="661">
          <cell r="A661" t="str">
            <v>COS38</v>
          </cell>
          <cell r="B661" t="str">
            <v>03.4002</v>
          </cell>
          <cell r="C661" t="str">
            <v>Ñaàu cosse 38mm2</v>
          </cell>
          <cell r="D661" t="str">
            <v>caùi</v>
          </cell>
          <cell r="F661">
            <v>5000</v>
          </cell>
          <cell r="G661">
            <v>592</v>
          </cell>
          <cell r="H661">
            <v>1302</v>
          </cell>
        </row>
        <row r="662">
          <cell r="A662" t="str">
            <v>COSe50</v>
          </cell>
          <cell r="B662" t="str">
            <v>03.4002</v>
          </cell>
          <cell r="C662" t="str">
            <v>Ñaàu cosse eùp 50mm2</v>
          </cell>
          <cell r="D662" t="str">
            <v>caùi</v>
          </cell>
          <cell r="F662">
            <v>7300</v>
          </cell>
          <cell r="G662">
            <v>592</v>
          </cell>
          <cell r="H662">
            <v>1302</v>
          </cell>
        </row>
        <row r="663">
          <cell r="A663" t="str">
            <v>COSe70</v>
          </cell>
          <cell r="B663" t="str">
            <v>03.4003</v>
          </cell>
          <cell r="C663" t="str">
            <v>Ñaàu cosse eùp 70mm2</v>
          </cell>
          <cell r="D663" t="str">
            <v>caùi</v>
          </cell>
          <cell r="F663">
            <v>11000</v>
          </cell>
          <cell r="G663">
            <v>930.3</v>
          </cell>
          <cell r="H663">
            <v>1562</v>
          </cell>
        </row>
        <row r="664">
          <cell r="A664" t="str">
            <v>COSe95</v>
          </cell>
          <cell r="B664" t="str">
            <v>03.4004</v>
          </cell>
          <cell r="C664" t="str">
            <v>Ñaàu cosse eùp 95mm2</v>
          </cell>
          <cell r="D664" t="str">
            <v>caùi</v>
          </cell>
          <cell r="F664">
            <v>14000</v>
          </cell>
          <cell r="G664">
            <v>1184</v>
          </cell>
          <cell r="H664">
            <v>1562</v>
          </cell>
        </row>
        <row r="665">
          <cell r="A665" t="str">
            <v>COSe120</v>
          </cell>
          <cell r="B665" t="str">
            <v>03.4005</v>
          </cell>
          <cell r="C665" t="str">
            <v>Ñaàu cosse eùp 120mm2</v>
          </cell>
          <cell r="D665" t="str">
            <v>caùi</v>
          </cell>
          <cell r="F665">
            <v>18500</v>
          </cell>
          <cell r="G665">
            <v>1522.3</v>
          </cell>
          <cell r="H665">
            <v>1822.5</v>
          </cell>
        </row>
        <row r="666">
          <cell r="A666" t="str">
            <v>COSe150</v>
          </cell>
          <cell r="B666" t="str">
            <v>03.4006</v>
          </cell>
          <cell r="C666" t="str">
            <v>Ñaàu cosse eùp 150mm2</v>
          </cell>
          <cell r="D666" t="str">
            <v>caùi</v>
          </cell>
          <cell r="F666">
            <v>21000</v>
          </cell>
          <cell r="G666">
            <v>1860.5</v>
          </cell>
          <cell r="H666">
            <v>2083</v>
          </cell>
        </row>
        <row r="667">
          <cell r="A667" t="str">
            <v>COSe185</v>
          </cell>
          <cell r="B667" t="str">
            <v>03.4007</v>
          </cell>
          <cell r="C667" t="str">
            <v>Ñaàu cosse eùp 185mm2</v>
          </cell>
          <cell r="D667" t="str">
            <v>caùi</v>
          </cell>
          <cell r="F667">
            <v>25000</v>
          </cell>
          <cell r="G667">
            <v>2232.6</v>
          </cell>
          <cell r="H667">
            <v>2343.1999999999998</v>
          </cell>
        </row>
        <row r="668">
          <cell r="A668" t="str">
            <v>COSe240</v>
          </cell>
          <cell r="B668" t="str">
            <v>03.4008</v>
          </cell>
          <cell r="C668" t="str">
            <v>Ñaàu cosse eùp 240mm2</v>
          </cell>
          <cell r="D668" t="str">
            <v>caùi</v>
          </cell>
          <cell r="F668">
            <v>36000</v>
          </cell>
          <cell r="G668">
            <v>2790.8</v>
          </cell>
          <cell r="H668">
            <v>2604</v>
          </cell>
        </row>
        <row r="669">
          <cell r="A669" t="str">
            <v>COS50</v>
          </cell>
          <cell r="B669" t="str">
            <v>03.4002</v>
          </cell>
          <cell r="C669" t="str">
            <v>Ñaàu cosse Cu 50mm2</v>
          </cell>
          <cell r="D669" t="str">
            <v>caùi</v>
          </cell>
          <cell r="F669">
            <v>8500</v>
          </cell>
          <cell r="G669">
            <v>592</v>
          </cell>
          <cell r="H669">
            <v>1302</v>
          </cell>
        </row>
        <row r="670">
          <cell r="A670" t="str">
            <v>COS70</v>
          </cell>
          <cell r="B670" t="str">
            <v>03.4003</v>
          </cell>
          <cell r="C670" t="str">
            <v>Ñaàu cosse Cu 70mm2</v>
          </cell>
          <cell r="D670" t="str">
            <v>caùi</v>
          </cell>
          <cell r="F670">
            <v>8500</v>
          </cell>
          <cell r="G670">
            <v>930</v>
          </cell>
          <cell r="H670">
            <v>1562</v>
          </cell>
        </row>
        <row r="671">
          <cell r="A671" t="str">
            <v>COS95</v>
          </cell>
          <cell r="B671" t="str">
            <v>03.4004</v>
          </cell>
          <cell r="C671" t="str">
            <v>Ñaàu cosse Cu 95mm2</v>
          </cell>
          <cell r="D671" t="str">
            <v>caùi</v>
          </cell>
          <cell r="F671">
            <v>12000</v>
          </cell>
          <cell r="G671">
            <v>1184</v>
          </cell>
          <cell r="H671">
            <v>1562</v>
          </cell>
        </row>
        <row r="672">
          <cell r="A672" t="str">
            <v>COS120</v>
          </cell>
          <cell r="B672" t="str">
            <v>03.4005</v>
          </cell>
          <cell r="C672" t="str">
            <v>Ñaàu cosse Cu 120mm2</v>
          </cell>
          <cell r="D672" t="str">
            <v>caùi</v>
          </cell>
          <cell r="F672">
            <v>15000</v>
          </cell>
          <cell r="G672">
            <v>1522.3</v>
          </cell>
          <cell r="H672">
            <v>1823</v>
          </cell>
        </row>
        <row r="673">
          <cell r="A673" t="str">
            <v>COS150</v>
          </cell>
          <cell r="B673" t="str">
            <v>03.4006</v>
          </cell>
          <cell r="C673" t="str">
            <v>Ñaàu cosse Cu 150mm2</v>
          </cell>
          <cell r="D673" t="str">
            <v>caùi</v>
          </cell>
          <cell r="F673">
            <v>18000</v>
          </cell>
          <cell r="G673">
            <v>1861</v>
          </cell>
          <cell r="H673">
            <v>2083</v>
          </cell>
        </row>
        <row r="674">
          <cell r="A674" t="str">
            <v>COS240</v>
          </cell>
          <cell r="B674" t="str">
            <v>03.4008</v>
          </cell>
          <cell r="C674" t="str">
            <v>Ñaàu cosse Cu 240mm2</v>
          </cell>
          <cell r="D674" t="str">
            <v>caùi</v>
          </cell>
          <cell r="F674">
            <v>31000</v>
          </cell>
          <cell r="G674">
            <v>2791</v>
          </cell>
          <cell r="H674">
            <v>2604</v>
          </cell>
        </row>
        <row r="675">
          <cell r="A675" t="str">
            <v>D24K22</v>
          </cell>
          <cell r="B675" t="str">
            <v>04.4201</v>
          </cell>
          <cell r="C675" t="str">
            <v>Caùp ñoàng boïc 24kV XLPE/PVC-22mm2</v>
          </cell>
          <cell r="D675" t="str">
            <v>m</v>
          </cell>
          <cell r="F675">
            <v>38970</v>
          </cell>
          <cell r="G675">
            <v>921</v>
          </cell>
          <cell r="I675">
            <v>35840</v>
          </cell>
        </row>
        <row r="676">
          <cell r="A676" t="str">
            <v>D70Cu</v>
          </cell>
          <cell r="B676" t="str">
            <v>04.4201</v>
          </cell>
          <cell r="C676" t="str">
            <v>Caùp ñoàng boïc 600V CV-70mm2</v>
          </cell>
          <cell r="D676" t="str">
            <v>m</v>
          </cell>
          <cell r="F676">
            <v>26200</v>
          </cell>
          <cell r="G676">
            <v>921</v>
          </cell>
        </row>
        <row r="677">
          <cell r="A677" t="str">
            <v>D150Cu</v>
          </cell>
          <cell r="B677" t="str">
            <v>04.4202</v>
          </cell>
          <cell r="C677" t="str">
            <v>Caùp ñoàng boïc 600V CV-150mm2</v>
          </cell>
          <cell r="D677" t="str">
            <v>m</v>
          </cell>
          <cell r="F677">
            <v>55700</v>
          </cell>
          <cell r="G677">
            <v>2455</v>
          </cell>
        </row>
        <row r="678">
          <cell r="A678" t="str">
            <v>D240Cu</v>
          </cell>
          <cell r="B678" t="str">
            <v>04.4203</v>
          </cell>
          <cell r="C678" t="str">
            <v>Caùp ñoàng boïc 600V CV-240mm2</v>
          </cell>
          <cell r="D678" t="str">
            <v>m</v>
          </cell>
          <cell r="F678">
            <v>90800</v>
          </cell>
          <cell r="G678">
            <v>3069</v>
          </cell>
        </row>
        <row r="679">
          <cell r="A679" t="str">
            <v>DDKE</v>
          </cell>
          <cell r="B679" t="str">
            <v>04.4201</v>
          </cell>
          <cell r="C679" t="str">
            <v>Caùp ñieän keá</v>
          </cell>
          <cell r="D679" t="str">
            <v>m</v>
          </cell>
          <cell r="F679">
            <v>25000</v>
          </cell>
          <cell r="G679">
            <v>921</v>
          </cell>
        </row>
        <row r="680">
          <cell r="A680" t="str">
            <v>D7x1.5Cu</v>
          </cell>
          <cell r="B680" t="str">
            <v>040.411</v>
          </cell>
          <cell r="C680" t="str">
            <v>Caùp 7 ruoät maøu 7xM1,5mm2</v>
          </cell>
          <cell r="D680" t="str">
            <v>m</v>
          </cell>
          <cell r="F680">
            <v>13200</v>
          </cell>
          <cell r="G680">
            <v>731</v>
          </cell>
        </row>
        <row r="681">
          <cell r="A681" t="str">
            <v>D16/10</v>
          </cell>
          <cell r="B681" t="str">
            <v>040.401</v>
          </cell>
          <cell r="C681" t="str">
            <v>Daây ñieän ñoâi 16/10</v>
          </cell>
          <cell r="D681" t="str">
            <v>m</v>
          </cell>
          <cell r="F681">
            <v>860</v>
          </cell>
          <cell r="G681">
            <v>365</v>
          </cell>
        </row>
        <row r="682">
          <cell r="A682" t="str">
            <v>D30/10</v>
          </cell>
          <cell r="B682" t="str">
            <v>040.401</v>
          </cell>
          <cell r="C682" t="str">
            <v>Daây ñieän ñoâi 30/10</v>
          </cell>
          <cell r="D682" t="str">
            <v>m</v>
          </cell>
          <cell r="F682">
            <v>2700</v>
          </cell>
          <cell r="G682">
            <v>365</v>
          </cell>
        </row>
        <row r="683">
          <cell r="A683" t="str">
            <v>CDAO15</v>
          </cell>
          <cell r="B683" t="str">
            <v>02.8401</v>
          </cell>
          <cell r="C683" t="str">
            <v>Caàu dao 15A - 600V</v>
          </cell>
          <cell r="D683" t="str">
            <v>caùi</v>
          </cell>
          <cell r="F683">
            <v>25000</v>
          </cell>
          <cell r="G683">
            <v>11029</v>
          </cell>
        </row>
        <row r="684">
          <cell r="A684" t="str">
            <v>CDAO30</v>
          </cell>
          <cell r="B684" t="str">
            <v>02.8401</v>
          </cell>
          <cell r="C684" t="str">
            <v>Caàu dao 30A - 600V</v>
          </cell>
          <cell r="D684" t="str">
            <v>caùi</v>
          </cell>
          <cell r="G684">
            <v>12467</v>
          </cell>
        </row>
        <row r="685">
          <cell r="A685" t="str">
            <v>CDAO60</v>
          </cell>
          <cell r="B685" t="str">
            <v>02.8401</v>
          </cell>
          <cell r="C685" t="str">
            <v>Caàu dao 60A - 600V</v>
          </cell>
          <cell r="D685" t="str">
            <v>caùi</v>
          </cell>
          <cell r="G685">
            <v>15344</v>
          </cell>
        </row>
        <row r="686">
          <cell r="A686" t="str">
            <v>CDAO100</v>
          </cell>
          <cell r="B686" t="str">
            <v>02.8401</v>
          </cell>
          <cell r="C686" t="str">
            <v>Caàu dao 100A - 600V</v>
          </cell>
          <cell r="D686" t="str">
            <v>caùi</v>
          </cell>
          <cell r="G686">
            <v>19180</v>
          </cell>
        </row>
        <row r="687">
          <cell r="A687" t="str">
            <v>CDAO150</v>
          </cell>
          <cell r="B687" t="str">
            <v>02.8401</v>
          </cell>
          <cell r="C687" t="str">
            <v>Caàu dao 150A - 600V</v>
          </cell>
          <cell r="D687" t="str">
            <v>caùi</v>
          </cell>
          <cell r="G687">
            <v>23975</v>
          </cell>
        </row>
        <row r="688">
          <cell r="A688" t="str">
            <v>CDAO200</v>
          </cell>
          <cell r="B688" t="str">
            <v>02.8401</v>
          </cell>
          <cell r="C688" t="str">
            <v>Caàu dao 200A - 600V</v>
          </cell>
          <cell r="D688" t="str">
            <v>caùi</v>
          </cell>
          <cell r="G688">
            <v>28770</v>
          </cell>
        </row>
        <row r="689">
          <cell r="A689" t="str">
            <v>CDAO250</v>
          </cell>
          <cell r="B689" t="str">
            <v>02.8401</v>
          </cell>
          <cell r="C689" t="str">
            <v>Caàu dao 250A - 600V</v>
          </cell>
          <cell r="D689" t="str">
            <v>caùi</v>
          </cell>
          <cell r="G689">
            <v>33565</v>
          </cell>
        </row>
        <row r="690">
          <cell r="A690" t="str">
            <v>CDAO300</v>
          </cell>
          <cell r="B690" t="str">
            <v>02.8401</v>
          </cell>
          <cell r="C690" t="str">
            <v>Caàu dao 300A - 600V</v>
          </cell>
          <cell r="D690" t="str">
            <v>caùi</v>
          </cell>
          <cell r="G690">
            <v>38360</v>
          </cell>
        </row>
        <row r="691">
          <cell r="A691" t="str">
            <v>DENHQ</v>
          </cell>
          <cell r="B691" t="str">
            <v>E2.003</v>
          </cell>
          <cell r="C691" t="str">
            <v>Boä ñeøn huyønh quang ñôn 1,2m-40W</v>
          </cell>
          <cell r="D691" t="str">
            <v>boä</v>
          </cell>
          <cell r="F691">
            <v>110000</v>
          </cell>
          <cell r="G691">
            <v>8065</v>
          </cell>
        </row>
        <row r="692">
          <cell r="A692" t="str">
            <v>DTD38</v>
          </cell>
          <cell r="B692" t="str">
            <v>04.7002</v>
          </cell>
          <cell r="C692" t="str">
            <v>Caùp ñoàng traàn 38mm2 tieáp ñòa</v>
          </cell>
          <cell r="D692" t="str">
            <v>m</v>
          </cell>
          <cell r="F692">
            <v>12506.56</v>
          </cell>
          <cell r="G692">
            <v>439</v>
          </cell>
          <cell r="H692">
            <v>1001</v>
          </cell>
        </row>
        <row r="693">
          <cell r="A693" t="str">
            <v>DTD25</v>
          </cell>
          <cell r="B693" t="str">
            <v>04.7002</v>
          </cell>
          <cell r="C693" t="str">
            <v>Caùp ñoàng traàn 25mm2 tieáp ñòa</v>
          </cell>
          <cell r="D693" t="str">
            <v>m</v>
          </cell>
          <cell r="F693">
            <v>8377.6</v>
          </cell>
          <cell r="G693">
            <v>439</v>
          </cell>
          <cell r="H693">
            <v>1001</v>
          </cell>
        </row>
        <row r="694">
          <cell r="A694" t="str">
            <v>CKTD24</v>
          </cell>
          <cell r="B694" t="str">
            <v>04.7001</v>
          </cell>
          <cell r="C694" t="str">
            <v>Coïc tieáp ñaát 16x2400 + keïp</v>
          </cell>
          <cell r="D694" t="str">
            <v>coïc</v>
          </cell>
          <cell r="F694">
            <v>30400</v>
          </cell>
          <cell r="G694">
            <v>5217</v>
          </cell>
        </row>
        <row r="695">
          <cell r="A695" t="str">
            <v>PVC114</v>
          </cell>
          <cell r="B695" t="str">
            <v>04.8103</v>
          </cell>
          <cell r="C695" t="str">
            <v xml:space="preserve">OÁng PVC 114 </v>
          </cell>
          <cell r="D695" t="str">
            <v>m</v>
          </cell>
          <cell r="F695">
            <v>22000</v>
          </cell>
          <cell r="G695">
            <v>2302</v>
          </cell>
        </row>
        <row r="696">
          <cell r="A696" t="str">
            <v>PVC90</v>
          </cell>
          <cell r="B696" t="str">
            <v>04.8103</v>
          </cell>
          <cell r="C696" t="str">
            <v xml:space="preserve">OÁng PVC 90 </v>
          </cell>
          <cell r="D696" t="str">
            <v>m</v>
          </cell>
          <cell r="F696">
            <v>16500</v>
          </cell>
          <cell r="G696">
            <v>2302</v>
          </cell>
        </row>
        <row r="697">
          <cell r="A697" t="str">
            <v>PVC21</v>
          </cell>
          <cell r="B697" t="str">
            <v>04.8103</v>
          </cell>
          <cell r="C697" t="str">
            <v xml:space="preserve">OÁng PVC 21 </v>
          </cell>
          <cell r="D697" t="str">
            <v>m</v>
          </cell>
          <cell r="F697">
            <v>2200</v>
          </cell>
          <cell r="G697">
            <v>2302</v>
          </cell>
        </row>
        <row r="698">
          <cell r="A698" t="str">
            <v>CUT21</v>
          </cell>
          <cell r="C698" t="str">
            <v>Cut PVC 21</v>
          </cell>
          <cell r="D698" t="str">
            <v>caùi</v>
          </cell>
          <cell r="F698">
            <v>1000</v>
          </cell>
        </row>
        <row r="699">
          <cell r="A699" t="str">
            <v>CUT90</v>
          </cell>
          <cell r="C699" t="str">
            <v>Cut PVC 90</v>
          </cell>
          <cell r="D699" t="str">
            <v>caùi</v>
          </cell>
          <cell r="F699">
            <v>10000</v>
          </cell>
        </row>
        <row r="700">
          <cell r="A700" t="str">
            <v>CUT114</v>
          </cell>
          <cell r="C700" t="str">
            <v>Cut PVC 114</v>
          </cell>
          <cell r="D700" t="str">
            <v>caùi</v>
          </cell>
          <cell r="F700">
            <v>31400</v>
          </cell>
        </row>
        <row r="701">
          <cell r="A701" t="str">
            <v>NPVC90</v>
          </cell>
          <cell r="C701" t="str">
            <v xml:space="preserve">Noái oáng PVC 90 </v>
          </cell>
          <cell r="D701" t="str">
            <v>caùi</v>
          </cell>
          <cell r="F701">
            <v>5000</v>
          </cell>
        </row>
        <row r="702">
          <cell r="A702" t="str">
            <v>CD30x3</v>
          </cell>
          <cell r="B702" t="str">
            <v>06.2110</v>
          </cell>
          <cell r="C702" t="str">
            <v>Coâllier 30x3</v>
          </cell>
          <cell r="D702" t="str">
            <v>caùi</v>
          </cell>
          <cell r="F702">
            <v>5000</v>
          </cell>
          <cell r="G702">
            <v>5404</v>
          </cell>
        </row>
        <row r="703">
          <cell r="A703" t="str">
            <v>CD25x2</v>
          </cell>
          <cell r="B703" t="str">
            <v>06.2110</v>
          </cell>
          <cell r="C703" t="str">
            <v>Coâllier 25x2</v>
          </cell>
          <cell r="D703" t="str">
            <v>caùi</v>
          </cell>
          <cell r="F703">
            <v>4000</v>
          </cell>
          <cell r="G703">
            <v>5404</v>
          </cell>
        </row>
        <row r="704">
          <cell r="A704" t="str">
            <v>CD5x50</v>
          </cell>
          <cell r="B704" t="str">
            <v>06.2110</v>
          </cell>
          <cell r="C704" t="str">
            <v xml:space="preserve">Coå deâ tuû deït 5x50+U40x600+Bulon </v>
          </cell>
          <cell r="D704" t="str">
            <v>caùi</v>
          </cell>
          <cell r="F704">
            <v>45000</v>
          </cell>
          <cell r="G704">
            <v>5404</v>
          </cell>
        </row>
        <row r="705">
          <cell r="A705" t="str">
            <v>CDXA</v>
          </cell>
          <cell r="B705" t="str">
            <v>06.2110</v>
          </cell>
          <cell r="C705" t="str">
            <v xml:space="preserve">Coå deâ choáng laéc 8x80x800 </v>
          </cell>
          <cell r="D705" t="str">
            <v>caùi</v>
          </cell>
          <cell r="F705">
            <v>39877</v>
          </cell>
          <cell r="G705">
            <v>5404</v>
          </cell>
        </row>
        <row r="706">
          <cell r="A706" t="str">
            <v>BAKE</v>
          </cell>
          <cell r="C706" t="str">
            <v>Bakelit 200x400 daày 5mm : 1caùi</v>
          </cell>
          <cell r="D706" t="str">
            <v>caùi</v>
          </cell>
          <cell r="F706">
            <v>20000</v>
          </cell>
          <cell r="G706">
            <v>5404</v>
          </cell>
        </row>
        <row r="707">
          <cell r="A707" t="str">
            <v>BANGG</v>
          </cell>
          <cell r="C707" t="str">
            <v>Baûng gaén aptomat vaø ñieän keá daøy 15mm</v>
          </cell>
          <cell r="D707" t="str">
            <v>caùi</v>
          </cell>
          <cell r="F707">
            <v>15000</v>
          </cell>
        </row>
        <row r="708">
          <cell r="A708" t="str">
            <v>BANGKEO</v>
          </cell>
          <cell r="C708" t="str">
            <v>Baêng keo caùch ñieän</v>
          </cell>
          <cell r="D708" t="str">
            <v>cuoän</v>
          </cell>
          <cell r="F708">
            <v>5000</v>
          </cell>
        </row>
        <row r="709">
          <cell r="A709" t="str">
            <v>KEO</v>
          </cell>
          <cell r="C709" t="str">
            <v>Keo daùn oáng PVC</v>
          </cell>
          <cell r="D709" t="str">
            <v>oáng</v>
          </cell>
          <cell r="F709">
            <v>1000</v>
          </cell>
        </row>
        <row r="710">
          <cell r="A710" t="str">
            <v>OXC1/0</v>
          </cell>
          <cell r="B710" t="str">
            <v>04.3107</v>
          </cell>
          <cell r="C710" t="str">
            <v>Keïp Slipbolt Cu - Al 1/0</v>
          </cell>
          <cell r="D710" t="str">
            <v>caùi</v>
          </cell>
          <cell r="F710">
            <v>6300</v>
          </cell>
          <cell r="G710">
            <v>6444</v>
          </cell>
        </row>
        <row r="711">
          <cell r="A711" t="str">
            <v>OXC2/0</v>
          </cell>
          <cell r="B711" t="str">
            <v>04.3107</v>
          </cell>
          <cell r="C711" t="str">
            <v>Keïp Slipbolt Cu - Al 2/0</v>
          </cell>
          <cell r="D711" t="str">
            <v>caùi</v>
          </cell>
          <cell r="F711">
            <v>6800</v>
          </cell>
          <cell r="G711">
            <v>6444</v>
          </cell>
        </row>
        <row r="712">
          <cell r="A712" t="str">
            <v>OXCth</v>
          </cell>
          <cell r="B712" t="str">
            <v>04.3107</v>
          </cell>
          <cell r="C712" t="str">
            <v xml:space="preserve">Keïp Slipbolt Cu-AL côû thích hôïp </v>
          </cell>
          <cell r="D712" t="str">
            <v>caùi</v>
          </cell>
          <cell r="F712">
            <v>6800</v>
          </cell>
          <cell r="G712">
            <v>6444</v>
          </cell>
        </row>
        <row r="713">
          <cell r="A713" t="str">
            <v>OXC120</v>
          </cell>
          <cell r="B713" t="str">
            <v>04.3107</v>
          </cell>
          <cell r="C713" t="str">
            <v xml:space="preserve">Keïp Slipbolt Cu-AL 120mm2 </v>
          </cell>
          <cell r="D713" t="str">
            <v>caùi</v>
          </cell>
          <cell r="F713">
            <v>15000</v>
          </cell>
          <cell r="G713">
            <v>6444</v>
          </cell>
        </row>
        <row r="714">
          <cell r="A714" t="str">
            <v>OXC95</v>
          </cell>
          <cell r="B714" t="str">
            <v>04.3107</v>
          </cell>
          <cell r="C714" t="str">
            <v xml:space="preserve">Keïp Slipbolt Cu-AL 95mm2 </v>
          </cell>
          <cell r="D714" t="str">
            <v>caùi</v>
          </cell>
          <cell r="F714">
            <v>13500</v>
          </cell>
          <cell r="G714">
            <v>6444</v>
          </cell>
        </row>
        <row r="715">
          <cell r="A715" t="str">
            <v>OXC70</v>
          </cell>
          <cell r="B715" t="str">
            <v>04.3107</v>
          </cell>
          <cell r="C715" t="str">
            <v xml:space="preserve">Keïp Slipbolt Cu-AL 70mm2 </v>
          </cell>
          <cell r="D715" t="str">
            <v>caùi</v>
          </cell>
          <cell r="F715">
            <v>9500</v>
          </cell>
          <cell r="G715">
            <v>6444</v>
          </cell>
        </row>
        <row r="716">
          <cell r="A716" t="str">
            <v>OXC50</v>
          </cell>
          <cell r="B716" t="str">
            <v>04.3107</v>
          </cell>
          <cell r="C716" t="str">
            <v xml:space="preserve">Keïp Slipbolt Cu-AL 50mm2 </v>
          </cell>
          <cell r="D716" t="str">
            <v>caùi</v>
          </cell>
          <cell r="F716">
            <v>8500</v>
          </cell>
          <cell r="G716">
            <v>6444</v>
          </cell>
        </row>
        <row r="717">
          <cell r="A717" t="str">
            <v>OXC11</v>
          </cell>
          <cell r="B717" t="str">
            <v>04.3107</v>
          </cell>
          <cell r="C717" t="str">
            <v xml:space="preserve">Keïp Slipbolt Cu-AL 11mm2 </v>
          </cell>
          <cell r="D717" t="str">
            <v>caùi</v>
          </cell>
          <cell r="F717">
            <v>6360</v>
          </cell>
          <cell r="G717">
            <v>6444</v>
          </cell>
        </row>
        <row r="718">
          <cell r="A718" t="str">
            <v>KHOA</v>
          </cell>
          <cell r="C718" t="str">
            <v>OÅ khoùa</v>
          </cell>
          <cell r="D718" t="str">
            <v>caùi</v>
          </cell>
          <cell r="F718">
            <v>30000</v>
          </cell>
        </row>
        <row r="719">
          <cell r="A719" t="str">
            <v>ONG13</v>
          </cell>
          <cell r="B719" t="str">
            <v>F1.013</v>
          </cell>
          <cell r="C719" t="str">
            <v>OÁng nhöïa traéng ÑK 13 + phuï kieän</v>
          </cell>
          <cell r="D719" t="str">
            <v>m</v>
          </cell>
          <cell r="F719">
            <v>1400</v>
          </cell>
          <cell r="G719">
            <v>310</v>
          </cell>
        </row>
        <row r="721">
          <cell r="A721" t="str">
            <v>LCbh9</v>
          </cell>
          <cell r="B721" t="str">
            <v>NB.1110</v>
          </cell>
          <cell r="C721" t="str">
            <v>Gia coâng vaø laép döïng coät baùo hieäu cao 9m</v>
          </cell>
          <cell r="D721" t="str">
            <v>Taán</v>
          </cell>
          <cell r="G721">
            <v>521806</v>
          </cell>
          <cell r="H721">
            <v>725029</v>
          </cell>
        </row>
        <row r="722">
          <cell r="A722" t="str">
            <v>LBbh</v>
          </cell>
          <cell r="B722" t="str">
            <v>NB.1710</v>
          </cell>
          <cell r="C722" t="str">
            <v>Gia coâng vaø laép döïng baûng baùo hieäu</v>
          </cell>
          <cell r="D722" t="str">
            <v>Taán</v>
          </cell>
          <cell r="G722">
            <v>565009</v>
          </cell>
          <cell r="H722">
            <v>792152</v>
          </cell>
        </row>
        <row r="723">
          <cell r="A723" t="str">
            <v>SonCBH</v>
          </cell>
          <cell r="B723" t="str">
            <v>S2.118</v>
          </cell>
          <cell r="C723" t="str">
            <v>Sôn coät baùo hieäu</v>
          </cell>
          <cell r="D723" t="str">
            <v>m2</v>
          </cell>
          <cell r="F723">
            <v>6502</v>
          </cell>
          <cell r="G723">
            <v>1354</v>
          </cell>
        </row>
        <row r="724">
          <cell r="A724" t="str">
            <v>SonBBH</v>
          </cell>
          <cell r="B724" t="str">
            <v>S2.118</v>
          </cell>
          <cell r="C724" t="str">
            <v>Sôn bieån baùo hieäu</v>
          </cell>
          <cell r="D724" t="str">
            <v>m2</v>
          </cell>
          <cell r="F724">
            <v>6502</v>
          </cell>
          <cell r="G724">
            <v>1354</v>
          </cell>
        </row>
        <row r="725">
          <cell r="A725" t="str">
            <v>VCT</v>
          </cell>
          <cell r="B725" t="str">
            <v>021351</v>
          </cell>
          <cell r="C725" t="str">
            <v>Vaän Chuyeån theùp</v>
          </cell>
          <cell r="D725" t="str">
            <v>Taán</v>
          </cell>
          <cell r="G725">
            <v>8267</v>
          </cell>
        </row>
        <row r="726">
          <cell r="A726" t="str">
            <v>XAFCO24D</v>
          </cell>
          <cell r="B726" t="str">
            <v>05.6011</v>
          </cell>
          <cell r="C726" t="str">
            <v>Xaø 2.4Ñ 75x75x8 daøi 2.4m ñôõ FCO, LA</v>
          </cell>
          <cell r="D726" t="str">
            <v>Boä</v>
          </cell>
          <cell r="F726">
            <v>245639.85599999997</v>
          </cell>
          <cell r="G726">
            <v>19741.5</v>
          </cell>
        </row>
        <row r="727">
          <cell r="A727" t="str">
            <v>PL60x6</v>
          </cell>
          <cell r="C727" t="str">
            <v>Thanh choûi PL 60x6x920</v>
          </cell>
          <cell r="D727" t="str">
            <v>Boä</v>
          </cell>
          <cell r="F727">
            <v>50573.643839999997</v>
          </cell>
        </row>
        <row r="728">
          <cell r="A728" t="str">
            <v>AVK1</v>
          </cell>
          <cell r="C728" t="str">
            <v>Boä Ampe keá + Volt keá (traïm 1 pha)</v>
          </cell>
          <cell r="D728" t="str">
            <v>Boä</v>
          </cell>
          <cell r="E728">
            <v>80000</v>
          </cell>
        </row>
        <row r="729">
          <cell r="A729" t="str">
            <v>AVK3</v>
          </cell>
          <cell r="C729" t="str">
            <v>Boä Ampe keá + Volt keá (traïm 3 pha)</v>
          </cell>
          <cell r="D729" t="str">
            <v>Boä</v>
          </cell>
          <cell r="E729">
            <v>160000</v>
          </cell>
        </row>
        <row r="730">
          <cell r="A730" t="str">
            <v>AK1</v>
          </cell>
          <cell r="C730" t="str">
            <v>Ampe keá 5A</v>
          </cell>
          <cell r="D730" t="str">
            <v>Boä</v>
          </cell>
          <cell r="E730">
            <v>40000</v>
          </cell>
        </row>
        <row r="731">
          <cell r="A731" t="str">
            <v>VK1</v>
          </cell>
          <cell r="C731" t="str">
            <v>Volt keá 500V + VS + 2xChì oáng 1A-230V</v>
          </cell>
          <cell r="D731" t="str">
            <v>Boä</v>
          </cell>
          <cell r="E731">
            <v>139000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uong"/>
      <sheetName val="CoSoVC_TH"/>
      <sheetName val="NhanSu_TH"/>
      <sheetName val="LopHoc_TH"/>
      <sheetName val="LopHoc_TH_BC"/>
      <sheetName val="HocSinh_TH"/>
      <sheetName val="HocSinh_TH_BC"/>
      <sheetName val="DiemTruong"/>
      <sheetName val="DiemTruong (2)"/>
      <sheetName val="DanhMuc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n gia Tay Ninh"/>
      <sheetName val="Don gia DakLaK"/>
      <sheetName val="Dinh muc tu van"/>
      <sheetName val="Don gia TBA vung I"/>
      <sheetName val="tmdt TBA 110 kV CuJut"/>
      <sheetName val="TMDT TBA 11O KV GO DAU"/>
      <sheetName val="TH phan lap dat dien"/>
      <sheetName val="BTH VL-NC-M lap dat"/>
      <sheetName val="TH phan xay dung"/>
      <sheetName val="Phan xay dung"/>
      <sheetName val="TH DUONG "/>
      <sheetName val="DUONG"/>
      <sheetName val="TL duong giao thong"/>
      <sheetName val="TH san nen"/>
      <sheetName val="san nen"/>
      <sheetName val="TL san nen"/>
      <sheetName val="TH hang rao"/>
      <sheetName val="hang rao "/>
      <sheetName val="TL hang rao"/>
      <sheetName val="TH muong cap"/>
      <sheetName val="Muong cap"/>
      <sheetName val="Tien luong muong cap"/>
      <sheetName val="TH nha dieu khien"/>
      <sheetName val="Nha dieu khien"/>
      <sheetName val="TL nha dieu khien"/>
      <sheetName val="TH nha dieu hanh SX"/>
      <sheetName val="Nha dieu hanh SX"/>
      <sheetName val="TL Nha dieu hanh SX"/>
      <sheetName val="TH ngoai troi"/>
      <sheetName val="Ngoai troi"/>
      <sheetName val="TL ngoai troi"/>
      <sheetName val="TH PCCC"/>
      <sheetName val="PCCC"/>
      <sheetName val="TL PCCC"/>
    </sheetNames>
    <sheetDataSet>
      <sheetData sheetId="0" refreshError="1">
        <row r="5">
          <cell r="A5" t="str">
            <v>BA.1201</v>
          </cell>
          <cell r="B5" t="str">
            <v>Ñaøo boùc lôùp thaûo moäc baèng thuû coâng</v>
          </cell>
          <cell r="C5" t="str">
            <v>m3</v>
          </cell>
          <cell r="E5">
            <v>5445</v>
          </cell>
        </row>
        <row r="6">
          <cell r="A6" t="str">
            <v>BA.1313</v>
          </cell>
          <cell r="B6" t="str">
            <v>Ñaøo ñaát moùng baêng roäng £ 3m, saâu £ 2 m ñaát C3</v>
          </cell>
          <cell r="C6" t="str">
            <v>m3</v>
          </cell>
          <cell r="E6">
            <v>15003</v>
          </cell>
        </row>
        <row r="7">
          <cell r="A7" t="str">
            <v>BA.1314</v>
          </cell>
          <cell r="B7" t="str">
            <v>Ñaøo ñaát moùng baêng roäng £ 3m, saâu £ 2 m ñaát C4</v>
          </cell>
          <cell r="C7" t="str">
            <v>m3</v>
          </cell>
          <cell r="E7">
            <v>23351</v>
          </cell>
        </row>
        <row r="8">
          <cell r="A8" t="str">
            <v>BA.1323</v>
          </cell>
          <cell r="B8" t="str">
            <v>Ñaøo ñaát moùng baêng roäng £ 3m, saâu £ 2 m ñaát C3</v>
          </cell>
          <cell r="C8" t="str">
            <v>m3</v>
          </cell>
          <cell r="E8">
            <v>15850</v>
          </cell>
        </row>
        <row r="9">
          <cell r="A9" t="str">
            <v>BA.1324</v>
          </cell>
          <cell r="B9" t="str">
            <v>Ñaøo ñaát moùng baêng roäng £ 3m, saâu £ 2 m ñaát C4</v>
          </cell>
          <cell r="C9" t="str">
            <v>m3</v>
          </cell>
          <cell r="E9">
            <v>24198</v>
          </cell>
        </row>
        <row r="10">
          <cell r="A10" t="str">
            <v>BA.1333</v>
          </cell>
          <cell r="B10" t="str">
            <v>Ñaøo ñaát moùng baêng roäng £ 3m, saâu £ 3 m ñaát C3</v>
          </cell>
          <cell r="C10" t="str">
            <v>m3</v>
          </cell>
          <cell r="E10">
            <v>16697</v>
          </cell>
        </row>
        <row r="11">
          <cell r="A11" t="str">
            <v>BA.1334</v>
          </cell>
          <cell r="B11" t="str">
            <v>Ñaøo ñaát moùng baêng roäng £ 3m, saâu £ 3 m ñaát C4</v>
          </cell>
          <cell r="C11" t="str">
            <v>m3</v>
          </cell>
          <cell r="E11">
            <v>25408</v>
          </cell>
        </row>
        <row r="12">
          <cell r="A12" t="str">
            <v>BA.1343</v>
          </cell>
          <cell r="B12" t="str">
            <v>Ñaøo ñaát moùng baêng roäng £ 3m, saâu &gt; 3 m ñaát C3</v>
          </cell>
          <cell r="C12" t="str">
            <v>m3</v>
          </cell>
          <cell r="E12">
            <v>18028</v>
          </cell>
        </row>
        <row r="13">
          <cell r="A13" t="str">
            <v>BA.1344</v>
          </cell>
          <cell r="B13" t="str">
            <v>Ñaøo ñaát moùng baêng roäng £ 3m, saâu &gt; 3 m ñaát C4</v>
          </cell>
          <cell r="C13" t="str">
            <v>m3</v>
          </cell>
          <cell r="E13">
            <v>26981</v>
          </cell>
        </row>
        <row r="14">
          <cell r="A14" t="str">
            <v>BA.1353</v>
          </cell>
          <cell r="B14" t="str">
            <v>Ñaøo ñaát moùng baêng roäng &gt; 3m, saâu £ 1 m ñaát C3</v>
          </cell>
          <cell r="C14" t="str">
            <v>m3</v>
          </cell>
          <cell r="E14">
            <v>11736</v>
          </cell>
        </row>
        <row r="15">
          <cell r="A15" t="str">
            <v>BA.1354</v>
          </cell>
          <cell r="B15" t="str">
            <v>Ñaøo ñaát moùng baêng roäng &gt; 3m, saâu £ 1 m ñaát C4</v>
          </cell>
          <cell r="C15" t="str">
            <v>m3</v>
          </cell>
          <cell r="E15">
            <v>17665</v>
          </cell>
        </row>
        <row r="16">
          <cell r="A16" t="str">
            <v>BA.1363</v>
          </cell>
          <cell r="B16" t="str">
            <v>Ñaøo ñaát moùng baêng roäng &gt; 3m, saâu £ 2 m ñaát C3</v>
          </cell>
          <cell r="C16" t="str">
            <v>m3</v>
          </cell>
          <cell r="E16">
            <v>12341</v>
          </cell>
        </row>
        <row r="17">
          <cell r="A17" t="str">
            <v>BA.1364</v>
          </cell>
          <cell r="B17" t="str">
            <v>Ñaøo ñaát moùng baêng roäng &gt; 3m, saâu £ 2 m ñaát C4</v>
          </cell>
          <cell r="C17" t="str">
            <v>m3</v>
          </cell>
          <cell r="E17">
            <v>18390</v>
          </cell>
        </row>
        <row r="18">
          <cell r="A18" t="str">
            <v>BA.1373</v>
          </cell>
          <cell r="B18" t="str">
            <v>Ñaøo ñaát moùng baêng roäng &gt; 3m, saâu £ 3 m ñaát C3</v>
          </cell>
          <cell r="C18" t="str">
            <v>m3</v>
          </cell>
          <cell r="E18">
            <v>13188</v>
          </cell>
        </row>
        <row r="19">
          <cell r="A19" t="str">
            <v>BA.1374</v>
          </cell>
          <cell r="B19" t="str">
            <v>Ñaøo ñaát moùng baêng roäng &gt; 3m, saâu £ 3 m ñaát C4</v>
          </cell>
          <cell r="C19" t="str">
            <v>m3</v>
          </cell>
          <cell r="E19">
            <v>19358</v>
          </cell>
        </row>
        <row r="20">
          <cell r="A20" t="str">
            <v>BA.1383</v>
          </cell>
          <cell r="B20" t="str">
            <v>Ñaøo ñaát moùng baêng roäng &gt; 3m, saâu &gt; 3 m ñaát C3</v>
          </cell>
          <cell r="C20" t="str">
            <v>m3</v>
          </cell>
          <cell r="E20">
            <v>14035</v>
          </cell>
        </row>
        <row r="21">
          <cell r="A21" t="str">
            <v>BA.1384</v>
          </cell>
          <cell r="B21" t="str">
            <v>Ñaøo ñaát moùng baêng roäng &gt; 3m, saâu &gt; 3 m ñaát C4</v>
          </cell>
          <cell r="C21" t="str">
            <v>m3</v>
          </cell>
          <cell r="E21">
            <v>20568</v>
          </cell>
        </row>
        <row r="22">
          <cell r="A22" t="str">
            <v>BA.1413</v>
          </cell>
          <cell r="B22" t="str">
            <v>Ñaøo ñaát moùng coät roäng £ 1m, saâu £ 1 m ñaát C3</v>
          </cell>
          <cell r="C22" t="str">
            <v>m3</v>
          </cell>
          <cell r="E22">
            <v>22988</v>
          </cell>
        </row>
        <row r="23">
          <cell r="A23" t="str">
            <v>BA.1423</v>
          </cell>
          <cell r="B23" t="str">
            <v>Ñaøo ñaát moùng coät roäng £ 1m, saâu &gt; 1 m ñaát C3</v>
          </cell>
          <cell r="C23" t="str">
            <v>m3</v>
          </cell>
          <cell r="E23">
            <v>28312</v>
          </cell>
        </row>
        <row r="24">
          <cell r="A24" t="str">
            <v>BA.1424</v>
          </cell>
          <cell r="B24" t="str">
            <v>Ñaøo ñaát moùng coät roäng £ 1m, saâu &gt; 1 m ñaát C4</v>
          </cell>
          <cell r="C24" t="str">
            <v>m3</v>
          </cell>
          <cell r="E24">
            <v>43556</v>
          </cell>
        </row>
        <row r="25">
          <cell r="A25" t="str">
            <v>BA.1433</v>
          </cell>
          <cell r="B25" t="str">
            <v>Ñaøo ñaát moùng coät roäng &gt; 1m, saâu £ 1 m ñaát C3</v>
          </cell>
          <cell r="C25" t="str">
            <v>m3</v>
          </cell>
          <cell r="E25">
            <v>15124</v>
          </cell>
        </row>
        <row r="26">
          <cell r="A26" t="str">
            <v>BA.1434</v>
          </cell>
          <cell r="B26" t="str">
            <v>Ñaøo ñaát moùng coät roäng &gt; 1m, saâu £ 1 m ñaát C4</v>
          </cell>
          <cell r="C26" t="str">
            <v>m3</v>
          </cell>
          <cell r="E26">
            <v>24198</v>
          </cell>
        </row>
        <row r="27">
          <cell r="A27" t="str">
            <v>BA.1443</v>
          </cell>
          <cell r="B27" t="str">
            <v>Ñaøo ñaát moùng coät roäng &gt; 1m, saâu &gt; 1 m ñaát C3</v>
          </cell>
          <cell r="C27" t="str">
            <v>m3</v>
          </cell>
          <cell r="E27">
            <v>18269</v>
          </cell>
        </row>
        <row r="28">
          <cell r="A28" t="str">
            <v>BA.1444</v>
          </cell>
          <cell r="B28" t="str">
            <v>Ñaøo ñaát moùng coät roäng &gt; 1m, saâu &gt; 1 m ñaát C4</v>
          </cell>
          <cell r="C28" t="str">
            <v>m3</v>
          </cell>
          <cell r="E28">
            <v>28312</v>
          </cell>
        </row>
        <row r="29">
          <cell r="A29" t="str">
            <v>BA.1513</v>
          </cell>
          <cell r="B29" t="str">
            <v>Ñaøo keânh möông, raõnh thoaùt nöôùc roäng £ 3m, roäng £ 1 m ñaát loaïi 3</v>
          </cell>
          <cell r="C29" t="str">
            <v>m3</v>
          </cell>
          <cell r="E29">
            <v>16334</v>
          </cell>
        </row>
        <row r="30">
          <cell r="A30" t="str">
            <v>BA.1514</v>
          </cell>
          <cell r="B30" t="str">
            <v>Ñaøo keânh möông, raõnh thoaùt nöôùc roäng £ 3m, roäng £ 1 m ñaát loaïi 4</v>
          </cell>
          <cell r="C30" t="str">
            <v>m3</v>
          </cell>
          <cell r="E30">
            <v>24924</v>
          </cell>
        </row>
        <row r="31">
          <cell r="A31" t="str">
            <v>BA.1523</v>
          </cell>
          <cell r="B31" t="str">
            <v>Ñaøo keânh möông, raõnh thoaùt nöôùc roäng £ 3m, roäng £ 2 m ñaát loaïi 3</v>
          </cell>
          <cell r="C31" t="str">
            <v>m3</v>
          </cell>
          <cell r="E31">
            <v>16576</v>
          </cell>
        </row>
        <row r="32">
          <cell r="A32" t="str">
            <v>BA.1524</v>
          </cell>
          <cell r="B32" t="str">
            <v>Ñaøo keânh möông, raõnh thoaùt nöôùc roäng £ 3m, roäng £ 2 m ñaát loaïi 4</v>
          </cell>
          <cell r="C32" t="str">
            <v>m3</v>
          </cell>
          <cell r="E32">
            <v>25166</v>
          </cell>
        </row>
        <row r="33">
          <cell r="A33" t="str">
            <v>BA.1533</v>
          </cell>
          <cell r="B33" t="str">
            <v>Ñaøo keânh möông, raõnh thoaùt nöôùc roäng £ 3m, roäng £ 3 m ñaát loaïi 3</v>
          </cell>
          <cell r="C33" t="str">
            <v>m3</v>
          </cell>
          <cell r="E33">
            <v>17423</v>
          </cell>
        </row>
        <row r="34">
          <cell r="A34" t="str">
            <v>BA.1534</v>
          </cell>
          <cell r="B34" t="str">
            <v>Ñaøo keânh möông, raõnh thoaùt nöôùc roäng £ 3m, roäng £ 3 m ñaát loaïi 4</v>
          </cell>
          <cell r="C34" t="str">
            <v>m3</v>
          </cell>
          <cell r="E34">
            <v>26255</v>
          </cell>
        </row>
        <row r="35">
          <cell r="A35" t="str">
            <v>BA.1543</v>
          </cell>
          <cell r="B35" t="str">
            <v>Ñaøo keânh möông, raõnh thoaùt nöôùc roäng £ 3m, roäng &gt; 3 m ñaát loaïi 3</v>
          </cell>
          <cell r="C35" t="str">
            <v>m3</v>
          </cell>
          <cell r="E35">
            <v>22262</v>
          </cell>
        </row>
        <row r="36">
          <cell r="A36" t="str">
            <v>BA.1544</v>
          </cell>
          <cell r="B36" t="str">
            <v>Ñaøo keânh möông, raõnh thoaùt nöôùc roäng £ 3m, roäng &gt; 3 m ñaát loaïi 4</v>
          </cell>
          <cell r="C36" t="str">
            <v>m3</v>
          </cell>
          <cell r="E36">
            <v>28796</v>
          </cell>
        </row>
        <row r="37">
          <cell r="A37" t="str">
            <v>BA.1553</v>
          </cell>
          <cell r="B37" t="str">
            <v>Ñaøo keânh möông, raõnh thoaùt nöôùc roäng &gt; 3m, roäng £ 1 m ñaát loaïi 3</v>
          </cell>
          <cell r="C37" t="str">
            <v>m3</v>
          </cell>
          <cell r="E37">
            <v>12704</v>
          </cell>
        </row>
        <row r="38">
          <cell r="A38" t="str">
            <v>BA.1554</v>
          </cell>
          <cell r="B38" t="str">
            <v>Ñaøo keânh möông, raõnh thoaùt nöôùc roäng &gt; 3m, roäng £ 1 m ñaát loaïi 4</v>
          </cell>
          <cell r="C38" t="str">
            <v>m3</v>
          </cell>
          <cell r="E38">
            <v>18995</v>
          </cell>
        </row>
        <row r="39">
          <cell r="A39" t="str">
            <v>BA.1563</v>
          </cell>
          <cell r="B39" t="str">
            <v>Ñaøo keânh möông, raõnh thoaùt nöôùc roäng &gt; 3m, roäng £ 2 m ñaát loaïi 3</v>
          </cell>
          <cell r="C39" t="str">
            <v>m3</v>
          </cell>
          <cell r="E39">
            <v>13067</v>
          </cell>
        </row>
        <row r="40">
          <cell r="A40" t="str">
            <v>BA.1564</v>
          </cell>
          <cell r="B40" t="str">
            <v>Ñaøo keânh möông, raõnh thoaùt nöôùc roäng &gt; 3m, roäng £ 2 m ñaát loaïi 4</v>
          </cell>
          <cell r="C40" t="str">
            <v>m3</v>
          </cell>
          <cell r="E40">
            <v>19327</v>
          </cell>
        </row>
        <row r="41">
          <cell r="A41" t="str">
            <v>BA.1573</v>
          </cell>
          <cell r="B41" t="str">
            <v>Ñaøo keânh möông, raõnh thoaùt nöôùc roäng &gt; 3m, roäng £ 3 m ñaát loaïi 3</v>
          </cell>
          <cell r="C41" t="str">
            <v>m3</v>
          </cell>
          <cell r="E41">
            <v>13672</v>
          </cell>
        </row>
        <row r="42">
          <cell r="A42" t="str">
            <v>BA.1574</v>
          </cell>
          <cell r="B42" t="str">
            <v>Ñaøo keânh möông, raõnh thoaùt nöôùc roäng &gt; 3m, roäng £ 3 m ñaát loaïi 4</v>
          </cell>
          <cell r="C42" t="str">
            <v>m3</v>
          </cell>
          <cell r="E42">
            <v>19963</v>
          </cell>
        </row>
        <row r="43">
          <cell r="A43" t="str">
            <v>BA.1583</v>
          </cell>
          <cell r="B43" t="str">
            <v>Ñaøo keânh möông, raõnh thoaùt nöôùc roäng &gt; 3m, roäng &gt; 3 m ñaát loaïi 3</v>
          </cell>
          <cell r="C43" t="str">
            <v>m3</v>
          </cell>
          <cell r="E43">
            <v>14277</v>
          </cell>
        </row>
        <row r="44">
          <cell r="A44" t="str">
            <v>BA.1584</v>
          </cell>
          <cell r="B44" t="str">
            <v>Ñaøo keânh möông, raõnh thoaùt nöôùc roäng &gt; 3m, roäng &gt; 3 m ñaát loaïi 4</v>
          </cell>
          <cell r="C44" t="str">
            <v>m3</v>
          </cell>
          <cell r="E44">
            <v>20931</v>
          </cell>
        </row>
        <row r="45">
          <cell r="A45" t="str">
            <v>BA.1613</v>
          </cell>
          <cell r="B45" t="str">
            <v>Ñaøo neàn ñöôøng môû roäng baèng TC ñaát C3</v>
          </cell>
          <cell r="C45" t="str">
            <v>m3</v>
          </cell>
          <cell r="E45">
            <v>12946</v>
          </cell>
        </row>
        <row r="46">
          <cell r="A46" t="str">
            <v>BA.1614</v>
          </cell>
          <cell r="B46" t="str">
            <v>Ñaøo neàn ñöôøng môû roäng baèng TC ñaát C4</v>
          </cell>
          <cell r="C46" t="str">
            <v>m3</v>
          </cell>
          <cell r="E46">
            <v>19116</v>
          </cell>
        </row>
        <row r="47">
          <cell r="A47" t="str">
            <v>BA.1623</v>
          </cell>
          <cell r="B47" t="str">
            <v>Ñaøo neàn ñöôøng môû laøm môùi baèng TC ñaát C3</v>
          </cell>
          <cell r="C47" t="str">
            <v>m3</v>
          </cell>
          <cell r="E47">
            <v>10526</v>
          </cell>
        </row>
        <row r="48">
          <cell r="A48" t="str">
            <v>BA.1624</v>
          </cell>
          <cell r="B48" t="str">
            <v>Ñaøo neàn ñöôøng môû laøm môùi baèng TC ñaát C4</v>
          </cell>
          <cell r="C48" t="str">
            <v>m3</v>
          </cell>
          <cell r="E48">
            <v>16697</v>
          </cell>
        </row>
        <row r="49">
          <cell r="A49" t="str">
            <v>BA.1713</v>
          </cell>
          <cell r="B49" t="str">
            <v>Ñaøo khuoân ñöôøng baèng TC saâu £ 15 cm ñaát C3</v>
          </cell>
          <cell r="C49" t="str">
            <v>m3</v>
          </cell>
          <cell r="E49">
            <v>16818</v>
          </cell>
        </row>
        <row r="50">
          <cell r="A50" t="str">
            <v>BA.1714</v>
          </cell>
          <cell r="B50" t="str">
            <v>Ñaøo khuoân ñöôøng baèng TC saâu £ 15 cm ñaát C4</v>
          </cell>
          <cell r="C50" t="str">
            <v>m3</v>
          </cell>
          <cell r="E50">
            <v>25650</v>
          </cell>
        </row>
        <row r="51">
          <cell r="A51" t="str">
            <v>BA.1723</v>
          </cell>
          <cell r="B51" t="str">
            <v>Ñaøo khuoân ñöôøng baèng TC saâu £ 30 cm ñaát C3</v>
          </cell>
          <cell r="C51" t="str">
            <v>m3</v>
          </cell>
          <cell r="E51">
            <v>15366</v>
          </cell>
        </row>
        <row r="52">
          <cell r="A52" t="str">
            <v>BA.1724</v>
          </cell>
          <cell r="B52" t="str">
            <v>Ñaøo khuoân ñöôøng baèng TC saâu £ 30 cm ñaát C4</v>
          </cell>
          <cell r="C52" t="str">
            <v>m3</v>
          </cell>
          <cell r="E52">
            <v>23593</v>
          </cell>
        </row>
        <row r="53">
          <cell r="A53" t="str">
            <v>BA.1733</v>
          </cell>
          <cell r="B53" t="str">
            <v>Ñaøo khuoân ñöôøng baèng TC saâu &gt; 30 cm ñaát C3</v>
          </cell>
          <cell r="C53" t="str">
            <v>m3</v>
          </cell>
          <cell r="E53">
            <v>14156</v>
          </cell>
        </row>
        <row r="54">
          <cell r="A54" t="str">
            <v>BA.1734</v>
          </cell>
          <cell r="B54" t="str">
            <v>Ñaøo khuoân ñöôøng baèng TC saâu &gt; 30 cm ñaát C4</v>
          </cell>
          <cell r="C54" t="str">
            <v>m3</v>
          </cell>
          <cell r="E54">
            <v>22020</v>
          </cell>
        </row>
        <row r="55">
          <cell r="A55" t="str">
            <v>BB.1113</v>
          </cell>
          <cell r="B55" t="str">
            <v>Laáp ñaát hoá moùng baèng ñaát ñaøo coù saün</v>
          </cell>
          <cell r="C55" t="str">
            <v>m3</v>
          </cell>
          <cell r="E55">
            <v>8317</v>
          </cell>
        </row>
        <row r="56">
          <cell r="A56" t="str">
            <v>BB.1114</v>
          </cell>
          <cell r="B56" t="str">
            <v>Laáp ñaát hoá moùng baèng ñaát ñaøo coù saün</v>
          </cell>
          <cell r="C56" t="str">
            <v>m3</v>
          </cell>
          <cell r="E56">
            <v>8317</v>
          </cell>
        </row>
        <row r="57">
          <cell r="A57" t="str">
            <v>BC.1113</v>
          </cell>
          <cell r="B57" t="str">
            <v>Ñaøo san ñaát baèng maùy ñaøo £ 0,4m3. OÂtoâ 5T, maùy uûi £ 110 CV phaïm vi 300m</v>
          </cell>
          <cell r="C57" t="str">
            <v>m3</v>
          </cell>
          <cell r="E57">
            <v>100.55</v>
          </cell>
          <cell r="F57">
            <v>6280.8</v>
          </cell>
        </row>
        <row r="58">
          <cell r="A58" t="str">
            <v>BC.1123</v>
          </cell>
          <cell r="B58" t="str">
            <v>Ñaøo san ñaát baèng maùy ñaøo £ 0,8m3. OÂtoâ 5T, maùy uûi £ 110 CV phaïm vi 300m</v>
          </cell>
          <cell r="C58" t="str">
            <v>m3</v>
          </cell>
          <cell r="E58">
            <v>100.55</v>
          </cell>
          <cell r="F58">
            <v>6031.34</v>
          </cell>
        </row>
        <row r="59">
          <cell r="A59" t="str">
            <v>BC.1313</v>
          </cell>
          <cell r="B59" t="str">
            <v>Ñaøo san ñaát baèng maùy ñaøo £ 0,4m3. OÂtoâ 5T, maùy uûi £ 110 CV phaïm vi 500m</v>
          </cell>
          <cell r="C59" t="str">
            <v>m3</v>
          </cell>
          <cell r="E59">
            <v>100.55</v>
          </cell>
          <cell r="F59">
            <v>6993.43</v>
          </cell>
        </row>
        <row r="60">
          <cell r="A60" t="str">
            <v>BC.1323</v>
          </cell>
          <cell r="B60" t="str">
            <v>Ñaøo san ñaát baèng maùy ñaøo £ 0,8m3. OÂtoâ 5T, maùy uûi £ 110 CV phaïm vi 500m</v>
          </cell>
          <cell r="C60" t="str">
            <v>m3</v>
          </cell>
          <cell r="E60">
            <v>100.55</v>
          </cell>
          <cell r="F60">
            <v>6743.97</v>
          </cell>
        </row>
        <row r="61">
          <cell r="A61" t="str">
            <v>BC.1513</v>
          </cell>
          <cell r="B61" t="str">
            <v>Ñaøo san ñaát baèng maùy ñaøo £ 0,4m3. OÂtoâ 5T, maùy uûi £ 110 CV phaïm vi 700m</v>
          </cell>
          <cell r="C61" t="str">
            <v>m3</v>
          </cell>
          <cell r="E61">
            <v>100.55</v>
          </cell>
          <cell r="F61">
            <v>7458.2</v>
          </cell>
        </row>
        <row r="62">
          <cell r="A62" t="str">
            <v>BC.1523</v>
          </cell>
          <cell r="B62" t="str">
            <v>Ñaøo san ñaát baèng maùy ñaøo £ 0,4m3. OÂtoâ 5T, maùy uûi £ 110 CV phaïm vi 700m</v>
          </cell>
          <cell r="C62" t="str">
            <v>m3</v>
          </cell>
          <cell r="E62">
            <v>100.55</v>
          </cell>
          <cell r="F62">
            <v>7208.74</v>
          </cell>
        </row>
        <row r="63">
          <cell r="A63" t="str">
            <v>BC.1753</v>
          </cell>
          <cell r="B63" t="str">
            <v>Ñaøo san ñaát baèng maùy ñaøo £ 0,8m3. OÂtoâ 10T,maùy uûi £ 110 CV phaïm vi 700m</v>
          </cell>
          <cell r="C63" t="str">
            <v>m3</v>
          </cell>
          <cell r="E63">
            <v>100.55</v>
          </cell>
          <cell r="F63">
            <v>7349.15</v>
          </cell>
        </row>
        <row r="64">
          <cell r="A64" t="str">
            <v>BD.1113</v>
          </cell>
          <cell r="B64" t="str">
            <v xml:space="preserve">Ñaøo xuùc ñaát phaïm vi £ 300m ñaát loaïi 3 (baèng oâtoâ 5T, maùy uûi £110CV, maùy ñaøo £ 0,4 m3) </v>
          </cell>
          <cell r="C64" t="str">
            <v>m3</v>
          </cell>
          <cell r="E64">
            <v>100.55</v>
          </cell>
          <cell r="F64">
            <v>5977.37</v>
          </cell>
        </row>
        <row r="65">
          <cell r="A65" t="str">
            <v>BD.1123</v>
          </cell>
          <cell r="B65" t="str">
            <v xml:space="preserve">Ñaøo xuùc ñaát phaïm vi £ 300m ñaát loaïi 3 (baèng oâtoâ 5T, maùy uûi £110CV, maùy ñaøo £ 0,8 m3) </v>
          </cell>
          <cell r="C65" t="str">
            <v>m3</v>
          </cell>
          <cell r="E65">
            <v>100.55</v>
          </cell>
          <cell r="F65">
            <v>5771.27</v>
          </cell>
        </row>
        <row r="66">
          <cell r="A66" t="str">
            <v>BD.1313</v>
          </cell>
          <cell r="B66" t="str">
            <v xml:space="preserve">Ñaøo xuùc ñaát phaïm vi £ 500m ñaát loaïi 3 (baèng oâtoâ 5T, maùy uûi £110CV, maùy ñaøo £ 0,4 m3) </v>
          </cell>
          <cell r="C66" t="str">
            <v>m3</v>
          </cell>
          <cell r="E66">
            <v>100.55</v>
          </cell>
          <cell r="F66">
            <v>6690</v>
          </cell>
        </row>
        <row r="67">
          <cell r="A67" t="str">
            <v>BD.1323</v>
          </cell>
          <cell r="B67" t="str">
            <v xml:space="preserve">Ñaøo xuùc ñaát phaïm vi £ 500m ñaát loaïi 3 (baèng oâtoâ 5T, maùy uûi £110CV, maùy ñaøo £ 0,8 m3) </v>
          </cell>
          <cell r="C67" t="str">
            <v>m3</v>
          </cell>
          <cell r="E67">
            <v>100.55</v>
          </cell>
          <cell r="F67">
            <v>6483.9</v>
          </cell>
        </row>
        <row r="68">
          <cell r="A68" t="str">
            <v>BD.1513</v>
          </cell>
          <cell r="B68" t="str">
            <v xml:space="preserve">Ñaøo xuùc ñaát phaïm vi £ 700m ñaát loaïi 3 (baèng oâtoâ 5T, maùy uûi £110CV, maùy ñaøo £ 0,4 m3) </v>
          </cell>
          <cell r="C68" t="str">
            <v>m3</v>
          </cell>
          <cell r="E68">
            <v>100.55</v>
          </cell>
          <cell r="F68">
            <v>7154.77</v>
          </cell>
        </row>
        <row r="69">
          <cell r="A69" t="str">
            <v>BD.1523</v>
          </cell>
          <cell r="B69" t="str">
            <v xml:space="preserve">Ñaøo xuùc ñaát phaïm vi £ 700m ñaát loaïi 3 (baèng oâtoâ 5T, maùy uûi £110CV, maùy ñaøo £ 0,8 m3) </v>
          </cell>
          <cell r="C69" t="str">
            <v>m3</v>
          </cell>
          <cell r="E69">
            <v>100.55</v>
          </cell>
          <cell r="F69">
            <v>6855.71</v>
          </cell>
        </row>
        <row r="70">
          <cell r="A70" t="str">
            <v>BD.1713</v>
          </cell>
          <cell r="B70" t="str">
            <v xml:space="preserve">Ñaøo xuùc ñaát phaïm vi £ 1000m ñaát loaïi 3 (baèng oâtoâ 5T, maùy uûi £110CV, maùy ñaøo £ 0,4 m3) </v>
          </cell>
          <cell r="C70" t="str">
            <v>m3</v>
          </cell>
          <cell r="E70">
            <v>100.55</v>
          </cell>
          <cell r="F70">
            <v>7836.42</v>
          </cell>
        </row>
        <row r="71">
          <cell r="A71" t="str">
            <v>BD.1723</v>
          </cell>
          <cell r="B71" t="str">
            <v xml:space="preserve">Ñaøo xuùc ñaát phaïm vi £ 1000m ñaát loaïi 3 (baèng oâtoâ 5T, maùy uûi £110CV, maùy ñaøo £ 0,8 m3) </v>
          </cell>
          <cell r="C71" t="str">
            <v>m3</v>
          </cell>
          <cell r="E71">
            <v>100.55</v>
          </cell>
          <cell r="F71">
            <v>8123.57</v>
          </cell>
        </row>
        <row r="72">
          <cell r="A72" t="str">
            <v>BG.1113</v>
          </cell>
          <cell r="B72" t="str">
            <v xml:space="preserve">Ñaøo neàn ñöôøng laøm môùi phaïm vi £ 300m ñaát C3 (baèng oâtoâ 5T, maùy uûi £110CV, maùy ñaøo £ 0,4 m3) </v>
          </cell>
          <cell r="C72" t="str">
            <v>m3</v>
          </cell>
          <cell r="E72">
            <v>2420.54</v>
          </cell>
          <cell r="F72">
            <v>6843.64</v>
          </cell>
        </row>
        <row r="73">
          <cell r="A73" t="str">
            <v>BG.1123</v>
          </cell>
          <cell r="B73" t="str">
            <v xml:space="preserve">Ñaøo neàn ñöôøng laøm môùi phaïm vi £ 300m ñaát C3 (baèng oâtoâ 5T, maùy uûi £110CV, maùy ñaøo £ 0,8 m3) </v>
          </cell>
          <cell r="C73" t="str">
            <v>m3</v>
          </cell>
          <cell r="E73">
            <v>2420.54</v>
          </cell>
          <cell r="F73">
            <v>6553.43</v>
          </cell>
        </row>
        <row r="74">
          <cell r="A74" t="str">
            <v>BG.1713</v>
          </cell>
          <cell r="B74" t="str">
            <v xml:space="preserve">Ñaøo neàn ñöôøng laøm môùi phaïm vi £ 1000m ñaát C3 (baèng oâtoâ 5T, maùy uûi £110CV, maùy ñaøo £ 0,4 m3) </v>
          </cell>
          <cell r="C74" t="str">
            <v>m3</v>
          </cell>
          <cell r="E74">
            <v>2420.54</v>
          </cell>
          <cell r="F74">
            <v>8702.69</v>
          </cell>
        </row>
        <row r="75">
          <cell r="A75" t="str">
            <v>BG.1733</v>
          </cell>
          <cell r="B75" t="str">
            <v xml:space="preserve">Ñaøo neàn ñöôøng laøm môùi phaïm vi £ 300m ñaát C3 (baèng oâtoâ 7T, maùy uûi £110CV, maùy ñaøo £ 0,4 m3) </v>
          </cell>
          <cell r="C75" t="str">
            <v>m3</v>
          </cell>
          <cell r="E75">
            <v>2420.54</v>
          </cell>
          <cell r="F75">
            <v>8412.48</v>
          </cell>
        </row>
        <row r="76">
          <cell r="A76" t="str">
            <v>BJ.1111</v>
          </cell>
          <cell r="B76" t="str">
            <v>Vaän chuyeån lôùp thaûo moäc cöï ly 1000 meùt</v>
          </cell>
          <cell r="C76" t="str">
            <v>m3</v>
          </cell>
          <cell r="F76">
            <v>2049.0500000000002</v>
          </cell>
        </row>
        <row r="77">
          <cell r="A77" t="str">
            <v>BJ.1113</v>
          </cell>
          <cell r="B77" t="str">
            <v>Vaän chuyeån ñaát thöøa xa 1000m baèng oâtoâ 5T</v>
          </cell>
          <cell r="C77" t="str">
            <v>m3</v>
          </cell>
          <cell r="F77">
            <v>2664.63</v>
          </cell>
        </row>
        <row r="78">
          <cell r="A78" t="str">
            <v>BK.2103</v>
          </cell>
          <cell r="B78" t="str">
            <v>San ñaàm ñaát maët baèng ñaát caáp 3 baèng maùy ñaàm 9T, maùy uûi 110 CV</v>
          </cell>
          <cell r="C78" t="str">
            <v>m3</v>
          </cell>
          <cell r="F78">
            <v>2133.14</v>
          </cell>
        </row>
        <row r="79">
          <cell r="A79" t="str">
            <v>BK.2203</v>
          </cell>
          <cell r="B79" t="str">
            <v>San ñaàm ñaát maët baèng ñaát caáp 3 baèng maùy ñaàm 16T, maùy uûi 110 CV</v>
          </cell>
          <cell r="C79" t="str">
            <v>m3</v>
          </cell>
          <cell r="F79">
            <v>1840.04</v>
          </cell>
        </row>
        <row r="80">
          <cell r="A80" t="str">
            <v>BK.2303</v>
          </cell>
          <cell r="B80" t="str">
            <v>San ñaàm ñaát maët baèng ñaát caáp 3 baèng maùy ñaàm 25T, maùy uûi 110 CV</v>
          </cell>
          <cell r="C80" t="str">
            <v>m3</v>
          </cell>
          <cell r="F80">
            <v>1756.17</v>
          </cell>
        </row>
        <row r="81">
          <cell r="A81" t="str">
            <v>BK.4113</v>
          </cell>
          <cell r="B81" t="str">
            <v>Ñaép ñaát neàn ñöôøng maùy ñaàm 9T, maùy uûi 110 CV ñaát caáp 3 (K=0,9)</v>
          </cell>
          <cell r="C81" t="str">
            <v>m3</v>
          </cell>
          <cell r="E81">
            <v>392.25</v>
          </cell>
          <cell r="F81">
            <v>2486.8200000000002</v>
          </cell>
        </row>
        <row r="82">
          <cell r="A82" t="str">
            <v>BK.4123</v>
          </cell>
          <cell r="B82" t="str">
            <v>Ñaép ñaát neàn ñöôøng maùy ñaàm 9T, maùy uûi 110 CV ñaát caáp 3 (K=0,95)</v>
          </cell>
          <cell r="C82" t="str">
            <v>m3</v>
          </cell>
          <cell r="E82">
            <v>392.25</v>
          </cell>
          <cell r="F82">
            <v>3607.89</v>
          </cell>
        </row>
        <row r="83">
          <cell r="A83" t="str">
            <v>BK.4213</v>
          </cell>
          <cell r="B83" t="str">
            <v>Ñaép ñaát neàn ñöôøng maùy ñaàm 16T, maùy uûi 110 CV ñaát caáp 3 (K=0,90)</v>
          </cell>
          <cell r="C83" t="str">
            <v>m3</v>
          </cell>
          <cell r="E83">
            <v>392.25</v>
          </cell>
          <cell r="F83">
            <v>2147.0100000000002</v>
          </cell>
        </row>
        <row r="84">
          <cell r="A84" t="str">
            <v>BK.4223</v>
          </cell>
          <cell r="B84" t="str">
            <v>Ñaép ñaát neàn ñöôøng maùy ñaàm 16T, maùy uûi 110 CV ñaát caáp 3 (K=0,95)</v>
          </cell>
          <cell r="C84" t="str">
            <v>m3</v>
          </cell>
          <cell r="E84">
            <v>392.25</v>
          </cell>
          <cell r="F84">
            <v>3103.09</v>
          </cell>
        </row>
        <row r="85">
          <cell r="A85" t="str">
            <v>BK.4313</v>
          </cell>
          <cell r="B85" t="str">
            <v>Ñaép ñaát neàn ñöôøng maùy ñaàm 25T, maùy uûi 110 CV ñaát caáp 3 (K=0,90)</v>
          </cell>
          <cell r="C85" t="str">
            <v>m3</v>
          </cell>
          <cell r="E85">
            <v>392.25</v>
          </cell>
          <cell r="F85">
            <v>2048.87</v>
          </cell>
        </row>
        <row r="86">
          <cell r="A86" t="str">
            <v>BK.4323</v>
          </cell>
          <cell r="B86" t="str">
            <v>Ñaép ñaát neàn ñöôøng maùy ñaàm 25T, maùy uûi 110 CV ñaát caáp 3 (K=0,95)</v>
          </cell>
          <cell r="C86" t="str">
            <v>m3</v>
          </cell>
          <cell r="E86">
            <v>392.25</v>
          </cell>
          <cell r="F86">
            <v>2963.54</v>
          </cell>
        </row>
        <row r="87">
          <cell r="A87" t="str">
            <v>BK.5111</v>
          </cell>
          <cell r="B87" t="str">
            <v xml:space="preserve">Ñaép caùt hoá moùng </v>
          </cell>
          <cell r="C87" t="str">
            <v>m3</v>
          </cell>
          <cell r="D87">
            <v>29391.02</v>
          </cell>
          <cell r="E87">
            <v>1880.8</v>
          </cell>
          <cell r="F87">
            <v>2388.54</v>
          </cell>
        </row>
        <row r="88">
          <cell r="A88" t="str">
            <v>BK.5112</v>
          </cell>
          <cell r="B88" t="str">
            <v>Ñaép caùt maët baèng</v>
          </cell>
          <cell r="C88" t="str">
            <v>m3</v>
          </cell>
          <cell r="D88">
            <v>29391.02</v>
          </cell>
          <cell r="E88">
            <v>194.56</v>
          </cell>
          <cell r="F88">
            <v>2207.56</v>
          </cell>
        </row>
        <row r="89">
          <cell r="A89" t="str">
            <v>BK.5113</v>
          </cell>
          <cell r="B89" t="str">
            <v>Ñaép caùt neàn ñöôøng K=0,95</v>
          </cell>
          <cell r="C89" t="str">
            <v>m3</v>
          </cell>
          <cell r="D89">
            <v>29391.02</v>
          </cell>
          <cell r="E89">
            <v>259.42</v>
          </cell>
          <cell r="F89">
            <v>3212.14</v>
          </cell>
        </row>
        <row r="90">
          <cell r="A90" t="str">
            <v>BK.5114</v>
          </cell>
          <cell r="B90" t="str">
            <v>Ñaép caùt neàn ñöôøng K=0,98</v>
          </cell>
          <cell r="C90" t="str">
            <v>m3</v>
          </cell>
          <cell r="D90">
            <v>29391.02</v>
          </cell>
          <cell r="E90">
            <v>259.42</v>
          </cell>
          <cell r="F90">
            <v>3729.73</v>
          </cell>
        </row>
        <row r="91">
          <cell r="A91" t="str">
            <v>EB.1110</v>
          </cell>
          <cell r="B91" t="str">
            <v>Laøm moùng ñöôøng baèng ñaù ba, ñaù hoäc chieàu daøy ñaõ leøn eùp £ 20cm</v>
          </cell>
          <cell r="C91" t="str">
            <v>m3</v>
          </cell>
          <cell r="D91">
            <v>32726</v>
          </cell>
          <cell r="E91">
            <v>7944</v>
          </cell>
          <cell r="F91">
            <v>2528</v>
          </cell>
        </row>
        <row r="92">
          <cell r="A92" t="str">
            <v>EB.1120</v>
          </cell>
          <cell r="B92" t="str">
            <v>Laøm moùng ñöôøng baèng ñaù ba, ñaù hoäc chieàu daøy ñaõ leøn eùp &gt; 20cm</v>
          </cell>
          <cell r="C92" t="str">
            <v>m3</v>
          </cell>
          <cell r="D92">
            <v>32726</v>
          </cell>
          <cell r="E92">
            <v>6976</v>
          </cell>
          <cell r="F92">
            <v>2275</v>
          </cell>
        </row>
        <row r="93">
          <cell r="A93" t="str">
            <v>EB.2110</v>
          </cell>
          <cell r="B93" t="str">
            <v xml:space="preserve">Laøm moùng caáp phoái ñaù daêm lôùp döôùi ñöôøng môû roäng </v>
          </cell>
          <cell r="C93" t="str">
            <v>m3</v>
          </cell>
          <cell r="D93">
            <v>70794</v>
          </cell>
          <cell r="E93">
            <v>568.22</v>
          </cell>
          <cell r="F93">
            <v>9787.65</v>
          </cell>
        </row>
        <row r="94">
          <cell r="A94" t="str">
            <v>EB.2120</v>
          </cell>
          <cell r="B94" t="str">
            <v>Laøm moùng caáp phoái ñaù daêm lôùp döôùi ñöôøng laøm môùi</v>
          </cell>
          <cell r="C94" t="str">
            <v>m3</v>
          </cell>
          <cell r="D94">
            <v>70794</v>
          </cell>
          <cell r="E94">
            <v>527.63</v>
          </cell>
          <cell r="F94">
            <v>8300.2800000000007</v>
          </cell>
        </row>
        <row r="95">
          <cell r="A95" t="str">
            <v>EB.2210</v>
          </cell>
          <cell r="B95" t="str">
            <v xml:space="preserve">Laøm moùng caáp phoái ñaù daêm lôùp döôùi ñöôøng môû roäng </v>
          </cell>
          <cell r="C95" t="str">
            <v>m3</v>
          </cell>
          <cell r="D95">
            <v>70794</v>
          </cell>
          <cell r="E95">
            <v>622.33000000000004</v>
          </cell>
          <cell r="F95">
            <v>7988.27</v>
          </cell>
        </row>
        <row r="96">
          <cell r="A96" t="str">
            <v>EB.2220</v>
          </cell>
          <cell r="B96" t="str">
            <v>Laøm moùng caáp phoái ñaù daêm lôùp döôùi ñöôøng laøm môùi</v>
          </cell>
          <cell r="C96" t="str">
            <v>m3</v>
          </cell>
          <cell r="D96">
            <v>70794</v>
          </cell>
          <cell r="E96">
            <v>595.28</v>
          </cell>
          <cell r="F96">
            <v>6710.16</v>
          </cell>
        </row>
        <row r="97">
          <cell r="A97" t="str">
            <v>EC.1111</v>
          </cell>
          <cell r="B97" t="str">
            <v>Laøm maët ñöôøng ñaù daêm nöôùc lôùp treân chieàu daøy ñaõ leøn eùp 8 cm</v>
          </cell>
          <cell r="C97" t="str">
            <v>m3</v>
          </cell>
          <cell r="D97">
            <v>8744.4</v>
          </cell>
          <cell r="E97">
            <v>1355.09</v>
          </cell>
          <cell r="F97">
            <v>3159.02</v>
          </cell>
        </row>
        <row r="98">
          <cell r="A98" t="str">
            <v>EC.1112</v>
          </cell>
          <cell r="B98" t="str">
            <v>Laøm maët ñöôøng ñaù daêm nöôùc lôùp treân chieàu daøy ñaõ leøn eùp 10 cm</v>
          </cell>
          <cell r="C98" t="str">
            <v>m3</v>
          </cell>
          <cell r="D98">
            <v>10794.84</v>
          </cell>
          <cell r="E98">
            <v>1451.88</v>
          </cell>
          <cell r="F98">
            <v>3902.32</v>
          </cell>
        </row>
        <row r="99">
          <cell r="A99" t="str">
            <v>EC.1113</v>
          </cell>
          <cell r="B99" t="str">
            <v>Laøm maët ñöôøng ñaù daêm nöôùc lôùp treân chieàu daøy ñaõ leøn eùp 12 cm</v>
          </cell>
          <cell r="C99" t="str">
            <v>m3</v>
          </cell>
          <cell r="D99">
            <v>12747.1</v>
          </cell>
          <cell r="E99">
            <v>1520.84</v>
          </cell>
          <cell r="F99">
            <v>4672.16</v>
          </cell>
        </row>
        <row r="100">
          <cell r="A100" t="str">
            <v>EC.1114</v>
          </cell>
          <cell r="B100" t="str">
            <v>Laøm maët ñöôøng ñaù daêm nöôùc lôùp treân chieàu daøy ñaõ leøn eùp 14 cm</v>
          </cell>
          <cell r="C100" t="str">
            <v>m3</v>
          </cell>
          <cell r="D100">
            <v>14882.96</v>
          </cell>
          <cell r="E100">
            <v>1586.18</v>
          </cell>
          <cell r="F100">
            <v>5442.01</v>
          </cell>
        </row>
        <row r="101">
          <cell r="A101" t="str">
            <v>EC.1115</v>
          </cell>
          <cell r="B101" t="str">
            <v>Laøm maët ñöôøng ñaù daêm nöôùc lôùp treân chieàu daøy ñaõ leøn eùp 15 cm</v>
          </cell>
          <cell r="C101" t="str">
            <v>m3</v>
          </cell>
          <cell r="D101">
            <v>15893.85</v>
          </cell>
          <cell r="E101">
            <v>1624.9</v>
          </cell>
          <cell r="F101">
            <v>5813.66</v>
          </cell>
        </row>
        <row r="102">
          <cell r="A102" t="str">
            <v>EC.1211</v>
          </cell>
          <cell r="B102" t="str">
            <v>Laøm maët ñöôøng ñaù daêm nöôùc lôùp döôùi chieàu daøy ñaõ leøn eùp 8 cm</v>
          </cell>
          <cell r="C102" t="str">
            <v>m3</v>
          </cell>
          <cell r="D102">
            <v>7199.91</v>
          </cell>
          <cell r="E102">
            <v>661.82</v>
          </cell>
          <cell r="F102">
            <v>2654.64</v>
          </cell>
        </row>
        <row r="103">
          <cell r="A103" t="str">
            <v>EC.1212</v>
          </cell>
          <cell r="B103" t="str">
            <v>Laøm maët ñöôøng ñaù daêm nöôùc lôùp döôùi chieàu daøy ñaõ leøn eùp 10 cm</v>
          </cell>
          <cell r="C103" t="str">
            <v>m3</v>
          </cell>
          <cell r="D103">
            <v>8993.07</v>
          </cell>
          <cell r="E103">
            <v>741.67</v>
          </cell>
          <cell r="F103">
            <v>3185.57</v>
          </cell>
        </row>
        <row r="104">
          <cell r="A104" t="str">
            <v>EC.1213</v>
          </cell>
          <cell r="B104" t="str">
            <v>Laøm maët ñöôøng ñaù daêm nöôùc lôùp döôùi chieàu daøy ñaõ leøn eùp 12 cm</v>
          </cell>
          <cell r="C104" t="str">
            <v>m3</v>
          </cell>
          <cell r="D104">
            <v>10793.05</v>
          </cell>
          <cell r="E104">
            <v>793.69</v>
          </cell>
          <cell r="F104">
            <v>4167.79</v>
          </cell>
        </row>
        <row r="105">
          <cell r="A105" t="str">
            <v>EC.1214</v>
          </cell>
          <cell r="B105" t="str">
            <v>Laøm maët ñöôøng ñaù daêm nöôùc lôùp döôùi chieàu daøy ñaõ leøn eùp 14 cm</v>
          </cell>
          <cell r="C105" t="str">
            <v>m3</v>
          </cell>
          <cell r="D105">
            <v>12593.03</v>
          </cell>
          <cell r="E105">
            <v>846.93</v>
          </cell>
          <cell r="F105">
            <v>4619.08</v>
          </cell>
        </row>
        <row r="106">
          <cell r="A106" t="str">
            <v>EC.1215</v>
          </cell>
          <cell r="B106" t="str">
            <v>Laøm maët ñöôøng ñaù daêm nöôùc lôùp döôùi chieàu daøy ñaõ leøn eùp 15 cm</v>
          </cell>
          <cell r="C106" t="str">
            <v>m3</v>
          </cell>
          <cell r="D106">
            <v>13493.02</v>
          </cell>
          <cell r="E106">
            <v>873.55</v>
          </cell>
          <cell r="F106">
            <v>4937.6400000000003</v>
          </cell>
        </row>
        <row r="107">
          <cell r="A107" t="str">
            <v>EC.2111</v>
          </cell>
          <cell r="B107" t="str">
            <v>Laøm maët ñöôøng caáp phoái lôùp treân chieàu daøy ñaõ leøn eùp 6 cm</v>
          </cell>
          <cell r="C107" t="str">
            <v>m3</v>
          </cell>
          <cell r="D107">
            <v>1503.14</v>
          </cell>
          <cell r="E107">
            <v>398.28</v>
          </cell>
          <cell r="F107">
            <v>1884.79</v>
          </cell>
        </row>
        <row r="108">
          <cell r="A108" t="str">
            <v>EC.2112</v>
          </cell>
          <cell r="B108" t="str">
            <v>Laøm maët ñöôøng caáp phoái lôùp treân chieàu daøy ñaõ leøn eùp 8 cm</v>
          </cell>
          <cell r="C108" t="str">
            <v>m3</v>
          </cell>
          <cell r="D108">
            <v>1930.64</v>
          </cell>
          <cell r="E108">
            <v>423.25</v>
          </cell>
          <cell r="F108">
            <v>2601.5500000000002</v>
          </cell>
        </row>
        <row r="109">
          <cell r="A109" t="str">
            <v>EC.2113</v>
          </cell>
          <cell r="B109" t="str">
            <v>Laøm maët ñöôøng caáp phoái lôùp treân chieàu daøy ñaõ leøn eùp 10 cm</v>
          </cell>
          <cell r="C109" t="str">
            <v>m3</v>
          </cell>
          <cell r="D109">
            <v>2359.64</v>
          </cell>
          <cell r="E109">
            <v>449.4</v>
          </cell>
          <cell r="F109">
            <v>3185.57</v>
          </cell>
        </row>
        <row r="110">
          <cell r="A110" t="str">
            <v>EC.2114</v>
          </cell>
          <cell r="B110" t="str">
            <v>Laøm maët ñöôøng caáp phoái lôùp treân chieàu daøy ñaõ leøn eùp 12 cm</v>
          </cell>
          <cell r="C110" t="str">
            <v>m3</v>
          </cell>
          <cell r="D110">
            <v>2788.64</v>
          </cell>
          <cell r="E110">
            <v>475.56</v>
          </cell>
          <cell r="F110">
            <v>3875.78</v>
          </cell>
        </row>
        <row r="111">
          <cell r="A111" t="str">
            <v>EC.2115</v>
          </cell>
          <cell r="B111" t="str">
            <v>Laøm maët ñöôøng caáp phoái lôùp treân chieàu daøy ñaõ leøn eùp 14 cm</v>
          </cell>
          <cell r="C111" t="str">
            <v>m3</v>
          </cell>
          <cell r="D111">
            <v>3216.14</v>
          </cell>
          <cell r="E111">
            <v>501.72</v>
          </cell>
          <cell r="F111">
            <v>4512.8900000000003</v>
          </cell>
        </row>
        <row r="112">
          <cell r="A112" t="str">
            <v>EC.2116</v>
          </cell>
          <cell r="B112" t="str">
            <v>Laøm maët ñöôøng caáp phoái lôùp treân chieàu daøy ñaõ leøn eùp 16 cm</v>
          </cell>
          <cell r="C112" t="str">
            <v>m3</v>
          </cell>
          <cell r="D112">
            <v>3645.14</v>
          </cell>
          <cell r="E112">
            <v>527.87</v>
          </cell>
          <cell r="F112">
            <v>5070.37</v>
          </cell>
        </row>
        <row r="113">
          <cell r="A113" t="str">
            <v>EC.2117</v>
          </cell>
          <cell r="B113" t="str">
            <v>Laøm maët ñöôøng caáp phoái lôùp treân chieàu daøy ñaõ leøn eùp 18 cm</v>
          </cell>
          <cell r="C113" t="str">
            <v>m3</v>
          </cell>
          <cell r="D113">
            <v>4072.64</v>
          </cell>
          <cell r="E113">
            <v>552.84</v>
          </cell>
          <cell r="F113">
            <v>5760.57</v>
          </cell>
        </row>
        <row r="114">
          <cell r="A114" t="str">
            <v>EC.2118</v>
          </cell>
          <cell r="B114" t="str">
            <v>Laøm maët ñöôøng caáp phoái lôùp treân chieàu daøy ñaõ leøn eùp 20 cm</v>
          </cell>
          <cell r="C114" t="str">
            <v>m3</v>
          </cell>
          <cell r="D114">
            <v>4501.6400000000003</v>
          </cell>
          <cell r="E114">
            <v>578.99</v>
          </cell>
          <cell r="F114">
            <v>6397.68</v>
          </cell>
        </row>
        <row r="115">
          <cell r="A115" t="str">
            <v>EC.2211</v>
          </cell>
          <cell r="B115" t="str">
            <v>Laøm maët ñöôøng caáp phoái lôùp döôùi chieàu daøy ñaõ leøn eùp 8 cm</v>
          </cell>
          <cell r="C115" t="str">
            <v>m3</v>
          </cell>
          <cell r="D115">
            <v>1285.5</v>
          </cell>
          <cell r="E115">
            <v>235.4</v>
          </cell>
          <cell r="F115">
            <v>1353.87</v>
          </cell>
        </row>
        <row r="116">
          <cell r="A116" t="str">
            <v>EC.2212</v>
          </cell>
          <cell r="B116" t="str">
            <v>Laøm maët ñöôøng caáp phoái lôùp döôùi chieàu daøy ñaõ leøn eùp 8 cm</v>
          </cell>
          <cell r="C116" t="str">
            <v>m3</v>
          </cell>
          <cell r="D116">
            <v>1713</v>
          </cell>
          <cell r="E116">
            <v>261.56</v>
          </cell>
          <cell r="F116">
            <v>1858.25</v>
          </cell>
        </row>
        <row r="117">
          <cell r="A117" t="str">
            <v>EC.2213</v>
          </cell>
          <cell r="B117" t="str">
            <v>Laøm maët ñöôøng caáp phoái lôùp döôùi chieàu daøy ñaõ leøn eùp 10 cm</v>
          </cell>
          <cell r="C117" t="str">
            <v>m3</v>
          </cell>
          <cell r="D117">
            <v>2142</v>
          </cell>
          <cell r="E117">
            <v>287.70999999999998</v>
          </cell>
          <cell r="F117">
            <v>2256.4499999999998</v>
          </cell>
        </row>
        <row r="118">
          <cell r="A118" t="str">
            <v>EC.2214</v>
          </cell>
          <cell r="B118" t="str">
            <v>Laøm maët ñöôøng caáp phoái lôùp döôùi chieàu daøy ñaõ leøn eùp 12 cm</v>
          </cell>
          <cell r="C118" t="str">
            <v>m3</v>
          </cell>
          <cell r="D118">
            <v>2571</v>
          </cell>
          <cell r="E118">
            <v>313.87</v>
          </cell>
          <cell r="F118">
            <v>2760.83</v>
          </cell>
        </row>
        <row r="119">
          <cell r="A119" t="str">
            <v>EC.2215</v>
          </cell>
          <cell r="B119" t="str">
            <v>Laøm maët ñöôøng caáp phoái lôùp döôùi chieàu daøy ñaõ leøn eùp 14 cm</v>
          </cell>
          <cell r="C119" t="str">
            <v>m3</v>
          </cell>
          <cell r="D119">
            <v>2998.5</v>
          </cell>
          <cell r="E119">
            <v>340.03</v>
          </cell>
          <cell r="F119">
            <v>3212.12</v>
          </cell>
        </row>
        <row r="120">
          <cell r="A120" t="str">
            <v>EC.2216</v>
          </cell>
          <cell r="B120" t="str">
            <v>Laøm maët ñöôøng caáp phoái lôùp döôùi chieàu daøy ñaõ leøn eùp 16 cm</v>
          </cell>
          <cell r="C120" t="str">
            <v>m3</v>
          </cell>
          <cell r="D120">
            <v>3427.5</v>
          </cell>
          <cell r="E120">
            <v>364.99</v>
          </cell>
          <cell r="F120">
            <v>3610.31</v>
          </cell>
        </row>
        <row r="121">
          <cell r="A121" t="str">
            <v>EC.2217</v>
          </cell>
          <cell r="B121" t="str">
            <v>Laøm maët ñöôøng caáp phoái lôùp döôùi chieàu daøy ñaõ leøn eùp 18 cm</v>
          </cell>
          <cell r="C121" t="str">
            <v>m3</v>
          </cell>
          <cell r="D121">
            <v>3855</v>
          </cell>
          <cell r="E121">
            <v>391.15</v>
          </cell>
          <cell r="F121">
            <v>4114.7</v>
          </cell>
        </row>
        <row r="122">
          <cell r="A122" t="str">
            <v>EC.2218</v>
          </cell>
          <cell r="B122" t="str">
            <v>Laøm maët ñöôøng caáp phoái lôùp döôùi chieàu daøy ñaõ leøn eùp 20 cm</v>
          </cell>
          <cell r="C122" t="str">
            <v>m3</v>
          </cell>
          <cell r="D122">
            <v>4284</v>
          </cell>
          <cell r="E122">
            <v>417.3</v>
          </cell>
          <cell r="F122">
            <v>4725.26</v>
          </cell>
        </row>
        <row r="123">
          <cell r="A123" t="str">
            <v>EC.4112</v>
          </cell>
          <cell r="B123" t="str">
            <v>Laøm maët ñöôøng ñaù daêm nhöïa thaâm nhaäp laùng nhöïa tieâu chuaån 5,5 kg/m2 chieàu daøy ñaõ leøn eùp 6 cm</v>
          </cell>
          <cell r="C123" t="str">
            <v>m2</v>
          </cell>
          <cell r="D123">
            <v>26495.119999999999</v>
          </cell>
          <cell r="E123">
            <v>1893.77</v>
          </cell>
          <cell r="F123">
            <v>3286.7</v>
          </cell>
        </row>
        <row r="124">
          <cell r="A124" t="str">
            <v>EC.4113</v>
          </cell>
          <cell r="B124" t="str">
            <v>Laøm maët ñöôøng ñaù daêm nhöïa thaâm nhaäp laùng nhöïa tieâu chuaån 5,5 kg/m2 chieàu daøy ñaõ leøn eùp 7 cm</v>
          </cell>
          <cell r="C124" t="str">
            <v>m2</v>
          </cell>
          <cell r="D124">
            <v>27695.119999999999</v>
          </cell>
          <cell r="E124">
            <v>1893.77</v>
          </cell>
          <cell r="F124">
            <v>3286.7</v>
          </cell>
        </row>
        <row r="125">
          <cell r="A125" t="str">
            <v>EC.4114</v>
          </cell>
          <cell r="B125" t="str">
            <v>Laøm maët ñöôøng ñaù daêm nhöïa thaâm nhaäp laùng nhöïa tieâu chuaån 5,5 kg/m2 chieàu daøy ñaõ leøn eùp 8 cm</v>
          </cell>
          <cell r="C125" t="str">
            <v>m2</v>
          </cell>
          <cell r="D125">
            <v>28895.119999999999</v>
          </cell>
          <cell r="E125">
            <v>1893.77</v>
          </cell>
          <cell r="F125">
            <v>3286.7</v>
          </cell>
        </row>
        <row r="126">
          <cell r="A126" t="str">
            <v>GD.1114</v>
          </cell>
          <cell r="B126" t="str">
            <v>Xaây moùng gaïch chæ vöõa XM#75 daøy £ 33cm</v>
          </cell>
          <cell r="C126" t="str">
            <v>m3</v>
          </cell>
          <cell r="D126">
            <v>255912</v>
          </cell>
          <cell r="E126">
            <v>21662</v>
          </cell>
        </row>
        <row r="127">
          <cell r="A127" t="str">
            <v>GD.1124</v>
          </cell>
          <cell r="B127" t="str">
            <v>Xaây moùng gaïch chæ vöõa XM#75 daøy &gt; 33cm</v>
          </cell>
          <cell r="C127" t="str">
            <v>m3</v>
          </cell>
          <cell r="D127">
            <v>255447</v>
          </cell>
          <cell r="E127">
            <v>19327</v>
          </cell>
        </row>
        <row r="128">
          <cell r="A128" t="str">
            <v>GD.2114</v>
          </cell>
          <cell r="B128" t="str">
            <v>Xaây töôøng gaïch chæ vöõa XM#75 daøy £11cm cao £4m</v>
          </cell>
          <cell r="C128" t="str">
            <v>m3</v>
          </cell>
          <cell r="D128">
            <v>276974</v>
          </cell>
          <cell r="E128">
            <v>31620</v>
          </cell>
          <cell r="F128">
            <v>1631</v>
          </cell>
        </row>
        <row r="129">
          <cell r="A129" t="str">
            <v>GD.2124</v>
          </cell>
          <cell r="B129" t="str">
            <v>Xaây töôøng gaïch chæ vöõa XM#75 daøy £11cm cao &gt;4m</v>
          </cell>
          <cell r="C129" t="str">
            <v>m3</v>
          </cell>
          <cell r="D129">
            <v>297934</v>
          </cell>
          <cell r="E129">
            <v>31520</v>
          </cell>
          <cell r="F129">
            <v>3811</v>
          </cell>
        </row>
        <row r="130">
          <cell r="A130" t="str">
            <v>GD.2214</v>
          </cell>
          <cell r="B130" t="str">
            <v>Xaây töôøng gaïch chæ vöõa XM#75 daøy £33cm cao £4m</v>
          </cell>
          <cell r="C130" t="str">
            <v>m3</v>
          </cell>
          <cell r="D130">
            <v>265816</v>
          </cell>
          <cell r="E130">
            <v>24904</v>
          </cell>
          <cell r="F130">
            <v>1631</v>
          </cell>
        </row>
        <row r="131">
          <cell r="A131" t="str">
            <v>GD.2224</v>
          </cell>
          <cell r="B131" t="str">
            <v>Xaây töôøng gaïch chæ vöõa XM#75 daøy £33cm cao &gt;4m</v>
          </cell>
          <cell r="C131" t="str">
            <v>m3</v>
          </cell>
          <cell r="D131">
            <v>286776</v>
          </cell>
          <cell r="E131">
            <v>25553</v>
          </cell>
          <cell r="F131">
            <v>3811</v>
          </cell>
        </row>
        <row r="132">
          <cell r="A132" t="str">
            <v>GD.3114</v>
          </cell>
          <cell r="B132" t="str">
            <v>Xaây truï gaïch chæ vöõa XM#75 cao £4m</v>
          </cell>
          <cell r="C132" t="str">
            <v>m3</v>
          </cell>
          <cell r="D132">
            <v>265351</v>
          </cell>
          <cell r="E132">
            <v>38913</v>
          </cell>
          <cell r="F132">
            <v>1359</v>
          </cell>
        </row>
        <row r="133">
          <cell r="A133" t="str">
            <v>GD.3124</v>
          </cell>
          <cell r="B133" t="str">
            <v>Xaây truï gaïch chæ vöõa XM#75 cao &gt;4m</v>
          </cell>
          <cell r="C133" t="str">
            <v>m3</v>
          </cell>
          <cell r="D133">
            <v>286311</v>
          </cell>
          <cell r="E133">
            <v>51884</v>
          </cell>
          <cell r="F133">
            <v>3539</v>
          </cell>
        </row>
        <row r="134">
          <cell r="A134" t="str">
            <v>GG.1114</v>
          </cell>
          <cell r="B134" t="str">
            <v>Xaây moùng gaïch theû 4x8x19 vöõa XM#75 daøy £ 30cm</v>
          </cell>
          <cell r="C134" t="str">
            <v>m3</v>
          </cell>
          <cell r="D134">
            <v>430729</v>
          </cell>
          <cell r="E134">
            <v>30482</v>
          </cell>
        </row>
        <row r="135">
          <cell r="A135" t="str">
            <v>GG.1124</v>
          </cell>
          <cell r="B135" t="str">
            <v>Xaây moùng gaïch theû 4x8x19 vöõa XM#75 daøy &gt; 30cm</v>
          </cell>
          <cell r="C135" t="str">
            <v>m3</v>
          </cell>
          <cell r="D135">
            <v>427369</v>
          </cell>
          <cell r="E135">
            <v>26980</v>
          </cell>
        </row>
        <row r="136">
          <cell r="A136" t="str">
            <v>GG.2114</v>
          </cell>
          <cell r="B136" t="str">
            <v>Xaây töôøng gaïch theû 4x8x19 vöõa XM#75 daøy £10cm cao £4m</v>
          </cell>
          <cell r="C136" t="str">
            <v>m3</v>
          </cell>
          <cell r="D136">
            <v>447793</v>
          </cell>
          <cell r="E136">
            <v>35022</v>
          </cell>
          <cell r="F136">
            <v>906</v>
          </cell>
        </row>
        <row r="137">
          <cell r="A137" t="str">
            <v>GG.2124</v>
          </cell>
          <cell r="B137" t="str">
            <v>Xaây töôøng gaïch theû 4x8x19 vöõa XM#75 daøy £10cm cao &gt;4m</v>
          </cell>
          <cell r="C137" t="str">
            <v>m3</v>
          </cell>
          <cell r="D137">
            <v>502570</v>
          </cell>
          <cell r="E137">
            <v>38913</v>
          </cell>
          <cell r="F137">
            <v>5810</v>
          </cell>
        </row>
        <row r="138">
          <cell r="A138" t="str">
            <v>GG.2214</v>
          </cell>
          <cell r="B138" t="str">
            <v>Xaây töôøng gaïch theû 4x8x19 vöõa XM#75 daøy £30cm cao £4m</v>
          </cell>
          <cell r="C138" t="str">
            <v>m3</v>
          </cell>
          <cell r="D138">
            <v>434790</v>
          </cell>
          <cell r="E138">
            <v>31130</v>
          </cell>
          <cell r="F138">
            <v>1495</v>
          </cell>
        </row>
        <row r="139">
          <cell r="A139" t="str">
            <v>GG.2224</v>
          </cell>
          <cell r="B139" t="str">
            <v>Xaây töôøng gaïch theû 4x8x19 vöõa XM#75 daøy £30cm cao &gt;4m</v>
          </cell>
          <cell r="C139" t="str">
            <v>m3</v>
          </cell>
          <cell r="D139">
            <v>489567</v>
          </cell>
          <cell r="E139">
            <v>33725</v>
          </cell>
          <cell r="F139">
            <v>5854</v>
          </cell>
        </row>
        <row r="140">
          <cell r="A140" t="str">
            <v>GG.3114</v>
          </cell>
          <cell r="B140" t="str">
            <v>Xaây truï gaïch theû 4x8x19 vöõa XM#75 cao £4m</v>
          </cell>
          <cell r="C140" t="str">
            <v>m3</v>
          </cell>
          <cell r="D140">
            <v>419047</v>
          </cell>
          <cell r="E140">
            <v>60704</v>
          </cell>
          <cell r="F140">
            <v>1359</v>
          </cell>
        </row>
        <row r="141">
          <cell r="A141" t="str">
            <v>GG.3124</v>
          </cell>
          <cell r="B141" t="str">
            <v>Xaây truï gaïch theû 4x8x19  vöõa XM#75 cao &gt;4m</v>
          </cell>
          <cell r="C141" t="str">
            <v>m3</v>
          </cell>
          <cell r="D141">
            <v>473824</v>
          </cell>
          <cell r="E141">
            <v>67449</v>
          </cell>
          <cell r="F141">
            <v>5718</v>
          </cell>
        </row>
        <row r="142">
          <cell r="A142" t="str">
            <v>GI.1114</v>
          </cell>
          <cell r="B142" t="str">
            <v>Xaây töôøng gaïch oáng 8x8x19 vöõa XM#75 daøy £10cm cao £4m</v>
          </cell>
          <cell r="C142" t="str">
            <v>m3</v>
          </cell>
          <cell r="D142">
            <v>300526</v>
          </cell>
          <cell r="E142">
            <v>25293</v>
          </cell>
          <cell r="F142">
            <v>906</v>
          </cell>
        </row>
        <row r="143">
          <cell r="A143" t="str">
            <v>GI.1124</v>
          </cell>
          <cell r="B143" t="str">
            <v>Xaây töôøng gaïch oáng 8x8x19 vöõa XM#75 daøy £10cm cao &gt;4m</v>
          </cell>
          <cell r="C143" t="str">
            <v>m3</v>
          </cell>
          <cell r="D143">
            <v>355303</v>
          </cell>
          <cell r="E143">
            <v>27888</v>
          </cell>
          <cell r="F143">
            <v>4176</v>
          </cell>
        </row>
        <row r="144">
          <cell r="A144" t="str">
            <v>GI.1214</v>
          </cell>
          <cell r="B144" t="str">
            <v>Xaây töôøng gaïch oáng 8x8x19 vöõa XM#75 daøy £30cm cao £4m</v>
          </cell>
          <cell r="C144" t="str">
            <v>m3</v>
          </cell>
          <cell r="D144">
            <v>303531</v>
          </cell>
          <cell r="E144">
            <v>22051</v>
          </cell>
          <cell r="F144">
            <v>1359</v>
          </cell>
        </row>
        <row r="145">
          <cell r="A145" t="str">
            <v>GI.1224</v>
          </cell>
          <cell r="B145" t="str">
            <v>Xaây töôøng gaïch oáng 8x8x19 vöõa XM#75 daøy £30cm cao &gt;4m</v>
          </cell>
          <cell r="C145" t="str">
            <v>m3</v>
          </cell>
          <cell r="D145">
            <v>358309</v>
          </cell>
          <cell r="E145">
            <v>23996</v>
          </cell>
          <cell r="F145">
            <v>4084</v>
          </cell>
        </row>
        <row r="146">
          <cell r="A146" t="str">
            <v>HA.1111</v>
          </cell>
          <cell r="B146" t="str">
            <v>Beâ toâng loùt moùng ñaù 4x6 M#100</v>
          </cell>
          <cell r="C146" t="str">
            <v>m3</v>
          </cell>
          <cell r="D146">
            <v>256233</v>
          </cell>
          <cell r="E146">
            <v>20481</v>
          </cell>
          <cell r="F146">
            <v>12041</v>
          </cell>
        </row>
        <row r="147">
          <cell r="A147" t="str">
            <v>HA.1112</v>
          </cell>
          <cell r="B147" t="str">
            <v>Beâ toâng loùt moùng ñaù 4x6 M#150</v>
          </cell>
          <cell r="C147" t="str">
            <v>m3</v>
          </cell>
          <cell r="D147">
            <v>305014</v>
          </cell>
          <cell r="E147">
            <v>20481</v>
          </cell>
          <cell r="F147">
            <v>12041</v>
          </cell>
        </row>
        <row r="148">
          <cell r="A148" t="str">
            <v>HA.1213</v>
          </cell>
          <cell r="B148" t="str">
            <v>Beâ toâng moùng ñaù 1x2 M#200 chieàu roäng £250cm</v>
          </cell>
          <cell r="C148" t="str">
            <v>m3</v>
          </cell>
          <cell r="D148">
            <v>411587</v>
          </cell>
          <cell r="E148">
            <v>20357</v>
          </cell>
          <cell r="F148">
            <v>12480</v>
          </cell>
        </row>
        <row r="149">
          <cell r="A149" t="str">
            <v>HA.1214</v>
          </cell>
          <cell r="B149" t="str">
            <v>Beâ toâng moùng ñaù 1x2 M#250 chieàu roäng £250cm</v>
          </cell>
          <cell r="C149" t="str">
            <v>m3</v>
          </cell>
          <cell r="D149">
            <v>467776</v>
          </cell>
          <cell r="E149">
            <v>20357</v>
          </cell>
          <cell r="F149">
            <v>12480</v>
          </cell>
        </row>
        <row r="150">
          <cell r="A150" t="str">
            <v>HA.1215</v>
          </cell>
          <cell r="B150" t="str">
            <v>Beâ toâng moùng ñaù 1x2 M#300 chieàu roäng £250cm</v>
          </cell>
          <cell r="C150" t="str">
            <v>m3</v>
          </cell>
          <cell r="D150">
            <v>669545</v>
          </cell>
          <cell r="E150">
            <v>20357</v>
          </cell>
          <cell r="F150">
            <v>12480</v>
          </cell>
        </row>
        <row r="151">
          <cell r="A151" t="str">
            <v>HA.1223</v>
          </cell>
          <cell r="B151" t="str">
            <v>Beâ toâng moùng ñaù 1x2 M#200 chieàu roäng &gt;250cm</v>
          </cell>
          <cell r="C151" t="str">
            <v>m3</v>
          </cell>
          <cell r="D151">
            <v>437459</v>
          </cell>
          <cell r="E151">
            <v>29915</v>
          </cell>
          <cell r="F151">
            <v>12480</v>
          </cell>
        </row>
        <row r="152">
          <cell r="A152" t="str">
            <v>HA.1233</v>
          </cell>
          <cell r="B152" t="str">
            <v>Beâ toâng moùng ñaù 2x4 M#200 chieàu roäng £250cm</v>
          </cell>
          <cell r="C152" t="str">
            <v>m3</v>
          </cell>
          <cell r="D152">
            <v>390551</v>
          </cell>
          <cell r="E152">
            <v>20357</v>
          </cell>
          <cell r="F152">
            <v>12480</v>
          </cell>
        </row>
        <row r="153">
          <cell r="A153" t="str">
            <v>HA.1243</v>
          </cell>
          <cell r="B153" t="str">
            <v>Beâ toâng moùng ñaù 2x4 M#200 chieàu roäng &gt;250cm</v>
          </cell>
          <cell r="C153" t="str">
            <v>m3</v>
          </cell>
          <cell r="D153">
            <v>416423</v>
          </cell>
          <cell r="E153">
            <v>29915</v>
          </cell>
          <cell r="F153">
            <v>12480</v>
          </cell>
        </row>
        <row r="154">
          <cell r="A154" t="str">
            <v>HA.1332</v>
          </cell>
          <cell r="B154" t="str">
            <v>Beâ toâng neàn ñaù 4x6 M#150</v>
          </cell>
          <cell r="C154" t="str">
            <v>m3</v>
          </cell>
          <cell r="D154">
            <v>308064</v>
          </cell>
          <cell r="E154">
            <v>19613</v>
          </cell>
          <cell r="F154">
            <v>12480</v>
          </cell>
        </row>
        <row r="155">
          <cell r="A155" t="str">
            <v>HA.2113</v>
          </cell>
          <cell r="B155" t="str">
            <v>Beâ toâng töôøng ñaù 1x2 M#200 daøy £45cm cao £4m</v>
          </cell>
          <cell r="C155" t="str">
            <v>m3</v>
          </cell>
          <cell r="D155">
            <v>499172</v>
          </cell>
          <cell r="E155">
            <v>46177</v>
          </cell>
          <cell r="F155">
            <v>15888</v>
          </cell>
        </row>
        <row r="156">
          <cell r="A156" t="str">
            <v>HA.2123</v>
          </cell>
          <cell r="B156" t="str">
            <v>Beâ toâng töôøng ñaù 1x2 M#200 daøy £45cm cao &gt;4m</v>
          </cell>
          <cell r="C156" t="str">
            <v>m3</v>
          </cell>
          <cell r="D156">
            <v>499172</v>
          </cell>
          <cell r="E156">
            <v>54738</v>
          </cell>
          <cell r="F156">
            <v>21882</v>
          </cell>
        </row>
        <row r="157">
          <cell r="A157" t="str">
            <v>HA.2313</v>
          </cell>
          <cell r="B157" t="str">
            <v>Beâ toâng coät ñaù 1x2 M#200; S£0,1m2 cao £4m</v>
          </cell>
          <cell r="C157" t="str">
            <v>m3</v>
          </cell>
          <cell r="D157">
            <v>445124</v>
          </cell>
          <cell r="E157">
            <v>58370</v>
          </cell>
          <cell r="F157">
            <v>15888</v>
          </cell>
        </row>
        <row r="158">
          <cell r="A158" t="str">
            <v>HA.2323</v>
          </cell>
          <cell r="B158" t="str">
            <v>Beâ toâng coät ñaù 1x2 M#200; S£0,1m2 cao &gt;4m</v>
          </cell>
          <cell r="C158" t="str">
            <v>m3</v>
          </cell>
          <cell r="D158">
            <v>445124</v>
          </cell>
          <cell r="E158">
            <v>62520</v>
          </cell>
          <cell r="F158">
            <v>21882</v>
          </cell>
        </row>
        <row r="159">
          <cell r="A159" t="str">
            <v>HA.3113</v>
          </cell>
          <cell r="B159" t="str">
            <v>Beâ toâng daàm, giaèng ñaù 1x2 M#200</v>
          </cell>
          <cell r="C159" t="str">
            <v>m3</v>
          </cell>
          <cell r="D159">
            <v>411587</v>
          </cell>
          <cell r="E159">
            <v>46117</v>
          </cell>
          <cell r="F159">
            <v>21882</v>
          </cell>
        </row>
        <row r="160">
          <cell r="A160" t="str">
            <v>HA.3213</v>
          </cell>
          <cell r="B160" t="str">
            <v>Beâ toâng saøn maùi ñaù 1x2 M#200</v>
          </cell>
          <cell r="C160" t="str">
            <v>m3</v>
          </cell>
          <cell r="D160">
            <v>411587</v>
          </cell>
          <cell r="E160">
            <v>32168</v>
          </cell>
          <cell r="F160">
            <v>18474</v>
          </cell>
        </row>
        <row r="161">
          <cell r="A161" t="str">
            <v>HA.3313</v>
          </cell>
          <cell r="B161" t="str">
            <v>Beâ toâng oâ vaêng, taám ñan maùi ñaù 1x2 M#200</v>
          </cell>
          <cell r="C161" t="str">
            <v>m3</v>
          </cell>
          <cell r="D161">
            <v>411587</v>
          </cell>
          <cell r="E161">
            <v>49290</v>
          </cell>
          <cell r="F161">
            <v>18474</v>
          </cell>
        </row>
        <row r="162">
          <cell r="A162" t="str">
            <v>HA.3315</v>
          </cell>
          <cell r="B162" t="str">
            <v>Beâ toâng oâ vaêng, taám ñan maùi ñaù 1x2 M#300</v>
          </cell>
          <cell r="C162" t="str">
            <v>m3</v>
          </cell>
          <cell r="D162">
            <v>669545</v>
          </cell>
          <cell r="E162">
            <v>49290</v>
          </cell>
          <cell r="F162">
            <v>18474</v>
          </cell>
        </row>
        <row r="163">
          <cell r="A163" t="str">
            <v>HA.3413</v>
          </cell>
          <cell r="B163" t="str">
            <v>Beâ toâng caàu thanh thöôøng ñaù 1x2 M#200</v>
          </cell>
          <cell r="C163" t="str">
            <v>m3</v>
          </cell>
          <cell r="D163">
            <v>411587</v>
          </cell>
          <cell r="E163">
            <v>37616</v>
          </cell>
          <cell r="F163">
            <v>18474</v>
          </cell>
        </row>
        <row r="164">
          <cell r="A164" t="str">
            <v>HA.3423</v>
          </cell>
          <cell r="B164" t="str">
            <v>Beâ toâng caàu thanh xoay ñaù 1x2 M#200</v>
          </cell>
          <cell r="C164" t="str">
            <v>m3</v>
          </cell>
          <cell r="D164">
            <v>411587</v>
          </cell>
          <cell r="E164">
            <v>39821</v>
          </cell>
          <cell r="F164">
            <v>18474</v>
          </cell>
        </row>
        <row r="165">
          <cell r="A165" t="str">
            <v>HA.5213</v>
          </cell>
          <cell r="B165" t="str">
            <v>Beâ toâng möông caùp, raõnh nöôùc ñaù 1x2 M#200</v>
          </cell>
          <cell r="C165" t="str">
            <v>m3</v>
          </cell>
          <cell r="D165">
            <v>411587</v>
          </cell>
          <cell r="E165">
            <v>28666</v>
          </cell>
          <cell r="F165">
            <v>9146</v>
          </cell>
        </row>
        <row r="166">
          <cell r="A166" t="str">
            <v>HA.8113</v>
          </cell>
          <cell r="B166" t="str">
            <v>Beâ toâng maët ñöôøng ñaù 1x2 M#200 chieàu daøy £25cm</v>
          </cell>
          <cell r="C166" t="str">
            <v>m3</v>
          </cell>
          <cell r="D166">
            <v>445271</v>
          </cell>
          <cell r="E166">
            <v>24623</v>
          </cell>
          <cell r="F166">
            <v>15375</v>
          </cell>
        </row>
        <row r="167">
          <cell r="A167" t="str">
            <v>HG.4113</v>
          </cell>
          <cell r="B167" t="str">
            <v>Ñoå beâ toâng naép möông M#200 ñaù 1x2</v>
          </cell>
          <cell r="C167" t="str">
            <v>m3</v>
          </cell>
          <cell r="D167">
            <v>405555</v>
          </cell>
          <cell r="E167">
            <v>31901</v>
          </cell>
          <cell r="F167">
            <v>9146</v>
          </cell>
        </row>
        <row r="168">
          <cell r="A168" t="str">
            <v>IA.1110</v>
          </cell>
          <cell r="B168" t="str">
            <v>Saûn xuaát vaø gia coâng theùp moùng F £10</v>
          </cell>
          <cell r="C168" t="str">
            <v>kg</v>
          </cell>
          <cell r="D168">
            <v>4283.2719999999999</v>
          </cell>
          <cell r="E168">
            <v>146.83199999999999</v>
          </cell>
          <cell r="F168">
            <v>15.916</v>
          </cell>
        </row>
        <row r="169">
          <cell r="A169" t="str">
            <v>IA.1120</v>
          </cell>
          <cell r="B169" t="str">
            <v>Saûn xuaát vaø gia coâng theùp moùng F £18</v>
          </cell>
          <cell r="C169" t="str">
            <v>kg</v>
          </cell>
          <cell r="D169">
            <v>4377.875</v>
          </cell>
          <cell r="E169">
            <v>108.178</v>
          </cell>
          <cell r="F169">
            <v>99.350999999999999</v>
          </cell>
        </row>
        <row r="170">
          <cell r="A170" t="str">
            <v>IA.1130</v>
          </cell>
          <cell r="B170" t="str">
            <v>Saûn xuaát vaø gia coâng theùp moùng F &gt;18</v>
          </cell>
          <cell r="C170" t="str">
            <v>kg</v>
          </cell>
          <cell r="D170">
            <v>4381.835</v>
          </cell>
          <cell r="E170">
            <v>82.366</v>
          </cell>
          <cell r="F170">
            <v>104.58499999999999</v>
          </cell>
        </row>
        <row r="171">
          <cell r="A171" t="str">
            <v>IA.2111</v>
          </cell>
          <cell r="B171" t="str">
            <v>Saûn xuaát vaø gia coâng theùp tuôøng F £10 cao £4m</v>
          </cell>
          <cell r="C171" t="str">
            <v>kg</v>
          </cell>
          <cell r="D171">
            <v>4283.2719999999999</v>
          </cell>
          <cell r="E171">
            <v>179.834</v>
          </cell>
          <cell r="F171">
            <v>15.916</v>
          </cell>
        </row>
        <row r="172">
          <cell r="A172" t="str">
            <v>IA.2121</v>
          </cell>
          <cell r="B172" t="str">
            <v>Saûn xuaát vaø gia coâng theùp tuôøng F £18 cao £4m</v>
          </cell>
          <cell r="C172" t="str">
            <v>kg</v>
          </cell>
          <cell r="D172">
            <v>4377.8779999999997</v>
          </cell>
          <cell r="E172">
            <v>147.37700000000001</v>
          </cell>
          <cell r="F172">
            <v>99.350999999999999</v>
          </cell>
        </row>
        <row r="173">
          <cell r="A173" t="str">
            <v>IA.2131</v>
          </cell>
          <cell r="B173" t="str">
            <v>Saûn xuaát vaø gia coâng theùp tuôøng F &gt;18 cao £4m</v>
          </cell>
          <cell r="C173" t="str">
            <v>kg</v>
          </cell>
          <cell r="D173">
            <v>4381.835</v>
          </cell>
          <cell r="E173">
            <v>120.065</v>
          </cell>
          <cell r="F173">
            <v>104.58499999999999</v>
          </cell>
        </row>
        <row r="174">
          <cell r="A174" t="str">
            <v>IA.2211</v>
          </cell>
          <cell r="B174" t="str">
            <v>Saûn xuaát vaø gia coâng theùp truï F £10 cao £4m</v>
          </cell>
          <cell r="C174" t="str">
            <v>kg</v>
          </cell>
          <cell r="D174">
            <v>4283.2719999999999</v>
          </cell>
          <cell r="E174">
            <v>196.327</v>
          </cell>
          <cell r="F174">
            <v>15.916</v>
          </cell>
        </row>
        <row r="175">
          <cell r="A175" t="str">
            <v>IA.2221</v>
          </cell>
          <cell r="B175" t="str">
            <v>Saûn xuaát vaø gia coâng theùp truï F £18 cao £4m</v>
          </cell>
          <cell r="C175" t="str">
            <v>kg</v>
          </cell>
          <cell r="D175">
            <v>4378.9549999999999</v>
          </cell>
          <cell r="E175">
            <v>132.20400000000001</v>
          </cell>
          <cell r="F175">
            <v>102.444</v>
          </cell>
        </row>
        <row r="176">
          <cell r="A176" t="str">
            <v>IA.2231</v>
          </cell>
          <cell r="B176" t="str">
            <v>Saûn xuaát vaø gia coâng theùp truï F &gt;18 cao £4m</v>
          </cell>
          <cell r="C176" t="str">
            <v>kg</v>
          </cell>
          <cell r="D176">
            <v>4387.2349999999997</v>
          </cell>
          <cell r="E176">
            <v>111.88500000000001</v>
          </cell>
          <cell r="F176">
            <v>121.6</v>
          </cell>
        </row>
        <row r="177">
          <cell r="A177" t="str">
            <v>IA.2311</v>
          </cell>
          <cell r="B177" t="str">
            <v>Saûn xuaát vaø gia coâng theùp daàm F £10 cao £4m</v>
          </cell>
          <cell r="C177" t="str">
            <v>kg</v>
          </cell>
          <cell r="D177">
            <v>4283.2719999999999</v>
          </cell>
          <cell r="E177">
            <v>213.74299999999999</v>
          </cell>
          <cell r="F177">
            <v>15.916</v>
          </cell>
        </row>
        <row r="178">
          <cell r="A178" t="str">
            <v>IA.2321</v>
          </cell>
          <cell r="B178" t="str">
            <v>Saûn xuaát vaø gia coâng theùp daàm F £18 cao £4m</v>
          </cell>
          <cell r="C178" t="str">
            <v>kg</v>
          </cell>
          <cell r="D178">
            <v>4378.2349999999997</v>
          </cell>
          <cell r="E178">
            <v>132.46799999999999</v>
          </cell>
          <cell r="F178">
            <v>100.35599999999999</v>
          </cell>
        </row>
        <row r="179">
          <cell r="A179" t="str">
            <v>IA.2331</v>
          </cell>
          <cell r="B179" t="str">
            <v>Saûn xuaát vaø gia coâng theùp daàm F &gt;18 cao £4m</v>
          </cell>
          <cell r="C179" t="str">
            <v>kg</v>
          </cell>
          <cell r="D179">
            <v>4386.2870000000003</v>
          </cell>
          <cell r="E179">
            <v>120.065</v>
          </cell>
          <cell r="F179">
            <v>118.97</v>
          </cell>
        </row>
        <row r="180">
          <cell r="A180" t="str">
            <v>IA.2411</v>
          </cell>
          <cell r="B180" t="str">
            <v>SX, gia coâng coát theùp oâ vaêng, taám ñan F £10</v>
          </cell>
          <cell r="C180" t="str">
            <v>kg</v>
          </cell>
          <cell r="D180">
            <v>4283.2719999999999</v>
          </cell>
          <cell r="E180">
            <v>286.57400000000001</v>
          </cell>
          <cell r="F180">
            <v>15.916</v>
          </cell>
        </row>
        <row r="181">
          <cell r="A181" t="str">
            <v>IA.2421</v>
          </cell>
          <cell r="B181" t="str">
            <v>SX, gia coâng coát theùp oâ vaêng, taám ñan F £18</v>
          </cell>
          <cell r="C181" t="str">
            <v>kg</v>
          </cell>
          <cell r="D181">
            <v>4377.7370000000001</v>
          </cell>
          <cell r="E181">
            <v>272.19200000000001</v>
          </cell>
          <cell r="F181">
            <v>99.582999999999998</v>
          </cell>
        </row>
        <row r="182">
          <cell r="A182" t="str">
            <v>IA.2431</v>
          </cell>
          <cell r="B182" t="str">
            <v>SX, gia coâng coát theùp oâ vaêng, taám ñan F &gt;18</v>
          </cell>
          <cell r="C182" t="str">
            <v>kg</v>
          </cell>
          <cell r="D182">
            <v>4381.835</v>
          </cell>
          <cell r="E182">
            <v>267.31</v>
          </cell>
          <cell r="F182">
            <v>105.127</v>
          </cell>
        </row>
        <row r="183">
          <cell r="A183" t="str">
            <v>IA.2511</v>
          </cell>
          <cell r="B183" t="str">
            <v>Saûn xuaát vaø gia coâng theùp saøn F £10 cao £16m</v>
          </cell>
          <cell r="C183" t="str">
            <v>kg</v>
          </cell>
          <cell r="D183">
            <v>4283.2719999999999</v>
          </cell>
          <cell r="E183">
            <v>189.76599999999999</v>
          </cell>
          <cell r="F183">
            <v>18.096</v>
          </cell>
        </row>
        <row r="184">
          <cell r="A184" t="str">
            <v>IA.2521</v>
          </cell>
          <cell r="B184" t="str">
            <v>Saûn xuaát vaø gia coâng theùp saøn F £18 cao £16m</v>
          </cell>
          <cell r="C184" t="str">
            <v>kg</v>
          </cell>
          <cell r="D184">
            <v>4377.7370000000001</v>
          </cell>
          <cell r="E184">
            <v>141.51400000000001</v>
          </cell>
          <cell r="F184">
            <v>101.76300000000001</v>
          </cell>
        </row>
        <row r="185">
          <cell r="A185" t="str">
            <v>IA.2531</v>
          </cell>
          <cell r="B185" t="str">
            <v>Saûn xuaát vaø gia coâng theùp saøn F &gt;18 cao £16m</v>
          </cell>
          <cell r="C185" t="str">
            <v>kg</v>
          </cell>
          <cell r="D185">
            <v>4381.835</v>
          </cell>
          <cell r="E185">
            <v>107.65900000000001</v>
          </cell>
          <cell r="F185">
            <v>107.307</v>
          </cell>
        </row>
        <row r="186">
          <cell r="A186" t="str">
            <v>IA.2611</v>
          </cell>
          <cell r="B186" t="str">
            <v>SX, gia coâng coát theùp caàu thang thöôøng F £10</v>
          </cell>
          <cell r="C186" t="str">
            <v>kg</v>
          </cell>
          <cell r="D186">
            <v>4283.2719999999999</v>
          </cell>
          <cell r="E186">
            <v>239.20699999999999</v>
          </cell>
          <cell r="F186">
            <v>15.916</v>
          </cell>
        </row>
        <row r="187">
          <cell r="A187" t="str">
            <v>IA.2621</v>
          </cell>
          <cell r="B187" t="str">
            <v>SX, gia coâng coát theùp caàu thang thöôøng F £18</v>
          </cell>
          <cell r="C187" t="str">
            <v>kg</v>
          </cell>
          <cell r="D187">
            <v>4377.7370000000001</v>
          </cell>
          <cell r="E187">
            <v>190.126</v>
          </cell>
          <cell r="F187">
            <v>99.582999999999998</v>
          </cell>
        </row>
        <row r="188">
          <cell r="A188" t="str">
            <v>IA.2631</v>
          </cell>
          <cell r="B188" t="str">
            <v>SX, gia coâng coát theùp caàu thang thöôøng F &gt;18</v>
          </cell>
          <cell r="C188" t="str">
            <v>kg</v>
          </cell>
          <cell r="D188">
            <v>4381.835</v>
          </cell>
          <cell r="E188">
            <v>185.11199999999999</v>
          </cell>
          <cell r="F188">
            <v>105.127</v>
          </cell>
        </row>
        <row r="189">
          <cell r="A189" t="str">
            <v>IA.3511</v>
          </cell>
          <cell r="B189" t="str">
            <v>SX, gia coâng coát theùp möông caùp F £10</v>
          </cell>
          <cell r="C189" t="str">
            <v>kg</v>
          </cell>
          <cell r="D189">
            <v>4283.2719999999999</v>
          </cell>
          <cell r="E189">
            <v>142.292</v>
          </cell>
          <cell r="F189">
            <v>15.916</v>
          </cell>
        </row>
        <row r="190">
          <cell r="A190" t="str">
            <v>IA.3521</v>
          </cell>
          <cell r="B190" t="str">
            <v>SX, gia coâng coát theùp möông caùp F &gt;10</v>
          </cell>
          <cell r="C190" t="str">
            <v>kg</v>
          </cell>
          <cell r="D190">
            <v>4381.835</v>
          </cell>
          <cell r="E190">
            <v>90.019000000000005</v>
          </cell>
          <cell r="F190">
            <v>111.72499999999999</v>
          </cell>
        </row>
        <row r="191">
          <cell r="A191" t="str">
            <v>IB.2511</v>
          </cell>
          <cell r="B191" t="str">
            <v>Saûn xuaát vaø gia coâng theùp naép möông</v>
          </cell>
          <cell r="C191" t="str">
            <v>kg</v>
          </cell>
          <cell r="D191">
            <v>4283.2719999999999</v>
          </cell>
          <cell r="E191">
            <v>221.804</v>
          </cell>
          <cell r="F191">
            <v>15.916</v>
          </cell>
        </row>
        <row r="192">
          <cell r="A192" t="str">
            <v>KA.1110</v>
          </cell>
          <cell r="B192" t="str">
            <v>Vaùn khuoân moùng daøi, beä maùy</v>
          </cell>
          <cell r="C192" t="str">
            <v>m2</v>
          </cell>
          <cell r="D192">
            <v>22868.77</v>
          </cell>
          <cell r="E192">
            <v>1765.35</v>
          </cell>
        </row>
        <row r="193">
          <cell r="A193" t="str">
            <v>KA.1220</v>
          </cell>
          <cell r="B193" t="str">
            <v>Vaùn khuoân moùng coät vuoâng, hình chöõ nhaät</v>
          </cell>
          <cell r="C193" t="str">
            <v>m2</v>
          </cell>
          <cell r="D193">
            <v>23051.4</v>
          </cell>
          <cell r="E193">
            <v>3852.39</v>
          </cell>
        </row>
        <row r="194">
          <cell r="A194" t="str">
            <v>KA.2120</v>
          </cell>
          <cell r="B194" t="str">
            <v>Vaùn khuoân coät vuoâng, hình chöõ nhaät</v>
          </cell>
          <cell r="C194" t="str">
            <v>m2</v>
          </cell>
          <cell r="D194">
            <v>24704.13</v>
          </cell>
          <cell r="E194">
            <v>4315.75</v>
          </cell>
        </row>
        <row r="195">
          <cell r="A195" t="str">
            <v>KA.2210</v>
          </cell>
          <cell r="B195" t="str">
            <v>Vaùn khuoân xaø daàm, giaèng</v>
          </cell>
          <cell r="C195" t="str">
            <v>m2</v>
          </cell>
          <cell r="D195">
            <v>32939.11</v>
          </cell>
          <cell r="E195">
            <v>4651.2700000000004</v>
          </cell>
        </row>
        <row r="196">
          <cell r="A196" t="str">
            <v>KA.2310</v>
          </cell>
          <cell r="B196" t="str">
            <v>Vaùn khuoân saøn maùi</v>
          </cell>
          <cell r="C196" t="str">
            <v>m2</v>
          </cell>
          <cell r="D196">
            <v>26493.08</v>
          </cell>
          <cell r="E196">
            <v>3646.07</v>
          </cell>
        </row>
        <row r="197">
          <cell r="A197" t="str">
            <v>KA.2320</v>
          </cell>
          <cell r="B197" t="str">
            <v>Vaùn khuoân lanh toâ, lanh toâ lieàn maùi haét, taám ñan</v>
          </cell>
          <cell r="C197" t="str">
            <v>m2</v>
          </cell>
          <cell r="D197">
            <v>26493.08</v>
          </cell>
          <cell r="E197">
            <v>3851.71</v>
          </cell>
        </row>
        <row r="198">
          <cell r="A198" t="str">
            <v>KA.2510</v>
          </cell>
          <cell r="B198" t="str">
            <v>Vaùn khuoân töôøng thaúng chieàu daøy £45cm</v>
          </cell>
          <cell r="C198" t="str">
            <v>m2</v>
          </cell>
          <cell r="D198">
            <v>23105.040000000001</v>
          </cell>
          <cell r="E198">
            <v>3758.36</v>
          </cell>
        </row>
        <row r="199">
          <cell r="A199" t="str">
            <v>KA.7110</v>
          </cell>
          <cell r="B199" t="str">
            <v>Vaùn khuoân maùi bôø keânh möông</v>
          </cell>
          <cell r="C199" t="str">
            <v>m2</v>
          </cell>
          <cell r="D199">
            <v>21163.9</v>
          </cell>
          <cell r="E199">
            <v>1636.94</v>
          </cell>
        </row>
        <row r="200">
          <cell r="A200" t="str">
            <v>KP.2310</v>
          </cell>
          <cell r="B200" t="str">
            <v>Vaùn khuoân naép ñan</v>
          </cell>
          <cell r="C200" t="str">
            <v>m2</v>
          </cell>
          <cell r="D200">
            <v>2043.04</v>
          </cell>
          <cell r="E200">
            <v>3180.21</v>
          </cell>
        </row>
        <row r="201">
          <cell r="A201" t="str">
            <v>LA.5110</v>
          </cell>
          <cell r="B201" t="str">
            <v>Laép CKBT ñuùc saün P £50 kg</v>
          </cell>
          <cell r="C201" t="str">
            <v>caùi</v>
          </cell>
          <cell r="D201">
            <v>972</v>
          </cell>
          <cell r="E201">
            <v>2029</v>
          </cell>
        </row>
        <row r="202">
          <cell r="A202" t="str">
            <v>LA.5120</v>
          </cell>
          <cell r="B202" t="str">
            <v>Laép CKBT ñuùc saün P £100 kg</v>
          </cell>
          <cell r="C202" t="str">
            <v>Caùi</v>
          </cell>
          <cell r="D202">
            <v>1620</v>
          </cell>
          <cell r="E202">
            <v>3382</v>
          </cell>
        </row>
        <row r="203">
          <cell r="A203" t="str">
            <v>LA.5130</v>
          </cell>
          <cell r="B203" t="str">
            <v>Laép CKBT ñuùc saün P £250 kg</v>
          </cell>
          <cell r="C203" t="str">
            <v>Caùi</v>
          </cell>
          <cell r="D203">
            <v>2268</v>
          </cell>
          <cell r="E203">
            <v>6088</v>
          </cell>
        </row>
        <row r="204">
          <cell r="A204" t="str">
            <v>LA.5140</v>
          </cell>
          <cell r="B204" t="str">
            <v>Laép CKBT ñuùc saün P &gt;250 kg</v>
          </cell>
          <cell r="C204" t="str">
            <v>caùi</v>
          </cell>
          <cell r="D204">
            <v>3240</v>
          </cell>
          <cell r="E204">
            <v>11500</v>
          </cell>
        </row>
        <row r="205">
          <cell r="A205" t="str">
            <v>MA.2410</v>
          </cell>
          <cell r="B205" t="str">
            <v>Xaø goà goã 5x10cm ñoùng traàn</v>
          </cell>
          <cell r="C205" t="str">
            <v>m3</v>
          </cell>
          <cell r="D205">
            <v>38606.32</v>
          </cell>
          <cell r="E205">
            <v>514.95000000000005</v>
          </cell>
        </row>
        <row r="206">
          <cell r="A206" t="str">
            <v>NA.1320</v>
          </cell>
          <cell r="B206" t="str">
            <v xml:space="preserve">Saûn xuaát xaø goà theùp U100x46x4,5 </v>
          </cell>
          <cell r="C206" t="str">
            <v>taán</v>
          </cell>
          <cell r="D206">
            <v>4734.8360000000002</v>
          </cell>
          <cell r="E206">
            <v>91.055999999999997</v>
          </cell>
        </row>
        <row r="207">
          <cell r="A207" t="str">
            <v>NA.1520</v>
          </cell>
          <cell r="B207" t="str">
            <v>Saûn xuaát lan can saét</v>
          </cell>
          <cell r="C207" t="str">
            <v>taán</v>
          </cell>
          <cell r="D207">
            <v>4697.33</v>
          </cell>
          <cell r="E207">
            <v>477.125</v>
          </cell>
          <cell r="F207">
            <v>281.51</v>
          </cell>
        </row>
        <row r="208">
          <cell r="A208" t="str">
            <v>NA.1530</v>
          </cell>
          <cell r="B208" t="str">
            <v>Saûn xuaát cöûa soå rôøi</v>
          </cell>
          <cell r="C208" t="str">
            <v>taán</v>
          </cell>
          <cell r="D208">
            <v>4785.402</v>
          </cell>
          <cell r="E208">
            <v>1172.06</v>
          </cell>
          <cell r="F208">
            <v>1277.7719999999999</v>
          </cell>
        </row>
        <row r="209">
          <cell r="A209" t="str">
            <v>NA.1610</v>
          </cell>
          <cell r="B209" t="str">
            <v>Saûn xuaát haøng raøo löôùi theùp</v>
          </cell>
          <cell r="C209" t="str">
            <v>m2</v>
          </cell>
          <cell r="D209">
            <v>89869</v>
          </cell>
          <cell r="E209">
            <v>15176</v>
          </cell>
          <cell r="F209">
            <v>7734</v>
          </cell>
        </row>
        <row r="210">
          <cell r="A210" t="str">
            <v>NA.1620</v>
          </cell>
          <cell r="B210" t="str">
            <v>Saûn xuaát cöûa löôùi theùp</v>
          </cell>
          <cell r="C210" t="str">
            <v>m2</v>
          </cell>
          <cell r="D210">
            <v>107450</v>
          </cell>
          <cell r="E210">
            <v>16862</v>
          </cell>
          <cell r="F210">
            <v>9281</v>
          </cell>
        </row>
        <row r="211">
          <cell r="A211" t="str">
            <v>NA.1630</v>
          </cell>
          <cell r="B211" t="str">
            <v>Saûn xuaát haøng raøo song saét</v>
          </cell>
          <cell r="C211" t="str">
            <v>m2</v>
          </cell>
          <cell r="D211">
            <v>93082</v>
          </cell>
          <cell r="E211">
            <v>19456</v>
          </cell>
          <cell r="F211">
            <v>11601</v>
          </cell>
        </row>
        <row r="212">
          <cell r="A212" t="str">
            <v>NA.1640</v>
          </cell>
          <cell r="B212" t="str">
            <v>Saûn xuaát cöûa song saét</v>
          </cell>
          <cell r="C212" t="str">
            <v>m2</v>
          </cell>
          <cell r="D212">
            <v>114571</v>
          </cell>
          <cell r="E212">
            <v>22051</v>
          </cell>
          <cell r="F212">
            <v>11601</v>
          </cell>
        </row>
        <row r="213">
          <cell r="A213" t="str">
            <v>NB.1310</v>
          </cell>
          <cell r="B213" t="str">
            <v>Laép döïng xaø goà theùp</v>
          </cell>
          <cell r="C213" t="str">
            <v>taán</v>
          </cell>
          <cell r="D213">
            <v>290516</v>
          </cell>
          <cell r="E213">
            <v>35411</v>
          </cell>
          <cell r="F213">
            <v>362719</v>
          </cell>
        </row>
        <row r="214">
          <cell r="A214" t="str">
            <v>NB.2120</v>
          </cell>
          <cell r="B214" t="str">
            <v>Laép döïng cöûa khung saét + khung nhoâm</v>
          </cell>
          <cell r="C214" t="str">
            <v>m2</v>
          </cell>
          <cell r="D214">
            <v>5525</v>
          </cell>
          <cell r="E214">
            <v>4059</v>
          </cell>
        </row>
        <row r="215">
          <cell r="A215" t="str">
            <v>NB.3110</v>
          </cell>
          <cell r="B215" t="str">
            <v>Laép döïng keát caáu theùp</v>
          </cell>
          <cell r="C215" t="str">
            <v>taán</v>
          </cell>
          <cell r="D215">
            <v>546000</v>
          </cell>
          <cell r="E215">
            <v>151242</v>
          </cell>
          <cell r="F215">
            <v>280350</v>
          </cell>
        </row>
        <row r="216">
          <cell r="A216" t="str">
            <v>OB.1220</v>
          </cell>
          <cell r="B216" t="str">
            <v>Lôïp maùi toân traùng keõm Austnam</v>
          </cell>
          <cell r="C216" t="str">
            <v>m2</v>
          </cell>
          <cell r="D216">
            <v>43854.720000000001</v>
          </cell>
          <cell r="E216">
            <v>583.70000000000005</v>
          </cell>
        </row>
        <row r="217">
          <cell r="A217" t="str">
            <v>OB.1310</v>
          </cell>
          <cell r="B217" t="str">
            <v>Traàn nhöïa</v>
          </cell>
          <cell r="C217" t="str">
            <v>m2</v>
          </cell>
          <cell r="D217">
            <v>28717.599999999999</v>
          </cell>
          <cell r="E217">
            <v>664.12</v>
          </cell>
        </row>
        <row r="218">
          <cell r="A218" t="str">
            <v>PA.1214</v>
          </cell>
          <cell r="B218" t="str">
            <v>Traùt töôøng XM#75 daøy 1,5 cm cao £4m</v>
          </cell>
          <cell r="C218" t="str">
            <v>m2</v>
          </cell>
          <cell r="D218">
            <v>5007</v>
          </cell>
          <cell r="E218">
            <v>1808</v>
          </cell>
          <cell r="F218">
            <v>136</v>
          </cell>
        </row>
        <row r="219">
          <cell r="A219" t="str">
            <v>PA.2214</v>
          </cell>
          <cell r="B219" t="str">
            <v xml:space="preserve">Traùt coät, lam, caàu thang XM#75 daøy 1,5 cm </v>
          </cell>
          <cell r="C219" t="str">
            <v>m2</v>
          </cell>
          <cell r="D219">
            <v>5328</v>
          </cell>
          <cell r="E219">
            <v>6571</v>
          </cell>
          <cell r="F219">
            <v>190</v>
          </cell>
        </row>
        <row r="220">
          <cell r="A220" t="str">
            <v>PA.3114</v>
          </cell>
          <cell r="B220" t="str">
            <v xml:space="preserve">Traùt daàm vöõa XM#75 </v>
          </cell>
          <cell r="C220" t="str">
            <v>m2</v>
          </cell>
          <cell r="D220">
            <v>5301</v>
          </cell>
          <cell r="E220">
            <v>4354</v>
          </cell>
          <cell r="F220">
            <v>190</v>
          </cell>
        </row>
        <row r="221">
          <cell r="A221" t="str">
            <v>PA.3214</v>
          </cell>
          <cell r="B221" t="str">
            <v xml:space="preserve">Traùt traàn vöõa XM#75 </v>
          </cell>
          <cell r="C221" t="str">
            <v>m2</v>
          </cell>
          <cell r="D221">
            <v>5301</v>
          </cell>
          <cell r="E221">
            <v>3958</v>
          </cell>
          <cell r="F221">
            <v>190</v>
          </cell>
        </row>
        <row r="222">
          <cell r="A222" t="str">
            <v>PA.4214</v>
          </cell>
          <cell r="B222" t="str">
            <v>Traùt gôø chæ vöõa XM#75</v>
          </cell>
          <cell r="C222" t="str">
            <v>m</v>
          </cell>
          <cell r="D222">
            <v>736</v>
          </cell>
          <cell r="E222">
            <v>1821</v>
          </cell>
        </row>
        <row r="223">
          <cell r="A223" t="str">
            <v>PA.5114</v>
          </cell>
          <cell r="B223" t="str">
            <v>Traùt oâ vaêng, lam, seânoâ vöõa XM#75</v>
          </cell>
          <cell r="C223" t="str">
            <v>m2</v>
          </cell>
          <cell r="D223">
            <v>3534</v>
          </cell>
          <cell r="E223">
            <v>3167</v>
          </cell>
        </row>
        <row r="224">
          <cell r="A224" t="str">
            <v>PD.3214</v>
          </cell>
          <cell r="B224" t="str">
            <v>Traùt Granitoâ daøy 1,5cm vöõa XM#75</v>
          </cell>
          <cell r="C224" t="str">
            <v>m2</v>
          </cell>
          <cell r="D224">
            <v>36958</v>
          </cell>
          <cell r="E224">
            <v>20451</v>
          </cell>
        </row>
        <row r="225">
          <cell r="A225" t="str">
            <v>QB.1110</v>
          </cell>
          <cell r="B225" t="str">
            <v>OÁp töôøng gaïch men söù 15x15cm cao £4m</v>
          </cell>
          <cell r="C225" t="str">
            <v>m2</v>
          </cell>
          <cell r="D225">
            <v>74441</v>
          </cell>
          <cell r="E225">
            <v>9064</v>
          </cell>
        </row>
        <row r="226">
          <cell r="A226" t="str">
            <v>QB.1120</v>
          </cell>
          <cell r="B226" t="str">
            <v>OÁp töôøng gaïch men söù 15x15cm cao &gt;4m</v>
          </cell>
          <cell r="C226" t="str">
            <v>m2</v>
          </cell>
          <cell r="D226">
            <v>74810</v>
          </cell>
          <cell r="E226">
            <v>9606</v>
          </cell>
          <cell r="F226">
            <v>218</v>
          </cell>
        </row>
        <row r="227">
          <cell r="A227" t="str">
            <v>QB.1210</v>
          </cell>
          <cell r="B227" t="str">
            <v>OÁp töôøng gaïch men söù 11x11cm cao £4m</v>
          </cell>
          <cell r="C227" t="str">
            <v>m2</v>
          </cell>
          <cell r="D227">
            <v>48737</v>
          </cell>
          <cell r="E227">
            <v>9606</v>
          </cell>
        </row>
        <row r="228">
          <cell r="A228" t="str">
            <v>QB.1220</v>
          </cell>
          <cell r="B228" t="str">
            <v>OÁp töôøng gaïch men söù 11x11cm cao &gt;4m</v>
          </cell>
          <cell r="C228" t="str">
            <v>m2</v>
          </cell>
          <cell r="D228">
            <v>48978</v>
          </cell>
          <cell r="E228">
            <v>10526</v>
          </cell>
          <cell r="F228">
            <v>218</v>
          </cell>
        </row>
        <row r="229">
          <cell r="A229" t="str">
            <v>QP.1110</v>
          </cell>
          <cell r="B229" t="str">
            <v>OÁp töôøng ñaù caåm thaïch 20x20cm</v>
          </cell>
          <cell r="C229" t="str">
            <v>m2</v>
          </cell>
          <cell r="D229">
            <v>118122</v>
          </cell>
          <cell r="E229">
            <v>18955</v>
          </cell>
        </row>
        <row r="230">
          <cell r="A230" t="str">
            <v>QP.1120</v>
          </cell>
          <cell r="B230" t="str">
            <v>OÁp töôøng ñaù caåm thaïch 30x30cm</v>
          </cell>
          <cell r="C230" t="str">
            <v>m2</v>
          </cell>
          <cell r="D230">
            <v>131084</v>
          </cell>
          <cell r="E230">
            <v>21790</v>
          </cell>
        </row>
        <row r="231">
          <cell r="A231" t="str">
            <v>QP.1130</v>
          </cell>
          <cell r="B231" t="str">
            <v>OÁp töôøng ñaù caåm thaïch 40x40cm</v>
          </cell>
          <cell r="C231" t="str">
            <v>m2</v>
          </cell>
          <cell r="D231">
            <v>123416</v>
          </cell>
          <cell r="E231">
            <v>19402</v>
          </cell>
        </row>
        <row r="232">
          <cell r="A232" t="str">
            <v>QP.1210</v>
          </cell>
          <cell r="B232" t="str">
            <v>OÁp töôøng ñaù caåm thaïch 20x20cm</v>
          </cell>
          <cell r="C232" t="str">
            <v>m2</v>
          </cell>
          <cell r="D232">
            <v>118122</v>
          </cell>
          <cell r="E232">
            <v>22984</v>
          </cell>
        </row>
        <row r="233">
          <cell r="A233" t="str">
            <v>QP.1220</v>
          </cell>
          <cell r="B233" t="str">
            <v>OÁp töôøng ñaù caåm thaïch 30x30cm</v>
          </cell>
          <cell r="C233" t="str">
            <v>m2</v>
          </cell>
          <cell r="D233">
            <v>131084</v>
          </cell>
          <cell r="E233">
            <v>30298</v>
          </cell>
        </row>
        <row r="234">
          <cell r="A234" t="str">
            <v>QP.1230</v>
          </cell>
          <cell r="B234" t="str">
            <v>OÁp töôøng ñaù caåm thaïch 40x40cm</v>
          </cell>
          <cell r="C234" t="str">
            <v>m2</v>
          </cell>
          <cell r="D234">
            <v>123416</v>
          </cell>
          <cell r="E234">
            <v>24776</v>
          </cell>
        </row>
        <row r="235">
          <cell r="A235" t="str">
            <v>RA.1114</v>
          </cell>
          <cell r="B235" t="str">
            <v>Laùng neàn, saøn khoâng ñaùnh maøu vöõa XM#75 daøy 2cm cao £4m</v>
          </cell>
          <cell r="C235" t="str">
            <v>m2</v>
          </cell>
          <cell r="D235">
            <v>7363</v>
          </cell>
          <cell r="E235">
            <v>897</v>
          </cell>
          <cell r="F235">
            <v>136</v>
          </cell>
        </row>
        <row r="236">
          <cell r="A236" t="str">
            <v>RA.1214</v>
          </cell>
          <cell r="B236" t="str">
            <v>Laùng neàn, saøn khoâng ñaùnh maøu vöõa XM#75 daøy 3cm cao £4m</v>
          </cell>
          <cell r="C236" t="str">
            <v>m2</v>
          </cell>
          <cell r="D236">
            <v>10308</v>
          </cell>
          <cell r="E236">
            <v>1399</v>
          </cell>
          <cell r="F236">
            <v>181</v>
          </cell>
        </row>
        <row r="237">
          <cell r="A237" t="str">
            <v>RB.1114</v>
          </cell>
          <cell r="B237" t="str">
            <v>Laùng neàn, saøn coù ñaùnh maøu vöõa XM#75 daøy 2cm cao £4m</v>
          </cell>
          <cell r="C237" t="str">
            <v>m2</v>
          </cell>
          <cell r="D237">
            <v>7631</v>
          </cell>
          <cell r="E237">
            <v>1201</v>
          </cell>
          <cell r="F237">
            <v>136</v>
          </cell>
        </row>
        <row r="238">
          <cell r="A238" t="str">
            <v>RB.1214</v>
          </cell>
          <cell r="B238" t="str">
            <v>Laùng neàn, saøn coù ñaùnh maøu vöõa XM#75 daøy 3cm cao £4m</v>
          </cell>
          <cell r="C238" t="str">
            <v>m2</v>
          </cell>
          <cell r="D238">
            <v>10576</v>
          </cell>
          <cell r="E238">
            <v>1649</v>
          </cell>
          <cell r="F238">
            <v>181</v>
          </cell>
        </row>
        <row r="239">
          <cell r="A239" t="str">
            <v>RB.2114</v>
          </cell>
          <cell r="B239" t="str">
            <v>Laùng seânoâ, maùi haét daøy 1cm vöõa XM#75</v>
          </cell>
          <cell r="C239" t="str">
            <v>m2</v>
          </cell>
          <cell r="D239">
            <v>3829</v>
          </cell>
          <cell r="E239">
            <v>1557</v>
          </cell>
          <cell r="F239">
            <v>136</v>
          </cell>
        </row>
        <row r="240">
          <cell r="A240" t="str">
            <v>RB.2124</v>
          </cell>
          <cell r="B240" t="str">
            <v>Laùng seânoâ, maùi haét daøy 2cm vöõa XM#75</v>
          </cell>
          <cell r="C240" t="str">
            <v>m2</v>
          </cell>
          <cell r="D240">
            <v>7633</v>
          </cell>
          <cell r="E240">
            <v>1874</v>
          </cell>
          <cell r="F240">
            <v>136</v>
          </cell>
        </row>
        <row r="241">
          <cell r="A241" t="str">
            <v>RB.2134</v>
          </cell>
          <cell r="B241" t="str">
            <v>Laùng möông caùp daøy 1cm vöõa XM#75</v>
          </cell>
          <cell r="C241" t="str">
            <v>m2</v>
          </cell>
          <cell r="D241">
            <v>3829</v>
          </cell>
          <cell r="E241">
            <v>1557</v>
          </cell>
          <cell r="F241">
            <v>136</v>
          </cell>
        </row>
        <row r="242">
          <cell r="A242" t="str">
            <v>RB.2144</v>
          </cell>
          <cell r="B242" t="str">
            <v>Laùng heø daøy 3cm vöõa XM#75</v>
          </cell>
          <cell r="C242" t="str">
            <v>m2</v>
          </cell>
          <cell r="D242">
            <v>10576</v>
          </cell>
          <cell r="E242">
            <v>1781</v>
          </cell>
          <cell r="F242">
            <v>136</v>
          </cell>
        </row>
        <row r="243">
          <cell r="A243" t="str">
            <v>SA.7111</v>
          </cell>
          <cell r="B243" t="str">
            <v>Laùt neàn baèng gaïch ceâramic vöõa XM#75 30x30 cm</v>
          </cell>
          <cell r="C243" t="str">
            <v>m2</v>
          </cell>
          <cell r="D243">
            <v>85590</v>
          </cell>
          <cell r="E243">
            <v>5412</v>
          </cell>
        </row>
        <row r="244">
          <cell r="A244" t="str">
            <v>SA.9110</v>
          </cell>
          <cell r="B244" t="str">
            <v>Laùt saân gaïch xi maêng 30x30cm</v>
          </cell>
          <cell r="C244" t="str">
            <v>m2</v>
          </cell>
          <cell r="D244">
            <v>35217</v>
          </cell>
          <cell r="E244">
            <v>2706</v>
          </cell>
        </row>
        <row r="245">
          <cell r="A245" t="str">
            <v>SA.9120</v>
          </cell>
          <cell r="B245" t="str">
            <v>Laùt saân gaïch xi maêng 40x40cm</v>
          </cell>
          <cell r="C245" t="str">
            <v>m2</v>
          </cell>
          <cell r="D245">
            <v>27081</v>
          </cell>
          <cell r="E245">
            <v>2435</v>
          </cell>
        </row>
        <row r="246">
          <cell r="A246" t="str">
            <v>SA.9310</v>
          </cell>
          <cell r="B246" t="str">
            <v>Laùt saân gaïch xi maêng töï cheøn daøy 3,5cm</v>
          </cell>
          <cell r="C246" t="str">
            <v>m2</v>
          </cell>
          <cell r="D246">
            <v>65650</v>
          </cell>
          <cell r="E246">
            <v>1894</v>
          </cell>
        </row>
        <row r="247">
          <cell r="A247" t="str">
            <v>SA.9320</v>
          </cell>
          <cell r="B247" t="str">
            <v>Laùt saân gaïch xi maêng töï cheøn daøy 5,5cm</v>
          </cell>
          <cell r="C247" t="str">
            <v>m2</v>
          </cell>
          <cell r="D247">
            <v>72720</v>
          </cell>
          <cell r="E247">
            <v>2165</v>
          </cell>
        </row>
        <row r="248">
          <cell r="A248" t="str">
            <v>SC.3110</v>
          </cell>
          <cell r="B248" t="str">
            <v>Boù væa khuoân ñöôøng 18x22x100 cm</v>
          </cell>
          <cell r="C248" t="str">
            <v>m</v>
          </cell>
          <cell r="D248">
            <v>25048</v>
          </cell>
          <cell r="E248">
            <v>1353</v>
          </cell>
        </row>
        <row r="249">
          <cell r="A249" t="str">
            <v>SC.3120</v>
          </cell>
          <cell r="B249" t="str">
            <v>Boù væa khuoân ñöôøng 18x33x100 cm</v>
          </cell>
          <cell r="C249" t="str">
            <v>m</v>
          </cell>
          <cell r="D249">
            <v>36411</v>
          </cell>
          <cell r="E249">
            <v>1894</v>
          </cell>
        </row>
        <row r="250">
          <cell r="A250" t="str">
            <v>SC.3130</v>
          </cell>
          <cell r="B250" t="str">
            <v>Boù væa khuoân ñöôøng cong 20x20 cm</v>
          </cell>
          <cell r="C250" t="str">
            <v>m</v>
          </cell>
          <cell r="D250">
            <v>27993</v>
          </cell>
          <cell r="E250">
            <v>6223</v>
          </cell>
        </row>
        <row r="251">
          <cell r="A251" t="str">
            <v>UA.1110</v>
          </cell>
          <cell r="B251" t="str">
            <v>Queùt voâi 1 nöôùc traéng 2 nöôùc maøu cao £4m</v>
          </cell>
          <cell r="C251" t="str">
            <v>m2</v>
          </cell>
          <cell r="D251">
            <v>630</v>
          </cell>
          <cell r="E251">
            <v>415</v>
          </cell>
        </row>
        <row r="252">
          <cell r="A252" t="str">
            <v>UA.1120</v>
          </cell>
          <cell r="B252" t="str">
            <v>Queùt voâi 1 nöôùc traéng 2 nöôùc maøu cao &gt;4m</v>
          </cell>
          <cell r="C252" t="str">
            <v>m2</v>
          </cell>
          <cell r="D252">
            <v>630</v>
          </cell>
          <cell r="E252">
            <v>493</v>
          </cell>
        </row>
        <row r="253">
          <cell r="A253" t="str">
            <v>UA.1310</v>
          </cell>
          <cell r="B253" t="str">
            <v>Queùt 2 nöôùc xi maêng cao £4m</v>
          </cell>
          <cell r="C253" t="str">
            <v>m2</v>
          </cell>
          <cell r="D253">
            <v>1029</v>
          </cell>
          <cell r="E253">
            <v>246</v>
          </cell>
        </row>
        <row r="254">
          <cell r="A254" t="str">
            <v>UA.1320</v>
          </cell>
          <cell r="B254" t="str">
            <v>Queùt 2 nöôùc xi maêng cao &gt;4m</v>
          </cell>
          <cell r="C254" t="str">
            <v>m2</v>
          </cell>
          <cell r="D254">
            <v>1029</v>
          </cell>
          <cell r="E254">
            <v>272</v>
          </cell>
        </row>
        <row r="255">
          <cell r="A255" t="str">
            <v>UB.1110</v>
          </cell>
          <cell r="B255" t="str">
            <v>Baû ma tít töôøng</v>
          </cell>
          <cell r="C255" t="str">
            <v>m2</v>
          </cell>
          <cell r="D255">
            <v>2057</v>
          </cell>
          <cell r="E255">
            <v>4059</v>
          </cell>
        </row>
        <row r="256">
          <cell r="A256" t="str">
            <v>UB.1120</v>
          </cell>
          <cell r="B256" t="str">
            <v>Baû ma tít traàn, coät, lam ñöùng, maùi haét, seâ noâ</v>
          </cell>
          <cell r="C256" t="str">
            <v>m2</v>
          </cell>
          <cell r="D256">
            <v>2057</v>
          </cell>
          <cell r="E256">
            <v>4870</v>
          </cell>
        </row>
        <row r="257">
          <cell r="A257" t="str">
            <v>UC.2220</v>
          </cell>
          <cell r="B257" t="str">
            <v>Sôn oáng maøu traéng 3 nöôùc (sôn daàu)</v>
          </cell>
          <cell r="C257" t="str">
            <v>m2</v>
          </cell>
          <cell r="D257">
            <v>2087</v>
          </cell>
          <cell r="E257">
            <v>960</v>
          </cell>
        </row>
        <row r="258">
          <cell r="A258" t="str">
            <v>UC.3110</v>
          </cell>
          <cell r="B258" t="str">
            <v xml:space="preserve">Sôn töôøng baèng sôn si li caùt </v>
          </cell>
          <cell r="C258" t="str">
            <v>m2</v>
          </cell>
          <cell r="D258">
            <v>6363</v>
          </cell>
          <cell r="E258">
            <v>731</v>
          </cell>
        </row>
        <row r="259">
          <cell r="A259" t="str">
            <v>UC.3120</v>
          </cell>
          <cell r="B259" t="str">
            <v xml:space="preserve">Sôn traàn, daàm, coät baèng sôn si li caùt </v>
          </cell>
          <cell r="C259" t="str">
            <v>m2</v>
          </cell>
          <cell r="D259">
            <v>6363</v>
          </cell>
          <cell r="E259">
            <v>920</v>
          </cell>
        </row>
        <row r="260">
          <cell r="A260" t="str">
            <v>UC.4210</v>
          </cell>
          <cell r="B260" t="str">
            <v>Queùt xi Flinkote choáng thaám seâ noâ</v>
          </cell>
          <cell r="C260" t="str">
            <v>m2</v>
          </cell>
          <cell r="D260">
            <v>11963</v>
          </cell>
          <cell r="E260">
            <v>372</v>
          </cell>
        </row>
        <row r="261">
          <cell r="A261" t="str">
            <v>VB.4111</v>
          </cell>
          <cell r="B261" t="str">
            <v xml:space="preserve">Troàng coû ta luy neàn ñöôøng </v>
          </cell>
          <cell r="C261" t="str">
            <v>m2</v>
          </cell>
          <cell r="E261">
            <v>1070.01</v>
          </cell>
        </row>
        <row r="262">
          <cell r="A262" t="str">
            <v>ZH.3340</v>
          </cell>
          <cell r="B262" t="str">
            <v>Laép ñaët kim thu seùt</v>
          </cell>
          <cell r="C262" t="str">
            <v>Caùi</v>
          </cell>
          <cell r="D262">
            <v>28600</v>
          </cell>
          <cell r="E262">
            <v>20714</v>
          </cell>
          <cell r="F262">
            <v>2514</v>
          </cell>
        </row>
        <row r="263">
          <cell r="A263" t="str">
            <v>ZI.1110</v>
          </cell>
          <cell r="B263" t="str">
            <v>Laép ñaët lavabo 1 voøi röûa</v>
          </cell>
          <cell r="C263" t="str">
            <v>boä</v>
          </cell>
          <cell r="D263">
            <v>298468</v>
          </cell>
          <cell r="E263">
            <v>6904</v>
          </cell>
        </row>
        <row r="264">
          <cell r="A264" t="str">
            <v>ZI.1120</v>
          </cell>
          <cell r="B264" t="str">
            <v>Laép ñaët lavabo 2 voøi röûa</v>
          </cell>
          <cell r="C264" t="str">
            <v>boä</v>
          </cell>
          <cell r="D264">
            <v>272430</v>
          </cell>
          <cell r="E264">
            <v>8285</v>
          </cell>
        </row>
        <row r="265">
          <cell r="A265" t="str">
            <v>ZI.2110</v>
          </cell>
          <cell r="B265" t="str">
            <v>Laép ñaët môùi beä xí beät</v>
          </cell>
          <cell r="C265" t="str">
            <v>boä</v>
          </cell>
          <cell r="D265">
            <v>537817</v>
          </cell>
          <cell r="E265">
            <v>20714</v>
          </cell>
        </row>
        <row r="266">
          <cell r="A266" t="str">
            <v>ZI.2210</v>
          </cell>
          <cell r="B266" t="str">
            <v>Laép ñaët môùi chaäu tieåu nam</v>
          </cell>
          <cell r="C266" t="str">
            <v>boä</v>
          </cell>
          <cell r="D266">
            <v>118392</v>
          </cell>
          <cell r="E266">
            <v>20714</v>
          </cell>
        </row>
        <row r="267">
          <cell r="A267" t="str">
            <v>ZI.2220</v>
          </cell>
          <cell r="B267" t="str">
            <v>Laép ñaët môùi chaäu tieåu nöõ</v>
          </cell>
          <cell r="C267" t="str">
            <v>boä</v>
          </cell>
          <cell r="D267">
            <v>122400</v>
          </cell>
          <cell r="E267">
            <v>20714</v>
          </cell>
        </row>
        <row r="268">
          <cell r="A268" t="str">
            <v>ZI.3110</v>
          </cell>
          <cell r="B268" t="str">
            <v xml:space="preserve">Laép ñaët voøi taém höông sen </v>
          </cell>
          <cell r="C268" t="str">
            <v>boä</v>
          </cell>
          <cell r="D268">
            <v>99495</v>
          </cell>
          <cell r="E268">
            <v>2762</v>
          </cell>
        </row>
        <row r="269">
          <cell r="A269" t="str">
            <v>ZI.6110</v>
          </cell>
          <cell r="B269" t="str">
            <v>Laép ñaët göông môùi</v>
          </cell>
          <cell r="C269" t="str">
            <v>boä</v>
          </cell>
          <cell r="D269">
            <v>125015</v>
          </cell>
          <cell r="E269">
            <v>1795</v>
          </cell>
          <cell r="F269">
            <v>278</v>
          </cell>
        </row>
        <row r="270">
          <cell r="A270" t="str">
            <v>ZI.6120</v>
          </cell>
          <cell r="B270" t="str">
            <v xml:space="preserve">Laép ñaët keä kính </v>
          </cell>
          <cell r="C270" t="str">
            <v>caùi</v>
          </cell>
          <cell r="D270">
            <v>155042</v>
          </cell>
          <cell r="E270">
            <v>1795</v>
          </cell>
          <cell r="F270">
            <v>278</v>
          </cell>
        </row>
        <row r="271">
          <cell r="A271" t="str">
            <v>ZI.6130</v>
          </cell>
          <cell r="B271" t="str">
            <v>Laép ñaët giaù treo</v>
          </cell>
          <cell r="C271" t="str">
            <v>caùi</v>
          </cell>
          <cell r="D271">
            <v>55116</v>
          </cell>
          <cell r="E271">
            <v>1243</v>
          </cell>
          <cell r="F271">
            <v>139</v>
          </cell>
        </row>
        <row r="272">
          <cell r="A272" t="str">
            <v>ZI.6140</v>
          </cell>
          <cell r="B272" t="str">
            <v>Laép ñaët hoäp ñöïng xaø phoøng , giaáy veä sinh</v>
          </cell>
          <cell r="C272" t="str">
            <v>caùi</v>
          </cell>
          <cell r="D272">
            <v>22046</v>
          </cell>
          <cell r="E272">
            <v>1243</v>
          </cell>
          <cell r="F272">
            <v>139</v>
          </cell>
        </row>
        <row r="273">
          <cell r="A273" t="str">
            <v>ZI.8110</v>
          </cell>
          <cell r="B273" t="str">
            <v>Boàn nöôùc inox 1000 lít</v>
          </cell>
          <cell r="C273" t="str">
            <v>caùi</v>
          </cell>
          <cell r="D273">
            <v>1476363</v>
          </cell>
          <cell r="E273">
            <v>19873</v>
          </cell>
        </row>
        <row r="274">
          <cell r="A274" t="str">
            <v>ZJ.1110</v>
          </cell>
          <cell r="B274" t="str">
            <v>Oáng theùp F26 daãn nöôùc ra saân tröôùc</v>
          </cell>
          <cell r="C274" t="str">
            <v>m</v>
          </cell>
          <cell r="D274">
            <v>14105.94</v>
          </cell>
          <cell r="E274">
            <v>4439.59</v>
          </cell>
        </row>
        <row r="275">
          <cell r="A275" t="str">
            <v>ZJ.1120</v>
          </cell>
          <cell r="B275" t="str">
            <v>Oáng theùp F32 daãn nöôùc ra saân tröôùc</v>
          </cell>
          <cell r="C275" t="str">
            <v>m</v>
          </cell>
          <cell r="D275">
            <v>16938.689999999999</v>
          </cell>
          <cell r="E275">
            <v>4690.92</v>
          </cell>
        </row>
        <row r="276">
          <cell r="A276" t="str">
            <v>ZJ.1130</v>
          </cell>
          <cell r="B276" t="str">
            <v>Oáng theùp F40 daãn nöôùc ra saân tröôùc</v>
          </cell>
          <cell r="C276" t="str">
            <v>m</v>
          </cell>
          <cell r="D276">
            <v>22597.22</v>
          </cell>
          <cell r="E276">
            <v>5468.36</v>
          </cell>
        </row>
        <row r="277">
          <cell r="A277" t="str">
            <v>ZJ.1140</v>
          </cell>
          <cell r="B277" t="str">
            <v>Oáng theùp F50 daãn nöôùc ra saân tröôùc</v>
          </cell>
          <cell r="C277" t="str">
            <v>m</v>
          </cell>
          <cell r="D277">
            <v>29119.32</v>
          </cell>
          <cell r="E277">
            <v>6296.9</v>
          </cell>
        </row>
        <row r="278">
          <cell r="A278" t="str">
            <v>ZJ.5150</v>
          </cell>
          <cell r="B278" t="str">
            <v>Laép ñaët oáng gang F 200 baèng PP xaûm oáng</v>
          </cell>
          <cell r="C278" t="str">
            <v>m</v>
          </cell>
          <cell r="D278">
            <v>287689.14</v>
          </cell>
          <cell r="E278">
            <v>10986.44</v>
          </cell>
        </row>
        <row r="279">
          <cell r="A279" t="str">
            <v>ZJ.6150</v>
          </cell>
          <cell r="B279" t="str">
            <v>Laép ñaët oáng gang F 200 baèng maët bích</v>
          </cell>
          <cell r="C279" t="str">
            <v>m</v>
          </cell>
          <cell r="D279">
            <v>309776.24</v>
          </cell>
          <cell r="E279">
            <v>3410.82</v>
          </cell>
        </row>
        <row r="280">
          <cell r="A280" t="str">
            <v>ZJ.7110</v>
          </cell>
          <cell r="B280" t="str">
            <v>Laép ñaët  oáng nhöïa PVC F 32 baèng mieäng baùt</v>
          </cell>
          <cell r="C280" t="str">
            <v>m</v>
          </cell>
          <cell r="D280">
            <v>5603.03</v>
          </cell>
          <cell r="E280">
            <v>897.58</v>
          </cell>
        </row>
        <row r="281">
          <cell r="A281" t="str">
            <v>ZJ.7120</v>
          </cell>
          <cell r="B281" t="str">
            <v>Laép ñaët  oáng nhöïa PVC F 40 baèng mieäng baùt</v>
          </cell>
          <cell r="C281" t="str">
            <v>m</v>
          </cell>
          <cell r="D281">
            <v>7481.82</v>
          </cell>
          <cell r="E281">
            <v>1121.29</v>
          </cell>
        </row>
        <row r="282">
          <cell r="A282" t="str">
            <v>ZJ.7130</v>
          </cell>
          <cell r="B282" t="str">
            <v>Laép ñaët  oáng nhöïa PVC F 50 baèng mieäng baùt</v>
          </cell>
          <cell r="C282" t="str">
            <v>m</v>
          </cell>
          <cell r="D282">
            <v>9350.11</v>
          </cell>
          <cell r="E282">
            <v>1400.23</v>
          </cell>
        </row>
        <row r="283">
          <cell r="A283" t="str">
            <v>ZJ.7140</v>
          </cell>
          <cell r="B283" t="str">
            <v>Laép ñaët  oáng nhöïa PVC F 65 baèng mieäng baùt</v>
          </cell>
          <cell r="C283" t="str">
            <v>m</v>
          </cell>
          <cell r="D283">
            <v>13999.93</v>
          </cell>
          <cell r="E283">
            <v>1518.99</v>
          </cell>
        </row>
        <row r="284">
          <cell r="A284" t="str">
            <v>ZJ.7150</v>
          </cell>
          <cell r="B284" t="str">
            <v>Laép ñaët  oáng nhöïa PVC F 89 baèng mieäng baùt</v>
          </cell>
          <cell r="C284" t="str">
            <v>m</v>
          </cell>
          <cell r="D284">
            <v>23370.48</v>
          </cell>
          <cell r="E284">
            <v>1778.6</v>
          </cell>
        </row>
        <row r="285">
          <cell r="A285" t="str">
            <v>ZJ.7160</v>
          </cell>
          <cell r="B285" t="str">
            <v>Laép ñaët  oáng nhöïa PVC F 100 baèng mieäng baùt</v>
          </cell>
          <cell r="C285" t="str">
            <v>m</v>
          </cell>
          <cell r="D285">
            <v>32787.839999999997</v>
          </cell>
          <cell r="E285">
            <v>2188.73</v>
          </cell>
        </row>
        <row r="286">
          <cell r="A286" t="str">
            <v>ZJ.7170</v>
          </cell>
          <cell r="B286" t="str">
            <v>Laép ñaët  oáng nhöïa PVC F 125 baèng mieäng baùt</v>
          </cell>
          <cell r="C286" t="str">
            <v>m</v>
          </cell>
          <cell r="D286">
            <v>46578.63</v>
          </cell>
          <cell r="E286">
            <v>2212.1999999999998</v>
          </cell>
        </row>
        <row r="287">
          <cell r="A287" t="str">
            <v>ZJ.7180</v>
          </cell>
          <cell r="B287" t="str">
            <v>Laép ñaët  oáng nhöïa PVC F 150 baèng mieäng baùt</v>
          </cell>
          <cell r="C287" t="str">
            <v>m</v>
          </cell>
          <cell r="D287">
            <v>55800.79</v>
          </cell>
          <cell r="E287">
            <v>2460.7600000000002</v>
          </cell>
        </row>
        <row r="288">
          <cell r="A288" t="str">
            <v>ZJ.7230</v>
          </cell>
          <cell r="B288" t="str">
            <v>Laép ñaët  oáng nhöïa PVC F 25 baèng mang soâng</v>
          </cell>
          <cell r="C288" t="str">
            <v>m</v>
          </cell>
          <cell r="D288">
            <v>3902.49</v>
          </cell>
          <cell r="E288">
            <v>1443.04</v>
          </cell>
        </row>
        <row r="289">
          <cell r="A289" t="str">
            <v>ZJ.7240</v>
          </cell>
          <cell r="B289" t="str">
            <v>Laép ñaët  oáng nhöïa PVC F 32 baèng mang soâng</v>
          </cell>
          <cell r="C289" t="str">
            <v>m</v>
          </cell>
          <cell r="D289">
            <v>5851.88</v>
          </cell>
          <cell r="E289">
            <v>1415.42</v>
          </cell>
        </row>
        <row r="290">
          <cell r="A290" t="str">
            <v>ZJ.7250</v>
          </cell>
          <cell r="B290" t="str">
            <v>Laép ñaët  oáng nhöïa PVC F 40 baèng mang soâng</v>
          </cell>
          <cell r="C290" t="str">
            <v>m</v>
          </cell>
          <cell r="D290">
            <v>7789.91</v>
          </cell>
          <cell r="E290">
            <v>1739.93</v>
          </cell>
        </row>
        <row r="291">
          <cell r="A291" t="str">
            <v>ZJ.7260</v>
          </cell>
          <cell r="B291" t="str">
            <v>Laép ñaët  oáng nhöïa PVC F 50 baèng mang soâng</v>
          </cell>
          <cell r="C291" t="str">
            <v>m</v>
          </cell>
          <cell r="D291">
            <v>9797.77</v>
          </cell>
          <cell r="E291">
            <v>2209.44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n gia Dak Lak"/>
      <sheetName val="TH phan lap dat dien"/>
      <sheetName val="BTH VL-NC-M lap dat"/>
      <sheetName val="TH DUONG "/>
      <sheetName val="DUONG"/>
      <sheetName val="TL duong giao thong"/>
      <sheetName val="TH san nen"/>
      <sheetName val="san nen"/>
      <sheetName val="TL san nen"/>
      <sheetName val="TH hang rao"/>
      <sheetName val="hang rao "/>
      <sheetName val="TL hang rao"/>
      <sheetName val="TH muong cap"/>
      <sheetName val="Muong cap"/>
      <sheetName val="Tien luong muong cap"/>
      <sheetName val="TH nha dieu khien"/>
      <sheetName val="Nha dieu khien"/>
      <sheetName val="TL nha dieu khien"/>
      <sheetName val="TH nha dieu hanh SX"/>
      <sheetName val="Nha dieu hanh SX"/>
      <sheetName val="TL Nha dieu hanh SX"/>
      <sheetName val="TH ngoai troi"/>
      <sheetName val="Ngoai troi"/>
      <sheetName val="TL ngoai troi"/>
      <sheetName val="TH PCCC"/>
      <sheetName val="PCCC"/>
      <sheetName val="TL PCCC"/>
    </sheetNames>
    <sheetDataSet>
      <sheetData sheetId="0" refreshError="1">
        <row r="5">
          <cell r="A5" t="str">
            <v>BA.1201</v>
          </cell>
          <cell r="B5" t="str">
            <v>Ñaøo boùc lôùp thaûo moäc baèng thuû coâng</v>
          </cell>
          <cell r="C5" t="str">
            <v>m3</v>
          </cell>
          <cell r="E5">
            <v>5445</v>
          </cell>
        </row>
        <row r="6">
          <cell r="A6" t="str">
            <v>BA.1313</v>
          </cell>
          <cell r="B6" t="str">
            <v>Ñaøo ñaát moùng baêng roäng £ 3m, saâu £ 2 m ñaát C3</v>
          </cell>
          <cell r="C6" t="str">
            <v>m3</v>
          </cell>
          <cell r="E6">
            <v>15003</v>
          </cell>
        </row>
        <row r="7">
          <cell r="A7" t="str">
            <v>BA.1314</v>
          </cell>
          <cell r="B7" t="str">
            <v>Ñaøo ñaát moùng baêng roäng £ 3m, saâu £ 2 m ñaát C4</v>
          </cell>
          <cell r="C7" t="str">
            <v>m3</v>
          </cell>
          <cell r="E7">
            <v>23351</v>
          </cell>
        </row>
        <row r="8">
          <cell r="A8" t="str">
            <v>BA.1323</v>
          </cell>
          <cell r="B8" t="str">
            <v>Ñaøo ñaát moùng baêng roäng £ 3m, saâu £ 2 m ñaát C3</v>
          </cell>
          <cell r="C8" t="str">
            <v>m3</v>
          </cell>
          <cell r="E8">
            <v>15850</v>
          </cell>
        </row>
        <row r="9">
          <cell r="A9" t="str">
            <v>BA.1324</v>
          </cell>
          <cell r="B9" t="str">
            <v>Ñaøo ñaát moùng baêng roäng £ 3m, saâu £ 2 m ñaát C4</v>
          </cell>
          <cell r="C9" t="str">
            <v>m3</v>
          </cell>
          <cell r="E9">
            <v>24198</v>
          </cell>
        </row>
        <row r="10">
          <cell r="A10" t="str">
            <v>BA.1333</v>
          </cell>
          <cell r="B10" t="str">
            <v>Ñaøo ñaát moùng baêng roäng £ 3m, saâu £ 3 m ñaát C3</v>
          </cell>
          <cell r="C10" t="str">
            <v>m3</v>
          </cell>
          <cell r="E10">
            <v>16697</v>
          </cell>
        </row>
        <row r="11">
          <cell r="A11" t="str">
            <v>BA.1334</v>
          </cell>
          <cell r="B11" t="str">
            <v>Ñaøo ñaát moùng baêng roäng £ 3m, saâu £ 3 m ñaát C4</v>
          </cell>
          <cell r="C11" t="str">
            <v>m3</v>
          </cell>
          <cell r="E11">
            <v>25408</v>
          </cell>
        </row>
        <row r="12">
          <cell r="A12" t="str">
            <v>BA.1343</v>
          </cell>
          <cell r="B12" t="str">
            <v>Ñaøo ñaát moùng baêng roäng £ 3m, saâu &gt; 3 m ñaát C3</v>
          </cell>
          <cell r="C12" t="str">
            <v>m3</v>
          </cell>
          <cell r="E12">
            <v>18028</v>
          </cell>
        </row>
        <row r="13">
          <cell r="A13" t="str">
            <v>BA.1344</v>
          </cell>
          <cell r="B13" t="str">
            <v>Ñaøo ñaát moùng baêng roäng £ 3m, saâu &gt; 3 m ñaát C4</v>
          </cell>
          <cell r="C13" t="str">
            <v>m3</v>
          </cell>
          <cell r="E13">
            <v>26981</v>
          </cell>
        </row>
        <row r="14">
          <cell r="A14" t="str">
            <v>BA.1353</v>
          </cell>
          <cell r="B14" t="str">
            <v>Ñaøo ñaát moùng baêng roäng &gt; 3m, saâu £ 1 m ñaát C3</v>
          </cell>
          <cell r="C14" t="str">
            <v>m3</v>
          </cell>
          <cell r="E14">
            <v>11736</v>
          </cell>
        </row>
        <row r="15">
          <cell r="A15" t="str">
            <v>BA.1354</v>
          </cell>
          <cell r="B15" t="str">
            <v>Ñaøo ñaát moùng baêng roäng &gt; 3m, saâu £ 1 m ñaát C4</v>
          </cell>
          <cell r="C15" t="str">
            <v>m3</v>
          </cell>
          <cell r="E15">
            <v>17665</v>
          </cell>
        </row>
        <row r="16">
          <cell r="A16" t="str">
            <v>BA.1363</v>
          </cell>
          <cell r="B16" t="str">
            <v>Ñaøo ñaát moùng baêng roäng &gt; 3m, saâu £ 2 m ñaát C3</v>
          </cell>
          <cell r="C16" t="str">
            <v>m3</v>
          </cell>
          <cell r="E16">
            <v>12341</v>
          </cell>
        </row>
        <row r="17">
          <cell r="A17" t="str">
            <v>BA.1364</v>
          </cell>
          <cell r="B17" t="str">
            <v>Ñaøo ñaát moùng baêng roäng &gt; 3m, saâu £ 2 m ñaát C4</v>
          </cell>
          <cell r="C17" t="str">
            <v>m3</v>
          </cell>
          <cell r="E17">
            <v>18390</v>
          </cell>
        </row>
        <row r="18">
          <cell r="A18" t="str">
            <v>BA.1373</v>
          </cell>
          <cell r="B18" t="str">
            <v>Ñaøo ñaát moùng baêng roäng &gt; 3m, saâu £ 3 m ñaát C3</v>
          </cell>
          <cell r="C18" t="str">
            <v>m3</v>
          </cell>
          <cell r="E18">
            <v>13188</v>
          </cell>
        </row>
        <row r="19">
          <cell r="A19" t="str">
            <v>BA.1374</v>
          </cell>
          <cell r="B19" t="str">
            <v>Ñaøo ñaát moùng baêng roäng &gt; 3m, saâu £ 3 m ñaát C4</v>
          </cell>
          <cell r="C19" t="str">
            <v>m3</v>
          </cell>
          <cell r="E19">
            <v>19358</v>
          </cell>
        </row>
        <row r="20">
          <cell r="A20" t="str">
            <v>BA.1383</v>
          </cell>
          <cell r="B20" t="str">
            <v>Ñaøo ñaát moùng baêng roäng &gt; 3m, saâu &gt; 3 m ñaát C3</v>
          </cell>
          <cell r="C20" t="str">
            <v>m3</v>
          </cell>
          <cell r="E20">
            <v>14035</v>
          </cell>
        </row>
        <row r="21">
          <cell r="A21" t="str">
            <v>BA.1384</v>
          </cell>
          <cell r="B21" t="str">
            <v>Ñaøo ñaát moùng baêng roäng &gt; 3m, saâu &gt; 3 m ñaát C4</v>
          </cell>
          <cell r="C21" t="str">
            <v>m3</v>
          </cell>
          <cell r="E21">
            <v>20568</v>
          </cell>
        </row>
        <row r="22">
          <cell r="A22" t="str">
            <v>BA.1413</v>
          </cell>
          <cell r="B22" t="str">
            <v>Ñaøo ñaát moùng coät roäng £ 1m, saâu £ 1 m ñaát C3</v>
          </cell>
          <cell r="C22" t="str">
            <v>m3</v>
          </cell>
          <cell r="E22">
            <v>22988</v>
          </cell>
        </row>
        <row r="23">
          <cell r="A23" t="str">
            <v>BA.1423</v>
          </cell>
          <cell r="B23" t="str">
            <v>Ñaøo ñaát moùng coät roäng £ 1m, saâu &gt; 1 m ñaát C3</v>
          </cell>
          <cell r="C23" t="str">
            <v>m3</v>
          </cell>
          <cell r="E23">
            <v>28312</v>
          </cell>
        </row>
        <row r="24">
          <cell r="A24" t="str">
            <v>BA.1424</v>
          </cell>
          <cell r="B24" t="str">
            <v>Ñaøo ñaát moùng coät roäng £ 1m, saâu &gt; 1 m ñaát C4</v>
          </cell>
          <cell r="C24" t="str">
            <v>m3</v>
          </cell>
          <cell r="E24">
            <v>43556</v>
          </cell>
        </row>
        <row r="25">
          <cell r="A25" t="str">
            <v>BA.1433</v>
          </cell>
          <cell r="B25" t="str">
            <v>Ñaøo ñaát moùng coät roäng &gt; 1m, saâu £ 1 m ñaát C3</v>
          </cell>
          <cell r="C25" t="str">
            <v>m3</v>
          </cell>
          <cell r="E25">
            <v>15124</v>
          </cell>
        </row>
        <row r="26">
          <cell r="A26" t="str">
            <v>BA.1434</v>
          </cell>
          <cell r="B26" t="str">
            <v>Ñaøo ñaát moùng coät roäng &gt; 1m, saâu £ 1 m ñaát C4</v>
          </cell>
          <cell r="C26" t="str">
            <v>m3</v>
          </cell>
          <cell r="E26">
            <v>24198</v>
          </cell>
        </row>
        <row r="27">
          <cell r="A27" t="str">
            <v>BA.1443</v>
          </cell>
          <cell r="B27" t="str">
            <v>Ñaøo ñaát moùng coät roäng &gt; 1m, saâu &gt; 1 m ñaát C3</v>
          </cell>
          <cell r="C27" t="str">
            <v>m3</v>
          </cell>
          <cell r="E27">
            <v>18269</v>
          </cell>
        </row>
        <row r="28">
          <cell r="A28" t="str">
            <v>BA.1444</v>
          </cell>
          <cell r="B28" t="str">
            <v>Ñaøo ñaát moùng coät roäng &gt; 1m, saâu &gt; 1 m ñaát C4</v>
          </cell>
          <cell r="C28" t="str">
            <v>m3</v>
          </cell>
          <cell r="E28">
            <v>28312</v>
          </cell>
        </row>
        <row r="29">
          <cell r="A29" t="str">
            <v>BA.1513</v>
          </cell>
          <cell r="B29" t="str">
            <v>Ñaøo keânh möông, raõnh thoaùt nöôùc roäng £ 3m, roäng £ 1 m ñaát loaïi 3</v>
          </cell>
          <cell r="C29" t="str">
            <v>m3</v>
          </cell>
          <cell r="E29">
            <v>16334</v>
          </cell>
        </row>
        <row r="30">
          <cell r="A30" t="str">
            <v>BA.1514</v>
          </cell>
          <cell r="B30" t="str">
            <v>Ñaøo keânh möông, raõnh thoaùt nöôùc roäng £ 3m, roäng £ 1 m ñaát loaïi 4</v>
          </cell>
          <cell r="C30" t="str">
            <v>m3</v>
          </cell>
          <cell r="E30">
            <v>24924</v>
          </cell>
        </row>
        <row r="31">
          <cell r="A31" t="str">
            <v>BA.1523</v>
          </cell>
          <cell r="B31" t="str">
            <v>Ñaøo keânh möông, raõnh thoaùt nöôùc roäng £ 3m, roäng £ 2 m ñaát loaïi 3</v>
          </cell>
          <cell r="C31" t="str">
            <v>m3</v>
          </cell>
          <cell r="E31">
            <v>16576</v>
          </cell>
        </row>
        <row r="32">
          <cell r="A32" t="str">
            <v>BA.1524</v>
          </cell>
          <cell r="B32" t="str">
            <v>Ñaøo keânh möông, raõnh thoaùt nöôùc roäng £ 3m, roäng £ 2 m ñaát loaïi 4</v>
          </cell>
          <cell r="C32" t="str">
            <v>m3</v>
          </cell>
          <cell r="E32">
            <v>25166</v>
          </cell>
        </row>
        <row r="33">
          <cell r="A33" t="str">
            <v>BA.1533</v>
          </cell>
          <cell r="B33" t="str">
            <v>Ñaøo keânh möông, raõnh thoaùt nöôùc roäng £ 3m, roäng £ 3 m ñaát loaïi 3</v>
          </cell>
          <cell r="C33" t="str">
            <v>m3</v>
          </cell>
          <cell r="E33">
            <v>17423</v>
          </cell>
        </row>
        <row r="34">
          <cell r="A34" t="str">
            <v>BA.1534</v>
          </cell>
          <cell r="B34" t="str">
            <v>Ñaøo keânh möông, raõnh thoaùt nöôùc roäng £ 3m, roäng £ 3 m ñaát loaïi 4</v>
          </cell>
          <cell r="C34" t="str">
            <v>m3</v>
          </cell>
          <cell r="E34">
            <v>26255</v>
          </cell>
        </row>
        <row r="35">
          <cell r="A35" t="str">
            <v>BA.1543</v>
          </cell>
          <cell r="B35" t="str">
            <v>Ñaøo keânh möông, raõnh thoaùt nöôùc roäng £ 3m, roäng &gt; 3 m ñaát loaïi 3</v>
          </cell>
          <cell r="C35" t="str">
            <v>m3</v>
          </cell>
          <cell r="E35">
            <v>22262</v>
          </cell>
        </row>
        <row r="36">
          <cell r="A36" t="str">
            <v>BA.1544</v>
          </cell>
          <cell r="B36" t="str">
            <v>Ñaøo keânh möông, raõnh thoaùt nöôùc roäng £ 3m, roäng &gt; 3 m ñaát loaïi 4</v>
          </cell>
          <cell r="C36" t="str">
            <v>m3</v>
          </cell>
          <cell r="E36">
            <v>28796</v>
          </cell>
        </row>
        <row r="37">
          <cell r="A37" t="str">
            <v>BA.1553</v>
          </cell>
          <cell r="B37" t="str">
            <v>Ñaøo keânh möông, raõnh thoaùt nöôùc roäng &gt; 3m, roäng £ 1 m ñaát loaïi 3</v>
          </cell>
          <cell r="C37" t="str">
            <v>m3</v>
          </cell>
          <cell r="E37">
            <v>12704</v>
          </cell>
        </row>
        <row r="38">
          <cell r="A38" t="str">
            <v>BA.1554</v>
          </cell>
          <cell r="B38" t="str">
            <v>Ñaøo keânh möông, raõnh thoaùt nöôùc roäng &gt; 3m, roäng £ 1 m ñaát loaïi 4</v>
          </cell>
          <cell r="C38" t="str">
            <v>m3</v>
          </cell>
          <cell r="E38">
            <v>18995</v>
          </cell>
        </row>
        <row r="39">
          <cell r="A39" t="str">
            <v>BA.1563</v>
          </cell>
          <cell r="B39" t="str">
            <v>Ñaøo keânh möông, raõnh thoaùt nöôùc roäng &gt; 3m, roäng £ 2 m ñaát loaïi 3</v>
          </cell>
          <cell r="C39" t="str">
            <v>m3</v>
          </cell>
          <cell r="E39">
            <v>13067</v>
          </cell>
        </row>
        <row r="40">
          <cell r="A40" t="str">
            <v>BA.1564</v>
          </cell>
          <cell r="B40" t="str">
            <v>Ñaøo keânh möông, raõnh thoaùt nöôùc roäng &gt; 3m, roäng £ 2 m ñaát loaïi 4</v>
          </cell>
          <cell r="C40" t="str">
            <v>m3</v>
          </cell>
          <cell r="E40">
            <v>19327</v>
          </cell>
        </row>
        <row r="41">
          <cell r="A41" t="str">
            <v>BA.1573</v>
          </cell>
          <cell r="B41" t="str">
            <v>Ñaøo keânh möông, raõnh thoaùt nöôùc roäng &gt; 3m, roäng £ 3 m ñaát loaïi 3</v>
          </cell>
          <cell r="C41" t="str">
            <v>m3</v>
          </cell>
          <cell r="E41">
            <v>13672</v>
          </cell>
        </row>
        <row r="42">
          <cell r="A42" t="str">
            <v>BA.1574</v>
          </cell>
          <cell r="B42" t="str">
            <v>Ñaøo keânh möông, raõnh thoaùt nöôùc roäng &gt; 3m, roäng £ 3 m ñaát loaïi 4</v>
          </cell>
          <cell r="C42" t="str">
            <v>m3</v>
          </cell>
          <cell r="E42">
            <v>19963</v>
          </cell>
        </row>
        <row r="43">
          <cell r="A43" t="str">
            <v>BA.1583</v>
          </cell>
          <cell r="B43" t="str">
            <v>Ñaøo keânh möông, raõnh thoaùt nöôùc roäng &gt; 3m, roäng &gt; 3 m ñaát loaïi 3</v>
          </cell>
          <cell r="C43" t="str">
            <v>m3</v>
          </cell>
          <cell r="E43">
            <v>14277</v>
          </cell>
        </row>
        <row r="44">
          <cell r="A44" t="str">
            <v>BA.1584</v>
          </cell>
          <cell r="B44" t="str">
            <v>Ñaøo keânh möông, raõnh thoaùt nöôùc roäng &gt; 3m, roäng &gt; 3 m ñaát loaïi 4</v>
          </cell>
          <cell r="C44" t="str">
            <v>m3</v>
          </cell>
          <cell r="E44">
            <v>20931</v>
          </cell>
        </row>
        <row r="45">
          <cell r="A45" t="str">
            <v>BA.1613</v>
          </cell>
          <cell r="B45" t="str">
            <v>Ñaøo neàn ñöôøng môû roäng baèng TC ñaát C3</v>
          </cell>
          <cell r="C45" t="str">
            <v>m3</v>
          </cell>
          <cell r="E45">
            <v>12946</v>
          </cell>
        </row>
        <row r="46">
          <cell r="A46" t="str">
            <v>BA.1614</v>
          </cell>
          <cell r="B46" t="str">
            <v>Ñaøo neàn ñöôøng môû roäng baèng TC ñaát C4</v>
          </cell>
          <cell r="C46" t="str">
            <v>m3</v>
          </cell>
          <cell r="E46">
            <v>19116</v>
          </cell>
        </row>
        <row r="47">
          <cell r="A47" t="str">
            <v>BA.1623</v>
          </cell>
          <cell r="B47" t="str">
            <v>Ñaøo neàn ñöôøng môû laøm môùi baèng TC ñaát C3</v>
          </cell>
          <cell r="C47" t="str">
            <v>m3</v>
          </cell>
          <cell r="E47">
            <v>10526</v>
          </cell>
        </row>
        <row r="48">
          <cell r="A48" t="str">
            <v>BA.1624</v>
          </cell>
          <cell r="B48" t="str">
            <v>Ñaøo neàn ñöôøng môû laøm môùi baèng TC ñaát C4</v>
          </cell>
          <cell r="C48" t="str">
            <v>m3</v>
          </cell>
          <cell r="E48">
            <v>16697</v>
          </cell>
        </row>
        <row r="49">
          <cell r="A49" t="str">
            <v>BA.1713</v>
          </cell>
          <cell r="B49" t="str">
            <v>Ñaøo khuoân ñöôøng baèng TC saâu £ 15 cm ñaát C3</v>
          </cell>
          <cell r="C49" t="str">
            <v>m3</v>
          </cell>
          <cell r="E49">
            <v>16818</v>
          </cell>
        </row>
        <row r="50">
          <cell r="A50" t="str">
            <v>BA.1714</v>
          </cell>
          <cell r="B50" t="str">
            <v>Ñaøo khuoân ñöôøng baèng TC saâu £ 15 cm ñaát C4</v>
          </cell>
          <cell r="C50" t="str">
            <v>m3</v>
          </cell>
          <cell r="E50">
            <v>25650</v>
          </cell>
        </row>
        <row r="51">
          <cell r="A51" t="str">
            <v>BA.1723</v>
          </cell>
          <cell r="B51" t="str">
            <v>Ñaøo khuoân ñöôøng baèng TC saâu £ 30 cm ñaát C3</v>
          </cell>
          <cell r="C51" t="str">
            <v>m3</v>
          </cell>
          <cell r="E51">
            <v>15366</v>
          </cell>
        </row>
        <row r="52">
          <cell r="A52" t="str">
            <v>BA.1724</v>
          </cell>
          <cell r="B52" t="str">
            <v>Ñaøo khuoân ñöôøng baèng TC saâu £ 30 cm ñaát C4</v>
          </cell>
          <cell r="C52" t="str">
            <v>m3</v>
          </cell>
          <cell r="E52">
            <v>23593</v>
          </cell>
        </row>
        <row r="53">
          <cell r="A53" t="str">
            <v>BA.1733</v>
          </cell>
          <cell r="B53" t="str">
            <v>Ñaøo khuoân ñöôøng baèng TC saâu &gt; 30 cm ñaát C3</v>
          </cell>
          <cell r="C53" t="str">
            <v>m3</v>
          </cell>
          <cell r="E53">
            <v>14156</v>
          </cell>
        </row>
        <row r="54">
          <cell r="A54" t="str">
            <v>BA.1734</v>
          </cell>
          <cell r="B54" t="str">
            <v>Ñaøo khuoân ñöôøng baèng TC saâu &gt; 30 cm ñaát C4</v>
          </cell>
          <cell r="C54" t="str">
            <v>m3</v>
          </cell>
          <cell r="E54">
            <v>22020</v>
          </cell>
        </row>
        <row r="55">
          <cell r="A55" t="str">
            <v>BB.1113</v>
          </cell>
          <cell r="B55" t="str">
            <v>Laáp ñaát hoá moùng baèng ñaát ñaøo coù saün</v>
          </cell>
          <cell r="C55" t="str">
            <v>m3</v>
          </cell>
          <cell r="E55">
            <v>8317</v>
          </cell>
        </row>
        <row r="56">
          <cell r="A56" t="str">
            <v>BB.1114</v>
          </cell>
          <cell r="B56" t="str">
            <v>Laáp ñaát hoá moùng baèng ñaát ñaøo coù saün</v>
          </cell>
          <cell r="C56" t="str">
            <v>m3</v>
          </cell>
          <cell r="E56">
            <v>8317</v>
          </cell>
        </row>
        <row r="57">
          <cell r="A57" t="str">
            <v>BC.1113</v>
          </cell>
          <cell r="B57" t="str">
            <v>Ñaøo san ñaát baèng maùy ñaøo £ 0,4m3. OÂtoâ 5T, maùy uûi £ 110 CV phaïm vi 300m</v>
          </cell>
          <cell r="C57" t="str">
            <v>m3</v>
          </cell>
          <cell r="E57">
            <v>100.55</v>
          </cell>
          <cell r="F57">
            <v>6280.8</v>
          </cell>
        </row>
        <row r="58">
          <cell r="A58" t="str">
            <v>BC.1123</v>
          </cell>
          <cell r="B58" t="str">
            <v>Ñaøo san ñaát baèng maùy ñaøo £ 0,8m3. OÂtoâ 5T, maùy uûi £ 110 CV phaïm vi 300m</v>
          </cell>
          <cell r="C58" t="str">
            <v>m3</v>
          </cell>
          <cell r="E58">
            <v>100.55</v>
          </cell>
          <cell r="F58">
            <v>6031.34</v>
          </cell>
        </row>
        <row r="59">
          <cell r="A59" t="str">
            <v>BC.1124</v>
          </cell>
          <cell r="B59" t="str">
            <v>Ñaøo san ñaát baèng maùy ñaøo £ 0,8m3. OÂtoâ 5T, maùy uûi £ 110 CV phaïm vi 300m</v>
          </cell>
          <cell r="C59" t="str">
            <v>m3</v>
          </cell>
          <cell r="E59">
            <v>142.75</v>
          </cell>
          <cell r="F59">
            <v>6555.89</v>
          </cell>
        </row>
        <row r="60">
          <cell r="A60" t="str">
            <v>BC.1313</v>
          </cell>
          <cell r="B60" t="str">
            <v>Ñaøo san ñaát baèng maùy ñaøo £ 0,4m3. OÂtoâ 5T, maùy uûi £ 110 CV phaïm vi 500m</v>
          </cell>
          <cell r="C60" t="str">
            <v>m3</v>
          </cell>
          <cell r="E60">
            <v>100.55</v>
          </cell>
          <cell r="F60">
            <v>6993.43</v>
          </cell>
        </row>
        <row r="61">
          <cell r="A61" t="str">
            <v>BC.1323</v>
          </cell>
          <cell r="B61" t="str">
            <v>Ñaøo san ñaát baèng maùy ñaøo £ 0,8m3. OÂtoâ 5T, maùy uûi £ 110 CV phaïm vi 500m</v>
          </cell>
          <cell r="C61" t="str">
            <v>m3</v>
          </cell>
          <cell r="E61">
            <v>100.55</v>
          </cell>
          <cell r="F61">
            <v>6743.97</v>
          </cell>
        </row>
        <row r="62">
          <cell r="A62" t="str">
            <v>BC.1324</v>
          </cell>
          <cell r="B62" t="str">
            <v>Ñaøo san ñaát baèng maùy ñaøo £ 0,8m3. OÂtoâ 5T, maùy uûi £ 110 CV phaïm vi 500m</v>
          </cell>
          <cell r="C62" t="str">
            <v>m3</v>
          </cell>
          <cell r="E62">
            <v>142.75</v>
          </cell>
          <cell r="F62">
            <v>7151.64</v>
          </cell>
        </row>
        <row r="63">
          <cell r="A63" t="str">
            <v>BC.1513</v>
          </cell>
          <cell r="B63" t="str">
            <v>Ñaøo san ñaát baèng maùy ñaøo £ 0,4m3. OÂtoâ 5T, maùy uûi £ 110 CV phaïm vi 700m</v>
          </cell>
          <cell r="C63" t="str">
            <v>m3</v>
          </cell>
          <cell r="E63">
            <v>100.55</v>
          </cell>
          <cell r="F63">
            <v>7458.2</v>
          </cell>
        </row>
        <row r="64">
          <cell r="A64" t="str">
            <v>BC.1523</v>
          </cell>
          <cell r="B64" t="str">
            <v>Ñaøo san ñaát baèng maùy ñaøo £ 0,4m3. OÂtoâ 5T, maùy uûi £ 110 CV phaïm vi 700m</v>
          </cell>
          <cell r="C64" t="str">
            <v>m3</v>
          </cell>
          <cell r="E64">
            <v>100.55</v>
          </cell>
          <cell r="F64">
            <v>7208.74</v>
          </cell>
        </row>
        <row r="65">
          <cell r="A65" t="str">
            <v>BC.1524</v>
          </cell>
          <cell r="B65" t="str">
            <v>Ñaøo san ñaát baèng maùy ñaøo £ 0,4m3. OÂtoâ 5T, maùy uûi £ 110 CV phaïm vi 700m</v>
          </cell>
          <cell r="C65" t="str">
            <v>m3</v>
          </cell>
          <cell r="E65">
            <v>142.75</v>
          </cell>
          <cell r="F65">
            <v>7672.17</v>
          </cell>
        </row>
        <row r="66">
          <cell r="A66" t="str">
            <v>BC.1753</v>
          </cell>
          <cell r="B66" t="str">
            <v>Ñaøo san ñaát baèng maùy ñaøo £ 0,8m3. OÂtoâ 10T,maùy uûi £ 110 CV phaïm vi 700m</v>
          </cell>
          <cell r="C66" t="str">
            <v>m3</v>
          </cell>
          <cell r="E66">
            <v>100.55</v>
          </cell>
          <cell r="F66">
            <v>7349.15</v>
          </cell>
        </row>
        <row r="67">
          <cell r="A67" t="str">
            <v>BC.1754</v>
          </cell>
          <cell r="B67" t="str">
            <v>Ñaøo san ñaát baèng maùy ñaøo £ 0,8m3. OÂtoâ 10T,maùy uûi £ 110 CV phaïm vi 700m</v>
          </cell>
          <cell r="C67" t="str">
            <v>m3</v>
          </cell>
          <cell r="E67">
            <v>142.75</v>
          </cell>
          <cell r="F67">
            <v>8084.45</v>
          </cell>
        </row>
        <row r="68">
          <cell r="A68" t="str">
            <v>BD.1113</v>
          </cell>
          <cell r="B68" t="str">
            <v xml:space="preserve">Ñaøo xuùc ñaát phaïm vi £ 300m ñaát loaïi 3 (baèng oâtoâ 5T, maùy uûi £110CV, maùy ñaøo £ 0,4 m3) </v>
          </cell>
          <cell r="C68" t="str">
            <v>m3</v>
          </cell>
          <cell r="E68">
            <v>100.55</v>
          </cell>
          <cell r="F68">
            <v>5977.37</v>
          </cell>
        </row>
        <row r="69">
          <cell r="A69" t="str">
            <v>BD.1123</v>
          </cell>
          <cell r="B69" t="str">
            <v xml:space="preserve">Ñaøo xuùc ñaát phaïm vi £ 300m ñaát loaïi 3 (baèng oâtoâ 5T, maùy uûi £110CV, maùy ñaøo £ 0,8 m3) </v>
          </cell>
          <cell r="C69" t="str">
            <v>m3</v>
          </cell>
          <cell r="E69">
            <v>100.55</v>
          </cell>
          <cell r="F69">
            <v>5771.27</v>
          </cell>
        </row>
        <row r="70">
          <cell r="A70" t="str">
            <v>BD.1124</v>
          </cell>
          <cell r="B70" t="str">
            <v xml:space="preserve">Ñaøo xuùc ñaát phaïm vi £ 300m ñaát loaïi 3 (baèng oâtoâ 5T, maùy uûi £110CV, maùy ñaøo £ 0,8 m3) </v>
          </cell>
          <cell r="C70" t="str">
            <v>m3</v>
          </cell>
          <cell r="E70">
            <v>142.75</v>
          </cell>
          <cell r="F70">
            <v>6353.11</v>
          </cell>
        </row>
        <row r="71">
          <cell r="A71" t="str">
            <v>BD.1313</v>
          </cell>
          <cell r="B71" t="str">
            <v xml:space="preserve">Ñaøo xuùc ñaát phaïm vi £ 500m ñaát loaïi 3 (baèng oâtoâ 5T, maùy uûi £110CV, maùy ñaøo £ 0,4 m3) </v>
          </cell>
          <cell r="C71" t="str">
            <v>m3</v>
          </cell>
          <cell r="E71">
            <v>100.55</v>
          </cell>
          <cell r="F71">
            <v>6690</v>
          </cell>
        </row>
        <row r="72">
          <cell r="A72" t="str">
            <v>BD.1323</v>
          </cell>
          <cell r="B72" t="str">
            <v xml:space="preserve">Ñaøo xuùc ñaát phaïm vi £ 500m ñaát loaïi 3 (baèng oâtoâ 5T, maùy uûi £110CV, maùy ñaøo £ 0,8 m3) </v>
          </cell>
          <cell r="C72" t="str">
            <v>m3</v>
          </cell>
          <cell r="E72">
            <v>100.55</v>
          </cell>
          <cell r="F72">
            <v>6483.9</v>
          </cell>
        </row>
        <row r="73">
          <cell r="A73" t="str">
            <v>BD.1324</v>
          </cell>
          <cell r="B73" t="str">
            <v xml:space="preserve">Ñaøo xuùc ñaát phaïm vi £ 500m ñaát loaïi 3 (baèng oâtoâ 5T, maùy uûi £110CV, maùy ñaøo £ 0,8 m3) </v>
          </cell>
          <cell r="C73" t="str">
            <v>m3</v>
          </cell>
          <cell r="E73">
            <v>142.75</v>
          </cell>
          <cell r="F73">
            <v>6848.85</v>
          </cell>
        </row>
        <row r="74">
          <cell r="A74" t="str">
            <v>BD.1513</v>
          </cell>
          <cell r="B74" t="str">
            <v xml:space="preserve">Ñaøo xuùc ñaát phaïm vi £ 700m ñaát loaïi 3 (baèng oâtoâ 5T, maùy uûi £110CV, maùy ñaøo £ 0,4 m3) </v>
          </cell>
          <cell r="C74" t="str">
            <v>m3</v>
          </cell>
          <cell r="E74">
            <v>100.55</v>
          </cell>
          <cell r="F74">
            <v>7154.77</v>
          </cell>
        </row>
        <row r="75">
          <cell r="A75" t="str">
            <v>BD.1523</v>
          </cell>
          <cell r="B75" t="str">
            <v xml:space="preserve">Ñaøo xuùc ñaát phaïm vi £ 700m ñaát loaïi 3 (baèng oâtoâ 5T, maùy uûi £110CV, maùy ñaøo £ 0,8 m3) </v>
          </cell>
          <cell r="C75" t="str">
            <v>m3</v>
          </cell>
          <cell r="E75">
            <v>100.55</v>
          </cell>
          <cell r="F75">
            <v>6855.71</v>
          </cell>
        </row>
        <row r="76">
          <cell r="A76" t="str">
            <v>BD.1524</v>
          </cell>
          <cell r="B76" t="str">
            <v xml:space="preserve">Ñaøo xuùc ñaát phaïm vi £ 700m ñaát loaïi 3 (baèng oâtoâ 5T, maùy uûi £110CV, maùy ñaøo £ 0,8 m3) </v>
          </cell>
          <cell r="C76" t="str">
            <v>m3</v>
          </cell>
          <cell r="E76">
            <v>142.75</v>
          </cell>
          <cell r="F76">
            <v>7369.38</v>
          </cell>
        </row>
        <row r="77">
          <cell r="A77" t="str">
            <v>BD.1713</v>
          </cell>
          <cell r="B77" t="str">
            <v xml:space="preserve">Ñaøo xuùc ñaát phaïm vi £ 1000m ñaát loaïi 3 (baèng oâtoâ 5T, maùy uûi £110CV, maùy ñaøo £ 0,4 m3) </v>
          </cell>
          <cell r="C77" t="str">
            <v>m3</v>
          </cell>
          <cell r="E77">
            <v>100.55</v>
          </cell>
          <cell r="F77">
            <v>7836.42</v>
          </cell>
        </row>
        <row r="78">
          <cell r="A78" t="str">
            <v>BD.1723</v>
          </cell>
          <cell r="B78" t="str">
            <v xml:space="preserve">Ñaøo xuùc ñaát phaïm vi £ 1000m ñaát loaïi 3 (baèng oâtoâ 5T, maùy uûi £110CV, maùy ñaøo £ 0,8 m3) </v>
          </cell>
          <cell r="C78" t="str">
            <v>m3</v>
          </cell>
          <cell r="E78">
            <v>100.55</v>
          </cell>
          <cell r="F78">
            <v>8123.57</v>
          </cell>
        </row>
        <row r="79">
          <cell r="A79" t="str">
            <v>BG.1113</v>
          </cell>
          <cell r="B79" t="str">
            <v xml:space="preserve">Ñaøo neàn ñöôøng laøm môùi phaïm vi £ 300m ñaát C3 (baèng oâtoâ 5T, maùy uûi £110CV, maùy ñaøo £ 0,4 m3) </v>
          </cell>
          <cell r="C79" t="str">
            <v>m3</v>
          </cell>
          <cell r="E79">
            <v>2420.54</v>
          </cell>
          <cell r="F79">
            <v>6843.64</v>
          </cell>
        </row>
        <row r="80">
          <cell r="A80" t="str">
            <v>BG.1123</v>
          </cell>
          <cell r="B80" t="str">
            <v xml:space="preserve">Ñaøo neàn ñöôøng laøm môùi phaïm vi £ 300m ñaát C3 (baèng oâtoâ 5T, maùy uûi £110CV, maùy ñaøo £ 0,8 m3) </v>
          </cell>
          <cell r="C80" t="str">
            <v>m3</v>
          </cell>
          <cell r="E80">
            <v>2420.54</v>
          </cell>
          <cell r="F80">
            <v>6553.43</v>
          </cell>
        </row>
        <row r="81">
          <cell r="A81" t="str">
            <v>BG.1124</v>
          </cell>
          <cell r="B81" t="str">
            <v xml:space="preserve">Ñaøo neàn ñöôøng laøm môùi phaïm vi £ 300m ñaát C3 (baèng oâtoâ 5T, maùy uûi £110CV, maùy ñaøo £ 0,8 m3) </v>
          </cell>
          <cell r="C81" t="str">
            <v>m3</v>
          </cell>
          <cell r="E81">
            <v>2805.34</v>
          </cell>
          <cell r="F81">
            <v>7220.33</v>
          </cell>
        </row>
        <row r="82">
          <cell r="A82" t="str">
            <v>BG.1713</v>
          </cell>
          <cell r="B82" t="str">
            <v xml:space="preserve">Ñaøo neàn ñöôøng laøm môùi phaïm vi £ 1000m ñaát C3 (baèng oâtoâ 5T, maùy uûi £110CV, maùy ñaøo £ 0,4 m3) </v>
          </cell>
          <cell r="C82" t="str">
            <v>m3</v>
          </cell>
          <cell r="E82">
            <v>2420.54</v>
          </cell>
          <cell r="F82">
            <v>8702.69</v>
          </cell>
        </row>
        <row r="83">
          <cell r="A83" t="str">
            <v>BG.1733</v>
          </cell>
          <cell r="B83" t="str">
            <v xml:space="preserve">Ñaøo neàn ñöôøng laøm môùi phaïm vi £ 300m ñaát C3 (baèng oâtoâ 7T, maùy uûi £110CV, maùy ñaøo £ 0,4 m3) </v>
          </cell>
          <cell r="C83" t="str">
            <v>m3</v>
          </cell>
          <cell r="E83">
            <v>2420.54</v>
          </cell>
          <cell r="F83">
            <v>8412.48</v>
          </cell>
        </row>
        <row r="84">
          <cell r="A84" t="str">
            <v>BG.1734</v>
          </cell>
          <cell r="B84" t="str">
            <v xml:space="preserve">Ñaøo neàn ñöôøng laøm môùi phaïm vi £ 300m ñaát C3 (baèng oâtoâ 7T, maùy uûi £110CV, maùy ñaøo £ 0,4 m3) </v>
          </cell>
          <cell r="C84" t="str">
            <v>m3</v>
          </cell>
          <cell r="E84">
            <v>2805.34</v>
          </cell>
          <cell r="F84">
            <v>9079.3700000000008</v>
          </cell>
        </row>
        <row r="85">
          <cell r="A85" t="str">
            <v>BJ.1111</v>
          </cell>
          <cell r="B85" t="str">
            <v>Vaän chuyeån lôùp thaûo moäc cöï ly 1000 meùt</v>
          </cell>
          <cell r="C85" t="str">
            <v>m3</v>
          </cell>
          <cell r="F85">
            <v>2044.95</v>
          </cell>
        </row>
        <row r="86">
          <cell r="A86" t="str">
            <v>BJ.1114</v>
          </cell>
          <cell r="B86" t="str">
            <v>Vaän chuyeån lôùp thaûo moäc cöï ly 1000 meùt</v>
          </cell>
          <cell r="C86" t="str">
            <v>m3</v>
          </cell>
          <cell r="F86">
            <v>2726.6</v>
          </cell>
        </row>
        <row r="87">
          <cell r="A87" t="str">
            <v>BJ.1113</v>
          </cell>
          <cell r="B87" t="str">
            <v>Vaän chuyeån ñaát thöøa xa 1000m baèng oâtoâ 5T</v>
          </cell>
          <cell r="C87" t="str">
            <v>m3</v>
          </cell>
          <cell r="F87">
            <v>2664.63</v>
          </cell>
        </row>
        <row r="88">
          <cell r="A88" t="str">
            <v>BJ.1114</v>
          </cell>
          <cell r="B88" t="str">
            <v>Vaän chuyeån ñaát thöøa xa 1000m baèng oâtoâ 5T</v>
          </cell>
          <cell r="C88" t="str">
            <v>m3</v>
          </cell>
          <cell r="F88">
            <v>2726.6</v>
          </cell>
        </row>
        <row r="89">
          <cell r="A89" t="str">
            <v>BK.2103</v>
          </cell>
          <cell r="B89" t="str">
            <v>San ñaàm ñaát maët baèng ñaát caáp 3 baèng maùy ñaàm 9T, maùy uûi 110 CV</v>
          </cell>
          <cell r="C89" t="str">
            <v>m3</v>
          </cell>
          <cell r="F89">
            <v>2133.14</v>
          </cell>
        </row>
        <row r="90">
          <cell r="A90" t="str">
            <v>BK.2104</v>
          </cell>
          <cell r="B90" t="str">
            <v>San ñaàm ñaát maët baèng ñaát caáp 3 baèng maùy ñaàm 9T, maùy uûi 110 CV</v>
          </cell>
          <cell r="C90" t="str">
            <v>m3</v>
          </cell>
          <cell r="F90">
            <v>2528.52</v>
          </cell>
        </row>
        <row r="91">
          <cell r="A91" t="str">
            <v>BK.2203</v>
          </cell>
          <cell r="B91" t="str">
            <v>San ñaàm ñaát maët baèng ñaát caáp 3 baèng maùy ñaàm 16T, maùy uûi 110 CV</v>
          </cell>
          <cell r="C91" t="str">
            <v>m3</v>
          </cell>
          <cell r="F91">
            <v>1840.04</v>
          </cell>
        </row>
        <row r="92">
          <cell r="A92" t="str">
            <v>BK.2204</v>
          </cell>
          <cell r="B92" t="str">
            <v>San ñaàm ñaát maët baèng ñaát caáp 3 baèng maùy ñaàm 16T, maùy uûi 110 CV</v>
          </cell>
          <cell r="C92" t="str">
            <v>m3</v>
          </cell>
          <cell r="F92">
            <v>2343.25</v>
          </cell>
        </row>
        <row r="93">
          <cell r="A93" t="str">
            <v>BK.2303</v>
          </cell>
          <cell r="B93" t="str">
            <v>San ñaàm ñaát maët baèng ñaát caáp 3 baèng maùy ñaàm 25T, maùy uûi 110 CV</v>
          </cell>
          <cell r="C93" t="str">
            <v>m3</v>
          </cell>
          <cell r="F93">
            <v>1756.17</v>
          </cell>
        </row>
        <row r="94">
          <cell r="A94" t="str">
            <v>BK.2304</v>
          </cell>
          <cell r="B94" t="str">
            <v>San ñaàm ñaát maët baèng ñaát caáp 3 baèng maùy ñaàm 25T, maùy uûi 110 CV</v>
          </cell>
          <cell r="C94" t="str">
            <v>m3</v>
          </cell>
          <cell r="F94">
            <v>2231.8000000000002</v>
          </cell>
        </row>
        <row r="95">
          <cell r="A95" t="str">
            <v>BK.4113</v>
          </cell>
          <cell r="B95" t="str">
            <v>Ñaép ñaát neàn ñöôøng maùy ñaàm 9T, maùy uûi 110 CV ñaát caáp 3 (K=0,9)</v>
          </cell>
          <cell r="C95" t="str">
            <v>m3</v>
          </cell>
          <cell r="E95">
            <v>392.25</v>
          </cell>
          <cell r="F95">
            <v>2486.8200000000002</v>
          </cell>
        </row>
        <row r="96">
          <cell r="A96" t="str">
            <v>BK.4114</v>
          </cell>
          <cell r="B96" t="str">
            <v>Ñaép ñaát neàn ñöôøng maùy ñaàm 9T, maùy uûi 110 CV ñaát caáp 3 (K=0,9)</v>
          </cell>
          <cell r="C96" t="str">
            <v>m3</v>
          </cell>
          <cell r="E96">
            <v>392.25</v>
          </cell>
          <cell r="F96">
            <v>2533.5300000000002</v>
          </cell>
        </row>
        <row r="97">
          <cell r="A97" t="str">
            <v>BK.4123</v>
          </cell>
          <cell r="B97" t="str">
            <v>Ñaép ñaát neàn ñöôøng maùy ñaàm 9T, maùy uûi 110 CV ñaát caáp 3 (K=0,95)</v>
          </cell>
          <cell r="C97" t="str">
            <v>m3</v>
          </cell>
          <cell r="E97">
            <v>392.25</v>
          </cell>
          <cell r="F97">
            <v>3607.89</v>
          </cell>
        </row>
        <row r="98">
          <cell r="A98" t="str">
            <v>BK.4124</v>
          </cell>
          <cell r="B98" t="str">
            <v>Ñaép ñaát neàn ñöôøng maùy ñaàm 9T, maùy uûi 110 CV ñaát caáp 3 (K=0,95)</v>
          </cell>
          <cell r="C98" t="str">
            <v>m3</v>
          </cell>
          <cell r="E98">
            <v>392.25</v>
          </cell>
          <cell r="F98">
            <v>3674.61</v>
          </cell>
        </row>
        <row r="99">
          <cell r="A99" t="str">
            <v>BK.4213</v>
          </cell>
          <cell r="B99" t="str">
            <v>Ñaép ñaát neàn ñöôøng maùy ñaàm 16T, maùy uûi 110 CV ñaát caáp 3 (K=0,90)</v>
          </cell>
          <cell r="C99" t="str">
            <v>m3</v>
          </cell>
          <cell r="E99">
            <v>392.25</v>
          </cell>
          <cell r="F99">
            <v>2147.0100000000002</v>
          </cell>
        </row>
        <row r="100">
          <cell r="A100" t="str">
            <v>BK.4214</v>
          </cell>
          <cell r="B100" t="str">
            <v>Ñaép ñaát neàn ñöôøng maùy ñaàm 16T, maùy uûi 110 CV ñaát caáp 3 (K=0,90)</v>
          </cell>
          <cell r="C100" t="str">
            <v>m3</v>
          </cell>
          <cell r="E100">
            <v>392.25</v>
          </cell>
          <cell r="F100">
            <v>2192.29</v>
          </cell>
        </row>
        <row r="101">
          <cell r="A101" t="str">
            <v>BK.4223</v>
          </cell>
          <cell r="B101" t="str">
            <v>Ñaép ñaát neàn ñöôøng maùy ñaàm 16T, maùy uûi 110 CV ñaát caáp 3 (K=0,95)</v>
          </cell>
          <cell r="C101" t="str">
            <v>m3</v>
          </cell>
          <cell r="E101">
            <v>392.25</v>
          </cell>
          <cell r="F101">
            <v>3103.09</v>
          </cell>
        </row>
        <row r="102">
          <cell r="A102" t="str">
            <v>BK.4224</v>
          </cell>
          <cell r="B102" t="str">
            <v>Ñaép ñaát neàn ñöôøng maùy ñaàm 16T, maùy uûi 110 CV ñaát caáp 3 (K=0,95)</v>
          </cell>
          <cell r="C102" t="str">
            <v>m3</v>
          </cell>
          <cell r="E102">
            <v>392.25</v>
          </cell>
          <cell r="F102">
            <v>3165.15</v>
          </cell>
        </row>
        <row r="103">
          <cell r="A103" t="str">
            <v>BK.4313</v>
          </cell>
          <cell r="B103" t="str">
            <v>Ñaép ñaát neàn ñöôøng maùy ñaàm 25T, maùy uûi 110 CV ñaát caáp 3 (K=0,90)</v>
          </cell>
          <cell r="C103" t="str">
            <v>m3</v>
          </cell>
          <cell r="E103">
            <v>392.25</v>
          </cell>
          <cell r="F103">
            <v>2048.87</v>
          </cell>
        </row>
        <row r="104">
          <cell r="A104" t="str">
            <v>BK.4314</v>
          </cell>
          <cell r="B104" t="str">
            <v>Ñaép ñaát neàn ñöôøng maùy ñaàm 25T, maùy uûi 110 CV ñaát caáp 3 (K=0,90)</v>
          </cell>
          <cell r="C104" t="str">
            <v>m3</v>
          </cell>
          <cell r="E104">
            <v>392.25</v>
          </cell>
          <cell r="F104">
            <v>2085.46</v>
          </cell>
        </row>
        <row r="105">
          <cell r="A105" t="str">
            <v>BK.4323</v>
          </cell>
          <cell r="B105" t="str">
            <v>Ñaép ñaát neàn ñöôøng maùy ñaàm 25T, maùy uûi 110 CV ñaát caáp 3 (K=0,95)</v>
          </cell>
          <cell r="C105" t="str">
            <v>m3</v>
          </cell>
          <cell r="E105">
            <v>392.25</v>
          </cell>
          <cell r="F105">
            <v>2963.54</v>
          </cell>
        </row>
        <row r="106">
          <cell r="A106" t="str">
            <v>BK.4324</v>
          </cell>
          <cell r="B106" t="str">
            <v>Ñaép ñaát neàn ñöôøng maùy ñaàm 25T, maùy uûi 110 CV ñaát caáp 3 (K=0,95)</v>
          </cell>
          <cell r="C106" t="str">
            <v>m3</v>
          </cell>
          <cell r="E106">
            <v>392.25</v>
          </cell>
          <cell r="F106">
            <v>3014.82</v>
          </cell>
        </row>
        <row r="107">
          <cell r="A107" t="str">
            <v>BK.5111</v>
          </cell>
          <cell r="B107" t="str">
            <v xml:space="preserve">Ñaép caùt hoá moùng </v>
          </cell>
          <cell r="C107" t="str">
            <v>m3</v>
          </cell>
          <cell r="D107">
            <v>92775.58</v>
          </cell>
          <cell r="E107">
            <v>1880.8</v>
          </cell>
          <cell r="F107">
            <v>2388.5500000000002</v>
          </cell>
        </row>
        <row r="108">
          <cell r="A108" t="str">
            <v>BK.5112</v>
          </cell>
          <cell r="B108" t="str">
            <v>Ñaép caùt maët baèng</v>
          </cell>
          <cell r="C108" t="str">
            <v>m3</v>
          </cell>
          <cell r="D108">
            <v>92775.58</v>
          </cell>
          <cell r="E108">
            <v>194.57</v>
          </cell>
          <cell r="F108">
            <v>2207.56</v>
          </cell>
        </row>
        <row r="109">
          <cell r="A109" t="str">
            <v>BK.5113</v>
          </cell>
          <cell r="B109" t="str">
            <v>Ñaép caùt neàn ñöôøng K=0,95</v>
          </cell>
          <cell r="C109" t="str">
            <v>m3</v>
          </cell>
          <cell r="D109">
            <v>92775.58</v>
          </cell>
          <cell r="E109">
            <v>259.42</v>
          </cell>
          <cell r="F109">
            <v>3212.15</v>
          </cell>
        </row>
        <row r="110">
          <cell r="A110" t="str">
            <v>BK.5114</v>
          </cell>
          <cell r="B110" t="str">
            <v>Ñaép caùt neàn ñöôøng K=0,98</v>
          </cell>
          <cell r="C110" t="str">
            <v>m3</v>
          </cell>
          <cell r="D110">
            <v>36976.980000000003</v>
          </cell>
          <cell r="E110">
            <v>259.42</v>
          </cell>
          <cell r="F110">
            <v>3729.73</v>
          </cell>
        </row>
        <row r="111">
          <cell r="A111" t="str">
            <v>EB.1110</v>
          </cell>
          <cell r="B111" t="str">
            <v>Laøm moùng ñöôøng baèng ñaù ba, ñaù hoäc chieàu daøy ñaõ leøn eùp £ 20cm</v>
          </cell>
          <cell r="C111" t="str">
            <v>m3</v>
          </cell>
          <cell r="D111">
            <v>110363</v>
          </cell>
          <cell r="E111">
            <v>7944</v>
          </cell>
          <cell r="F111">
            <v>2528</v>
          </cell>
        </row>
        <row r="112">
          <cell r="A112" t="str">
            <v>EB.1120</v>
          </cell>
          <cell r="B112" t="str">
            <v>Laøm moùng ñöôøng baèng ñaù ba, ñaù hoäc chieàu daøy ñaõ leøn eùp &gt; 20cm</v>
          </cell>
          <cell r="C112" t="str">
            <v>m3</v>
          </cell>
          <cell r="D112">
            <v>110363</v>
          </cell>
          <cell r="E112">
            <v>6976</v>
          </cell>
          <cell r="F112">
            <v>2275</v>
          </cell>
        </row>
        <row r="113">
          <cell r="A113" t="str">
            <v>EB.2110</v>
          </cell>
          <cell r="B113" t="str">
            <v xml:space="preserve">Laøm moùng caáp phoái ñaù daêm lôùp döôùi ñöôøng môû roäng </v>
          </cell>
          <cell r="C113" t="str">
            <v>m3</v>
          </cell>
          <cell r="D113">
            <v>66240</v>
          </cell>
          <cell r="E113">
            <v>568.22</v>
          </cell>
          <cell r="F113">
            <v>9787.66</v>
          </cell>
        </row>
        <row r="114">
          <cell r="A114" t="str">
            <v>EB.2120</v>
          </cell>
          <cell r="B114" t="str">
            <v>Laøm moùng caáp phoái ñaù daêm lôùp döôùi ñöôøng laøm môùi</v>
          </cell>
          <cell r="C114" t="str">
            <v>m3</v>
          </cell>
          <cell r="D114">
            <v>66240</v>
          </cell>
          <cell r="E114">
            <v>527.63</v>
          </cell>
          <cell r="F114">
            <v>8300.2800000000007</v>
          </cell>
        </row>
        <row r="115">
          <cell r="A115" t="str">
            <v>EB.2210</v>
          </cell>
          <cell r="B115" t="str">
            <v xml:space="preserve">Laøm moùng caáp phoái ñaù daêm lôùp döôùi ñöôøng môû roäng </v>
          </cell>
          <cell r="C115" t="str">
            <v>m3</v>
          </cell>
          <cell r="D115">
            <v>66240</v>
          </cell>
          <cell r="E115">
            <v>622.33000000000004</v>
          </cell>
          <cell r="F115">
            <v>7988.29</v>
          </cell>
        </row>
        <row r="116">
          <cell r="A116" t="str">
            <v>EB.2220</v>
          </cell>
          <cell r="B116" t="str">
            <v>Laøm moùng caáp phoái ñaù daêm lôùp döôùi ñöôøng laøm môùi</v>
          </cell>
          <cell r="C116" t="str">
            <v>m3</v>
          </cell>
          <cell r="D116">
            <v>66240</v>
          </cell>
          <cell r="E116">
            <v>595.28</v>
          </cell>
          <cell r="F116">
            <v>6710.16</v>
          </cell>
        </row>
        <row r="117">
          <cell r="A117" t="str">
            <v>EC.1111</v>
          </cell>
          <cell r="B117" t="str">
            <v>Laøm maët ñöôøng ñaù daêm nöôùc lôùp treân chieàu daøy ñaõ leøn eùp 8 cm</v>
          </cell>
          <cell r="C117" t="str">
            <v>m3</v>
          </cell>
          <cell r="D117">
            <v>12125.09</v>
          </cell>
          <cell r="E117">
            <v>1355.09</v>
          </cell>
          <cell r="F117">
            <v>3159.02</v>
          </cell>
        </row>
        <row r="118">
          <cell r="A118" t="str">
            <v>EC.1112</v>
          </cell>
          <cell r="B118" t="str">
            <v>Laøm maët ñöôøng ñaù daêm nöôùc lôùp treân chieàu daøy ñaõ leøn eùp 10 cm</v>
          </cell>
          <cell r="C118" t="str">
            <v>m3</v>
          </cell>
          <cell r="D118">
            <v>14831.61</v>
          </cell>
          <cell r="E118">
            <v>1451.88</v>
          </cell>
          <cell r="F118">
            <v>3902.32</v>
          </cell>
        </row>
        <row r="119">
          <cell r="A119" t="str">
            <v>EC.1113</v>
          </cell>
          <cell r="B119" t="str">
            <v>Laøm maët ñöôøng ñaù daêm nöôùc lôùp treân chieàu daøy ñaõ leøn eùp 12 cm</v>
          </cell>
          <cell r="C119" t="str">
            <v>m3</v>
          </cell>
          <cell r="D119">
            <v>17263.3</v>
          </cell>
          <cell r="E119">
            <v>1520.84</v>
          </cell>
          <cell r="F119">
            <v>4672.17</v>
          </cell>
        </row>
        <row r="120">
          <cell r="A120" t="str">
            <v>EC.1114</v>
          </cell>
          <cell r="B120" t="str">
            <v>Laøm maët ñöôøng ñaù daêm nöôùc lôùp treân chieàu daøy ñaõ leøn eùp 14 cm</v>
          </cell>
          <cell r="C120" t="str">
            <v>m3</v>
          </cell>
          <cell r="D120">
            <v>20163.75</v>
          </cell>
          <cell r="E120">
            <v>1586.18</v>
          </cell>
          <cell r="F120">
            <v>5442.02</v>
          </cell>
        </row>
        <row r="121">
          <cell r="A121" t="str">
            <v>EC.1115</v>
          </cell>
          <cell r="B121" t="str">
            <v>Laøm maët ñöôøng ñaù daêm nöôùc lôùp treân chieàu daøy ñaõ leøn eùp 15 cm</v>
          </cell>
          <cell r="C121" t="str">
            <v>m3</v>
          </cell>
          <cell r="D121">
            <v>17282.490000000002</v>
          </cell>
          <cell r="E121">
            <v>1624.9</v>
          </cell>
          <cell r="F121">
            <v>5813.66</v>
          </cell>
        </row>
        <row r="122">
          <cell r="A122" t="str">
            <v>EC.1211</v>
          </cell>
          <cell r="B122" t="str">
            <v>Laøm maët ñöôøng ñaù daêm nöôùc lôùp döôùi chieàu daøy ñaõ leøn eùp 8 cm</v>
          </cell>
          <cell r="C122" t="str">
            <v>m3</v>
          </cell>
          <cell r="D122">
            <v>8738.7800000000007</v>
          </cell>
          <cell r="E122">
            <v>661.82</v>
          </cell>
          <cell r="F122">
            <v>2654.64</v>
          </cell>
        </row>
        <row r="123">
          <cell r="A123" t="str">
            <v>EC.1212</v>
          </cell>
          <cell r="B123" t="str">
            <v>Laøm maët ñöôøng ñaù daêm nöôùc lôùp döôùi chieàu daøy ñaõ leøn eùp 10 cm</v>
          </cell>
          <cell r="C123" t="str">
            <v>m3</v>
          </cell>
          <cell r="D123">
            <v>10915.2</v>
          </cell>
          <cell r="E123">
            <v>741.67</v>
          </cell>
          <cell r="F123">
            <v>3185.57</v>
          </cell>
        </row>
        <row r="124">
          <cell r="A124" t="str">
            <v>EC.1213</v>
          </cell>
          <cell r="B124" t="str">
            <v>Laøm maët ñöôøng ñaù daêm nöôùc lôùp döôùi chieàu daøy ñaõ leøn eùp 12 cm</v>
          </cell>
          <cell r="C124" t="str">
            <v>m3</v>
          </cell>
          <cell r="D124">
            <v>13099.9</v>
          </cell>
          <cell r="E124">
            <v>793.69</v>
          </cell>
          <cell r="F124">
            <v>4167.79</v>
          </cell>
        </row>
        <row r="125">
          <cell r="A125" t="str">
            <v>EC.1214</v>
          </cell>
          <cell r="B125" t="str">
            <v>Laøm maët ñöôøng ñaù daêm nöôùc lôùp döôùi chieàu daøy ñaõ leøn eùp 14 cm</v>
          </cell>
          <cell r="C125" t="str">
            <v>m3</v>
          </cell>
          <cell r="D125">
            <v>15284.6</v>
          </cell>
          <cell r="E125">
            <v>846.93</v>
          </cell>
          <cell r="F125">
            <v>4619.08</v>
          </cell>
        </row>
        <row r="126">
          <cell r="A126" t="str">
            <v>EC.1215</v>
          </cell>
          <cell r="B126" t="str">
            <v>Laøm maët ñöôøng ñaù daêm nöôùc lôùp döôùi chieàu daøy ñaõ leøn eùp 15 cm</v>
          </cell>
          <cell r="C126" t="str">
            <v>m3</v>
          </cell>
          <cell r="D126">
            <v>16376.94</v>
          </cell>
          <cell r="E126">
            <v>873.55</v>
          </cell>
          <cell r="F126">
            <v>4937.63</v>
          </cell>
        </row>
        <row r="127">
          <cell r="A127" t="str">
            <v>EC.2111</v>
          </cell>
          <cell r="B127" t="str">
            <v>Laøm maët ñöôøng caáp phoái lôùp treân chieàu daøy ñaõ leøn eùp 6 cm</v>
          </cell>
          <cell r="C127" t="str">
            <v>m3</v>
          </cell>
          <cell r="D127">
            <v>3024.46</v>
          </cell>
          <cell r="E127">
            <v>398.28</v>
          </cell>
          <cell r="F127">
            <v>1884.8</v>
          </cell>
        </row>
        <row r="128">
          <cell r="A128" t="str">
            <v>EC.2112</v>
          </cell>
          <cell r="B128" t="str">
            <v>Laøm maët ñöôøng caáp phoái lôùp treân chieàu daøy ñaõ leøn eùp 8 cm</v>
          </cell>
          <cell r="C128" t="str">
            <v>m3</v>
          </cell>
          <cell r="D128">
            <v>3708.46</v>
          </cell>
          <cell r="E128">
            <v>423.25</v>
          </cell>
          <cell r="F128">
            <v>2601.5500000000002</v>
          </cell>
        </row>
        <row r="129">
          <cell r="A129" t="str">
            <v>EC.2113</v>
          </cell>
          <cell r="B129" t="str">
            <v>Laøm maët ñöôøng caáp phoái lôùp treân chieàu daøy ñaõ leøn eùp 10 cm</v>
          </cell>
          <cell r="C129" t="str">
            <v>m3</v>
          </cell>
          <cell r="D129">
            <v>4394.8599999999997</v>
          </cell>
          <cell r="E129">
            <v>449.4</v>
          </cell>
          <cell r="F129">
            <v>3185.57</v>
          </cell>
        </row>
        <row r="130">
          <cell r="A130" t="str">
            <v>EC.2114</v>
          </cell>
          <cell r="B130" t="str">
            <v>Laøm maët ñöôøng caáp phoái lôùp treân chieàu daøy ñaõ leøn eùp 12 cm</v>
          </cell>
          <cell r="C130" t="str">
            <v>m3</v>
          </cell>
          <cell r="D130">
            <v>5081.26</v>
          </cell>
          <cell r="E130">
            <v>475.56</v>
          </cell>
          <cell r="F130">
            <v>3875.78</v>
          </cell>
        </row>
        <row r="131">
          <cell r="A131" t="str">
            <v>EC.2115</v>
          </cell>
          <cell r="B131" t="str">
            <v>Laøm maët ñöôøng caáp phoái lôùp treân chieàu daøy ñaõ leøn eùp 14 cm</v>
          </cell>
          <cell r="C131" t="str">
            <v>m3</v>
          </cell>
          <cell r="D131">
            <v>5765.26</v>
          </cell>
          <cell r="E131">
            <v>501.72</v>
          </cell>
          <cell r="F131">
            <v>4512.8900000000003</v>
          </cell>
        </row>
        <row r="132">
          <cell r="A132" t="str">
            <v>EC.2116</v>
          </cell>
          <cell r="B132" t="str">
            <v>Laøm maët ñöôøng caáp phoái lôùp treân chieàu daøy ñaõ leøn eùp 16 cm</v>
          </cell>
          <cell r="C132" t="str">
            <v>m3</v>
          </cell>
          <cell r="D132">
            <v>4651.66</v>
          </cell>
          <cell r="E132">
            <v>527.87</v>
          </cell>
          <cell r="F132">
            <v>5070.37</v>
          </cell>
        </row>
        <row r="133">
          <cell r="A133" t="str">
            <v>EC.2117</v>
          </cell>
          <cell r="B133" t="str">
            <v>Laøm maët ñöôøng caáp phoái lôùp treân chieàu daøy ñaõ leøn eùp 18 cm</v>
          </cell>
          <cell r="C133" t="str">
            <v>m3</v>
          </cell>
          <cell r="D133">
            <v>7135.66</v>
          </cell>
          <cell r="E133">
            <v>552.84</v>
          </cell>
          <cell r="F133">
            <v>5760.57</v>
          </cell>
        </row>
        <row r="134">
          <cell r="A134" t="str">
            <v>EC.2118</v>
          </cell>
          <cell r="B134" t="str">
            <v>Laøm maët ñöôøng caáp phoái lôùp treân chieàu daøy ñaõ leøn eùp 20 cm</v>
          </cell>
          <cell r="C134" t="str">
            <v>m3</v>
          </cell>
          <cell r="D134">
            <v>7822.06</v>
          </cell>
          <cell r="E134">
            <v>578.99</v>
          </cell>
          <cell r="F134">
            <v>6397.68</v>
          </cell>
        </row>
        <row r="135">
          <cell r="A135" t="str">
            <v>EC.2211</v>
          </cell>
          <cell r="B135" t="str">
            <v>Laøm maët ñöôøng caáp phoái lôùp döôùi chieàu daøy ñaõ leøn eùp 8 cm</v>
          </cell>
          <cell r="C135" t="str">
            <v>m3</v>
          </cell>
          <cell r="D135">
            <v>2056.8000000000002</v>
          </cell>
          <cell r="E135">
            <v>235.4</v>
          </cell>
          <cell r="F135">
            <v>1353.87</v>
          </cell>
        </row>
        <row r="136">
          <cell r="A136" t="str">
            <v>EC.2212</v>
          </cell>
          <cell r="B136" t="str">
            <v>Laøm maët ñöôøng caáp phoái lôùp döôùi chieàu daøy ñaõ leøn eùp 8 cm</v>
          </cell>
          <cell r="C136" t="str">
            <v>m3</v>
          </cell>
          <cell r="D136">
            <v>2740.8</v>
          </cell>
          <cell r="E136">
            <v>261.56</v>
          </cell>
          <cell r="F136">
            <v>1858.25</v>
          </cell>
        </row>
        <row r="137">
          <cell r="A137" t="str">
            <v>EC.2213</v>
          </cell>
          <cell r="B137" t="str">
            <v>Laøm maët ñöôøng caáp phoái lôùp döôùi chieàu daøy ñaõ leøn eùp 10 cm</v>
          </cell>
          <cell r="C137" t="str">
            <v>m3</v>
          </cell>
          <cell r="D137">
            <v>3427.2</v>
          </cell>
          <cell r="E137">
            <v>287.70999999999998</v>
          </cell>
          <cell r="F137">
            <v>2256.4499999999998</v>
          </cell>
        </row>
        <row r="138">
          <cell r="A138" t="str">
            <v>EC.2214</v>
          </cell>
          <cell r="B138" t="str">
            <v>Laøm maët ñöôøng caáp phoái lôùp döôùi chieàu daøy ñaõ leøn eùp 12 cm</v>
          </cell>
          <cell r="C138" t="str">
            <v>m3</v>
          </cell>
          <cell r="D138">
            <v>4113.6000000000004</v>
          </cell>
          <cell r="E138">
            <v>313.87</v>
          </cell>
          <cell r="F138">
            <v>2760.83</v>
          </cell>
        </row>
        <row r="139">
          <cell r="A139" t="str">
            <v>EC.2215</v>
          </cell>
          <cell r="B139" t="str">
            <v>Laøm maët ñöôøng caáp phoái lôùp döôùi chieàu daøy ñaõ leøn eùp 14 cm</v>
          </cell>
          <cell r="C139" t="str">
            <v>m3</v>
          </cell>
          <cell r="D139">
            <v>4797.6000000000004</v>
          </cell>
          <cell r="E139">
            <v>340.03</v>
          </cell>
          <cell r="F139">
            <v>3212.12</v>
          </cell>
        </row>
        <row r="140">
          <cell r="A140" t="str">
            <v>EC.2216</v>
          </cell>
          <cell r="B140" t="str">
            <v>Laøm maët ñöôøng caáp phoái lôùp döôùi chieàu daøy ñaõ leøn eùp 16 cm</v>
          </cell>
          <cell r="C140" t="str">
            <v>m3</v>
          </cell>
          <cell r="D140">
            <v>5484</v>
          </cell>
          <cell r="E140">
            <v>364.99</v>
          </cell>
          <cell r="F140">
            <v>3610.31</v>
          </cell>
        </row>
        <row r="141">
          <cell r="A141" t="str">
            <v>EC.2217</v>
          </cell>
          <cell r="B141" t="str">
            <v>Laøm maët ñöôøng caáp phoái lôùp döôùi chieàu daøy ñaõ leøn eùp 18 cm</v>
          </cell>
          <cell r="C141" t="str">
            <v>m3</v>
          </cell>
          <cell r="D141">
            <v>6168</v>
          </cell>
          <cell r="E141">
            <v>391.15</v>
          </cell>
          <cell r="F141">
            <v>4114.7</v>
          </cell>
        </row>
        <row r="142">
          <cell r="A142" t="str">
            <v>EC.2218</v>
          </cell>
          <cell r="B142" t="str">
            <v>Laøm maët ñöôøng caáp phoái lôùp döôùi chieàu daøy ñaõ leøn eùp 20 cm</v>
          </cell>
          <cell r="C142" t="str">
            <v>m3</v>
          </cell>
          <cell r="D142">
            <v>6854.4</v>
          </cell>
          <cell r="E142">
            <v>417.3</v>
          </cell>
          <cell r="F142">
            <v>4725.26</v>
          </cell>
        </row>
        <row r="143">
          <cell r="A143" t="str">
            <v>EC.4112</v>
          </cell>
          <cell r="B143" t="str">
            <v>Laøm maët ñöôøng ñaù daêm nhöïa thaâm nhaäp laùng nhöïa tieâu chuaån 5,5 kg/m2 chieàu daøy ñaõ leøn eùp 6 cm</v>
          </cell>
          <cell r="C143" t="str">
            <v>m2</v>
          </cell>
          <cell r="D143">
            <v>31381.43</v>
          </cell>
          <cell r="E143">
            <v>1893.77</v>
          </cell>
          <cell r="F143">
            <v>3286.7</v>
          </cell>
        </row>
        <row r="144">
          <cell r="A144" t="str">
            <v>EC.4113</v>
          </cell>
          <cell r="B144" t="str">
            <v>Laøm maët ñöôøng ñaù daêm nhöïa thaâm nhaäp laùng nhöïa tieâu chuaån 5,5 kg/m2 chieàu daøy ñaõ leøn eùp 7 cm</v>
          </cell>
          <cell r="C144" t="str">
            <v>m2</v>
          </cell>
          <cell r="D144">
            <v>33223.22</v>
          </cell>
          <cell r="E144">
            <v>1893.77</v>
          </cell>
          <cell r="F144">
            <v>3286.7</v>
          </cell>
        </row>
        <row r="145">
          <cell r="A145" t="str">
            <v>EC.4114</v>
          </cell>
          <cell r="B145" t="str">
            <v>Laøm maët ñöôøng ñaù daêm nhöïa thaâm nhaäp laùng nhöïa tieâu chuaån 5,5 kg/m2 chieàu daøy ñaõ leøn eùp 8 cm</v>
          </cell>
          <cell r="C145" t="str">
            <v>m2</v>
          </cell>
          <cell r="D145">
            <v>35065.019999999997</v>
          </cell>
          <cell r="E145">
            <v>1893.77</v>
          </cell>
          <cell r="F145">
            <v>3286.7</v>
          </cell>
        </row>
        <row r="146">
          <cell r="A146" t="str">
            <v>EC.4312</v>
          </cell>
          <cell r="B146" t="str">
            <v>Laøm maët ñöôøng ñaù daêm nhöïa thaâm nhaäp saâu laùng nhöïa tieâu chuaån 7kg/m2 chieàu daøy ñaõ leøn eùp 6 cm</v>
          </cell>
          <cell r="C146" t="str">
            <v>m2</v>
          </cell>
          <cell r="D146">
            <v>35524.26</v>
          </cell>
          <cell r="E146">
            <v>1893.77</v>
          </cell>
          <cell r="F146">
            <v>3286.7</v>
          </cell>
        </row>
        <row r="147">
          <cell r="A147" t="str">
            <v>EC.4313</v>
          </cell>
          <cell r="B147" t="str">
            <v>Laøm maët ñöôøng ñaù daêm nhöïa thaâm nhaäp saâu laùng nhöïa tieâu chuaån 7kg/m2 chieàu daøy ñaõ leøn eùp 7 cm</v>
          </cell>
          <cell r="C147" t="str">
            <v>m2</v>
          </cell>
          <cell r="D147">
            <v>37366.06</v>
          </cell>
          <cell r="E147">
            <v>1893.77</v>
          </cell>
          <cell r="F147">
            <v>3286.7</v>
          </cell>
        </row>
        <row r="148">
          <cell r="A148" t="str">
            <v>EC.4314</v>
          </cell>
          <cell r="B148" t="str">
            <v>Laøm maët ñöôøng ñaù daêm nhöïa thaâm nhaäp saâu laùng nhöïa tieâu chuaån 7kg/m2 chieàu daøy ñaõ leøn eùp 8 cm</v>
          </cell>
          <cell r="C148" t="str">
            <v>m2</v>
          </cell>
          <cell r="D148">
            <v>39207.85</v>
          </cell>
          <cell r="E148">
            <v>1893.77</v>
          </cell>
          <cell r="F148">
            <v>3286.7</v>
          </cell>
        </row>
        <row r="149">
          <cell r="A149" t="str">
            <v>GA.1113</v>
          </cell>
          <cell r="B149" t="str">
            <v>Xaây moùng ñaù hoäc M#50</v>
          </cell>
          <cell r="C149" t="str">
            <v>m3</v>
          </cell>
          <cell r="D149">
            <v>228755</v>
          </cell>
          <cell r="E149">
            <v>24775</v>
          </cell>
        </row>
        <row r="150">
          <cell r="A150" t="str">
            <v>GA.1114</v>
          </cell>
          <cell r="B150" t="str">
            <v>Xaây moùng ñaù hoäc M#75</v>
          </cell>
          <cell r="C150" t="str">
            <v>m3</v>
          </cell>
          <cell r="D150">
            <v>257601</v>
          </cell>
          <cell r="E150">
            <v>24775</v>
          </cell>
        </row>
        <row r="151">
          <cell r="A151" t="str">
            <v>GA.1115</v>
          </cell>
          <cell r="B151" t="str">
            <v>Xaây moùng ñaù hoäc M#100</v>
          </cell>
          <cell r="C151" t="str">
            <v>m3</v>
          </cell>
          <cell r="D151">
            <v>288603</v>
          </cell>
          <cell r="E151">
            <v>24775</v>
          </cell>
        </row>
        <row r="152">
          <cell r="A152" t="str">
            <v>GE.1114</v>
          </cell>
          <cell r="B152" t="str">
            <v>Xaây moùng gaïch theû 5x10x20 vöõa XM#75 daøy £ 30cm</v>
          </cell>
          <cell r="C152" t="str">
            <v>m3</v>
          </cell>
          <cell r="D152">
            <v>361203</v>
          </cell>
          <cell r="E152">
            <v>21791</v>
          </cell>
        </row>
        <row r="153">
          <cell r="A153" t="str">
            <v>GE.1124</v>
          </cell>
          <cell r="B153" t="str">
            <v>Xaây moùng gaïch theû 5x10x20 vöõa XM#75 daøy &gt; 30cm</v>
          </cell>
          <cell r="C153" t="str">
            <v>m3</v>
          </cell>
          <cell r="D153">
            <v>354989</v>
          </cell>
          <cell r="E153">
            <v>19327</v>
          </cell>
        </row>
        <row r="154">
          <cell r="A154" t="str">
            <v>GE.2114</v>
          </cell>
          <cell r="B154" t="str">
            <v>Xaây töôøng gaïch theû 5x10x20 vöõa XM#75 daøy £10cm cao £4m</v>
          </cell>
          <cell r="C154" t="str">
            <v>m3</v>
          </cell>
          <cell r="D154">
            <v>375070</v>
          </cell>
          <cell r="E154">
            <v>28925</v>
          </cell>
          <cell r="F154">
            <v>1631</v>
          </cell>
        </row>
        <row r="155">
          <cell r="A155" t="str">
            <v>GE.2124</v>
          </cell>
          <cell r="B155" t="str">
            <v>Xaây töôøng gaïch theû 5x10x20 vöõa XM#75 daøy £10cm cao &gt;4m</v>
          </cell>
          <cell r="C155" t="str">
            <v>m3</v>
          </cell>
          <cell r="D155">
            <v>429847</v>
          </cell>
          <cell r="E155">
            <v>31520</v>
          </cell>
          <cell r="F155">
            <v>5990</v>
          </cell>
        </row>
        <row r="156">
          <cell r="A156" t="str">
            <v>GE.2214</v>
          </cell>
          <cell r="B156" t="str">
            <v>Xaây töôøng gaïch theû 5x10x20 vöõa XM#75 daøy £30cm cao £4m</v>
          </cell>
          <cell r="C156" t="str">
            <v>m3</v>
          </cell>
          <cell r="D156">
            <v>385632</v>
          </cell>
          <cell r="E156">
            <v>23737</v>
          </cell>
          <cell r="F156">
            <v>1631</v>
          </cell>
        </row>
        <row r="157">
          <cell r="A157" t="str">
            <v>GE.2224</v>
          </cell>
          <cell r="B157" t="str">
            <v>Xaây töôøng gaïch theû 5x10x20 vöõa XM#75 daøy £30cm cao &gt;4m</v>
          </cell>
          <cell r="C157" t="str">
            <v>m3</v>
          </cell>
          <cell r="D157">
            <v>440409</v>
          </cell>
          <cell r="E157">
            <v>25553</v>
          </cell>
          <cell r="F157">
            <v>5990</v>
          </cell>
        </row>
        <row r="158">
          <cell r="A158" t="str">
            <v>GE.3114</v>
          </cell>
          <cell r="B158" t="str">
            <v>Xaây truï gaïch theû 5x10x20 vöõa XM#75 cao £4m</v>
          </cell>
          <cell r="C158" t="str">
            <v>m3</v>
          </cell>
          <cell r="D158">
            <v>380058</v>
          </cell>
          <cell r="E158">
            <v>46696</v>
          </cell>
          <cell r="F158">
            <v>1631</v>
          </cell>
        </row>
        <row r="159">
          <cell r="A159" t="str">
            <v>GE.3124</v>
          </cell>
          <cell r="B159" t="str">
            <v>Xaây truï gaïch theû 5x10x20  vöõa XM#75 cao &gt;4m</v>
          </cell>
          <cell r="C159" t="str">
            <v>m3</v>
          </cell>
          <cell r="D159">
            <v>434835</v>
          </cell>
          <cell r="E159">
            <v>51884</v>
          </cell>
          <cell r="F159">
            <v>5990</v>
          </cell>
        </row>
        <row r="160">
          <cell r="A160" t="str">
            <v>GG.1114</v>
          </cell>
          <cell r="B160" t="str">
            <v>Xaây moùng gaïch theû 4x8x19 vöõa XM#75 daøy £ 30cm</v>
          </cell>
          <cell r="C160" t="str">
            <v>m3</v>
          </cell>
          <cell r="D160">
            <v>430729</v>
          </cell>
          <cell r="E160">
            <v>30482</v>
          </cell>
        </row>
        <row r="161">
          <cell r="A161" t="str">
            <v>GG.1124</v>
          </cell>
          <cell r="B161" t="str">
            <v>Xaây moùng gaïch theû 4x8x19 vöõa XM#75 daøy &gt; 30cm</v>
          </cell>
          <cell r="C161" t="str">
            <v>m3</v>
          </cell>
          <cell r="D161">
            <v>427369</v>
          </cell>
          <cell r="E161">
            <v>26980</v>
          </cell>
        </row>
        <row r="162">
          <cell r="A162" t="str">
            <v>GG.2114</v>
          </cell>
          <cell r="B162" t="str">
            <v>Xaây töôøng gaïch theû 4x8x19 vöõa XM#75 daøy £10cm cao £4m</v>
          </cell>
          <cell r="C162" t="str">
            <v>m3</v>
          </cell>
          <cell r="D162">
            <v>447793</v>
          </cell>
          <cell r="E162">
            <v>35022</v>
          </cell>
          <cell r="F162">
            <v>906</v>
          </cell>
        </row>
        <row r="163">
          <cell r="A163" t="str">
            <v>GG.2124</v>
          </cell>
          <cell r="B163" t="str">
            <v>Xaây töôøng gaïch theû 4x8x19 vöõa XM#75 daøy £10cm cao &gt;4m</v>
          </cell>
          <cell r="C163" t="str">
            <v>m3</v>
          </cell>
          <cell r="D163">
            <v>502570</v>
          </cell>
          <cell r="E163">
            <v>38913</v>
          </cell>
          <cell r="F163">
            <v>5810</v>
          </cell>
        </row>
        <row r="164">
          <cell r="A164" t="str">
            <v>GG.2214</v>
          </cell>
          <cell r="B164" t="str">
            <v>Xaây töôøng gaïch theû 4x8x19 vöõa XM#75 daøy £30cm cao £4m</v>
          </cell>
          <cell r="C164" t="str">
            <v>m3</v>
          </cell>
          <cell r="D164">
            <v>434790</v>
          </cell>
          <cell r="E164">
            <v>31130</v>
          </cell>
          <cell r="F164">
            <v>1495</v>
          </cell>
        </row>
        <row r="165">
          <cell r="A165" t="str">
            <v>GG.2224</v>
          </cell>
          <cell r="B165" t="str">
            <v>Xaây töôøng gaïch theû 4x8x19 vöõa XM#75 daøy £30cm cao &gt;4m</v>
          </cell>
          <cell r="C165" t="str">
            <v>m3</v>
          </cell>
          <cell r="D165">
            <v>489567</v>
          </cell>
          <cell r="E165">
            <v>33725</v>
          </cell>
          <cell r="F165">
            <v>5854</v>
          </cell>
        </row>
        <row r="166">
          <cell r="A166" t="str">
            <v>GG.3114</v>
          </cell>
          <cell r="B166" t="str">
            <v>Xaây truï gaïch theû 4x8x19 vöõa XM#75 cao £4m</v>
          </cell>
          <cell r="C166" t="str">
            <v>m3</v>
          </cell>
          <cell r="D166">
            <v>419047</v>
          </cell>
          <cell r="E166">
            <v>60704</v>
          </cell>
          <cell r="F166">
            <v>1359</v>
          </cell>
        </row>
        <row r="167">
          <cell r="A167" t="str">
            <v>GG.3124</v>
          </cell>
          <cell r="B167" t="str">
            <v>Xaây truï gaïch theû 4x8x19  vöõa XM#75 cao &gt;4m</v>
          </cell>
          <cell r="C167" t="str">
            <v>m3</v>
          </cell>
          <cell r="D167">
            <v>473824</v>
          </cell>
          <cell r="E167">
            <v>67449</v>
          </cell>
          <cell r="F167">
            <v>5718</v>
          </cell>
        </row>
        <row r="168">
          <cell r="A168" t="str">
            <v>GI.1114</v>
          </cell>
          <cell r="B168" t="str">
            <v>Xaây töôøng gaïch oáng 8x8x19 vöõa XM#75 daøy £10cm cao £4m</v>
          </cell>
          <cell r="C168" t="str">
            <v>m3</v>
          </cell>
          <cell r="D168">
            <v>300526</v>
          </cell>
          <cell r="E168">
            <v>25293</v>
          </cell>
          <cell r="F168">
            <v>906</v>
          </cell>
        </row>
        <row r="169">
          <cell r="A169" t="str">
            <v>GI.1124</v>
          </cell>
          <cell r="B169" t="str">
            <v>Xaây töôøng gaïch oáng 8x8x19 vöõa XM#75 daøy £10cm cao &gt;4m</v>
          </cell>
          <cell r="C169" t="str">
            <v>m3</v>
          </cell>
          <cell r="D169">
            <v>355303</v>
          </cell>
          <cell r="E169">
            <v>27888</v>
          </cell>
          <cell r="F169">
            <v>4176</v>
          </cell>
        </row>
        <row r="170">
          <cell r="A170" t="str">
            <v>GI.1214</v>
          </cell>
          <cell r="B170" t="str">
            <v>Xaây töôøng gaïch oáng 8x8x19 vöõa XM#75 daøy £30cm cao £4m</v>
          </cell>
          <cell r="C170" t="str">
            <v>m3</v>
          </cell>
          <cell r="D170">
            <v>303531</v>
          </cell>
          <cell r="E170">
            <v>22051</v>
          </cell>
          <cell r="F170">
            <v>1359</v>
          </cell>
        </row>
        <row r="171">
          <cell r="A171" t="str">
            <v>GI.1224</v>
          </cell>
          <cell r="B171" t="str">
            <v>Xaây töôøng gaïch oáng 8x8x19 vöõa XM#75 daøy £30cm cao &gt;4m</v>
          </cell>
          <cell r="C171" t="str">
            <v>m3</v>
          </cell>
          <cell r="D171">
            <v>358309</v>
          </cell>
          <cell r="E171">
            <v>23996</v>
          </cell>
          <cell r="F171">
            <v>4084</v>
          </cell>
        </row>
        <row r="172">
          <cell r="A172" t="str">
            <v>HA.1111</v>
          </cell>
          <cell r="B172" t="str">
            <v>Beâ toâng loùt moùng ñaù 4x6 M#100</v>
          </cell>
          <cell r="C172" t="str">
            <v>m3</v>
          </cell>
          <cell r="D172">
            <v>288905</v>
          </cell>
          <cell r="E172">
            <v>20481</v>
          </cell>
          <cell r="F172">
            <v>12041</v>
          </cell>
        </row>
        <row r="173">
          <cell r="A173" t="str">
            <v>HA.1112</v>
          </cell>
          <cell r="B173" t="str">
            <v>Beâ toâng loùt moùng ñaù 4x6 M#150</v>
          </cell>
          <cell r="C173" t="str">
            <v>m3</v>
          </cell>
          <cell r="D173">
            <v>334587</v>
          </cell>
          <cell r="E173">
            <v>20481</v>
          </cell>
          <cell r="F173">
            <v>12041</v>
          </cell>
        </row>
        <row r="174">
          <cell r="A174" t="str">
            <v>HA.1213</v>
          </cell>
          <cell r="B174" t="str">
            <v>Beâ toâng moùng ñaù 1x2 M#200 chieàu roäng £250cm</v>
          </cell>
          <cell r="C174" t="str">
            <v>m3</v>
          </cell>
          <cell r="D174">
            <v>467231</v>
          </cell>
          <cell r="E174">
            <v>20357</v>
          </cell>
          <cell r="F174">
            <v>12480</v>
          </cell>
        </row>
        <row r="175">
          <cell r="A175" t="str">
            <v>HA.1214</v>
          </cell>
          <cell r="B175" t="str">
            <v>Beâ toâng moùng ñaù 1x2 M#250 chieàu roäng £250cm</v>
          </cell>
          <cell r="C175" t="str">
            <v>m3</v>
          </cell>
          <cell r="D175">
            <v>519141</v>
          </cell>
          <cell r="E175">
            <v>20357</v>
          </cell>
          <cell r="F175">
            <v>12480</v>
          </cell>
        </row>
        <row r="176">
          <cell r="A176" t="str">
            <v>HA.1223</v>
          </cell>
          <cell r="B176" t="str">
            <v>Beâ toâng moùng ñaù 1x2 M#200 chieàu roäng &gt;250cm</v>
          </cell>
          <cell r="C176" t="str">
            <v>m3</v>
          </cell>
          <cell r="D176">
            <v>501505</v>
          </cell>
          <cell r="E176">
            <v>29915</v>
          </cell>
          <cell r="F176">
            <v>12480</v>
          </cell>
        </row>
        <row r="177">
          <cell r="A177" t="str">
            <v>HA.1233</v>
          </cell>
          <cell r="B177" t="str">
            <v>Beâ toâng moùng ñaù 2x4 M#200 chieàu roäng £250cm</v>
          </cell>
          <cell r="C177" t="str">
            <v>m3</v>
          </cell>
          <cell r="D177">
            <v>431019</v>
          </cell>
          <cell r="E177">
            <v>20357</v>
          </cell>
          <cell r="F177">
            <v>12480</v>
          </cell>
        </row>
        <row r="178">
          <cell r="A178" t="str">
            <v>HA.1243</v>
          </cell>
          <cell r="B178" t="str">
            <v>Beâ toâng moùng ñaù 2x4 M#200 chieàu roäng &gt;250cm</v>
          </cell>
          <cell r="C178" t="str">
            <v>m3</v>
          </cell>
          <cell r="D178">
            <v>465293</v>
          </cell>
          <cell r="E178">
            <v>29915</v>
          </cell>
          <cell r="F178">
            <v>12480</v>
          </cell>
        </row>
        <row r="179">
          <cell r="A179" t="str">
            <v>HA.1332</v>
          </cell>
          <cell r="B179" t="str">
            <v>Beâ toâng neàn ñaù 4x6 M#150</v>
          </cell>
          <cell r="C179" t="str">
            <v>m3</v>
          </cell>
          <cell r="D179">
            <v>337932</v>
          </cell>
          <cell r="E179">
            <v>19613</v>
          </cell>
          <cell r="F179">
            <v>12480</v>
          </cell>
        </row>
        <row r="180">
          <cell r="A180" t="str">
            <v>HA.2113</v>
          </cell>
          <cell r="B180" t="str">
            <v>Beâ toâng töôøng ñaù 1x2 M#200 daøy £45cm cao £4m</v>
          </cell>
          <cell r="C180" t="str">
            <v>m3</v>
          </cell>
          <cell r="D180">
            <v>581692</v>
          </cell>
          <cell r="E180">
            <v>49030</v>
          </cell>
          <cell r="F180">
            <v>15888</v>
          </cell>
        </row>
        <row r="181">
          <cell r="A181" t="str">
            <v>HA.2123</v>
          </cell>
          <cell r="B181" t="str">
            <v>Beâ toâng töôøng ñaù 1x2 M#200 daøy £45cm cao &gt;4m</v>
          </cell>
          <cell r="C181" t="str">
            <v>m3</v>
          </cell>
          <cell r="D181">
            <v>582315</v>
          </cell>
          <cell r="E181">
            <v>54738</v>
          </cell>
          <cell r="F181">
            <v>21882</v>
          </cell>
        </row>
        <row r="182">
          <cell r="A182" t="str">
            <v>HA.2313</v>
          </cell>
          <cell r="B182" t="str">
            <v>Beâ toâng coät ñaù 1x2 M#200; S£0,1m2 cao £4m</v>
          </cell>
          <cell r="C182" t="str">
            <v>m3</v>
          </cell>
          <cell r="D182">
            <v>511614</v>
          </cell>
          <cell r="E182">
            <v>58370</v>
          </cell>
          <cell r="F182">
            <v>15888</v>
          </cell>
        </row>
        <row r="183">
          <cell r="A183" t="str">
            <v>HA.2323</v>
          </cell>
          <cell r="B183" t="str">
            <v>Beâ toâng coät ñaù 1x2 M#200; S£0,1m2 cao &gt;4m</v>
          </cell>
          <cell r="C183" t="str">
            <v>m3</v>
          </cell>
          <cell r="D183">
            <v>511614</v>
          </cell>
          <cell r="E183">
            <v>62520</v>
          </cell>
          <cell r="F183">
            <v>21882</v>
          </cell>
        </row>
        <row r="184">
          <cell r="A184" t="str">
            <v>HA.3113</v>
          </cell>
          <cell r="B184" t="str">
            <v>Beâ toâng daàm, giaèng ñaù 1x2 M#200</v>
          </cell>
          <cell r="C184" t="str">
            <v>m3</v>
          </cell>
          <cell r="D184">
            <v>467231</v>
          </cell>
          <cell r="E184">
            <v>46117</v>
          </cell>
          <cell r="F184">
            <v>21882</v>
          </cell>
        </row>
        <row r="185">
          <cell r="A185" t="str">
            <v>HA.3213</v>
          </cell>
          <cell r="B185" t="str">
            <v>Beâ toâng saøn maùi ñaù 1x2 M#200</v>
          </cell>
          <cell r="C185" t="str">
            <v>m3</v>
          </cell>
          <cell r="D185">
            <v>467231</v>
          </cell>
          <cell r="E185">
            <v>32168</v>
          </cell>
          <cell r="F185">
            <v>18474</v>
          </cell>
        </row>
        <row r="186">
          <cell r="A186" t="str">
            <v>HA.3313</v>
          </cell>
          <cell r="B186" t="str">
            <v>Beâ toâng oâ vaêng, taám ñan maùi ñaù 1x2 M#200</v>
          </cell>
          <cell r="C186" t="str">
            <v>m3</v>
          </cell>
          <cell r="D186">
            <v>467231</v>
          </cell>
          <cell r="E186">
            <v>49290</v>
          </cell>
          <cell r="F186">
            <v>18474</v>
          </cell>
        </row>
        <row r="187">
          <cell r="A187" t="str">
            <v>HA.3315</v>
          </cell>
          <cell r="B187" t="str">
            <v>Beâ toâng oâ vaêng, taám ñan maùi ñaù 1x2 M#300</v>
          </cell>
          <cell r="C187" t="str">
            <v>m3</v>
          </cell>
          <cell r="D187">
            <v>568610</v>
          </cell>
          <cell r="E187">
            <v>49290</v>
          </cell>
          <cell r="F187">
            <v>18474</v>
          </cell>
        </row>
        <row r="188">
          <cell r="A188" t="str">
            <v>HA.3413</v>
          </cell>
          <cell r="B188" t="str">
            <v>Beâ toâng caàu thanh thöôøng ñaù 1x2 M#200</v>
          </cell>
          <cell r="C188" t="str">
            <v>m3</v>
          </cell>
          <cell r="D188">
            <v>467231</v>
          </cell>
          <cell r="E188">
            <v>37616</v>
          </cell>
          <cell r="F188">
            <v>18474</v>
          </cell>
        </row>
        <row r="189">
          <cell r="A189" t="str">
            <v>HA.3423</v>
          </cell>
          <cell r="B189" t="str">
            <v>Beâ toâng caàu thanh xoay ñaù 1x2 M#200</v>
          </cell>
          <cell r="C189" t="str">
            <v>m3</v>
          </cell>
          <cell r="D189">
            <v>467231</v>
          </cell>
          <cell r="E189">
            <v>39821</v>
          </cell>
          <cell r="F189">
            <v>18474</v>
          </cell>
        </row>
        <row r="190">
          <cell r="A190" t="str">
            <v>HA.5213</v>
          </cell>
          <cell r="B190" t="str">
            <v>Beâ toâng möông caùp, raõnh nöôùc ñaù 1x2 M#200</v>
          </cell>
          <cell r="C190" t="str">
            <v>m3</v>
          </cell>
          <cell r="D190">
            <v>467231</v>
          </cell>
          <cell r="E190">
            <v>28666</v>
          </cell>
          <cell r="F190">
            <v>9146</v>
          </cell>
        </row>
        <row r="191">
          <cell r="A191" t="str">
            <v>HA.8113</v>
          </cell>
          <cell r="B191" t="str">
            <v>Beâ toâng maët ñöôøng ñaù 1x2 M#200 chieàu daøy £25cm</v>
          </cell>
          <cell r="C191" t="str">
            <v>m3</v>
          </cell>
          <cell r="D191">
            <v>505644</v>
          </cell>
          <cell r="E191">
            <v>24623</v>
          </cell>
          <cell r="F191">
            <v>15375</v>
          </cell>
        </row>
        <row r="192">
          <cell r="A192" t="str">
            <v>HG.4113</v>
          </cell>
          <cell r="B192" t="str">
            <v>Ñoå beâ toâng naép möông M#200 ñaù 1x2</v>
          </cell>
          <cell r="C192" t="str">
            <v>m3</v>
          </cell>
          <cell r="D192">
            <v>460382</v>
          </cell>
          <cell r="E192">
            <v>31901</v>
          </cell>
          <cell r="F192">
            <v>9146</v>
          </cell>
        </row>
        <row r="193">
          <cell r="A193" t="str">
            <v>IA.1110</v>
          </cell>
          <cell r="B193" t="str">
            <v>Saûn xuaát vaø gia coâng theùp moùng F £10</v>
          </cell>
          <cell r="C193" t="str">
            <v>kg</v>
          </cell>
          <cell r="D193">
            <v>4373.9030000000002</v>
          </cell>
          <cell r="E193">
            <v>146.83199999999999</v>
          </cell>
          <cell r="F193">
            <v>15.916</v>
          </cell>
        </row>
        <row r="194">
          <cell r="A194" t="str">
            <v>IA.1120</v>
          </cell>
          <cell r="B194" t="str">
            <v>Saûn xuaát vaø gia coâng theùp moùng F £18</v>
          </cell>
          <cell r="C194" t="str">
            <v>kg</v>
          </cell>
          <cell r="D194">
            <v>4377.4989999999998</v>
          </cell>
          <cell r="E194">
            <v>108.178</v>
          </cell>
          <cell r="F194">
            <v>99.350999999999999</v>
          </cell>
        </row>
        <row r="195">
          <cell r="A195" t="str">
            <v>IA.1130</v>
          </cell>
          <cell r="B195" t="str">
            <v>Saûn xuaát vaø gia coâng theùp moùng F &gt;18</v>
          </cell>
          <cell r="C195" t="str">
            <v>kg</v>
          </cell>
          <cell r="D195">
            <v>4382.4889999999996</v>
          </cell>
          <cell r="E195">
            <v>82.366</v>
          </cell>
          <cell r="F195">
            <v>104.586</v>
          </cell>
        </row>
        <row r="196">
          <cell r="A196" t="str">
            <v>IA.2111</v>
          </cell>
          <cell r="B196" t="str">
            <v>Saûn xuaát vaø gia coâng theùp töôøng F £10 cao £4m</v>
          </cell>
          <cell r="C196" t="str">
            <v>kg</v>
          </cell>
          <cell r="D196">
            <v>4373.9030000000002</v>
          </cell>
          <cell r="E196">
            <v>179.834</v>
          </cell>
          <cell r="F196">
            <v>15.916</v>
          </cell>
        </row>
        <row r="197">
          <cell r="A197" t="str">
            <v>IA.2121</v>
          </cell>
          <cell r="B197" t="str">
            <v>Saûn xuaát vaø gia coâng theùp töôøng F £18 cao £4m</v>
          </cell>
          <cell r="C197" t="str">
            <v>kg</v>
          </cell>
          <cell r="D197">
            <v>4377.4989999999998</v>
          </cell>
          <cell r="E197">
            <v>147.37700000000001</v>
          </cell>
          <cell r="F197">
            <v>99.350999999999999</v>
          </cell>
        </row>
        <row r="198">
          <cell r="A198" t="str">
            <v>IA.2131</v>
          </cell>
          <cell r="B198" t="str">
            <v>Saûn xuaát vaø gia coâng theùp töôøng F &gt;18 cao £4m</v>
          </cell>
          <cell r="C198" t="str">
            <v>kg</v>
          </cell>
          <cell r="D198">
            <v>4382.4889999999996</v>
          </cell>
          <cell r="E198">
            <v>120.065</v>
          </cell>
          <cell r="F198">
            <v>104.586</v>
          </cell>
        </row>
        <row r="199">
          <cell r="A199" t="str">
            <v>IA.2211</v>
          </cell>
          <cell r="B199" t="str">
            <v>Saûn xuaát vaø gia coâng theùp truï F £10 cao £4m</v>
          </cell>
          <cell r="C199" t="str">
            <v>kg</v>
          </cell>
          <cell r="D199">
            <v>4373.9030000000002</v>
          </cell>
          <cell r="E199">
            <v>179.38399999999999</v>
          </cell>
          <cell r="F199">
            <v>15.916</v>
          </cell>
        </row>
        <row r="200">
          <cell r="A200" t="str">
            <v>IA.2221</v>
          </cell>
          <cell r="B200" t="str">
            <v>Saûn xuaát vaø gia coâng theùp truï F £18 cao £4m</v>
          </cell>
          <cell r="C200" t="str">
            <v>kg</v>
          </cell>
          <cell r="D200">
            <v>4378.8599999999997</v>
          </cell>
          <cell r="E200">
            <v>132.20400000000001</v>
          </cell>
          <cell r="F200">
            <v>102.444</v>
          </cell>
        </row>
        <row r="201">
          <cell r="A201" t="str">
            <v>IA.2231</v>
          </cell>
          <cell r="B201" t="str">
            <v>Saûn xuaát vaø gia coâng theùp truï F &gt;18 cao £4m</v>
          </cell>
          <cell r="C201" t="str">
            <v>kg</v>
          </cell>
          <cell r="D201">
            <v>4389.2929999999997</v>
          </cell>
          <cell r="E201">
            <v>111.88500000000001</v>
          </cell>
          <cell r="F201">
            <v>121.6</v>
          </cell>
        </row>
        <row r="202">
          <cell r="A202" t="str">
            <v>IA.2311</v>
          </cell>
          <cell r="B202" t="str">
            <v>Saûn xuaát vaø gia coâng theùp daàm F £10 cao £4m</v>
          </cell>
          <cell r="C202" t="str">
            <v>kg</v>
          </cell>
          <cell r="D202">
            <v>4373.9030000000002</v>
          </cell>
          <cell r="E202">
            <v>213.74299999999999</v>
          </cell>
          <cell r="F202">
            <v>15.916</v>
          </cell>
        </row>
        <row r="203">
          <cell r="A203" t="str">
            <v>IA.2321</v>
          </cell>
          <cell r="B203" t="str">
            <v>Saûn xuaát vaø gia coâng theùp daàm F £18 cao £4m</v>
          </cell>
          <cell r="C203" t="str">
            <v>kg</v>
          </cell>
          <cell r="D203">
            <v>4377.9530000000004</v>
          </cell>
          <cell r="E203">
            <v>132.46799999999999</v>
          </cell>
          <cell r="F203">
            <v>100.35599999999999</v>
          </cell>
        </row>
        <row r="204">
          <cell r="A204" t="str">
            <v>IA.2331</v>
          </cell>
          <cell r="B204" t="str">
            <v>Saûn xuaát vaø gia coâng theùp daàm F &gt;18 cao £4m</v>
          </cell>
          <cell r="C204" t="str">
            <v>kg</v>
          </cell>
          <cell r="D204">
            <v>4388.0990000000002</v>
          </cell>
          <cell r="E204">
            <v>120.065</v>
          </cell>
          <cell r="F204">
            <v>118.97</v>
          </cell>
        </row>
        <row r="205">
          <cell r="A205" t="str">
            <v>IA.2411</v>
          </cell>
          <cell r="B205" t="str">
            <v>SX, gia coâng coát theùp oâ vaêng, taám ñan F £10</v>
          </cell>
          <cell r="C205" t="str">
            <v>kg</v>
          </cell>
          <cell r="D205">
            <v>4373.9030000000002</v>
          </cell>
          <cell r="E205">
            <v>286.57400000000001</v>
          </cell>
          <cell r="F205">
            <v>15.916</v>
          </cell>
        </row>
        <row r="206">
          <cell r="A206" t="str">
            <v>IA.2421</v>
          </cell>
          <cell r="B206" t="str">
            <v>SX, gia coâng coát theùp oâ vaêng, taám ñan F £18</v>
          </cell>
          <cell r="C206" t="str">
            <v>kg</v>
          </cell>
          <cell r="D206">
            <v>4377.326</v>
          </cell>
          <cell r="E206">
            <v>272.19200000000001</v>
          </cell>
          <cell r="F206">
            <v>99.582999999999998</v>
          </cell>
        </row>
        <row r="207">
          <cell r="A207" t="str">
            <v>IA.2431</v>
          </cell>
          <cell r="B207" t="str">
            <v>SX, gia coâng coát theùp oâ vaêng, taám ñan F &gt;18</v>
          </cell>
          <cell r="C207" t="str">
            <v>kg</v>
          </cell>
          <cell r="D207">
            <v>4382.4889999999996</v>
          </cell>
          <cell r="E207">
            <v>267.31</v>
          </cell>
          <cell r="F207">
            <v>105.127</v>
          </cell>
        </row>
        <row r="208">
          <cell r="A208" t="str">
            <v>IA.2511</v>
          </cell>
          <cell r="B208" t="str">
            <v>Saûn xuaát vaø gia coâng theùp saøn F £10 cao £16m</v>
          </cell>
          <cell r="C208" t="str">
            <v>kg</v>
          </cell>
          <cell r="D208">
            <v>4373.9030000000002</v>
          </cell>
          <cell r="E208">
            <v>189.76599999999999</v>
          </cell>
          <cell r="F208">
            <v>18.096</v>
          </cell>
        </row>
        <row r="209">
          <cell r="A209" t="str">
            <v>IA.2521</v>
          </cell>
          <cell r="B209" t="str">
            <v>Saûn xuaát vaø gia coâng theùp saøn F £18 cao £16m</v>
          </cell>
          <cell r="C209" t="str">
            <v>kg</v>
          </cell>
          <cell r="D209">
            <v>4377.326</v>
          </cell>
          <cell r="E209">
            <v>141.51400000000001</v>
          </cell>
          <cell r="F209">
            <v>101.76300000000001</v>
          </cell>
        </row>
        <row r="210">
          <cell r="A210" t="str">
            <v>IA.2531</v>
          </cell>
          <cell r="B210" t="str">
            <v>Saûn xuaát vaø gia coâng theùp saøn F &gt;18 cao £16m</v>
          </cell>
          <cell r="C210" t="str">
            <v>kg</v>
          </cell>
          <cell r="D210">
            <v>4382.4889999999996</v>
          </cell>
          <cell r="E210">
            <v>107.65900000000001</v>
          </cell>
          <cell r="F210">
            <v>107.307</v>
          </cell>
        </row>
        <row r="211">
          <cell r="A211" t="str">
            <v>IA.2611</v>
          </cell>
          <cell r="B211" t="str">
            <v>SX, gia coâng coát theùp caàu thang thöôøng F £10</v>
          </cell>
          <cell r="C211" t="str">
            <v>kg</v>
          </cell>
          <cell r="D211">
            <v>4373.9030000000002</v>
          </cell>
          <cell r="E211">
            <v>239.20699999999999</v>
          </cell>
          <cell r="F211">
            <v>15.916</v>
          </cell>
        </row>
        <row r="212">
          <cell r="A212" t="str">
            <v>IA.2621</v>
          </cell>
          <cell r="B212" t="str">
            <v>SX, gia coâng coát theùp caàu thang thöôøng F £18</v>
          </cell>
          <cell r="C212" t="str">
            <v>kg</v>
          </cell>
          <cell r="D212">
            <v>4377.326</v>
          </cell>
          <cell r="E212">
            <v>193.02799999999999</v>
          </cell>
          <cell r="F212">
            <v>99.582999999999998</v>
          </cell>
        </row>
        <row r="213">
          <cell r="A213" t="str">
            <v>IA.2631</v>
          </cell>
          <cell r="B213" t="str">
            <v>SX, gia coâng coát theùp caàu thang thöôøng F &gt;18</v>
          </cell>
          <cell r="C213" t="str">
            <v>kg</v>
          </cell>
          <cell r="D213">
            <v>4382.4889999999996</v>
          </cell>
          <cell r="E213">
            <v>185.11199999999999</v>
          </cell>
          <cell r="F213">
            <v>105.127</v>
          </cell>
        </row>
        <row r="214">
          <cell r="A214" t="str">
            <v>IA.3511</v>
          </cell>
          <cell r="B214" t="str">
            <v>SX, gia coâng coát theùp möông caùp F £10</v>
          </cell>
          <cell r="C214" t="str">
            <v>kg</v>
          </cell>
          <cell r="D214">
            <v>4373.9030000000002</v>
          </cell>
          <cell r="E214">
            <v>142.292</v>
          </cell>
          <cell r="F214">
            <v>15.916</v>
          </cell>
        </row>
        <row r="215">
          <cell r="A215" t="str">
            <v>IA.3521</v>
          </cell>
          <cell r="B215" t="str">
            <v>SX, gia coâng coát theùp möông caùp F &gt;10</v>
          </cell>
          <cell r="C215" t="str">
            <v>kg</v>
          </cell>
          <cell r="D215">
            <v>4382.4889999999996</v>
          </cell>
          <cell r="E215">
            <v>90.019000000000005</v>
          </cell>
          <cell r="F215">
            <v>111.72499999999999</v>
          </cell>
        </row>
        <row r="216">
          <cell r="A216" t="str">
            <v>IB.2511</v>
          </cell>
          <cell r="B216" t="str">
            <v>Saûn xuaát vaø gia coâng theùp naép möông</v>
          </cell>
          <cell r="C216" t="str">
            <v>kg</v>
          </cell>
          <cell r="D216">
            <v>4373.9030000000002</v>
          </cell>
          <cell r="E216">
            <v>221.804</v>
          </cell>
          <cell r="F216">
            <v>15.916</v>
          </cell>
        </row>
        <row r="217">
          <cell r="A217" t="str">
            <v>KA.1110</v>
          </cell>
          <cell r="B217" t="str">
            <v>Vaùn khuoân moùng daøi, beä maùy</v>
          </cell>
          <cell r="C217" t="str">
            <v>m2</v>
          </cell>
          <cell r="D217">
            <v>28799.81</v>
          </cell>
          <cell r="E217">
            <v>1765.35</v>
          </cell>
        </row>
        <row r="218">
          <cell r="A218" t="str">
            <v>KA.1220</v>
          </cell>
          <cell r="B218" t="str">
            <v>Vaùn khuoân moùng coät vuoâng, hình chöõ nhaät</v>
          </cell>
          <cell r="C218" t="str">
            <v>m2</v>
          </cell>
          <cell r="D218">
            <v>29021.41</v>
          </cell>
          <cell r="E218">
            <v>3852.39</v>
          </cell>
        </row>
        <row r="219">
          <cell r="A219" t="str">
            <v>KA.2120</v>
          </cell>
          <cell r="B219" t="str">
            <v>Vaùn khuoân coät vuoâng, hình chöõ nhaät</v>
          </cell>
          <cell r="C219" t="str">
            <v>m2</v>
          </cell>
          <cell r="D219">
            <v>37805.980000000003</v>
          </cell>
          <cell r="E219">
            <v>10659.5</v>
          </cell>
        </row>
        <row r="220">
          <cell r="A220" t="str">
            <v>KA.2210</v>
          </cell>
          <cell r="B220" t="str">
            <v>Vaùn khuoân xaø daàm, giaèng</v>
          </cell>
          <cell r="C220" t="str">
            <v>m2</v>
          </cell>
          <cell r="D220">
            <v>40621.279999999999</v>
          </cell>
          <cell r="E220">
            <v>4651.2700000000004</v>
          </cell>
        </row>
        <row r="221">
          <cell r="A221" t="str">
            <v>KA.2310</v>
          </cell>
          <cell r="B221" t="str">
            <v>Vaùn khuoân saøn maùi</v>
          </cell>
          <cell r="C221" t="str">
            <v>m2</v>
          </cell>
          <cell r="D221">
            <v>33042.699999999997</v>
          </cell>
          <cell r="E221">
            <v>3646.07</v>
          </cell>
        </row>
        <row r="222">
          <cell r="A222" t="str">
            <v>KA.2320</v>
          </cell>
          <cell r="B222" t="str">
            <v>Vaùn khuoân lanh toâ, lanh toâ lieàn maùi haét, taám ñan</v>
          </cell>
          <cell r="C222" t="str">
            <v>m2</v>
          </cell>
          <cell r="D222">
            <v>33042.699999999997</v>
          </cell>
          <cell r="E222">
            <v>3851.71</v>
          </cell>
        </row>
        <row r="223">
          <cell r="A223" t="str">
            <v>KA.2510</v>
          </cell>
          <cell r="B223" t="str">
            <v>Vaùn khuoân töôøng thaúng chieàu daøy £45cm</v>
          </cell>
          <cell r="C223" t="str">
            <v>m2</v>
          </cell>
          <cell r="D223">
            <v>29079.74</v>
          </cell>
          <cell r="E223">
            <v>3758.36</v>
          </cell>
        </row>
        <row r="224">
          <cell r="A224" t="str">
            <v>KA.7110</v>
          </cell>
          <cell r="B224" t="str">
            <v>Vaùn khuoân maùi bôø keânh möông</v>
          </cell>
          <cell r="C224" t="str">
            <v>m2</v>
          </cell>
          <cell r="D224">
            <v>771.45</v>
          </cell>
          <cell r="E224">
            <v>1716.38</v>
          </cell>
          <cell r="F224">
            <v>2612.9699999999998</v>
          </cell>
        </row>
        <row r="225">
          <cell r="A225" t="str">
            <v>KP.2310</v>
          </cell>
          <cell r="B225" t="str">
            <v>Vaùn khuoân naép ñan</v>
          </cell>
          <cell r="C225" t="str">
            <v>m2</v>
          </cell>
          <cell r="D225">
            <v>2698.5</v>
          </cell>
          <cell r="E225">
            <v>3180.21</v>
          </cell>
        </row>
        <row r="226">
          <cell r="A226" t="str">
            <v>LA.5110</v>
          </cell>
          <cell r="B226" t="str">
            <v>Laép CKBT ñuùc saün P £50 kg</v>
          </cell>
          <cell r="C226" t="str">
            <v>caùi</v>
          </cell>
          <cell r="D226">
            <v>1120</v>
          </cell>
          <cell r="E226">
            <v>2029</v>
          </cell>
        </row>
        <row r="227">
          <cell r="A227" t="str">
            <v>LA.5120</v>
          </cell>
          <cell r="B227" t="str">
            <v>Laép CKBT ñuùc saün P £100 kg</v>
          </cell>
          <cell r="C227" t="str">
            <v>Caùi</v>
          </cell>
          <cell r="D227">
            <v>1866</v>
          </cell>
          <cell r="E227">
            <v>3382</v>
          </cell>
        </row>
        <row r="228">
          <cell r="A228" t="str">
            <v>LA.5130</v>
          </cell>
          <cell r="B228" t="str">
            <v>Laép CKBT ñuùc saün P £250 kg</v>
          </cell>
          <cell r="C228" t="str">
            <v>Caùi</v>
          </cell>
          <cell r="D228">
            <v>2613</v>
          </cell>
          <cell r="E228">
            <v>6088</v>
          </cell>
        </row>
        <row r="229">
          <cell r="A229" t="str">
            <v>LA.5140</v>
          </cell>
          <cell r="B229" t="str">
            <v>Laép CKBT ñuùc saün P &gt;250 kg</v>
          </cell>
          <cell r="C229" t="str">
            <v>caùi</v>
          </cell>
          <cell r="D229">
            <v>3733</v>
          </cell>
          <cell r="E229">
            <v>11500</v>
          </cell>
        </row>
        <row r="230">
          <cell r="A230" t="str">
            <v>MA.2410</v>
          </cell>
          <cell r="B230" t="str">
            <v>Xaø goà goã 5x10cm ñoùng traàn</v>
          </cell>
          <cell r="C230" t="str">
            <v>m3</v>
          </cell>
          <cell r="D230">
            <v>2409291</v>
          </cell>
          <cell r="E230">
            <v>51495</v>
          </cell>
        </row>
        <row r="231">
          <cell r="A231" t="str">
            <v>NA.1320</v>
          </cell>
          <cell r="B231" t="str">
            <v xml:space="preserve">Saûn xuaát xaø goà theùp U100x46x4,5 </v>
          </cell>
          <cell r="C231" t="str">
            <v>taán</v>
          </cell>
          <cell r="D231">
            <v>4763643</v>
          </cell>
          <cell r="E231">
            <v>91056</v>
          </cell>
        </row>
        <row r="232">
          <cell r="A232" t="str">
            <v>NA.1520</v>
          </cell>
          <cell r="B232" t="str">
            <v>Saûn xuaát lan can saét</v>
          </cell>
          <cell r="C232" t="str">
            <v>taán</v>
          </cell>
          <cell r="D232">
            <v>4723650</v>
          </cell>
          <cell r="E232">
            <v>477125</v>
          </cell>
          <cell r="F232">
            <v>218510</v>
          </cell>
        </row>
        <row r="233">
          <cell r="A233" t="str">
            <v>NA.1530</v>
          </cell>
          <cell r="B233" t="str">
            <v>Saûn xuaát cöûa soå rôøi</v>
          </cell>
          <cell r="C233" t="str">
            <v>taán</v>
          </cell>
          <cell r="D233">
            <v>4805536</v>
          </cell>
          <cell r="E233">
            <v>1172060</v>
          </cell>
          <cell r="F233">
            <v>1277772</v>
          </cell>
        </row>
        <row r="234">
          <cell r="A234" t="str">
            <v>NA.1610</v>
          </cell>
          <cell r="B234" t="str">
            <v>Saûn xuaát haøng raøo löôùi theùp</v>
          </cell>
          <cell r="C234" t="str">
            <v>m2</v>
          </cell>
          <cell r="D234">
            <v>83396</v>
          </cell>
          <cell r="E234">
            <v>15176</v>
          </cell>
          <cell r="F234">
            <v>7734</v>
          </cell>
        </row>
        <row r="235">
          <cell r="A235" t="str">
            <v>NA.1620</v>
          </cell>
          <cell r="B235" t="str">
            <v>Saûn xuaát cöûa löôùi theùp</v>
          </cell>
          <cell r="C235" t="str">
            <v>m2</v>
          </cell>
          <cell r="D235">
            <v>100782</v>
          </cell>
          <cell r="E235">
            <v>16862</v>
          </cell>
          <cell r="F235">
            <v>9281</v>
          </cell>
        </row>
        <row r="236">
          <cell r="A236" t="str">
            <v>NA.1630</v>
          </cell>
          <cell r="B236" t="str">
            <v>Saûn xuaát haøng raøo song saét</v>
          </cell>
          <cell r="C236" t="str">
            <v>m2</v>
          </cell>
          <cell r="D236">
            <v>93111</v>
          </cell>
          <cell r="E236">
            <v>19457</v>
          </cell>
          <cell r="F236">
            <v>11601</v>
          </cell>
        </row>
        <row r="237">
          <cell r="A237" t="str">
            <v>NA.1640</v>
          </cell>
          <cell r="B237" t="str">
            <v>Saûn xuaát cöûa song saét</v>
          </cell>
          <cell r="C237" t="str">
            <v>m2</v>
          </cell>
          <cell r="D237">
            <v>108674</v>
          </cell>
          <cell r="E237">
            <v>22051</v>
          </cell>
          <cell r="F237">
            <v>11601</v>
          </cell>
        </row>
        <row r="238">
          <cell r="A238" t="str">
            <v>NB.1310</v>
          </cell>
          <cell r="B238" t="str">
            <v>Laép döïng xaø goà theùp</v>
          </cell>
          <cell r="C238" t="str">
            <v>taán</v>
          </cell>
          <cell r="D238">
            <v>122436</v>
          </cell>
          <cell r="E238">
            <v>35411</v>
          </cell>
          <cell r="F238">
            <v>362719</v>
          </cell>
        </row>
        <row r="239">
          <cell r="A239" t="str">
            <v>NB.2120</v>
          </cell>
          <cell r="B239" t="str">
            <v>Laép döïng cöûa khung saét + khung nhoâm</v>
          </cell>
          <cell r="C239" t="str">
            <v>m2</v>
          </cell>
          <cell r="D239">
            <v>2679</v>
          </cell>
          <cell r="E239">
            <v>4059</v>
          </cell>
        </row>
        <row r="240">
          <cell r="A240" t="str">
            <v>NB.3110</v>
          </cell>
          <cell r="B240" t="str">
            <v>Laép döïng keát caáu theùp</v>
          </cell>
          <cell r="C240" t="str">
            <v>taán</v>
          </cell>
          <cell r="D240">
            <v>282240</v>
          </cell>
          <cell r="E240">
            <v>151242</v>
          </cell>
          <cell r="F240">
            <v>280350</v>
          </cell>
        </row>
        <row r="241">
          <cell r="A241" t="str">
            <v>OB.1220</v>
          </cell>
          <cell r="B241" t="str">
            <v>Lôïp maùi toân traùng keõm Austnam</v>
          </cell>
          <cell r="C241" t="str">
            <v>m2</v>
          </cell>
          <cell r="D241">
            <v>71511.78</v>
          </cell>
          <cell r="E241">
            <v>583.70000000000005</v>
          </cell>
        </row>
        <row r="242">
          <cell r="A242" t="str">
            <v>OB.1310</v>
          </cell>
          <cell r="B242" t="str">
            <v>Traàn nhöïa</v>
          </cell>
          <cell r="C242" t="str">
            <v>m2</v>
          </cell>
          <cell r="D242">
            <v>30589.7</v>
          </cell>
          <cell r="E242">
            <v>664.12</v>
          </cell>
        </row>
        <row r="243">
          <cell r="A243" t="str">
            <v>PA.1214</v>
          </cell>
          <cell r="B243" t="str">
            <v>Traùt töôøng XM#75 daøy 1,5 cm cao £4m</v>
          </cell>
          <cell r="C243" t="str">
            <v>m2</v>
          </cell>
          <cell r="D243">
            <v>6604</v>
          </cell>
          <cell r="E243">
            <v>1808</v>
          </cell>
          <cell r="F243">
            <v>136</v>
          </cell>
        </row>
        <row r="244">
          <cell r="A244" t="str">
            <v>PA.2214</v>
          </cell>
          <cell r="B244" t="str">
            <v xml:space="preserve">Traùt coät, lam, caàu thang XM#75 daøy 1,5 cm </v>
          </cell>
          <cell r="C244" t="str">
            <v>m2</v>
          </cell>
          <cell r="D244">
            <v>7028</v>
          </cell>
          <cell r="E244">
            <v>6571</v>
          </cell>
          <cell r="F244">
            <v>190</v>
          </cell>
        </row>
        <row r="245">
          <cell r="A245" t="str">
            <v>PA.3114</v>
          </cell>
          <cell r="B245" t="str">
            <v xml:space="preserve">Traùt daàm vöõa XM#75 </v>
          </cell>
          <cell r="C245" t="str">
            <v>m2</v>
          </cell>
          <cell r="D245">
            <v>6993</v>
          </cell>
          <cell r="E245">
            <v>4354</v>
          </cell>
          <cell r="F245">
            <v>190</v>
          </cell>
        </row>
        <row r="246">
          <cell r="A246" t="str">
            <v>PA.3214</v>
          </cell>
          <cell r="B246" t="str">
            <v xml:space="preserve">Traùt traàn vöõa XM#75 </v>
          </cell>
          <cell r="C246" t="str">
            <v>m2</v>
          </cell>
          <cell r="D246">
            <v>6993</v>
          </cell>
          <cell r="E246">
            <v>3958</v>
          </cell>
          <cell r="F246">
            <v>190</v>
          </cell>
        </row>
        <row r="247">
          <cell r="A247" t="str">
            <v>PA.4214</v>
          </cell>
          <cell r="B247" t="str">
            <v>Traùt gôø chæ vöõa XM#75</v>
          </cell>
          <cell r="C247" t="str">
            <v>m</v>
          </cell>
          <cell r="D247">
            <v>972</v>
          </cell>
          <cell r="E247">
            <v>1821</v>
          </cell>
        </row>
        <row r="248">
          <cell r="A248" t="str">
            <v>PA.5114</v>
          </cell>
          <cell r="B248" t="str">
            <v>Traùt oâ vaêng, lam, seânoâ vöõa XM#75</v>
          </cell>
          <cell r="C248" t="str">
            <v>m2</v>
          </cell>
          <cell r="D248">
            <v>4662</v>
          </cell>
          <cell r="E248">
            <v>3167</v>
          </cell>
        </row>
        <row r="249">
          <cell r="A249" t="str">
            <v>PD.3214</v>
          </cell>
          <cell r="B249" t="str">
            <v>Traùt Granitoâ daøy 1,5cm vöõa XM#75</v>
          </cell>
          <cell r="C249" t="str">
            <v>m2</v>
          </cell>
          <cell r="D249">
            <v>45490</v>
          </cell>
          <cell r="E249">
            <v>20451</v>
          </cell>
        </row>
        <row r="250">
          <cell r="A250" t="str">
            <v>QB.1110</v>
          </cell>
          <cell r="B250" t="str">
            <v>OÁp töôøng gaïch men söù 15x15cm cao £4m</v>
          </cell>
          <cell r="C250" t="str">
            <v>m2</v>
          </cell>
          <cell r="D250">
            <v>47938</v>
          </cell>
          <cell r="E250">
            <v>9064</v>
          </cell>
        </row>
        <row r="251">
          <cell r="A251" t="str">
            <v>QB.1120</v>
          </cell>
          <cell r="B251" t="str">
            <v>OÁp töôøng gaïch men söù 15x15cm cao &gt;4m</v>
          </cell>
          <cell r="C251" t="str">
            <v>m2</v>
          </cell>
          <cell r="D251">
            <v>48175</v>
          </cell>
          <cell r="E251">
            <v>9606</v>
          </cell>
          <cell r="F251">
            <v>218</v>
          </cell>
        </row>
        <row r="252">
          <cell r="A252" t="str">
            <v>QB.1210</v>
          </cell>
          <cell r="B252" t="str">
            <v>OÁp töôøng gaïch men söù 11x11cm cao £4m</v>
          </cell>
          <cell r="C252" t="str">
            <v>m2</v>
          </cell>
          <cell r="D252">
            <v>61982</v>
          </cell>
          <cell r="E252">
            <v>9606</v>
          </cell>
        </row>
        <row r="253">
          <cell r="A253" t="str">
            <v>QB.1220</v>
          </cell>
          <cell r="B253" t="str">
            <v>OÁp töôøng gaïch men söù 11x11cm cao &gt;4m</v>
          </cell>
          <cell r="C253" t="str">
            <v>m2</v>
          </cell>
          <cell r="D253">
            <v>62289</v>
          </cell>
          <cell r="E253">
            <v>10526</v>
          </cell>
          <cell r="F253">
            <v>218</v>
          </cell>
        </row>
        <row r="254">
          <cell r="A254" t="str">
            <v>QP.1110</v>
          </cell>
          <cell r="B254" t="str">
            <v>OÁp töôøng ñaù caåm thaïch 20x20cm</v>
          </cell>
          <cell r="C254" t="str">
            <v>m2</v>
          </cell>
          <cell r="D254">
            <v>128593</v>
          </cell>
          <cell r="E254">
            <v>18955</v>
          </cell>
        </row>
        <row r="255">
          <cell r="A255" t="str">
            <v>QP.1120</v>
          </cell>
          <cell r="B255" t="str">
            <v>OÁp töôøng ñaù caåm thaïch 30x30cm</v>
          </cell>
          <cell r="C255" t="str">
            <v>m2</v>
          </cell>
          <cell r="D255">
            <v>164055</v>
          </cell>
          <cell r="E255">
            <v>21790</v>
          </cell>
        </row>
        <row r="256">
          <cell r="A256" t="str">
            <v>QP.1130</v>
          </cell>
          <cell r="B256" t="str">
            <v>OÁp töôøng ñaù caåm thaïch 40x40cm</v>
          </cell>
          <cell r="C256" t="str">
            <v>m2</v>
          </cell>
          <cell r="D256">
            <v>149549</v>
          </cell>
          <cell r="E256">
            <v>19402</v>
          </cell>
        </row>
        <row r="257">
          <cell r="A257" t="str">
            <v>QP.1210</v>
          </cell>
          <cell r="B257" t="str">
            <v>OÁp töôøng ñaù caåm thaïch 20x20cm</v>
          </cell>
          <cell r="C257" t="str">
            <v>m2</v>
          </cell>
          <cell r="D257">
            <v>128593</v>
          </cell>
          <cell r="E257">
            <v>22984</v>
          </cell>
        </row>
        <row r="258">
          <cell r="A258" t="str">
            <v>QP.1220</v>
          </cell>
          <cell r="B258" t="str">
            <v>OÁp töôøng ñaù caåm thaïch 30x30cm</v>
          </cell>
          <cell r="C258" t="str">
            <v>m2</v>
          </cell>
          <cell r="D258">
            <v>164055</v>
          </cell>
          <cell r="E258">
            <v>30298</v>
          </cell>
        </row>
        <row r="259">
          <cell r="A259" t="str">
            <v>QP.1230</v>
          </cell>
          <cell r="B259" t="str">
            <v>OÁp töôøng ñaù caåm thaïch 40x40cm</v>
          </cell>
          <cell r="C259" t="str">
            <v>m2</v>
          </cell>
          <cell r="D259">
            <v>149549</v>
          </cell>
          <cell r="E259">
            <v>24776</v>
          </cell>
        </row>
        <row r="260">
          <cell r="A260" t="str">
            <v>RA.1114</v>
          </cell>
          <cell r="B260" t="str">
            <v>Laùng neàn, saøn khoâng ñaùnh maøu vöõa XM#75 daøy 2cm cao £4m</v>
          </cell>
          <cell r="C260" t="str">
            <v>m2</v>
          </cell>
          <cell r="D260">
            <v>8483</v>
          </cell>
          <cell r="E260">
            <v>897</v>
          </cell>
          <cell r="F260">
            <v>136</v>
          </cell>
        </row>
        <row r="261">
          <cell r="A261" t="str">
            <v>RA.1214</v>
          </cell>
          <cell r="B261" t="str">
            <v>Laùng neàn, saøn khoâng ñaùnh maøu vöõa XM#75 daøy 3cm cao £4m</v>
          </cell>
          <cell r="C261" t="str">
            <v>m2</v>
          </cell>
          <cell r="D261">
            <v>11877</v>
          </cell>
          <cell r="E261">
            <v>1399</v>
          </cell>
          <cell r="F261">
            <v>181</v>
          </cell>
        </row>
        <row r="262">
          <cell r="A262" t="str">
            <v>RB.1114</v>
          </cell>
          <cell r="B262" t="str">
            <v>Laùng neàn, saøn coù ñaùnh maøu vöõa XM#75 daøy 2cm cao £4m</v>
          </cell>
          <cell r="C262" t="str">
            <v>m2</v>
          </cell>
          <cell r="D262">
            <v>8741</v>
          </cell>
          <cell r="E262">
            <v>1201</v>
          </cell>
          <cell r="F262">
            <v>136</v>
          </cell>
        </row>
        <row r="263">
          <cell r="A263" t="str">
            <v>RB.1214</v>
          </cell>
          <cell r="B263" t="str">
            <v>Laùng neàn, saøn coù ñaùnh maøu vöõa XM#75 daøy 3cm cao £4m</v>
          </cell>
          <cell r="C263" t="str">
            <v>m2</v>
          </cell>
          <cell r="D263">
            <v>12134</v>
          </cell>
          <cell r="E263">
            <v>1649</v>
          </cell>
          <cell r="F263">
            <v>181</v>
          </cell>
        </row>
        <row r="264">
          <cell r="A264" t="str">
            <v>RB.2114</v>
          </cell>
          <cell r="B264" t="str">
            <v>Laùng seânoâ, maùi haét daøy 1cm vöõa XM#75</v>
          </cell>
          <cell r="C264" t="str">
            <v>m2</v>
          </cell>
          <cell r="D264">
            <v>4411</v>
          </cell>
          <cell r="E264">
            <v>1557</v>
          </cell>
          <cell r="F264">
            <v>136</v>
          </cell>
        </row>
        <row r="265">
          <cell r="A265" t="str">
            <v>RB.2124</v>
          </cell>
          <cell r="B265" t="str">
            <v>Laùng seânoâ, maùi haét daøy 2cm vöõa XM#75</v>
          </cell>
          <cell r="C265" t="str">
            <v>m2</v>
          </cell>
          <cell r="D265">
            <v>8742</v>
          </cell>
          <cell r="E265">
            <v>1874</v>
          </cell>
          <cell r="F265">
            <v>136</v>
          </cell>
        </row>
        <row r="266">
          <cell r="A266" t="str">
            <v>RB.2134</v>
          </cell>
          <cell r="B266" t="str">
            <v>Laùng möông caùp daøy 1cm vöõa XM#75</v>
          </cell>
          <cell r="C266" t="str">
            <v>m2</v>
          </cell>
          <cell r="D266">
            <v>4411</v>
          </cell>
          <cell r="E266">
            <v>1557</v>
          </cell>
          <cell r="F266">
            <v>136</v>
          </cell>
        </row>
        <row r="267">
          <cell r="A267" t="str">
            <v>RB.2144</v>
          </cell>
          <cell r="B267" t="str">
            <v>Laùng heø daøy 3cm vöõa XM#75</v>
          </cell>
          <cell r="C267" t="str">
            <v>m2</v>
          </cell>
          <cell r="D267">
            <v>12134</v>
          </cell>
          <cell r="E267">
            <v>1781</v>
          </cell>
          <cell r="F267">
            <v>136</v>
          </cell>
        </row>
        <row r="268">
          <cell r="A268" t="str">
            <v>SA.7111</v>
          </cell>
          <cell r="B268" t="str">
            <v>Laùt neàn baèng gaïch ceâramic vöõa XM#75 30x30 cm</v>
          </cell>
          <cell r="C268" t="str">
            <v>m2</v>
          </cell>
          <cell r="D268">
            <v>75200</v>
          </cell>
          <cell r="E268">
            <v>5412</v>
          </cell>
        </row>
        <row r="269">
          <cell r="A269" t="str">
            <v>SA.9110</v>
          </cell>
          <cell r="B269" t="str">
            <v>Laùt saân gaïch xi maêng 30x30cm</v>
          </cell>
          <cell r="C269" t="str">
            <v>m2</v>
          </cell>
        </row>
        <row r="270">
          <cell r="A270" t="str">
            <v>SA.9120</v>
          </cell>
          <cell r="B270" t="str">
            <v>Laùt saân gaïch xi maêng 40x40cm</v>
          </cell>
          <cell r="C270" t="str">
            <v>m2</v>
          </cell>
        </row>
        <row r="271">
          <cell r="A271" t="str">
            <v>SA.9310</v>
          </cell>
          <cell r="B271" t="str">
            <v>Laùt saân gaïch xi maêng töï cheøn daøy 3,5cm</v>
          </cell>
          <cell r="C271" t="str">
            <v>m2</v>
          </cell>
        </row>
        <row r="272">
          <cell r="A272" t="str">
            <v>SA.9320</v>
          </cell>
          <cell r="B272" t="str">
            <v>Laùt saân gaïch xi maêng töï cheøn daøy 5,5cm</v>
          </cell>
          <cell r="C272" t="str">
            <v>m2</v>
          </cell>
        </row>
        <row r="273">
          <cell r="A273" t="str">
            <v>SC.3110</v>
          </cell>
          <cell r="B273" t="str">
            <v>Boù væa khuoân ñöôøng 18x22x100 cm</v>
          </cell>
          <cell r="C273" t="str">
            <v>m</v>
          </cell>
          <cell r="D273">
            <v>24324</v>
          </cell>
          <cell r="E273">
            <v>1353</v>
          </cell>
        </row>
        <row r="274">
          <cell r="A274" t="str">
            <v>SC.3120</v>
          </cell>
          <cell r="B274" t="str">
            <v>Boù væa khuoân ñöôøng 18x33x100 cm</v>
          </cell>
          <cell r="C274" t="str">
            <v>m</v>
          </cell>
          <cell r="D274">
            <v>35702</v>
          </cell>
          <cell r="E274">
            <v>1894</v>
          </cell>
        </row>
        <row r="275">
          <cell r="A275" t="str">
            <v>SC.3130</v>
          </cell>
          <cell r="B275" t="str">
            <v>Boù væa khuoân ñöôøng cong 20x20 cm</v>
          </cell>
          <cell r="C275" t="str">
            <v>m</v>
          </cell>
          <cell r="D275">
            <v>28126</v>
          </cell>
          <cell r="E275">
            <v>6223</v>
          </cell>
        </row>
        <row r="276">
          <cell r="A276" t="str">
            <v>UA.1110</v>
          </cell>
          <cell r="B276" t="str">
            <v>Queùt voâi 1 nöôùc traéng 2 nöôùc maøu cao £4m</v>
          </cell>
          <cell r="C276" t="str">
            <v>m2</v>
          </cell>
          <cell r="D276">
            <v>669</v>
          </cell>
          <cell r="E276">
            <v>415</v>
          </cell>
        </row>
        <row r="277">
          <cell r="A277" t="str">
            <v>UA.1120</v>
          </cell>
          <cell r="B277" t="str">
            <v>Queùt voâi 1 nöôùc traéng 2 nöôùc maøu cao &gt;4m</v>
          </cell>
          <cell r="C277" t="str">
            <v>m2</v>
          </cell>
          <cell r="D277">
            <v>669</v>
          </cell>
          <cell r="E277">
            <v>493</v>
          </cell>
        </row>
        <row r="278">
          <cell r="A278" t="str">
            <v>UA.1310</v>
          </cell>
          <cell r="B278" t="str">
            <v>Queùt 2 nöôùc xi maêng cao £4m</v>
          </cell>
          <cell r="C278" t="str">
            <v>m2</v>
          </cell>
          <cell r="D278">
            <v>351</v>
          </cell>
          <cell r="E278">
            <v>246</v>
          </cell>
        </row>
        <row r="279">
          <cell r="A279" t="str">
            <v>UA.1320</v>
          </cell>
          <cell r="B279" t="str">
            <v>Queùt 2 nöôùc xi maêng cao &gt;4m</v>
          </cell>
          <cell r="C279" t="str">
            <v>m2</v>
          </cell>
          <cell r="D279">
            <v>351</v>
          </cell>
          <cell r="E279">
            <v>272</v>
          </cell>
        </row>
        <row r="280">
          <cell r="A280" t="str">
            <v>UB.1110</v>
          </cell>
          <cell r="B280" t="str">
            <v>Baû ma tít töôøng</v>
          </cell>
          <cell r="C280" t="str">
            <v>m2</v>
          </cell>
          <cell r="D280">
            <v>4906</v>
          </cell>
          <cell r="E280">
            <v>4059</v>
          </cell>
        </row>
        <row r="281">
          <cell r="A281" t="str">
            <v>UB.1120</v>
          </cell>
          <cell r="B281" t="str">
            <v>Baû ma tít traàn, coät, lam ñöùng, maùi haét, seâ noâ</v>
          </cell>
          <cell r="C281" t="str">
            <v>m2</v>
          </cell>
          <cell r="D281">
            <v>4906</v>
          </cell>
          <cell r="E281">
            <v>4870</v>
          </cell>
        </row>
        <row r="282">
          <cell r="A282" t="str">
            <v>UC.2220</v>
          </cell>
          <cell r="B282" t="str">
            <v>Sôn oáng maøu traéng 3 nöôùc (sôn daàu)</v>
          </cell>
          <cell r="C282" t="str">
            <v>m2</v>
          </cell>
          <cell r="D282">
            <v>1205</v>
          </cell>
          <cell r="E282">
            <v>960</v>
          </cell>
        </row>
        <row r="283">
          <cell r="A283" t="str">
            <v>UC.3110</v>
          </cell>
          <cell r="B283" t="str">
            <v xml:space="preserve">Sôn töôøng baèng sôn si li caùt </v>
          </cell>
          <cell r="C283" t="str">
            <v>m2</v>
          </cell>
          <cell r="D283">
            <v>4387</v>
          </cell>
          <cell r="E283">
            <v>731</v>
          </cell>
        </row>
        <row r="284">
          <cell r="A284" t="str">
            <v>UC.3120</v>
          </cell>
          <cell r="B284" t="str">
            <v xml:space="preserve">Sôn traàn, daàm, coät baèng sôn si li caùt </v>
          </cell>
          <cell r="C284" t="str">
            <v>m2</v>
          </cell>
          <cell r="D284">
            <v>4387</v>
          </cell>
          <cell r="E284">
            <v>920</v>
          </cell>
        </row>
        <row r="285">
          <cell r="A285" t="str">
            <v>UC.4210</v>
          </cell>
          <cell r="B285" t="str">
            <v>Queùt xi Flinkote choáng thaám seâ noâ</v>
          </cell>
          <cell r="C285" t="str">
            <v>m2</v>
          </cell>
          <cell r="D285">
            <v>27720</v>
          </cell>
          <cell r="E285">
            <v>372</v>
          </cell>
        </row>
        <row r="286">
          <cell r="A286" t="str">
            <v>VB.4111</v>
          </cell>
          <cell r="B286" t="str">
            <v xml:space="preserve">Troàng coû ta luy neàn ñöôøng </v>
          </cell>
          <cell r="C286" t="str">
            <v>m2</v>
          </cell>
          <cell r="E286">
            <v>1088.9100000000001</v>
          </cell>
        </row>
        <row r="287">
          <cell r="A287" t="str">
            <v>ZH.3340</v>
          </cell>
          <cell r="B287" t="str">
            <v>Laép ñaët kim thu seùt</v>
          </cell>
          <cell r="C287" t="str">
            <v>Caùi</v>
          </cell>
          <cell r="D287">
            <v>7274</v>
          </cell>
          <cell r="E287">
            <v>20714</v>
          </cell>
          <cell r="F287">
            <v>2514</v>
          </cell>
        </row>
        <row r="288">
          <cell r="A288" t="str">
            <v>ZI.1110</v>
          </cell>
          <cell r="B288" t="str">
            <v>Laép ñaët lavabo 1 voøi röûa</v>
          </cell>
          <cell r="C288" t="str">
            <v>boä</v>
          </cell>
          <cell r="D288">
            <v>144642</v>
          </cell>
          <cell r="E288">
            <v>6905</v>
          </cell>
        </row>
        <row r="289">
          <cell r="A289" t="str">
            <v>ZI.1120</v>
          </cell>
          <cell r="B289" t="str">
            <v>Laép ñaët lavabo 2 voøi röûa</v>
          </cell>
          <cell r="C289" t="str">
            <v>boä</v>
          </cell>
          <cell r="D289">
            <v>189738</v>
          </cell>
          <cell r="E289">
            <v>8285</v>
          </cell>
        </row>
        <row r="290">
          <cell r="A290" t="str">
            <v>ZI.2110</v>
          </cell>
          <cell r="B290" t="str">
            <v>Laép ñaët môùi beä xí beät</v>
          </cell>
          <cell r="C290" t="str">
            <v>boä</v>
          </cell>
          <cell r="D290">
            <v>535500</v>
          </cell>
          <cell r="E290">
            <v>20714</v>
          </cell>
        </row>
        <row r="291">
          <cell r="A291" t="str">
            <v>ZI.2210</v>
          </cell>
          <cell r="B291" t="str">
            <v>Laép ñaët môùi chaäu tieåu nam</v>
          </cell>
          <cell r="C291" t="str">
            <v>boä</v>
          </cell>
          <cell r="D291">
            <v>126573</v>
          </cell>
          <cell r="E291">
            <v>20714</v>
          </cell>
        </row>
        <row r="292">
          <cell r="A292" t="str">
            <v>ZI.2220</v>
          </cell>
          <cell r="B292" t="str">
            <v>Laép ñaët môùi chaäu tieåu nöõ</v>
          </cell>
          <cell r="C292" t="str">
            <v>boä</v>
          </cell>
          <cell r="D292">
            <v>389455</v>
          </cell>
          <cell r="E292">
            <v>20714</v>
          </cell>
        </row>
        <row r="293">
          <cell r="A293" t="str">
            <v>ZI.3110</v>
          </cell>
          <cell r="B293" t="str">
            <v xml:space="preserve">Laép ñaët voøi taém höông sen </v>
          </cell>
          <cell r="C293" t="str">
            <v>boä</v>
          </cell>
          <cell r="D293">
            <v>67536</v>
          </cell>
          <cell r="E293">
            <v>2762</v>
          </cell>
        </row>
        <row r="294">
          <cell r="A294" t="str">
            <v>ZI.6110</v>
          </cell>
          <cell r="B294" t="str">
            <v>Laép ñaët göông môùi</v>
          </cell>
          <cell r="C294" t="str">
            <v>boä</v>
          </cell>
          <cell r="D294">
            <v>66826</v>
          </cell>
          <cell r="E294">
            <v>1795</v>
          </cell>
          <cell r="F294">
            <v>278</v>
          </cell>
        </row>
        <row r="295">
          <cell r="A295" t="str">
            <v>ZI.6120</v>
          </cell>
          <cell r="B295" t="str">
            <v xml:space="preserve">Laép ñaët keä kính </v>
          </cell>
          <cell r="C295" t="str">
            <v>caùi</v>
          </cell>
          <cell r="D295">
            <v>10503</v>
          </cell>
          <cell r="E295">
            <v>1795</v>
          </cell>
          <cell r="F295">
            <v>278</v>
          </cell>
        </row>
        <row r="296">
          <cell r="A296" t="str">
            <v>ZI.6130</v>
          </cell>
          <cell r="B296" t="str">
            <v>Laép ñaët giaù treo</v>
          </cell>
          <cell r="C296" t="str">
            <v>caùi</v>
          </cell>
          <cell r="D296">
            <v>22957</v>
          </cell>
          <cell r="E296">
            <v>1243</v>
          </cell>
          <cell r="F296">
            <v>139</v>
          </cell>
        </row>
        <row r="297">
          <cell r="A297" t="str">
            <v>ZI.6140</v>
          </cell>
          <cell r="B297" t="str">
            <v>Laép ñaët hoäp ñöïng xaø phoøng , giaáy veä sinh</v>
          </cell>
          <cell r="C297" t="str">
            <v>caùi</v>
          </cell>
          <cell r="D297">
            <v>6218</v>
          </cell>
          <cell r="E297">
            <v>1243</v>
          </cell>
          <cell r="F297">
            <v>139</v>
          </cell>
        </row>
        <row r="298">
          <cell r="A298" t="str">
            <v>ZI.8110</v>
          </cell>
          <cell r="B298" t="str">
            <v>Boàn nöôùc inox 1000 lít</v>
          </cell>
          <cell r="C298" t="str">
            <v>caùi</v>
          </cell>
          <cell r="D298">
            <v>2422159</v>
          </cell>
          <cell r="E298">
            <v>19873</v>
          </cell>
        </row>
        <row r="299">
          <cell r="A299" t="str">
            <v>ZJ.1110</v>
          </cell>
          <cell r="B299" t="str">
            <v>Oáng theùp F26 daãn nöôùc ra saân tröôùc</v>
          </cell>
          <cell r="C299" t="str">
            <v>m</v>
          </cell>
          <cell r="D299">
            <v>12151.18</v>
          </cell>
          <cell r="E299">
            <v>4439.59</v>
          </cell>
        </row>
        <row r="300">
          <cell r="A300" t="str">
            <v>ZJ.1120</v>
          </cell>
          <cell r="B300" t="str">
            <v>Oáng theùp F32 daãn nöôùc ra saân tröôùc</v>
          </cell>
          <cell r="C300" t="str">
            <v>m</v>
          </cell>
          <cell r="D300">
            <v>27326.91</v>
          </cell>
          <cell r="E300">
            <v>4690.92</v>
          </cell>
        </row>
        <row r="301">
          <cell r="A301" t="str">
            <v>ZJ.1130</v>
          </cell>
          <cell r="B301" t="str">
            <v>Oáng theùp F40 daãn nöôùc ra saân tröôùc</v>
          </cell>
          <cell r="C301" t="str">
            <v>m</v>
          </cell>
          <cell r="D301">
            <v>35181.03</v>
          </cell>
          <cell r="E301">
            <v>5468.36</v>
          </cell>
        </row>
        <row r="302">
          <cell r="A302" t="str">
            <v>ZJ.1140</v>
          </cell>
          <cell r="B302" t="str">
            <v>Oáng theùp F50 daãn nöôùc ra saân tröôùc</v>
          </cell>
          <cell r="C302" t="str">
            <v>m</v>
          </cell>
          <cell r="D302">
            <v>44447.57</v>
          </cell>
          <cell r="E302">
            <v>6296.9</v>
          </cell>
        </row>
        <row r="303">
          <cell r="A303" t="str">
            <v>ZJ.5150</v>
          </cell>
          <cell r="B303" t="str">
            <v>Laép ñaët oáng gang F 200 baèng PP xaûm oáng</v>
          </cell>
          <cell r="C303" t="str">
            <v>m</v>
          </cell>
          <cell r="D303">
            <v>263171.81</v>
          </cell>
          <cell r="E303">
            <v>10986.44</v>
          </cell>
        </row>
        <row r="304">
          <cell r="A304" t="str">
            <v>ZJ.6150</v>
          </cell>
          <cell r="B304" t="str">
            <v>Laép ñaët oáng gang F 200 baèng maët bích</v>
          </cell>
          <cell r="C304" t="str">
            <v>m</v>
          </cell>
          <cell r="D304">
            <v>264697.08</v>
          </cell>
          <cell r="E304">
            <v>3410.82</v>
          </cell>
        </row>
        <row r="305">
          <cell r="A305" t="str">
            <v>ZJ.7110</v>
          </cell>
          <cell r="B305" t="str">
            <v>Laép ñaët  oáng nhöïa PVC F 32 baèng mieäng baùt</v>
          </cell>
          <cell r="C305" t="str">
            <v>m</v>
          </cell>
          <cell r="D305">
            <v>5399.89</v>
          </cell>
          <cell r="E305">
            <v>897.59</v>
          </cell>
        </row>
        <row r="306">
          <cell r="A306" t="str">
            <v>ZJ.7120</v>
          </cell>
          <cell r="B306" t="str">
            <v>Laép ñaët  oáng nhöïa PVC F 40 baèng mieäng baùt</v>
          </cell>
          <cell r="C306" t="str">
            <v>m</v>
          </cell>
          <cell r="D306">
            <v>6987.71</v>
          </cell>
          <cell r="E306">
            <v>1121.29</v>
          </cell>
        </row>
        <row r="307">
          <cell r="A307" t="str">
            <v>ZJ.7130</v>
          </cell>
          <cell r="B307" t="str">
            <v>Laép ñaët  oáng nhöïa PVC F 50 baèng mieäng baùt</v>
          </cell>
          <cell r="C307" t="str">
            <v>m</v>
          </cell>
          <cell r="D307">
            <v>9098.74</v>
          </cell>
          <cell r="E307">
            <v>1400.23</v>
          </cell>
        </row>
        <row r="308">
          <cell r="A308" t="str">
            <v>ZJ.7140</v>
          </cell>
          <cell r="B308" t="str">
            <v>Laép ñaët  oáng nhöïa PVC F 65 baèng mieäng baùt</v>
          </cell>
          <cell r="C308" t="str">
            <v>m</v>
          </cell>
          <cell r="D308">
            <v>11218.48</v>
          </cell>
          <cell r="E308">
            <v>1518.99</v>
          </cell>
        </row>
        <row r="309">
          <cell r="A309" t="str">
            <v>ZJ.7150</v>
          </cell>
          <cell r="B309" t="str">
            <v>Laép ñaët  oáng nhöïa PVC F 89 baèng mieäng baùt</v>
          </cell>
          <cell r="C309" t="str">
            <v>m</v>
          </cell>
          <cell r="D309">
            <v>26875.87</v>
          </cell>
          <cell r="E309">
            <v>1778.6</v>
          </cell>
        </row>
        <row r="310">
          <cell r="A310" t="str">
            <v>ZJ.7160</v>
          </cell>
          <cell r="B310" t="str">
            <v>Laép ñaët  oáng nhöïa PVC F 100 baèng mieäng baùt</v>
          </cell>
          <cell r="C310" t="str">
            <v>m</v>
          </cell>
          <cell r="D310">
            <v>44741.24</v>
          </cell>
          <cell r="E310">
            <v>2188.73</v>
          </cell>
        </row>
        <row r="311">
          <cell r="A311" t="str">
            <v>ZJ.7170</v>
          </cell>
          <cell r="B311" t="str">
            <v>Laép ñaët  oáng nhöïa PVC F 125 baèng mieäng baùt</v>
          </cell>
          <cell r="C311" t="str">
            <v>m</v>
          </cell>
          <cell r="D311">
            <v>89343.039999999994</v>
          </cell>
          <cell r="E311">
            <v>2212.1999999999998</v>
          </cell>
        </row>
        <row r="312">
          <cell r="A312" t="str">
            <v>ZJ.7180</v>
          </cell>
          <cell r="B312" t="str">
            <v>Laép ñaët  oáng nhöïa PVC F 150 baèng mieäng baùt</v>
          </cell>
          <cell r="C312" t="str">
            <v>m</v>
          </cell>
          <cell r="D312">
            <v>133424.10999999999</v>
          </cell>
          <cell r="E312">
            <v>2460.7600000000002</v>
          </cell>
        </row>
        <row r="313">
          <cell r="A313" t="str">
            <v>ZJ.7230</v>
          </cell>
          <cell r="B313" t="str">
            <v>Laép ñaët  oáng nhöïa PVC F 25 baèng mang soâng</v>
          </cell>
          <cell r="C313" t="str">
            <v>m</v>
          </cell>
          <cell r="D313">
            <v>3883.78</v>
          </cell>
          <cell r="E313">
            <v>1443.04</v>
          </cell>
        </row>
        <row r="314">
          <cell r="A314" t="str">
            <v>ZJ.7240</v>
          </cell>
          <cell r="B314" t="str">
            <v>Laép ñaët  oáng nhöïa PVC F 32 baèng mang soâng</v>
          </cell>
          <cell r="C314" t="str">
            <v>m</v>
          </cell>
          <cell r="D314">
            <v>5551.08</v>
          </cell>
          <cell r="E314">
            <v>1415.42</v>
          </cell>
        </row>
        <row r="315">
          <cell r="A315" t="str">
            <v>ZJ.7250</v>
          </cell>
          <cell r="B315" t="str">
            <v>Laép ñaët  oáng nhöïa PVC F 40 baèng mang soâng</v>
          </cell>
          <cell r="C315" t="str">
            <v>m</v>
          </cell>
          <cell r="D315">
            <v>7211.09</v>
          </cell>
          <cell r="E315">
            <v>1739.93</v>
          </cell>
        </row>
        <row r="316">
          <cell r="A316" t="str">
            <v>ZJ.7260</v>
          </cell>
          <cell r="B316" t="str">
            <v>Laép ñaët  oáng nhöïa PVC F 50 baèng mang soâng</v>
          </cell>
          <cell r="C316" t="str">
            <v>m</v>
          </cell>
          <cell r="D316">
            <v>9426.5499999999993</v>
          </cell>
          <cell r="E316">
            <v>2209.44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n gia CT"/>
      <sheetName val="Don gia III"/>
      <sheetName val="Liet ke"/>
      <sheetName val="Bang tong hop"/>
      <sheetName val="TH VL-NC"/>
      <sheetName val="Chiet tinh - VL-NC"/>
      <sheetName val="VC"/>
      <sheetName val="Tk"/>
      <sheetName val="000"/>
      <sheetName val="XL4Poppy"/>
    </sheetNames>
    <sheetDataSet>
      <sheetData sheetId="0" refreshError="1">
        <row r="4">
          <cell r="A4">
            <v>1</v>
          </cell>
          <cell r="B4">
            <v>2</v>
          </cell>
          <cell r="C4">
            <v>3</v>
          </cell>
          <cell r="D4">
            <v>4</v>
          </cell>
          <cell r="E4">
            <v>5</v>
          </cell>
          <cell r="F4">
            <v>6</v>
          </cell>
        </row>
        <row r="5">
          <cell r="A5" t="str">
            <v>Ñaø caûn BTCT 1,2m</v>
          </cell>
          <cell r="B5" t="str">
            <v>caùi</v>
          </cell>
          <cell r="C5">
            <v>60060</v>
          </cell>
          <cell r="F5" t="str">
            <v>XN beâ toâng TÑöùc</v>
          </cell>
        </row>
        <row r="6">
          <cell r="A6" t="str">
            <v>Ñaø caûn BTCT 1,5m</v>
          </cell>
          <cell r="B6" t="str">
            <v>caùi</v>
          </cell>
          <cell r="C6">
            <v>178500</v>
          </cell>
          <cell r="F6" t="str">
            <v>XN beâ toâng TÑöùc</v>
          </cell>
        </row>
        <row r="7">
          <cell r="A7" t="str">
            <v>Ñaø caûn BTCT 2,5m</v>
          </cell>
          <cell r="B7" t="str">
            <v>caùi</v>
          </cell>
          <cell r="C7">
            <v>256200</v>
          </cell>
          <cell r="F7" t="str">
            <v>XN beâ toâng TÑöùc</v>
          </cell>
        </row>
        <row r="8">
          <cell r="A8" t="str">
            <v>Coät</v>
          </cell>
        </row>
        <row r="9">
          <cell r="A9" t="str">
            <v>Coät BTLT 6,5m</v>
          </cell>
          <cell r="B9" t="str">
            <v>Coät</v>
          </cell>
          <cell r="F9" t="str">
            <v>XN beâ toâng TÑöùc</v>
          </cell>
        </row>
        <row r="10">
          <cell r="A10" t="str">
            <v>Coät BTLT 7,4m</v>
          </cell>
          <cell r="B10" t="str">
            <v>Coät</v>
          </cell>
          <cell r="C10">
            <v>577500</v>
          </cell>
          <cell r="F10" t="str">
            <v>XN beâ toâng TÑöùc</v>
          </cell>
        </row>
        <row r="11">
          <cell r="A11" t="str">
            <v>Coät BT vuoâng 7,5m</v>
          </cell>
          <cell r="B11" t="str">
            <v>Coät</v>
          </cell>
          <cell r="F11" t="str">
            <v>XN beâ toâng TÑöùc</v>
          </cell>
        </row>
        <row r="12">
          <cell r="A12" t="str">
            <v>Coät BTLT 8,4m</v>
          </cell>
          <cell r="B12" t="str">
            <v>Coät</v>
          </cell>
          <cell r="C12">
            <v>716100</v>
          </cell>
          <cell r="F12" t="str">
            <v>XN beâ toâng TÑöùc</v>
          </cell>
        </row>
        <row r="13">
          <cell r="A13" t="str">
            <v>Coät BTLT 9m</v>
          </cell>
          <cell r="B13" t="str">
            <v>Coät</v>
          </cell>
          <cell r="F13" t="str">
            <v>XN beâ toâng TÑöùc</v>
          </cell>
        </row>
        <row r="14">
          <cell r="A14" t="str">
            <v>Coät BTLT 10,5m</v>
          </cell>
          <cell r="B14" t="str">
            <v>Coät</v>
          </cell>
          <cell r="C14">
            <v>1197000</v>
          </cell>
          <cell r="F14" t="str">
            <v>XN beâ toâng TÑöùc</v>
          </cell>
        </row>
        <row r="15">
          <cell r="A15" t="str">
            <v>Coät BTLT 12m</v>
          </cell>
          <cell r="B15" t="str">
            <v>Coät</v>
          </cell>
          <cell r="C15">
            <v>1470000</v>
          </cell>
          <cell r="F15" t="str">
            <v>XN beâ toâng TÑöùc</v>
          </cell>
        </row>
        <row r="16">
          <cell r="A16" t="str">
            <v>Coät BTLT 14m</v>
          </cell>
          <cell r="B16" t="str">
            <v>Coät</v>
          </cell>
          <cell r="C16">
            <v>2583000</v>
          </cell>
          <cell r="F16" t="str">
            <v>XN beâ toâng TÑöùc</v>
          </cell>
        </row>
        <row r="17">
          <cell r="A17" t="str">
            <v>Coät BTLT 18m</v>
          </cell>
          <cell r="B17" t="str">
            <v>Coät</v>
          </cell>
          <cell r="F17" t="str">
            <v>XN beâ toâng TÑöùc</v>
          </cell>
        </row>
        <row r="18">
          <cell r="A18" t="str">
            <v>Coät BTLT 20m</v>
          </cell>
          <cell r="B18" t="str">
            <v>Coät</v>
          </cell>
          <cell r="C18">
            <v>6405000</v>
          </cell>
          <cell r="F18" t="str">
            <v>XN beâ toâng TÑöùc</v>
          </cell>
        </row>
        <row r="19">
          <cell r="A19" t="str">
            <v>02-1461</v>
          </cell>
          <cell r="B19" t="str">
            <v>taán</v>
          </cell>
          <cell r="D19">
            <v>140241</v>
          </cell>
          <cell r="F19" t="str">
            <v>V/c coät BTLT cöï ly 100m</v>
          </cell>
        </row>
        <row r="20">
          <cell r="A20" t="str">
            <v>02-1462</v>
          </cell>
          <cell r="B20" t="str">
            <v>taán</v>
          </cell>
          <cell r="D20">
            <v>131705</v>
          </cell>
          <cell r="F20" t="str">
            <v>V/c coät BTLT cöï ly 300m</v>
          </cell>
        </row>
        <row r="21">
          <cell r="A21" t="str">
            <v>02-1463</v>
          </cell>
          <cell r="B21" t="str">
            <v>taán</v>
          </cell>
          <cell r="D21">
            <v>129940</v>
          </cell>
          <cell r="F21" t="str">
            <v>V/c coät BTLT cöï ly 500m</v>
          </cell>
        </row>
        <row r="22">
          <cell r="A22" t="str">
            <v>02-1464</v>
          </cell>
          <cell r="B22" t="str">
            <v>taán</v>
          </cell>
          <cell r="D22">
            <v>128762</v>
          </cell>
          <cell r="F22" t="str">
            <v>V/c coät BTLT cöï ly &gt;500m</v>
          </cell>
        </row>
        <row r="23">
          <cell r="A23" t="str">
            <v>Daây söù phuï kieän</v>
          </cell>
        </row>
        <row r="24">
          <cell r="A24" t="str">
            <v>Daây daãn AC-35</v>
          </cell>
          <cell r="B24" t="str">
            <v>kg</v>
          </cell>
          <cell r="C24">
            <v>26100</v>
          </cell>
        </row>
        <row r="25">
          <cell r="A25" t="str">
            <v>Daây daãn AC-50</v>
          </cell>
          <cell r="B25" t="str">
            <v>kg</v>
          </cell>
          <cell r="C25">
            <v>26100</v>
          </cell>
        </row>
        <row r="26">
          <cell r="A26" t="str">
            <v>Daây daãn AC-70</v>
          </cell>
          <cell r="B26" t="str">
            <v>kg</v>
          </cell>
          <cell r="C26">
            <v>25800</v>
          </cell>
        </row>
        <row r="27">
          <cell r="A27" t="str">
            <v>Daây daãn AC-95</v>
          </cell>
          <cell r="B27" t="str">
            <v>kg</v>
          </cell>
          <cell r="C27">
            <v>26100</v>
          </cell>
        </row>
        <row r="28">
          <cell r="A28" t="str">
            <v>Daây daãn AC-120</v>
          </cell>
          <cell r="B28" t="str">
            <v>kg</v>
          </cell>
          <cell r="C28">
            <v>26100</v>
          </cell>
        </row>
        <row r="29">
          <cell r="A29" t="str">
            <v>Daây daãn AC-150</v>
          </cell>
          <cell r="B29" t="str">
            <v>kg</v>
          </cell>
          <cell r="C29">
            <v>26100</v>
          </cell>
        </row>
        <row r="30">
          <cell r="A30" t="str">
            <v>Daây daãn AC-185</v>
          </cell>
          <cell r="B30" t="str">
            <v>kg</v>
          </cell>
          <cell r="C30">
            <v>26100</v>
          </cell>
        </row>
        <row r="31">
          <cell r="A31" t="str">
            <v>Daây daãn AC-240</v>
          </cell>
          <cell r="B31" t="str">
            <v>kg</v>
          </cell>
          <cell r="C31">
            <v>26100</v>
          </cell>
        </row>
        <row r="32">
          <cell r="A32" t="str">
            <v>Daây daãn A-16</v>
          </cell>
          <cell r="B32" t="str">
            <v>kg</v>
          </cell>
          <cell r="C32">
            <v>34000</v>
          </cell>
        </row>
        <row r="33">
          <cell r="A33" t="str">
            <v>Daây daãn A-25</v>
          </cell>
          <cell r="B33" t="str">
            <v>kg</v>
          </cell>
          <cell r="C33">
            <v>34000</v>
          </cell>
        </row>
        <row r="34">
          <cell r="A34" t="str">
            <v>Daây daãn A-35</v>
          </cell>
          <cell r="B34" t="str">
            <v>kg</v>
          </cell>
          <cell r="C34">
            <v>34000</v>
          </cell>
        </row>
        <row r="35">
          <cell r="A35" t="str">
            <v>Daây daãn A-50</v>
          </cell>
          <cell r="B35" t="str">
            <v>kg</v>
          </cell>
          <cell r="C35">
            <v>34000</v>
          </cell>
        </row>
        <row r="36">
          <cell r="A36" t="str">
            <v>Daây daãn A-70</v>
          </cell>
          <cell r="B36" t="str">
            <v>kg</v>
          </cell>
          <cell r="C36">
            <v>32500</v>
          </cell>
        </row>
        <row r="37">
          <cell r="A37" t="str">
            <v>Daây daãn A-95</v>
          </cell>
          <cell r="B37" t="str">
            <v>kg</v>
          </cell>
          <cell r="C37">
            <v>32500</v>
          </cell>
        </row>
        <row r="38">
          <cell r="A38" t="str">
            <v>Daây daãn A-120</v>
          </cell>
          <cell r="B38" t="str">
            <v>kg</v>
          </cell>
          <cell r="C38">
            <v>32500</v>
          </cell>
        </row>
        <row r="39">
          <cell r="A39" t="str">
            <v>Daây daãn A-150</v>
          </cell>
          <cell r="B39" t="str">
            <v>kg</v>
          </cell>
          <cell r="C39">
            <v>32500</v>
          </cell>
        </row>
        <row r="40">
          <cell r="A40" t="str">
            <v>Daây daãn A-185</v>
          </cell>
          <cell r="B40" t="str">
            <v>kg</v>
          </cell>
          <cell r="C40">
            <v>32000</v>
          </cell>
        </row>
        <row r="41">
          <cell r="A41" t="str">
            <v>Daây daãn A-240</v>
          </cell>
          <cell r="B41" t="str">
            <v>kg</v>
          </cell>
          <cell r="C41">
            <v>32000</v>
          </cell>
        </row>
        <row r="42">
          <cell r="A42" t="str">
            <v>Daây daãn A-300</v>
          </cell>
          <cell r="B42" t="str">
            <v>kg</v>
          </cell>
          <cell r="C42">
            <v>32000</v>
          </cell>
        </row>
        <row r="43">
          <cell r="A43" t="str">
            <v>Daây daãn CV-22</v>
          </cell>
          <cell r="B43" t="str">
            <v>m</v>
          </cell>
          <cell r="C43">
            <v>10300</v>
          </cell>
        </row>
        <row r="44">
          <cell r="A44" t="str">
            <v>Daây daãn CV-25</v>
          </cell>
          <cell r="B44" t="str">
            <v>m</v>
          </cell>
          <cell r="C44">
            <v>11500</v>
          </cell>
        </row>
        <row r="45">
          <cell r="A45" t="str">
            <v>Daây daãn CV-30</v>
          </cell>
          <cell r="B45" t="str">
            <v>m</v>
          </cell>
          <cell r="C45">
            <v>13100</v>
          </cell>
        </row>
        <row r="46">
          <cell r="A46" t="str">
            <v>Daây daãn CV-35</v>
          </cell>
          <cell r="B46" t="str">
            <v>m</v>
          </cell>
          <cell r="C46">
            <v>15600</v>
          </cell>
        </row>
        <row r="47">
          <cell r="A47" t="str">
            <v>Daây daãn CV-38</v>
          </cell>
          <cell r="B47" t="str">
            <v>m</v>
          </cell>
          <cell r="C47">
            <v>16000</v>
          </cell>
        </row>
        <row r="48">
          <cell r="A48" t="str">
            <v>Daây daãn CV-50</v>
          </cell>
          <cell r="B48" t="str">
            <v>m</v>
          </cell>
          <cell r="C48">
            <v>21000</v>
          </cell>
        </row>
        <row r="49">
          <cell r="A49" t="str">
            <v>Daây daãn CV-60</v>
          </cell>
          <cell r="B49" t="str">
            <v>m</v>
          </cell>
          <cell r="C49">
            <v>26400</v>
          </cell>
        </row>
        <row r="50">
          <cell r="A50" t="str">
            <v>Daây daãn CV-70</v>
          </cell>
          <cell r="B50" t="str">
            <v>m</v>
          </cell>
          <cell r="C50">
            <v>29900</v>
          </cell>
        </row>
        <row r="51">
          <cell r="A51" t="str">
            <v>Daây daãn CV-75</v>
          </cell>
          <cell r="B51" t="str">
            <v>m</v>
          </cell>
          <cell r="C51">
            <v>32700</v>
          </cell>
        </row>
        <row r="52">
          <cell r="A52" t="str">
            <v>Daây daãn CV-80</v>
          </cell>
          <cell r="B52" t="str">
            <v>m</v>
          </cell>
          <cell r="C52">
            <v>34100</v>
          </cell>
        </row>
        <row r="53">
          <cell r="A53" t="str">
            <v>Daây daãn CV-95</v>
          </cell>
          <cell r="B53" t="str">
            <v>m</v>
          </cell>
          <cell r="C53">
            <v>40300</v>
          </cell>
        </row>
        <row r="54">
          <cell r="A54" t="str">
            <v>Daây daãn CV-100</v>
          </cell>
          <cell r="B54" t="str">
            <v>m</v>
          </cell>
          <cell r="C54">
            <v>42700</v>
          </cell>
        </row>
        <row r="55">
          <cell r="A55" t="str">
            <v>Daây daãn CV-120</v>
          </cell>
          <cell r="B55" t="str">
            <v>m</v>
          </cell>
          <cell r="C55">
            <v>48200</v>
          </cell>
        </row>
        <row r="56">
          <cell r="A56" t="str">
            <v>Daây daãn CV-125</v>
          </cell>
          <cell r="B56" t="str">
            <v>m</v>
          </cell>
          <cell r="C56">
            <v>52400</v>
          </cell>
        </row>
        <row r="57">
          <cell r="A57" t="str">
            <v>Daây daãn CV-150</v>
          </cell>
          <cell r="B57" t="str">
            <v>m</v>
          </cell>
          <cell r="C57">
            <v>63500</v>
          </cell>
        </row>
        <row r="58">
          <cell r="A58" t="str">
            <v>Daây daãn CV-185</v>
          </cell>
          <cell r="B58" t="str">
            <v>m</v>
          </cell>
          <cell r="C58">
            <v>76800</v>
          </cell>
        </row>
        <row r="59">
          <cell r="A59" t="str">
            <v>Daây daãn CV-200</v>
          </cell>
          <cell r="B59" t="str">
            <v>m</v>
          </cell>
          <cell r="C59">
            <v>81600</v>
          </cell>
        </row>
        <row r="60">
          <cell r="A60" t="str">
            <v>Daây daãn CV-240</v>
          </cell>
          <cell r="B60" t="str">
            <v>m</v>
          </cell>
          <cell r="C60">
            <v>99400</v>
          </cell>
        </row>
        <row r="61">
          <cell r="A61" t="str">
            <v>Daây daãn CV-250</v>
          </cell>
          <cell r="B61" t="str">
            <v>m</v>
          </cell>
          <cell r="C61">
            <v>106000</v>
          </cell>
        </row>
        <row r="62">
          <cell r="A62" t="str">
            <v>Daây daãn CV-300</v>
          </cell>
          <cell r="B62" t="str">
            <v>m</v>
          </cell>
          <cell r="C62">
            <v>123600</v>
          </cell>
        </row>
        <row r="63">
          <cell r="A63" t="str">
            <v>Daây daãn CV-325</v>
          </cell>
          <cell r="B63" t="str">
            <v>m</v>
          </cell>
          <cell r="C63">
            <v>134100</v>
          </cell>
        </row>
        <row r="64">
          <cell r="A64" t="str">
            <v>Daây daãn CV-350</v>
          </cell>
          <cell r="B64" t="str">
            <v>m</v>
          </cell>
          <cell r="C64">
            <v>149500</v>
          </cell>
        </row>
        <row r="65">
          <cell r="A65" t="str">
            <v>Daây daãn CV-400</v>
          </cell>
          <cell r="B65" t="str">
            <v>m</v>
          </cell>
          <cell r="C65">
            <v>164800</v>
          </cell>
        </row>
        <row r="66">
          <cell r="A66" t="str">
            <v>Daây daãn CV-500</v>
          </cell>
          <cell r="B66" t="str">
            <v>m</v>
          </cell>
          <cell r="C66">
            <v>199400</v>
          </cell>
        </row>
        <row r="67">
          <cell r="A67" t="str">
            <v>Caùp ñoàng boïc XLPE/PVC 24KV-1x16mm2</v>
          </cell>
          <cell r="B67" t="str">
            <v>m</v>
          </cell>
          <cell r="C67">
            <v>36800</v>
          </cell>
        </row>
        <row r="68">
          <cell r="A68" t="str">
            <v>Caùp ñoàng boïc XLPE/PVC 24KV-1x22mm2</v>
          </cell>
          <cell r="B68" t="str">
            <v>m</v>
          </cell>
          <cell r="C68">
            <v>40200</v>
          </cell>
        </row>
        <row r="69">
          <cell r="A69" t="str">
            <v>Caùp ñoàng boïc XLPE/PVC 24KV-1x25mm2</v>
          </cell>
          <cell r="B69" t="str">
            <v>m</v>
          </cell>
          <cell r="C69">
            <v>42200</v>
          </cell>
        </row>
        <row r="70">
          <cell r="A70" t="str">
            <v>Caùp ñoàng boïc XLPE/PVC 24KV-1x35mm2</v>
          </cell>
          <cell r="B70" t="str">
            <v>m</v>
          </cell>
          <cell r="C70">
            <v>48300</v>
          </cell>
        </row>
        <row r="71">
          <cell r="A71" t="str">
            <v>Caùp ñoàng boïc XLPE/PVC 24KV-1x38mm2</v>
          </cell>
          <cell r="B71" t="str">
            <v>m</v>
          </cell>
          <cell r="C71">
            <v>49600</v>
          </cell>
        </row>
        <row r="72">
          <cell r="A72" t="str">
            <v>Caùp ñoàng boïc XLPE/PVC 24KV-1x50mm2</v>
          </cell>
          <cell r="B72" t="str">
            <v>m</v>
          </cell>
          <cell r="C72">
            <v>57200</v>
          </cell>
        </row>
        <row r="73">
          <cell r="A73" t="str">
            <v>Caùp ñoàng boïc XLPE/PVC 24KV-1x60mm2</v>
          </cell>
          <cell r="B73" t="str">
            <v>m</v>
          </cell>
          <cell r="C73">
            <v>62800</v>
          </cell>
        </row>
        <row r="74">
          <cell r="A74" t="str">
            <v>Caùp ñoàng boïc XLPE/PVC 24KV-1x70mm2</v>
          </cell>
          <cell r="B74" t="str">
            <v>m</v>
          </cell>
          <cell r="C74">
            <v>68300</v>
          </cell>
        </row>
        <row r="75">
          <cell r="A75" t="str">
            <v>Caùp ñoàng boïc XLPE/PVC 24KV-1x75mm2</v>
          </cell>
          <cell r="B75" t="str">
            <v>m</v>
          </cell>
          <cell r="C75">
            <v>73100</v>
          </cell>
        </row>
        <row r="76">
          <cell r="A76" t="str">
            <v>Caùp ñoàng boïc XLPE/PVC 24KV-1x95mm2</v>
          </cell>
          <cell r="B76" t="str">
            <v>m</v>
          </cell>
          <cell r="C76">
            <v>82800</v>
          </cell>
        </row>
        <row r="77">
          <cell r="A77" t="str">
            <v>Caùp ñoàng boïc XLPE/PVC 24KV-1x100mm2</v>
          </cell>
          <cell r="B77" t="str">
            <v>m</v>
          </cell>
          <cell r="C77">
            <v>87200</v>
          </cell>
        </row>
        <row r="78">
          <cell r="A78" t="str">
            <v>Caùp ñoàng boïc XLPE/PVC 24KV-1x120mm2</v>
          </cell>
          <cell r="B78" t="str">
            <v>m</v>
          </cell>
          <cell r="C78">
            <v>94500</v>
          </cell>
        </row>
        <row r="79">
          <cell r="A79" t="str">
            <v>Daây ñoàng traàn M-16 mm2</v>
          </cell>
          <cell r="B79" t="str">
            <v>kg</v>
          </cell>
          <cell r="C79">
            <v>40500</v>
          </cell>
        </row>
        <row r="80">
          <cell r="A80" t="str">
            <v>Daây ñoàng traàn M-25 mm2</v>
          </cell>
          <cell r="B80" t="str">
            <v>kg</v>
          </cell>
          <cell r="C80">
            <v>38500</v>
          </cell>
        </row>
        <row r="81">
          <cell r="A81" t="str">
            <v>Daây ñoàng traàn M-35 mm2</v>
          </cell>
          <cell r="B81" t="str">
            <v>kg</v>
          </cell>
          <cell r="C81">
            <v>38500</v>
          </cell>
        </row>
        <row r="82">
          <cell r="A82" t="str">
            <v>Daây ñoàng traàn M-50 mm2</v>
          </cell>
          <cell r="B82" t="str">
            <v>kg</v>
          </cell>
          <cell r="C82">
            <v>38500</v>
          </cell>
        </row>
        <row r="83">
          <cell r="A83" t="str">
            <v>Daây ñoàng traàn M-70 mm2</v>
          </cell>
          <cell r="B83" t="str">
            <v>kg</v>
          </cell>
          <cell r="C83">
            <v>38500</v>
          </cell>
        </row>
        <row r="84">
          <cell r="A84" t="str">
            <v>Daây ñoàng traàn M-95 mm2</v>
          </cell>
          <cell r="B84" t="str">
            <v>kg</v>
          </cell>
          <cell r="C84">
            <v>38500</v>
          </cell>
        </row>
        <row r="85">
          <cell r="A85" t="str">
            <v>Daây ñoàng traàn M-120 mm2</v>
          </cell>
          <cell r="B85" t="str">
            <v>kg</v>
          </cell>
          <cell r="C85">
            <v>38500</v>
          </cell>
        </row>
        <row r="86">
          <cell r="A86" t="str">
            <v>Daây ñoàng traàn M-150 mm2</v>
          </cell>
          <cell r="B86" t="str">
            <v>kg</v>
          </cell>
          <cell r="C86">
            <v>38500</v>
          </cell>
        </row>
        <row r="87">
          <cell r="A87" t="str">
            <v>Daây ñoàng traàn M-180 mm2</v>
          </cell>
          <cell r="B87" t="str">
            <v>kg</v>
          </cell>
          <cell r="C87">
            <v>38500</v>
          </cell>
        </row>
        <row r="88">
          <cell r="A88" t="str">
            <v>Daây ñoàng traàn M-240 mm2</v>
          </cell>
          <cell r="B88" t="str">
            <v>kg</v>
          </cell>
          <cell r="C88">
            <v>38500</v>
          </cell>
        </row>
        <row r="89">
          <cell r="A89" t="str">
            <v>Daây ñoàng traàn M-300 mm2</v>
          </cell>
          <cell r="B89" t="str">
            <v>kg</v>
          </cell>
          <cell r="C89">
            <v>38500</v>
          </cell>
        </row>
        <row r="90">
          <cell r="A90" t="str">
            <v>Caùch ñieän</v>
          </cell>
        </row>
        <row r="91">
          <cell r="A91" t="str">
            <v>Söù chaèng</v>
          </cell>
          <cell r="B91" t="str">
            <v>Caùi</v>
          </cell>
          <cell r="C91">
            <v>12390</v>
          </cell>
        </row>
        <row r="92">
          <cell r="A92" t="str">
            <v>Söù treo Polymer 24 kV</v>
          </cell>
          <cell r="B92" t="str">
            <v>Caùi</v>
          </cell>
          <cell r="C92">
            <v>262500</v>
          </cell>
        </row>
        <row r="93">
          <cell r="A93" t="str">
            <v>Söù ñöùng 6 kV</v>
          </cell>
          <cell r="B93" t="str">
            <v>boä</v>
          </cell>
        </row>
        <row r="94">
          <cell r="A94" t="str">
            <v>Söù ñöùng 10 kV</v>
          </cell>
          <cell r="B94" t="str">
            <v>boä</v>
          </cell>
        </row>
        <row r="95">
          <cell r="A95" t="str">
            <v>Söù ñöùng 15 kV</v>
          </cell>
          <cell r="B95" t="str">
            <v>boä</v>
          </cell>
          <cell r="C95">
            <v>35000</v>
          </cell>
        </row>
        <row r="96">
          <cell r="A96" t="str">
            <v>Söù ñöùng 22 kV</v>
          </cell>
          <cell r="B96" t="str">
            <v>boä</v>
          </cell>
          <cell r="C96">
            <v>50000</v>
          </cell>
        </row>
        <row r="97">
          <cell r="A97" t="str">
            <v>Söù ñöùng choáng nhieãm maën</v>
          </cell>
          <cell r="B97" t="str">
            <v>boä</v>
          </cell>
          <cell r="C97">
            <v>80000</v>
          </cell>
        </row>
        <row r="98">
          <cell r="A98" t="str">
            <v>Ty söù ñöùng</v>
          </cell>
          <cell r="B98" t="str">
            <v>boä</v>
          </cell>
          <cell r="C98">
            <v>9905</v>
          </cell>
        </row>
        <row r="99">
          <cell r="A99" t="str">
            <v>Söù ñöùng 35 kV</v>
          </cell>
          <cell r="B99" t="str">
            <v>boä</v>
          </cell>
          <cell r="C99">
            <v>95000</v>
          </cell>
        </row>
        <row r="100">
          <cell r="A100" t="str">
            <v>Söù ñöùng 35 kV (ty maï)</v>
          </cell>
          <cell r="B100" t="str">
            <v>boä</v>
          </cell>
          <cell r="C100">
            <v>111762</v>
          </cell>
        </row>
        <row r="101">
          <cell r="A101" t="str">
            <v>Chaân söù ñænh</v>
          </cell>
          <cell r="B101" t="str">
            <v>Caùi</v>
          </cell>
          <cell r="C101">
            <v>29000</v>
          </cell>
        </row>
        <row r="102">
          <cell r="A102" t="str">
            <v xml:space="preserve">Söù oáng chæ </v>
          </cell>
          <cell r="B102" t="str">
            <v>boä</v>
          </cell>
          <cell r="C102">
            <v>3675</v>
          </cell>
        </row>
        <row r="103">
          <cell r="A103" t="str">
            <v>Söù baùt 24 kV</v>
          </cell>
          <cell r="B103" t="str">
            <v>boä</v>
          </cell>
          <cell r="C103">
            <v>85000</v>
          </cell>
        </row>
        <row r="104">
          <cell r="A104" t="str">
            <v>Moùc treo chöõ U (ma ní)</v>
          </cell>
          <cell r="B104" t="str">
            <v>boä</v>
          </cell>
          <cell r="C104">
            <v>12601</v>
          </cell>
        </row>
        <row r="105">
          <cell r="A105" t="str">
            <v>Uclevis + Buloâng 16-250/65</v>
          </cell>
          <cell r="B105" t="str">
            <v>boä</v>
          </cell>
          <cell r="C105">
            <v>6780</v>
          </cell>
        </row>
        <row r="106">
          <cell r="A106" t="str">
            <v>Rack 1 söù</v>
          </cell>
          <cell r="B106" t="str">
            <v>boä</v>
          </cell>
          <cell r="C106">
            <v>3619</v>
          </cell>
        </row>
        <row r="107">
          <cell r="A107" t="str">
            <v>Rack 2 söù</v>
          </cell>
          <cell r="B107" t="str">
            <v>boä</v>
          </cell>
          <cell r="C107">
            <v>16286</v>
          </cell>
        </row>
        <row r="108">
          <cell r="A108" t="str">
            <v>Rack 3 söù</v>
          </cell>
          <cell r="B108" t="str">
            <v>boä</v>
          </cell>
          <cell r="C108">
            <v>22762</v>
          </cell>
        </row>
        <row r="109">
          <cell r="A109" t="str">
            <v>Rack 4 söù</v>
          </cell>
          <cell r="B109" t="str">
            <v>boä</v>
          </cell>
          <cell r="C109">
            <v>32571</v>
          </cell>
        </row>
        <row r="110">
          <cell r="A110" t="str">
            <v>Maùng che daây chaèng (keøm bu loâng)</v>
          </cell>
          <cell r="B110" t="str">
            <v>caùi</v>
          </cell>
          <cell r="C110">
            <v>15225</v>
          </cell>
        </row>
        <row r="111">
          <cell r="A111" t="str">
            <v>Taêng ñô caùp</v>
          </cell>
          <cell r="B111" t="str">
            <v>caùi</v>
          </cell>
          <cell r="C111">
            <v>15000</v>
          </cell>
        </row>
        <row r="112">
          <cell r="A112" t="str">
            <v>Bulon</v>
          </cell>
        </row>
        <row r="113">
          <cell r="A113" t="str">
            <v>Bulon: M12 x 50</v>
          </cell>
          <cell r="B113" t="str">
            <v>boä</v>
          </cell>
          <cell r="C113">
            <v>930</v>
          </cell>
        </row>
        <row r="114">
          <cell r="A114" t="str">
            <v>Bulon: M16 x 50</v>
          </cell>
          <cell r="B114" t="str">
            <v>boä</v>
          </cell>
          <cell r="C114">
            <v>2190</v>
          </cell>
        </row>
        <row r="115">
          <cell r="A115" t="str">
            <v>Bulon: M16 x 70</v>
          </cell>
          <cell r="B115" t="str">
            <v>boä</v>
          </cell>
          <cell r="C115">
            <v>2800</v>
          </cell>
        </row>
        <row r="116">
          <cell r="A116" t="str">
            <v>Bulon: M16 x 100</v>
          </cell>
          <cell r="B116" t="str">
            <v>boä</v>
          </cell>
          <cell r="C116">
            <v>2900</v>
          </cell>
        </row>
        <row r="117">
          <cell r="A117" t="str">
            <v>Bulon: M16 x 120</v>
          </cell>
          <cell r="B117" t="str">
            <v>boä</v>
          </cell>
          <cell r="C117">
            <v>3300</v>
          </cell>
        </row>
        <row r="118">
          <cell r="A118" t="str">
            <v>Bulon: M16 x 150</v>
          </cell>
          <cell r="B118" t="str">
            <v>boä</v>
          </cell>
          <cell r="C118">
            <v>3619</v>
          </cell>
        </row>
        <row r="119">
          <cell r="A119" t="str">
            <v>Bulon: M16 x 175</v>
          </cell>
          <cell r="B119" t="str">
            <v>boä</v>
          </cell>
          <cell r="C119">
            <v>4182</v>
          </cell>
        </row>
        <row r="120">
          <cell r="A120" t="str">
            <v>Bulon: M16 x 200</v>
          </cell>
          <cell r="B120" t="str">
            <v>boä</v>
          </cell>
          <cell r="C120">
            <v>4381</v>
          </cell>
        </row>
        <row r="121">
          <cell r="A121" t="str">
            <v>Bulon: M16 x 240</v>
          </cell>
          <cell r="B121" t="str">
            <v>boä</v>
          </cell>
          <cell r="C121">
            <v>4885.8499999999995</v>
          </cell>
        </row>
        <row r="122">
          <cell r="A122" t="str">
            <v>Bulon: M16 x 250</v>
          </cell>
          <cell r="B122" t="str">
            <v>boä</v>
          </cell>
          <cell r="C122">
            <v>5143</v>
          </cell>
        </row>
        <row r="123">
          <cell r="A123" t="str">
            <v>Bulon: M16 x 280</v>
          </cell>
          <cell r="B123" t="str">
            <v>boä</v>
          </cell>
          <cell r="C123">
            <v>6062</v>
          </cell>
        </row>
        <row r="124">
          <cell r="A124" t="str">
            <v>Bulon maét M16 x 300</v>
          </cell>
          <cell r="B124" t="str">
            <v>boä</v>
          </cell>
          <cell r="C124">
            <v>10762</v>
          </cell>
        </row>
        <row r="125">
          <cell r="A125" t="str">
            <v>Bulon maét M16 x 230</v>
          </cell>
          <cell r="B125" t="str">
            <v>boä</v>
          </cell>
          <cell r="C125">
            <v>9685.8000000000011</v>
          </cell>
        </row>
        <row r="126">
          <cell r="A126" t="str">
            <v>Bulon: M16 x 300</v>
          </cell>
          <cell r="B126" t="str">
            <v>boä</v>
          </cell>
          <cell r="C126">
            <v>5905</v>
          </cell>
        </row>
        <row r="127">
          <cell r="A127" t="str">
            <v>Bulon: M16 x 350</v>
          </cell>
          <cell r="B127" t="str">
            <v>boä</v>
          </cell>
          <cell r="C127">
            <v>6381</v>
          </cell>
        </row>
        <row r="128">
          <cell r="A128" t="str">
            <v>Bulon: M16 x 400</v>
          </cell>
          <cell r="B128" t="str">
            <v>boä</v>
          </cell>
          <cell r="C128">
            <v>7143</v>
          </cell>
        </row>
        <row r="129">
          <cell r="A129" t="str">
            <v>Bulon: M16 x 450</v>
          </cell>
          <cell r="B129" t="str">
            <v>boä</v>
          </cell>
          <cell r="C129">
            <v>7810</v>
          </cell>
        </row>
        <row r="130">
          <cell r="A130" t="str">
            <v>Bulon: M16 x 280</v>
          </cell>
          <cell r="B130" t="str">
            <v>boä</v>
          </cell>
          <cell r="C130">
            <v>5000</v>
          </cell>
        </row>
        <row r="131">
          <cell r="A131" t="str">
            <v>Bulon: M18 x 50</v>
          </cell>
          <cell r="B131" t="str">
            <v>boä</v>
          </cell>
          <cell r="C131">
            <v>2000</v>
          </cell>
        </row>
        <row r="132">
          <cell r="A132" t="str">
            <v>Bulon: M20 x 45</v>
          </cell>
          <cell r="B132" t="str">
            <v>boä</v>
          </cell>
          <cell r="C132">
            <v>3900</v>
          </cell>
        </row>
        <row r="133">
          <cell r="A133" t="str">
            <v>Bulon: M20 x 60</v>
          </cell>
          <cell r="B133" t="str">
            <v>boä</v>
          </cell>
          <cell r="C133">
            <v>4300</v>
          </cell>
        </row>
        <row r="134">
          <cell r="A134" t="str">
            <v>Bulon: M20 x 70</v>
          </cell>
          <cell r="B134" t="str">
            <v>boä</v>
          </cell>
          <cell r="C134">
            <v>4700</v>
          </cell>
        </row>
        <row r="135">
          <cell r="A135" t="str">
            <v>Bulon: M20 x 100</v>
          </cell>
          <cell r="B135" t="str">
            <v>boä</v>
          </cell>
          <cell r="C135">
            <v>6300</v>
          </cell>
        </row>
        <row r="136">
          <cell r="A136" t="str">
            <v>Bulon: M20 x 120</v>
          </cell>
          <cell r="B136" t="str">
            <v>boä</v>
          </cell>
          <cell r="C136">
            <v>5800</v>
          </cell>
        </row>
        <row r="137">
          <cell r="A137" t="str">
            <v>Bulon: M20 x 150</v>
          </cell>
          <cell r="B137" t="str">
            <v>boä</v>
          </cell>
          <cell r="C137">
            <v>6400</v>
          </cell>
        </row>
        <row r="138">
          <cell r="A138" t="str">
            <v>Bulon: M20 x 200</v>
          </cell>
          <cell r="B138" t="str">
            <v>boä</v>
          </cell>
          <cell r="C138">
            <v>7500</v>
          </cell>
        </row>
        <row r="139">
          <cell r="A139" t="str">
            <v>Bulon: M20 x 250</v>
          </cell>
          <cell r="B139" t="str">
            <v>boä</v>
          </cell>
          <cell r="C139">
            <v>8500</v>
          </cell>
        </row>
        <row r="140">
          <cell r="A140" t="str">
            <v>Bulon: M20 x 300</v>
          </cell>
          <cell r="B140" t="str">
            <v>boä</v>
          </cell>
          <cell r="C140">
            <v>9500</v>
          </cell>
        </row>
        <row r="141">
          <cell r="A141" t="str">
            <v>Bulon: M20 x 350</v>
          </cell>
          <cell r="B141" t="str">
            <v>boä</v>
          </cell>
          <cell r="C141">
            <v>10500</v>
          </cell>
        </row>
        <row r="142">
          <cell r="A142" t="str">
            <v>Bulon: M20 x 400</v>
          </cell>
          <cell r="B142" t="str">
            <v>boä</v>
          </cell>
          <cell r="C142">
            <v>11500</v>
          </cell>
        </row>
        <row r="143">
          <cell r="A143" t="str">
            <v>Bulon: M20 x 500</v>
          </cell>
          <cell r="B143" t="str">
            <v>boä</v>
          </cell>
          <cell r="C143">
            <v>13500</v>
          </cell>
        </row>
        <row r="144">
          <cell r="A144" t="str">
            <v>Bulon: M22 x 80</v>
          </cell>
          <cell r="B144" t="str">
            <v>boä</v>
          </cell>
          <cell r="C144">
            <v>6000</v>
          </cell>
        </row>
        <row r="145">
          <cell r="A145" t="str">
            <v>Bulon: M22 x 100</v>
          </cell>
          <cell r="B145" t="str">
            <v>boä</v>
          </cell>
          <cell r="C145">
            <v>6500</v>
          </cell>
        </row>
        <row r="146">
          <cell r="A146" t="str">
            <v>Bulon: M22 x 120</v>
          </cell>
          <cell r="B146" t="str">
            <v>boä</v>
          </cell>
          <cell r="C146">
            <v>7000</v>
          </cell>
        </row>
        <row r="147">
          <cell r="A147" t="str">
            <v>Bulon: M22 x 150</v>
          </cell>
          <cell r="B147" t="str">
            <v>boä</v>
          </cell>
          <cell r="C147">
            <v>7700</v>
          </cell>
        </row>
        <row r="148">
          <cell r="A148" t="str">
            <v>Bulon: M22 x 180</v>
          </cell>
          <cell r="B148" t="str">
            <v>boä</v>
          </cell>
          <cell r="C148">
            <v>8400</v>
          </cell>
        </row>
        <row r="149">
          <cell r="A149" t="str">
            <v>Bulon: M22 x 200</v>
          </cell>
          <cell r="B149" t="str">
            <v>boä</v>
          </cell>
          <cell r="C149">
            <v>9000</v>
          </cell>
        </row>
        <row r="150">
          <cell r="A150" t="str">
            <v>Bulon: M22 x 250</v>
          </cell>
          <cell r="B150" t="str">
            <v>boä</v>
          </cell>
          <cell r="C150">
            <v>10200</v>
          </cell>
        </row>
        <row r="151">
          <cell r="A151" t="str">
            <v>Bulon: M22 x 300</v>
          </cell>
          <cell r="B151" t="str">
            <v>boä</v>
          </cell>
          <cell r="C151">
            <v>11500</v>
          </cell>
        </row>
        <row r="152">
          <cell r="A152" t="str">
            <v>Bulon: M22 x 350</v>
          </cell>
          <cell r="B152" t="str">
            <v>boä</v>
          </cell>
          <cell r="C152">
            <v>12200</v>
          </cell>
        </row>
        <row r="153">
          <cell r="A153" t="str">
            <v>Bulon: M22 x 400</v>
          </cell>
          <cell r="B153" t="str">
            <v>boä</v>
          </cell>
          <cell r="C153">
            <v>13700</v>
          </cell>
        </row>
        <row r="154">
          <cell r="A154" t="str">
            <v>Bulon: M22 x 450</v>
          </cell>
          <cell r="B154" t="str">
            <v>boä</v>
          </cell>
          <cell r="C154">
            <v>15300</v>
          </cell>
        </row>
        <row r="155">
          <cell r="A155" t="str">
            <v>Bulon: M22 x 500</v>
          </cell>
          <cell r="B155" t="str">
            <v>boä</v>
          </cell>
          <cell r="C155">
            <v>17300</v>
          </cell>
        </row>
        <row r="156">
          <cell r="A156" t="str">
            <v>Bulon: M22 x 600</v>
          </cell>
          <cell r="B156" t="str">
            <v>boä</v>
          </cell>
          <cell r="C156">
            <v>23524</v>
          </cell>
        </row>
        <row r="157">
          <cell r="A157" t="str">
            <v>Bulon: M22 x 650</v>
          </cell>
          <cell r="B157" t="str">
            <v>boä</v>
          </cell>
          <cell r="C157">
            <v>24857</v>
          </cell>
        </row>
        <row r="158">
          <cell r="A158" t="str">
            <v>Bulon: M22 x 700</v>
          </cell>
          <cell r="B158" t="str">
            <v>boä</v>
          </cell>
          <cell r="C158">
            <v>26286</v>
          </cell>
        </row>
        <row r="159">
          <cell r="A159" t="str">
            <v>Bulon: M22 x 800</v>
          </cell>
          <cell r="B159" t="str">
            <v>boä</v>
          </cell>
          <cell r="C159">
            <v>29143</v>
          </cell>
        </row>
        <row r="162">
          <cell r="A162" t="str">
            <v>Phuï kieän</v>
          </cell>
        </row>
        <row r="163">
          <cell r="A163" t="str">
            <v>Thanh choáng F 60/50 daøi 1500</v>
          </cell>
          <cell r="B163" t="str">
            <v>Caùi</v>
          </cell>
          <cell r="C163">
            <v>37000</v>
          </cell>
        </row>
        <row r="164">
          <cell r="A164" t="str">
            <v>Long ñeàn vuoâng F18</v>
          </cell>
          <cell r="B164" t="str">
            <v>Caùi</v>
          </cell>
          <cell r="C164">
            <v>1800</v>
          </cell>
        </row>
        <row r="165">
          <cell r="A165" t="str">
            <v>Coïc neo - 2,4m</v>
          </cell>
          <cell r="B165" t="str">
            <v>Caùi</v>
          </cell>
          <cell r="C165">
            <v>37500</v>
          </cell>
        </row>
        <row r="166">
          <cell r="A166" t="str">
            <v>Keïp Splitbolt</v>
          </cell>
          <cell r="B166" t="str">
            <v>Caùi</v>
          </cell>
          <cell r="C166">
            <v>8000</v>
          </cell>
        </row>
        <row r="167">
          <cell r="A167" t="str">
            <v>Keïp 3 bulon</v>
          </cell>
          <cell r="B167" t="str">
            <v>Caùi</v>
          </cell>
          <cell r="C167">
            <v>9000</v>
          </cell>
        </row>
        <row r="168">
          <cell r="A168" t="str">
            <v>Keïp coïc noái ñaát</v>
          </cell>
          <cell r="B168" t="str">
            <v>Caùi</v>
          </cell>
          <cell r="C168">
            <v>3000</v>
          </cell>
        </row>
        <row r="169">
          <cell r="A169" t="str">
            <v>OÁng noái daây 35</v>
          </cell>
          <cell r="B169" t="str">
            <v>oáng</v>
          </cell>
          <cell r="C169">
            <v>19800</v>
          </cell>
        </row>
        <row r="170">
          <cell r="A170" t="str">
            <v>OÁng noái daây 50</v>
          </cell>
          <cell r="B170" t="str">
            <v>oáng</v>
          </cell>
          <cell r="C170">
            <v>19800</v>
          </cell>
        </row>
        <row r="171">
          <cell r="A171" t="str">
            <v>OÁng noái daây 70</v>
          </cell>
          <cell r="B171" t="str">
            <v>oáng</v>
          </cell>
          <cell r="C171">
            <v>22500</v>
          </cell>
        </row>
        <row r="172">
          <cell r="A172" t="str">
            <v>OÁng noái daây 95</v>
          </cell>
          <cell r="B172" t="str">
            <v>oáng</v>
          </cell>
          <cell r="C172">
            <v>28000</v>
          </cell>
        </row>
        <row r="173">
          <cell r="A173" t="str">
            <v>OÁng noái daây 120</v>
          </cell>
          <cell r="B173" t="str">
            <v>oáng</v>
          </cell>
          <cell r="C173">
            <v>39200</v>
          </cell>
        </row>
        <row r="174">
          <cell r="A174" t="str">
            <v>OÁng noái daây 150</v>
          </cell>
          <cell r="B174" t="str">
            <v>oáng</v>
          </cell>
          <cell r="C174">
            <v>60000</v>
          </cell>
        </row>
        <row r="175">
          <cell r="A175" t="str">
            <v>OÁng noái daây 185</v>
          </cell>
          <cell r="B175" t="str">
            <v>oáng</v>
          </cell>
          <cell r="C175">
            <v>66600</v>
          </cell>
        </row>
        <row r="176">
          <cell r="A176" t="str">
            <v>OÁng noái daây 240</v>
          </cell>
          <cell r="B176" t="str">
            <v>oáng</v>
          </cell>
          <cell r="C176">
            <v>78400</v>
          </cell>
        </row>
        <row r="177">
          <cell r="A177" t="str">
            <v>OÁng eùp daây 240mm2</v>
          </cell>
          <cell r="B177" t="str">
            <v>oáng</v>
          </cell>
          <cell r="C177">
            <v>95000</v>
          </cell>
        </row>
        <row r="178">
          <cell r="A178" t="str">
            <v>Vong treo ñaàu troøn VT-7</v>
          </cell>
          <cell r="B178" t="str">
            <v>boä</v>
          </cell>
          <cell r="C178">
            <v>4773</v>
          </cell>
          <cell r="F178" t="str">
            <v>VT7</v>
          </cell>
        </row>
        <row r="179">
          <cell r="A179" t="str">
            <v>Vong treo ñaàu troøn VT-10</v>
          </cell>
          <cell r="B179" t="str">
            <v>boä</v>
          </cell>
          <cell r="C179">
            <v>5728</v>
          </cell>
          <cell r="F179" t="str">
            <v>VT10</v>
          </cell>
        </row>
        <row r="180">
          <cell r="A180" t="str">
            <v>Vong treo ñaàu troøn VT-12</v>
          </cell>
          <cell r="B180" t="str">
            <v>boä</v>
          </cell>
          <cell r="C180">
            <v>8591</v>
          </cell>
          <cell r="F180" t="str">
            <v>VT12</v>
          </cell>
        </row>
        <row r="181">
          <cell r="A181" t="str">
            <v>Maét noái ñôn MN 1-7</v>
          </cell>
          <cell r="B181" t="str">
            <v>boä</v>
          </cell>
          <cell r="C181">
            <v>39900</v>
          </cell>
          <cell r="F181" t="str">
            <v>MN 1-7</v>
          </cell>
        </row>
        <row r="182">
          <cell r="A182" t="str">
            <v>Maét noái ñôn MN 1-10</v>
          </cell>
          <cell r="B182" t="str">
            <v>Caùi</v>
          </cell>
          <cell r="F182" t="str">
            <v>MN 1-10</v>
          </cell>
        </row>
        <row r="183">
          <cell r="A183" t="str">
            <v>Maét noái ñôn MN 1-12</v>
          </cell>
          <cell r="B183" t="str">
            <v>Caùi</v>
          </cell>
          <cell r="F183" t="str">
            <v>MN 1-12</v>
          </cell>
        </row>
        <row r="184">
          <cell r="A184" t="str">
            <v>Maét noái keùp MN 2-7</v>
          </cell>
          <cell r="B184" t="str">
            <v>Caùi</v>
          </cell>
          <cell r="F184" t="str">
            <v>MN 2-7</v>
          </cell>
        </row>
        <row r="185">
          <cell r="A185" t="str">
            <v>Maét noái keùp MN 2-10</v>
          </cell>
          <cell r="B185" t="str">
            <v>Caùi</v>
          </cell>
          <cell r="F185" t="str">
            <v>MN 2-10</v>
          </cell>
        </row>
        <row r="186">
          <cell r="A186" t="str">
            <v>Maét noái keùp MN 2-12</v>
          </cell>
          <cell r="B186" t="str">
            <v>Caùi</v>
          </cell>
          <cell r="F186" t="str">
            <v>MN 2-12</v>
          </cell>
        </row>
        <row r="187">
          <cell r="A187" t="str">
            <v>Maét noái trung gian NG-7</v>
          </cell>
          <cell r="B187" t="str">
            <v>Caùi</v>
          </cell>
          <cell r="C187">
            <v>6300</v>
          </cell>
        </row>
        <row r="188">
          <cell r="A188" t="str">
            <v>Maét noái trung gian NG-10</v>
          </cell>
          <cell r="B188" t="str">
            <v>Caùi</v>
          </cell>
          <cell r="C188">
            <v>7753</v>
          </cell>
        </row>
        <row r="189">
          <cell r="A189" t="str">
            <v>Maét noái trung gian NG-12</v>
          </cell>
          <cell r="B189" t="str">
            <v>Caùi</v>
          </cell>
          <cell r="C189">
            <v>10309</v>
          </cell>
        </row>
        <row r="190">
          <cell r="A190" t="str">
            <v>Maét noái trung gian 3 chaân NG3-7</v>
          </cell>
          <cell r="B190" t="str">
            <v>Caùi</v>
          </cell>
          <cell r="C190">
            <v>7753</v>
          </cell>
        </row>
        <row r="191">
          <cell r="A191" t="str">
            <v>Maét noái trung gian 3 chaân NG3-10</v>
          </cell>
          <cell r="B191" t="str">
            <v>Caùi</v>
          </cell>
          <cell r="C191">
            <v>11646</v>
          </cell>
        </row>
        <row r="192">
          <cell r="A192" t="str">
            <v>Maét noái trung gian 3 chaân NG3-12</v>
          </cell>
          <cell r="B192" t="str">
            <v>Caùi</v>
          </cell>
          <cell r="C192">
            <v>15082</v>
          </cell>
        </row>
        <row r="193">
          <cell r="A193" t="str">
            <v>Khoaù ñôõ daây D -357</v>
          </cell>
          <cell r="B193" t="str">
            <v>Caùi</v>
          </cell>
          <cell r="C193">
            <v>22762</v>
          </cell>
          <cell r="F193" t="str">
            <v>D -357</v>
          </cell>
        </row>
        <row r="194">
          <cell r="A194" t="str">
            <v>Khoaù ñôõ daây D -912</v>
          </cell>
          <cell r="B194" t="str">
            <v>Caùi</v>
          </cell>
          <cell r="C194">
            <v>24657</v>
          </cell>
          <cell r="F194" t="str">
            <v>D -912</v>
          </cell>
        </row>
        <row r="195">
          <cell r="A195" t="str">
            <v>Khoaù ñôõ daây D -159</v>
          </cell>
          <cell r="B195" t="str">
            <v>Caùi</v>
          </cell>
          <cell r="C195">
            <v>38000</v>
          </cell>
          <cell r="F195" t="str">
            <v>D -159</v>
          </cell>
        </row>
        <row r="196">
          <cell r="A196" t="str">
            <v>Khoaù neùo daây D -357</v>
          </cell>
          <cell r="B196" t="str">
            <v>Caùi</v>
          </cell>
          <cell r="C196">
            <v>27700</v>
          </cell>
          <cell r="F196" t="str">
            <v xml:space="preserve">N -357 </v>
          </cell>
        </row>
        <row r="197">
          <cell r="A197" t="str">
            <v>Khoaù neùo daây D -912</v>
          </cell>
          <cell r="B197" t="str">
            <v>Caùi</v>
          </cell>
          <cell r="C197">
            <v>41900</v>
          </cell>
          <cell r="F197" t="str">
            <v>N -912</v>
          </cell>
        </row>
        <row r="198">
          <cell r="A198" t="str">
            <v>Khoaù neùo daây D -159</v>
          </cell>
          <cell r="B198" t="str">
            <v>Caùi</v>
          </cell>
          <cell r="C198">
            <v>54887</v>
          </cell>
          <cell r="F198" t="str">
            <v>N -158</v>
          </cell>
        </row>
        <row r="199">
          <cell r="A199" t="str">
            <v>Moùc treo chöõ U(ma ní) MT-7</v>
          </cell>
          <cell r="B199" t="str">
            <v>Caùi</v>
          </cell>
          <cell r="C199">
            <v>7063</v>
          </cell>
          <cell r="F199" t="str">
            <v>MT -7</v>
          </cell>
        </row>
        <row r="200">
          <cell r="A200" t="str">
            <v>Moùc treo chöõ U(ma ní) MT-10</v>
          </cell>
          <cell r="B200" t="str">
            <v>Caùi</v>
          </cell>
          <cell r="C200">
            <v>8113</v>
          </cell>
          <cell r="F200" t="str">
            <v>MT -10</v>
          </cell>
        </row>
        <row r="201">
          <cell r="A201" t="str">
            <v>Moùc treo chöõ U(ma ní) MT-12</v>
          </cell>
          <cell r="B201" t="str">
            <v>Caùi</v>
          </cell>
          <cell r="C201">
            <v>12601</v>
          </cell>
          <cell r="F201" t="str">
            <v>MT -12</v>
          </cell>
        </row>
        <row r="202">
          <cell r="A202" t="str">
            <v xml:space="preserve">Keïp noái eùp </v>
          </cell>
          <cell r="B202" t="str">
            <v>Caùi</v>
          </cell>
          <cell r="C202">
            <v>6300</v>
          </cell>
        </row>
        <row r="203">
          <cell r="A203" t="str">
            <v>Keïp quai 2/0</v>
          </cell>
          <cell r="B203" t="str">
            <v>Caùi</v>
          </cell>
          <cell r="C203">
            <v>12180</v>
          </cell>
        </row>
        <row r="204">
          <cell r="A204" t="str">
            <v>Keïp Hotline 2/0</v>
          </cell>
          <cell r="B204" t="str">
            <v>Caùi</v>
          </cell>
          <cell r="C204">
            <v>12915</v>
          </cell>
        </row>
        <row r="205">
          <cell r="A205" t="str">
            <v>Split bolt Cu-AL 2/0AWG</v>
          </cell>
          <cell r="B205" t="str">
            <v>Caùi</v>
          </cell>
          <cell r="C205">
            <v>6615</v>
          </cell>
        </row>
        <row r="206">
          <cell r="A206" t="str">
            <v>Baêng keo caùch ñieän</v>
          </cell>
          <cell r="B206" t="str">
            <v>cuoän</v>
          </cell>
          <cell r="C206">
            <v>5000</v>
          </cell>
        </row>
        <row r="207">
          <cell r="A207" t="str">
            <v>Khoùa neùo daây N357</v>
          </cell>
          <cell r="B207" t="str">
            <v>Caùi</v>
          </cell>
          <cell r="C207">
            <v>27700</v>
          </cell>
        </row>
        <row r="208">
          <cell r="A208" t="str">
            <v>Khoùa neùo daây N912</v>
          </cell>
          <cell r="B208" t="str">
            <v>Caùi</v>
          </cell>
          <cell r="C208">
            <v>41900</v>
          </cell>
        </row>
        <row r="209">
          <cell r="A209" t="str">
            <v>Khoùa neùo daây N158</v>
          </cell>
          <cell r="B209" t="str">
            <v>Caùi</v>
          </cell>
          <cell r="C209">
            <v>54887</v>
          </cell>
        </row>
        <row r="210">
          <cell r="A210" t="str">
            <v>Khoùa neùo daây N357</v>
          </cell>
          <cell r="B210" t="str">
            <v>Caùi</v>
          </cell>
          <cell r="C210">
            <v>22813</v>
          </cell>
        </row>
        <row r="211">
          <cell r="A211" t="str">
            <v>Khoùa neùo daây N912</v>
          </cell>
          <cell r="B211" t="str">
            <v>Caùi</v>
          </cell>
          <cell r="C211">
            <v>24251</v>
          </cell>
        </row>
        <row r="212">
          <cell r="A212" t="str">
            <v>Caùp neo 3/8"</v>
          </cell>
          <cell r="B212" t="str">
            <v>m</v>
          </cell>
          <cell r="C212">
            <v>3810</v>
          </cell>
        </row>
        <row r="213">
          <cell r="A213" t="str">
            <v>Yeám caùp</v>
          </cell>
          <cell r="B213" t="str">
            <v>Caùi</v>
          </cell>
          <cell r="C213">
            <v>3150</v>
          </cell>
        </row>
        <row r="214">
          <cell r="A214" t="str">
            <v>Ty neo D22x3,7m</v>
          </cell>
          <cell r="B214" t="str">
            <v>Caùi</v>
          </cell>
          <cell r="C214">
            <v>118125</v>
          </cell>
        </row>
        <row r="215">
          <cell r="A215" t="str">
            <v>Baûng soá vaø bieån baùo</v>
          </cell>
          <cell r="B215" t="str">
            <v>Caùi</v>
          </cell>
          <cell r="C215">
            <v>10500</v>
          </cell>
        </row>
        <row r="216">
          <cell r="A216" t="str">
            <v>Coïc tieáp ñòa M16 x 2400</v>
          </cell>
          <cell r="B216" t="str">
            <v>caùi</v>
          </cell>
          <cell r="C216">
            <v>28952</v>
          </cell>
        </row>
        <row r="217">
          <cell r="A217" t="str">
            <v xml:space="preserve">Daây tieáp ñòa ñoàng traàn 25 mm2  </v>
          </cell>
          <cell r="B217" t="str">
            <v>kg</v>
          </cell>
          <cell r="C217">
            <v>38500</v>
          </cell>
        </row>
        <row r="218">
          <cell r="A218" t="str">
            <v>Keïp Splitbolt hoaëc ñoàng nhoâm 2/0</v>
          </cell>
          <cell r="B218" t="str">
            <v>caùi</v>
          </cell>
          <cell r="C218">
            <v>6615</v>
          </cell>
        </row>
        <row r="219">
          <cell r="A219" t="str">
            <v>Keïp coïc noái ñaát</v>
          </cell>
          <cell r="B219" t="str">
            <v>caùi</v>
          </cell>
          <cell r="C219">
            <v>3000</v>
          </cell>
        </row>
        <row r="220">
          <cell r="A220" t="str">
            <v>Keïp nhoâm AC35</v>
          </cell>
          <cell r="B220" t="str">
            <v>Caùi</v>
          </cell>
          <cell r="C220">
            <v>3905</v>
          </cell>
        </row>
        <row r="221">
          <cell r="A221" t="str">
            <v>Keïp nhoâm AC50</v>
          </cell>
          <cell r="B221" t="str">
            <v>Caùi</v>
          </cell>
          <cell r="C221">
            <v>7429</v>
          </cell>
        </row>
        <row r="222">
          <cell r="A222" t="str">
            <v>Keïp nhoâm AC70</v>
          </cell>
          <cell r="B222" t="str">
            <v>Caùi</v>
          </cell>
          <cell r="C222">
            <v>7429</v>
          </cell>
        </row>
        <row r="223">
          <cell r="A223" t="str">
            <v>Keïp nhoâm AC95</v>
          </cell>
          <cell r="B223" t="str">
            <v>Caùi</v>
          </cell>
          <cell r="C223">
            <v>11400</v>
          </cell>
        </row>
        <row r="224">
          <cell r="A224" t="str">
            <v>Keïp nhoâm AC120</v>
          </cell>
          <cell r="B224" t="str">
            <v>Caùi</v>
          </cell>
          <cell r="C224">
            <v>16857</v>
          </cell>
        </row>
        <row r="225">
          <cell r="A225" t="str">
            <v>Keïp nhoâm AC150</v>
          </cell>
          <cell r="B225" t="str">
            <v>Caùi</v>
          </cell>
          <cell r="C225">
            <v>16857</v>
          </cell>
        </row>
        <row r="226">
          <cell r="A226" t="str">
            <v>Keïp nhoâm AC185</v>
          </cell>
          <cell r="B226" t="str">
            <v>Caùi</v>
          </cell>
          <cell r="C226">
            <v>31429</v>
          </cell>
        </row>
        <row r="227">
          <cell r="A227" t="str">
            <v>Keïp nhoâm AC240</v>
          </cell>
          <cell r="B227" t="str">
            <v>Caùi</v>
          </cell>
          <cell r="C227">
            <v>31429</v>
          </cell>
        </row>
        <row r="228">
          <cell r="A228" t="str">
            <v>Keïp nhoâm AC300</v>
          </cell>
          <cell r="B228" t="str">
            <v>Caùi</v>
          </cell>
          <cell r="C228">
            <v>51429</v>
          </cell>
        </row>
      </sheetData>
      <sheetData sheetId="1" refreshError="1">
        <row r="3">
          <cell r="A3">
            <v>1</v>
          </cell>
          <cell r="B3">
            <v>2</v>
          </cell>
          <cell r="C3">
            <v>3</v>
          </cell>
          <cell r="D3">
            <v>4</v>
          </cell>
          <cell r="E3">
            <v>5</v>
          </cell>
          <cell r="F3">
            <v>6</v>
          </cell>
        </row>
        <row r="4">
          <cell r="A4" t="str">
            <v>03.1112</v>
          </cell>
          <cell r="B4" t="str">
            <v>Ñaøo ñaát hoá theá saâu &gt;1m S ñaùy hoá £ 5 m 2  ñaát C2</v>
          </cell>
          <cell r="C4" t="str">
            <v>m 3</v>
          </cell>
          <cell r="E4">
            <v>16776</v>
          </cell>
        </row>
        <row r="5">
          <cell r="A5" t="str">
            <v>03.1113</v>
          </cell>
          <cell r="B5" t="str">
            <v>Ñaøo ñaát hoá theá saâu &gt;1m S ñaùy hoá £ 5 m 2  ñaát C3</v>
          </cell>
          <cell r="C5" t="str">
            <v>m 3</v>
          </cell>
          <cell r="E5">
            <v>24428</v>
          </cell>
        </row>
        <row r="6">
          <cell r="A6" t="str">
            <v>03.2203</v>
          </cell>
          <cell r="B6" t="str">
            <v>Laáp ñaát hoá theá</v>
          </cell>
          <cell r="C6" t="str">
            <v>m 3</v>
          </cell>
          <cell r="E6">
            <v>10890</v>
          </cell>
        </row>
        <row r="7">
          <cell r="A7" t="str">
            <v>03.1122</v>
          </cell>
          <cell r="B7" t="str">
            <v>Ñaøo moùng baèng TC ñaát C2  saâu £ 2 m dieän tích ñaùy moùng £ 15 m2</v>
          </cell>
          <cell r="C7" t="str">
            <v>m 3</v>
          </cell>
          <cell r="E7">
            <v>11037</v>
          </cell>
        </row>
        <row r="8">
          <cell r="A8" t="str">
            <v>03.1123</v>
          </cell>
          <cell r="B8" t="str">
            <v>Ñaøo moùng baèng TC ñaát C3  saâu £ 2 m dieän tích ñaùy moùng £ 15 m2</v>
          </cell>
          <cell r="C8" t="str">
            <v>m 3</v>
          </cell>
          <cell r="E8">
            <v>16482</v>
          </cell>
        </row>
        <row r="9">
          <cell r="A9" t="str">
            <v>03.1132</v>
          </cell>
          <cell r="B9" t="str">
            <v>Ñaøo moùng baèng TC ñaát C2  saâu £ 3 m dieän tích ñaùy moùng £ 15 m2</v>
          </cell>
          <cell r="C9" t="str">
            <v>m 3</v>
          </cell>
          <cell r="E9">
            <v>11773</v>
          </cell>
        </row>
        <row r="10">
          <cell r="A10" t="str">
            <v>03.1133</v>
          </cell>
          <cell r="B10" t="str">
            <v>Ñaøo moùng baèng TC ñaát C3  saâu £ 3 m dieän tích ñaùy moùng £ 15 m2</v>
          </cell>
          <cell r="C10" t="str">
            <v>m 3</v>
          </cell>
          <cell r="E10">
            <v>17659</v>
          </cell>
        </row>
        <row r="11">
          <cell r="A11" t="str">
            <v>03.1152</v>
          </cell>
          <cell r="B11" t="str">
            <v>Ñaøo moùng baèng TC ñaát C2  saâu £ 2 m dieän tích ñaùy moùng £ 25 m2</v>
          </cell>
          <cell r="C11" t="str">
            <v>m 3</v>
          </cell>
          <cell r="E11">
            <v>11478</v>
          </cell>
        </row>
        <row r="12">
          <cell r="A12" t="str">
            <v>03.1153</v>
          </cell>
          <cell r="B12" t="str">
            <v>Ñaøo moùng baèng TC ñaát C3  saâu £ 2 m dieän tích ñaùy moùng £ 25 m2</v>
          </cell>
          <cell r="C12" t="str">
            <v>m 3</v>
          </cell>
          <cell r="E12">
            <v>17365</v>
          </cell>
        </row>
        <row r="13">
          <cell r="A13" t="str">
            <v>03.1162</v>
          </cell>
          <cell r="B13" t="str">
            <v>Ñaøo moùng baèng TC ñaát C2  saâu £ 3 m dieän tích ñaùy moùng £ 25 m2</v>
          </cell>
          <cell r="C13" t="str">
            <v>m 3</v>
          </cell>
          <cell r="E13">
            <v>12508</v>
          </cell>
        </row>
        <row r="14">
          <cell r="A14" t="str">
            <v>03.1163</v>
          </cell>
          <cell r="B14" t="str">
            <v>Ñaøo moùng baèng TC ñaát C3  saâu £ 3 m dieän tích ñaùy moùng £ 25 m2</v>
          </cell>
          <cell r="C14" t="str">
            <v>m 3</v>
          </cell>
          <cell r="E14">
            <v>18395</v>
          </cell>
        </row>
        <row r="15">
          <cell r="A15" t="str">
            <v>03.1182</v>
          </cell>
          <cell r="B15" t="str">
            <v>Ñaøo moùng baèng TC ñaát C2  saâu £ 2 m dieän tích ñaùy moùng £ 35 m2</v>
          </cell>
          <cell r="C15" t="str">
            <v>m 3</v>
          </cell>
          <cell r="E15">
            <v>12214</v>
          </cell>
        </row>
        <row r="16">
          <cell r="A16" t="str">
            <v>03.1183</v>
          </cell>
          <cell r="B16" t="str">
            <v>Ñaøo moùng baèng TC ñaát C3  saâu £ 2 m dieän tích ñaùy moùng £ 35 m2</v>
          </cell>
          <cell r="C16" t="str">
            <v>m 3</v>
          </cell>
          <cell r="E16">
            <v>18100</v>
          </cell>
        </row>
        <row r="17">
          <cell r="A17" t="str">
            <v>03.1192</v>
          </cell>
          <cell r="B17" t="str">
            <v>Ñaøo moùng baèng TC ñaát C2  saâu £ 3 m dieän tích ñaùy moùng £ 35 m2</v>
          </cell>
          <cell r="C17" t="str">
            <v>m 3</v>
          </cell>
          <cell r="E17">
            <v>13097</v>
          </cell>
        </row>
        <row r="18">
          <cell r="A18" t="str">
            <v>03.1193</v>
          </cell>
          <cell r="B18" t="str">
            <v>Ñaøo moùng baèng TC ñaát C3  saâu £ 3 m dieän tích ñaùy moùng £ 35 m2</v>
          </cell>
          <cell r="C18" t="str">
            <v>m 3</v>
          </cell>
          <cell r="E18">
            <v>19425</v>
          </cell>
        </row>
        <row r="19">
          <cell r="A19" t="str">
            <v>03.1212</v>
          </cell>
          <cell r="B19" t="str">
            <v>Ñaøo moùng baèng TC ñaát C2  saâu £ 2 m dieän tích ñaùy moùng £ 50 m2</v>
          </cell>
          <cell r="C19" t="str">
            <v>m 3</v>
          </cell>
          <cell r="E19">
            <v>12803</v>
          </cell>
        </row>
        <row r="20">
          <cell r="A20" t="str">
            <v>03.1213</v>
          </cell>
          <cell r="B20" t="str">
            <v>Ñaøo moùng baèng TC ñaát C3  saâu £ 2 m dieän tích ñaùy moùng £ 50 m2</v>
          </cell>
          <cell r="C20" t="str">
            <v>m 3</v>
          </cell>
          <cell r="E20">
            <v>19130</v>
          </cell>
        </row>
        <row r="21">
          <cell r="A21" t="str">
            <v>03.1222</v>
          </cell>
          <cell r="B21" t="str">
            <v>Ñaøo moùng baèng TC ñaát C2  saâu £ 3 m dieän tích ñaùy moùng £ 50 m2</v>
          </cell>
          <cell r="C21" t="str">
            <v>m 3</v>
          </cell>
          <cell r="E21">
            <v>13833</v>
          </cell>
        </row>
        <row r="22">
          <cell r="A22" t="str">
            <v>03.1223</v>
          </cell>
          <cell r="B22" t="str">
            <v>Ñaøo moùng baèng TC ñaát C3  saâu £ 3 m dieän tích ñaùy moùng £ 50 m2</v>
          </cell>
          <cell r="C22" t="str">
            <v>m 3</v>
          </cell>
          <cell r="E22">
            <v>20455</v>
          </cell>
        </row>
        <row r="23">
          <cell r="A23" t="str">
            <v>03.1252</v>
          </cell>
          <cell r="B23" t="str">
            <v>Ñaøo moùng baèng TC ñaát C2  saâu £ 2 m dieän tích ñaùy moùng £ 75 m2</v>
          </cell>
          <cell r="C23" t="str">
            <v>m 3</v>
          </cell>
          <cell r="E23">
            <v>13097</v>
          </cell>
        </row>
        <row r="24">
          <cell r="A24" t="str">
            <v>03.1253</v>
          </cell>
          <cell r="B24" t="str">
            <v>Ñaøo moùng baèng TC ñaát C3  saâu £ 2 m dieän tích ñaùy moùng £ 75 m2</v>
          </cell>
          <cell r="C24" t="str">
            <v>m 3</v>
          </cell>
          <cell r="E24">
            <v>19572</v>
          </cell>
        </row>
        <row r="25">
          <cell r="A25" t="str">
            <v>03.1262</v>
          </cell>
          <cell r="B25" t="str">
            <v>Ñaøo moùng baèng TC ñaát C2  saâu £ 3 m dieän tích ñaùy moùng £ 75 m2</v>
          </cell>
          <cell r="C25" t="str">
            <v>m 3</v>
          </cell>
          <cell r="E25">
            <v>14127</v>
          </cell>
        </row>
        <row r="26">
          <cell r="A26" t="str">
            <v>03.1263</v>
          </cell>
          <cell r="B26" t="str">
            <v>Ñaøo moùng baèng TC ñaát C3  saâu £ 3 m dieän tích ñaùy moùng £ 75 m2</v>
          </cell>
          <cell r="C26" t="str">
            <v>m 3</v>
          </cell>
          <cell r="E26">
            <v>21043</v>
          </cell>
        </row>
        <row r="27">
          <cell r="A27" t="str">
            <v>03.1292</v>
          </cell>
          <cell r="B27" t="str">
            <v>Ñaøo moùng baèng TC ñaát C2  saâu £ 2 m dieän tích ñaùy moùng £ 100 m2</v>
          </cell>
          <cell r="C27" t="str">
            <v>m 3</v>
          </cell>
          <cell r="E27">
            <v>13391</v>
          </cell>
        </row>
        <row r="28">
          <cell r="A28" t="str">
            <v>03.1293</v>
          </cell>
          <cell r="B28" t="str">
            <v>Ñaøo moùng baèng TC ñaát C3  saâu £ 2 m dieän tích ñaùy moùng £ 100 m2</v>
          </cell>
          <cell r="C28" t="str">
            <v>m 3</v>
          </cell>
          <cell r="E28">
            <v>20308</v>
          </cell>
        </row>
        <row r="29">
          <cell r="A29" t="str">
            <v>03.1302</v>
          </cell>
          <cell r="B29" t="str">
            <v>Ñaøo moùng baèng TC ñaát C2  saâu £ 3 m dieän tích ñaùy moùng £ 100 m2</v>
          </cell>
          <cell r="C29" t="str">
            <v>m 3</v>
          </cell>
          <cell r="E29">
            <v>14569</v>
          </cell>
        </row>
        <row r="30">
          <cell r="A30" t="str">
            <v>03.1303</v>
          </cell>
          <cell r="B30" t="str">
            <v>Ñaøo moùng baèng TC ñaát C3  saâu £ 3 m dieän tích ñaùy moùng £ 100 m2</v>
          </cell>
          <cell r="C30" t="str">
            <v>m 3</v>
          </cell>
          <cell r="E30">
            <v>21632</v>
          </cell>
        </row>
        <row r="31">
          <cell r="A31" t="str">
            <v>03.1332</v>
          </cell>
          <cell r="B31" t="str">
            <v>Ñaøo moùng baèng TC ñaát C2  saâu £ 2 m dieän tích ñaùy moùng £ 150 m2</v>
          </cell>
          <cell r="C31" t="str">
            <v>m 3</v>
          </cell>
          <cell r="E31">
            <v>14127</v>
          </cell>
        </row>
        <row r="32">
          <cell r="A32" t="str">
            <v>03.1333</v>
          </cell>
          <cell r="B32" t="str">
            <v>Ñaøo moùng baèng TC ñaát C3  saâu £ 2 m dieän tích ñaùy moùng £ 150 m2</v>
          </cell>
          <cell r="C32" t="str">
            <v>m 3</v>
          </cell>
          <cell r="E32">
            <v>21191</v>
          </cell>
        </row>
        <row r="33">
          <cell r="A33" t="str">
            <v>03.1342</v>
          </cell>
          <cell r="B33" t="str">
            <v>Ñaøo moùng baèng TC ñaát C2  saâu £ 3 m dieän tích ñaùy moùng £ 150 m2</v>
          </cell>
          <cell r="C33" t="str">
            <v>m 3</v>
          </cell>
          <cell r="E33">
            <v>15451</v>
          </cell>
        </row>
        <row r="34">
          <cell r="A34" t="str">
            <v>03.1343</v>
          </cell>
          <cell r="B34" t="str">
            <v>Ñaøo moùng baèng TC ñaát C3  saâu £ 3 m dieän tích ñaùy moùng £ 150 m2</v>
          </cell>
          <cell r="C34" t="str">
            <v>m 3</v>
          </cell>
          <cell r="E34">
            <v>22809</v>
          </cell>
        </row>
        <row r="35">
          <cell r="A35" t="str">
            <v>03.1352</v>
          </cell>
          <cell r="B35" t="str">
            <v>Ñaøo moùng baèng TC ñaát C2  saâu £ 4 m dieän tích ñaùy moùng £ 150 m2</v>
          </cell>
          <cell r="C35" t="str">
            <v>m 3</v>
          </cell>
          <cell r="E35">
            <v>16629</v>
          </cell>
        </row>
        <row r="36">
          <cell r="A36" t="str">
            <v>03.1353</v>
          </cell>
          <cell r="B36" t="str">
            <v>Ñaøo moùng baèng TC ñaát C3  saâu £ 4 m dieän tích ñaùy moùng £ 150 m2</v>
          </cell>
          <cell r="C36" t="str">
            <v>m 3</v>
          </cell>
          <cell r="E36">
            <v>24134</v>
          </cell>
        </row>
        <row r="37">
          <cell r="A37" t="str">
            <v>03.1372</v>
          </cell>
          <cell r="B37" t="str">
            <v>Ñaøo moùng baèng TC ñaát C2  saâu £ 2 m dieän tích ñaùy moùng £ 200 m2</v>
          </cell>
          <cell r="C37" t="str">
            <v>m 3</v>
          </cell>
          <cell r="E37">
            <v>14716</v>
          </cell>
        </row>
        <row r="38">
          <cell r="A38" t="str">
            <v>03.1373</v>
          </cell>
          <cell r="B38" t="str">
            <v>Ñaøo moùng baèng TC ñaát C3  saâu £ 2 m dieän tích ñaùy moùng £ 200 m2</v>
          </cell>
          <cell r="C38" t="str">
            <v>m 3</v>
          </cell>
          <cell r="E38">
            <v>22074</v>
          </cell>
        </row>
        <row r="39">
          <cell r="A39" t="str">
            <v>03.1382</v>
          </cell>
          <cell r="B39" t="str">
            <v>Ñaøo moùng baèng TC ñaát C2  saâu £ 3 m dieän tích ñaùy moùng £ 200 m2</v>
          </cell>
          <cell r="C39" t="str">
            <v>m 3</v>
          </cell>
          <cell r="E39">
            <v>16334</v>
          </cell>
        </row>
        <row r="40">
          <cell r="A40" t="str">
            <v>03.1383</v>
          </cell>
          <cell r="B40" t="str">
            <v>Ñaøo moùng baèng TC ñaát C3  saâu £ 3 m dieän tích ñaùy moùng £ 200 m2</v>
          </cell>
          <cell r="C40" t="str">
            <v>m 3</v>
          </cell>
          <cell r="E40">
            <v>23987</v>
          </cell>
        </row>
        <row r="41">
          <cell r="A41" t="str">
            <v>03.1392</v>
          </cell>
          <cell r="B41" t="str">
            <v>Ñaøo moùng baèng TC ñaát C2  saâu £ 3 m dieän tích ñaùy moùng £ 200 m2</v>
          </cell>
          <cell r="C41" t="str">
            <v>m 3</v>
          </cell>
          <cell r="E41">
            <v>17512</v>
          </cell>
        </row>
        <row r="42">
          <cell r="A42" t="str">
            <v>03.1393</v>
          </cell>
          <cell r="B42" t="str">
            <v>Ñaøo moùng baèng TC ñaát C3  saâu £ 3 m dieän tích ñaùy moùng £ 200 m2</v>
          </cell>
          <cell r="C42" t="str">
            <v>m 3</v>
          </cell>
          <cell r="E42">
            <v>25311</v>
          </cell>
        </row>
        <row r="43">
          <cell r="A43" t="str">
            <v>03.1422</v>
          </cell>
          <cell r="B43" t="str">
            <v>Ñaøo moùng baèng TC ñaát C2  saâu £ 2 m dieän tích ñaùy moùng &gt; 200 m2</v>
          </cell>
          <cell r="C43" t="str">
            <v>m 3</v>
          </cell>
          <cell r="E43">
            <v>16187</v>
          </cell>
        </row>
        <row r="44">
          <cell r="A44" t="str">
            <v>03.1423</v>
          </cell>
          <cell r="B44" t="str">
            <v>Ñaøo moùng baèng TC ñaát C3  saâu £ 2 m dieän tích ñaùy moùng &gt; 200 m2</v>
          </cell>
          <cell r="C44" t="str">
            <v>m 3</v>
          </cell>
          <cell r="E44">
            <v>24281</v>
          </cell>
        </row>
        <row r="45">
          <cell r="A45" t="str">
            <v>03.1432</v>
          </cell>
          <cell r="B45" t="str">
            <v>Ñaøo moùng baèng TC ñaát C2  saâu £ 3 m dieän tích ñaùy moùng &gt; 200 m2</v>
          </cell>
          <cell r="C45" t="str">
            <v>m 3</v>
          </cell>
          <cell r="E45">
            <v>17217</v>
          </cell>
        </row>
        <row r="46">
          <cell r="A46" t="str">
            <v>03.1433</v>
          </cell>
          <cell r="B46" t="str">
            <v>Ñaøo moùng baèng TC ñaát C3  saâu £ 3 m dieän tích ñaùy moùng &gt; 200 m2</v>
          </cell>
          <cell r="C46" t="str">
            <v>m 3</v>
          </cell>
          <cell r="E46">
            <v>25458</v>
          </cell>
        </row>
        <row r="47">
          <cell r="A47" t="str">
            <v>03.1442</v>
          </cell>
          <cell r="B47" t="str">
            <v>Ñaøo moùng baèng TC ñaát C2  saâu £ 3 m dieän tích ñaùy moùng &gt; 200 m2</v>
          </cell>
          <cell r="C47" t="str">
            <v>m 3</v>
          </cell>
          <cell r="E47">
            <v>18836</v>
          </cell>
        </row>
        <row r="48">
          <cell r="A48" t="str">
            <v>03.1443</v>
          </cell>
          <cell r="B48" t="str">
            <v>Ñaøo moùng baèng TC ñaát C3  saâu £ 3 m dieän tích ñaùy moùng &gt; 200 m2</v>
          </cell>
          <cell r="C48" t="str">
            <v>m 3</v>
          </cell>
          <cell r="E48">
            <v>27960</v>
          </cell>
        </row>
        <row r="49">
          <cell r="A49" t="str">
            <v>03.2202</v>
          </cell>
          <cell r="B49" t="str">
            <v>Laáp hoá moùng + chaân truï C2</v>
          </cell>
          <cell r="C49" t="str">
            <v>m 3</v>
          </cell>
          <cell r="E49">
            <v>9712</v>
          </cell>
        </row>
        <row r="50">
          <cell r="A50" t="str">
            <v>03.2203</v>
          </cell>
          <cell r="B50" t="str">
            <v>Laáp hoá moùng + chaân truï C3</v>
          </cell>
          <cell r="C50" t="str">
            <v>m 3</v>
          </cell>
          <cell r="E50">
            <v>10890</v>
          </cell>
        </row>
        <row r="51">
          <cell r="A51" t="str">
            <v>03.3102</v>
          </cell>
          <cell r="B51" t="str">
            <v>Ñaøo ñaát raõnh tieáp ñòa ñaát C2</v>
          </cell>
          <cell r="C51" t="str">
            <v>m 3</v>
          </cell>
          <cell r="E51">
            <v>14716</v>
          </cell>
        </row>
        <row r="52">
          <cell r="A52" t="str">
            <v>03.3103</v>
          </cell>
          <cell r="B52" t="str">
            <v>Ñaøo ñaát raõnh tieáp ñòa ñaát C3</v>
          </cell>
          <cell r="C52" t="str">
            <v>m 3</v>
          </cell>
          <cell r="E52">
            <v>21926</v>
          </cell>
        </row>
        <row r="53">
          <cell r="A53" t="str">
            <v>03.3202</v>
          </cell>
          <cell r="B53" t="str">
            <v>Laáp ñaát raõnh tieáp ñòa ñaát C2</v>
          </cell>
          <cell r="C53" t="str">
            <v>m 3</v>
          </cell>
          <cell r="E53">
            <v>8682</v>
          </cell>
        </row>
        <row r="54">
          <cell r="A54" t="str">
            <v>03.3203</v>
          </cell>
          <cell r="B54" t="str">
            <v>Laáp ñaát raõnh tieáp ñòa ñaát C3</v>
          </cell>
          <cell r="C54" t="str">
            <v>m 3</v>
          </cell>
          <cell r="E54">
            <v>10007</v>
          </cell>
        </row>
        <row r="55">
          <cell r="A55" t="str">
            <v>03.4001</v>
          </cell>
          <cell r="B55" t="str">
            <v>Ñaép bôø bao ñoä saâu buøn nöôùc £ 30cm</v>
          </cell>
          <cell r="C55" t="str">
            <v>m</v>
          </cell>
          <cell r="E55">
            <v>5592</v>
          </cell>
        </row>
        <row r="56">
          <cell r="A56" t="str">
            <v>03.4002</v>
          </cell>
          <cell r="B56" t="str">
            <v>Ñaép bôø bao ñoä saâu buøn nöôùc £ 50cm</v>
          </cell>
          <cell r="C56" t="str">
            <v>m</v>
          </cell>
          <cell r="D56">
            <v>24000</v>
          </cell>
          <cell r="E56">
            <v>8241</v>
          </cell>
        </row>
        <row r="57">
          <cell r="A57" t="str">
            <v>03.4003</v>
          </cell>
          <cell r="B57" t="str">
            <v>Ñaép bôø bao ñoä saâu buøn nöôùc £ 80cm</v>
          </cell>
          <cell r="C57" t="str">
            <v>m</v>
          </cell>
          <cell r="D57">
            <v>37500</v>
          </cell>
          <cell r="E57">
            <v>12655</v>
          </cell>
        </row>
        <row r="58">
          <cell r="A58" t="str">
            <v>03.4004</v>
          </cell>
          <cell r="B58" t="str">
            <v>Ñaép bôø bao ñoä saâu buøn nöôùc £ 100cm</v>
          </cell>
          <cell r="C58" t="str">
            <v>m</v>
          </cell>
          <cell r="D58">
            <v>45000</v>
          </cell>
          <cell r="E58">
            <v>16187</v>
          </cell>
        </row>
        <row r="59">
          <cell r="A59" t="str">
            <v>03.5100</v>
          </cell>
          <cell r="B59" t="str">
            <v xml:space="preserve">Bôm taùt nöôùc baèng thuû coâng </v>
          </cell>
          <cell r="C59" t="str">
            <v>m 3</v>
          </cell>
          <cell r="E59">
            <v>5827</v>
          </cell>
        </row>
        <row r="60">
          <cell r="A60" t="str">
            <v>03.5200</v>
          </cell>
          <cell r="B60" t="str">
            <v>Bôm taùt nöôùc baèng maùy</v>
          </cell>
          <cell r="C60" t="str">
            <v>m 3</v>
          </cell>
          <cell r="F60">
            <v>2567</v>
          </cell>
        </row>
        <row r="61">
          <cell r="A61" t="str">
            <v>03.7001</v>
          </cell>
          <cell r="B61" t="str">
            <v>Ñaép caùt coâng trình</v>
          </cell>
          <cell r="C61" t="str">
            <v>m 3</v>
          </cell>
          <cell r="D61">
            <v>24423</v>
          </cell>
          <cell r="E61">
            <v>9124</v>
          </cell>
        </row>
        <row r="62">
          <cell r="A62" t="str">
            <v>04.1101</v>
          </cell>
          <cell r="B62" t="str">
            <v>SX laép döïng coát theùp £ F10</v>
          </cell>
          <cell r="C62" t="str">
            <v>kg</v>
          </cell>
          <cell r="D62">
            <v>4267.6769999999997</v>
          </cell>
          <cell r="E62">
            <v>201.59299999999999</v>
          </cell>
          <cell r="F62">
            <v>16.917999999999999</v>
          </cell>
        </row>
        <row r="63">
          <cell r="A63" t="str">
            <v>04.1102</v>
          </cell>
          <cell r="B63" t="str">
            <v>SX laép döïng coát theùp £ F18</v>
          </cell>
          <cell r="C63" t="str">
            <v>kg</v>
          </cell>
          <cell r="D63">
            <v>4314.6459999999997</v>
          </cell>
          <cell r="E63">
            <v>148.48500000000001</v>
          </cell>
          <cell r="F63">
            <v>187.36099999999999</v>
          </cell>
        </row>
        <row r="64">
          <cell r="A64" t="str">
            <v>04.1103</v>
          </cell>
          <cell r="B64" t="str">
            <v>SX laép döïng coát theùp &gt; F18</v>
          </cell>
          <cell r="C64" t="str">
            <v>kg</v>
          </cell>
          <cell r="D64">
            <v>4320.3580000000002</v>
          </cell>
          <cell r="E64">
            <v>113.02800000000001</v>
          </cell>
          <cell r="F64">
            <v>203.874</v>
          </cell>
        </row>
        <row r="65">
          <cell r="A65" t="str">
            <v>04.2002</v>
          </cell>
          <cell r="B65" t="str">
            <v>Vaùn khuoân</v>
          </cell>
          <cell r="C65" t="str">
            <v>m2</v>
          </cell>
          <cell r="D65">
            <v>26318.45</v>
          </cell>
          <cell r="E65">
            <v>5702.46</v>
          </cell>
        </row>
        <row r="66">
          <cell r="A66" t="str">
            <v>04.3101</v>
          </cell>
          <cell r="B66" t="str">
            <v>Beâ toâng loùt M#100 ñaù 4x6</v>
          </cell>
          <cell r="C66" t="str">
            <v>m 3</v>
          </cell>
          <cell r="D66">
            <v>315919</v>
          </cell>
          <cell r="E66">
            <v>39732</v>
          </cell>
        </row>
        <row r="67">
          <cell r="A67" t="str">
            <v>04.3102</v>
          </cell>
          <cell r="B67" t="str">
            <v>Beâ toâng loùt M#150 ñaù 4x6</v>
          </cell>
          <cell r="C67" t="str">
            <v>m 3</v>
          </cell>
          <cell r="D67">
            <v>367816</v>
          </cell>
          <cell r="E67">
            <v>39732</v>
          </cell>
        </row>
        <row r="68">
          <cell r="A68" t="str">
            <v>04.3111</v>
          </cell>
          <cell r="B68" t="str">
            <v>Beâ toâng loùt moùng baûn M#100 ñaù 4x6</v>
          </cell>
          <cell r="C68" t="str">
            <v>m 3</v>
          </cell>
          <cell r="D68">
            <v>315919</v>
          </cell>
          <cell r="E68">
            <v>32080</v>
          </cell>
        </row>
        <row r="69">
          <cell r="A69" t="str">
            <v>04.3112</v>
          </cell>
          <cell r="B69" t="str">
            <v>Beâ toâng loùt moùng baûn M#150 ñaù 4x6</v>
          </cell>
          <cell r="C69" t="str">
            <v>m 3</v>
          </cell>
          <cell r="D69">
            <v>367816</v>
          </cell>
          <cell r="E69">
            <v>32080</v>
          </cell>
        </row>
        <row r="70">
          <cell r="A70" t="str">
            <v>04.3333</v>
          </cell>
          <cell r="B70" t="str">
            <v>BT moùng truï coù caàu coâng taùc M#200 ñaù 2x4 (TC keát hôïp ñaàm duøi)</v>
          </cell>
          <cell r="C70" t="str">
            <v>m 3</v>
          </cell>
          <cell r="D70">
            <v>476738</v>
          </cell>
          <cell r="E70">
            <v>44589</v>
          </cell>
          <cell r="F70">
            <v>4003</v>
          </cell>
        </row>
        <row r="71">
          <cell r="A71" t="str">
            <v>04.3334</v>
          </cell>
          <cell r="B71" t="str">
            <v>BT moùng truï coù caàu coâng taùc M#250 ñaù 2x4 (TC keát hôïp ñaàm duøi)</v>
          </cell>
          <cell r="C71" t="str">
            <v>m 3</v>
          </cell>
          <cell r="D71">
            <v>533530</v>
          </cell>
          <cell r="E71">
            <v>44589</v>
          </cell>
          <cell r="F71">
            <v>4003</v>
          </cell>
        </row>
        <row r="72">
          <cell r="A72" t="str">
            <v>04.3343</v>
          </cell>
          <cell r="B72" t="str">
            <v>BT moùng truï khoâng coù caàu coâng taùc M#200 ñaù 2x4 (TC keát hôïp ñaàm duøi)</v>
          </cell>
          <cell r="C72" t="str">
            <v>m 3</v>
          </cell>
          <cell r="D72">
            <v>443488</v>
          </cell>
          <cell r="E72">
            <v>38261</v>
          </cell>
          <cell r="F72">
            <v>4003</v>
          </cell>
        </row>
        <row r="73">
          <cell r="A73" t="str">
            <v>04.3344</v>
          </cell>
          <cell r="B73" t="str">
            <v>BT moùng truï khoâng coù caàu coâng taùc M#250 ñaù 2x4 (TC keát hôïp ñaàm duøi)</v>
          </cell>
          <cell r="C73" t="str">
            <v>m 3</v>
          </cell>
          <cell r="D73">
            <v>500280</v>
          </cell>
          <cell r="E73">
            <v>38261</v>
          </cell>
          <cell r="F73">
            <v>4003</v>
          </cell>
        </row>
        <row r="74">
          <cell r="A74" t="str">
            <v>04.3353</v>
          </cell>
          <cell r="B74" t="str">
            <v>BT moùng baûnï coù caàu coâng taùc M#200 ñaù 2x4 (TC keát hôïp ñaàm duøi)</v>
          </cell>
          <cell r="C74" t="str">
            <v>m 3</v>
          </cell>
          <cell r="D74">
            <v>476738</v>
          </cell>
          <cell r="E74">
            <v>41498</v>
          </cell>
          <cell r="F74">
            <v>4003</v>
          </cell>
        </row>
        <row r="75">
          <cell r="A75" t="str">
            <v>04.3354</v>
          </cell>
          <cell r="B75" t="str">
            <v>BT moùng baûnï coù caàu coâng taùc M#250 ñaù 2x4 (TC keát hôïp ñaàm duøi)</v>
          </cell>
          <cell r="C75" t="str">
            <v>m 3</v>
          </cell>
          <cell r="D75">
            <v>533530</v>
          </cell>
          <cell r="E75">
            <v>41498</v>
          </cell>
          <cell r="F75">
            <v>4003</v>
          </cell>
        </row>
        <row r="76">
          <cell r="A76" t="str">
            <v>04.3601</v>
          </cell>
          <cell r="D76">
            <v>447735</v>
          </cell>
          <cell r="E76">
            <v>50328</v>
          </cell>
        </row>
        <row r="77">
          <cell r="A77" t="str">
            <v>04.3801</v>
          </cell>
          <cell r="B77" t="str">
            <v>Laép ñaët moùng neùo troïng löôïng £ 0,25T</v>
          </cell>
          <cell r="C77" t="str">
            <v>caùi</v>
          </cell>
          <cell r="E77">
            <v>11051</v>
          </cell>
        </row>
        <row r="78">
          <cell r="A78" t="str">
            <v>04.3802</v>
          </cell>
          <cell r="B78" t="str">
            <v>Laép ñaët moùng neùo troïng löôïng £ 0,5T</v>
          </cell>
          <cell r="C78" t="str">
            <v>caùi</v>
          </cell>
          <cell r="E78">
            <v>24214</v>
          </cell>
        </row>
        <row r="79">
          <cell r="A79" t="str">
            <v>04.3803</v>
          </cell>
          <cell r="B79" t="str">
            <v>Laép ñaët moùng neùo troïng löôïng &gt; 0,5T</v>
          </cell>
          <cell r="C79" t="str">
            <v>caùi</v>
          </cell>
          <cell r="E79">
            <v>42252</v>
          </cell>
        </row>
        <row r="80">
          <cell r="A80" t="str">
            <v>05.4101</v>
          </cell>
          <cell r="B80" t="str">
            <v>Laép ñaët coät theùp baèng thuû coâng (chieáu cao £15m)</v>
          </cell>
          <cell r="C80" t="str">
            <v>taán</v>
          </cell>
          <cell r="D80">
            <v>5359</v>
          </cell>
          <cell r="E80">
            <v>183473</v>
          </cell>
        </row>
        <row r="81">
          <cell r="A81" t="str">
            <v>05.4201</v>
          </cell>
          <cell r="B81" t="str">
            <v>Laép ñaët coät theùp baèng thuû coâng (chieáu cao £25m)</v>
          </cell>
          <cell r="C81" t="str">
            <v>taán</v>
          </cell>
          <cell r="D81">
            <v>12217</v>
          </cell>
          <cell r="E81">
            <v>201837</v>
          </cell>
        </row>
        <row r="82">
          <cell r="A82" t="str">
            <v>05.4301</v>
          </cell>
          <cell r="B82" t="str">
            <v>Laép ñaët coät theùp baèng thuû coâng (chieáu cao £40m)</v>
          </cell>
          <cell r="C82" t="str">
            <v>taán</v>
          </cell>
          <cell r="D82">
            <v>12860</v>
          </cell>
          <cell r="E82">
            <v>232064</v>
          </cell>
        </row>
        <row r="83">
          <cell r="A83" t="str">
            <v>05.4401</v>
          </cell>
          <cell r="B83" t="str">
            <v>Laép ñaët coät theùp baèng thuû coâng (chieáu cao £55m)</v>
          </cell>
          <cell r="C83" t="str">
            <v>taán</v>
          </cell>
          <cell r="D83">
            <v>15646</v>
          </cell>
          <cell r="E83">
            <v>266841</v>
          </cell>
        </row>
        <row r="84">
          <cell r="A84" t="str">
            <v>05.4501</v>
          </cell>
          <cell r="B84" t="str">
            <v>Laép ñaët coät theùp baèng thuû coâng (chieáu cao £70m)</v>
          </cell>
          <cell r="C84" t="str">
            <v>taán</v>
          </cell>
          <cell r="D84">
            <v>16289</v>
          </cell>
          <cell r="E84">
            <v>307143</v>
          </cell>
        </row>
        <row r="85">
          <cell r="A85" t="str">
            <v>05.4601</v>
          </cell>
          <cell r="B85" t="str">
            <v>Laép ñaët coät theùp baèng thuû coâng (chieáu cao £85m)</v>
          </cell>
          <cell r="C85" t="str">
            <v>taán</v>
          </cell>
          <cell r="D85">
            <v>16932</v>
          </cell>
          <cell r="E85">
            <v>352808</v>
          </cell>
        </row>
        <row r="86">
          <cell r="A86" t="str">
            <v>05.4701</v>
          </cell>
          <cell r="B86" t="str">
            <v>Laép ñaët coät theùp baèng thuû coâng (chieáu cao £100m)</v>
          </cell>
          <cell r="C86" t="str">
            <v>taán</v>
          </cell>
          <cell r="D86">
            <v>16932</v>
          </cell>
          <cell r="E86">
            <v>405786</v>
          </cell>
        </row>
        <row r="87">
          <cell r="A87" t="str">
            <v>05.5101</v>
          </cell>
          <cell r="B87" t="str">
            <v>Noái coät beâ toâng baèng maët bích (ÑH bình thöôøng)</v>
          </cell>
          <cell r="C87" t="str">
            <v>moái</v>
          </cell>
          <cell r="D87">
            <v>12573</v>
          </cell>
          <cell r="E87">
            <v>48753</v>
          </cell>
        </row>
        <row r="88">
          <cell r="A88" t="str">
            <v>05.5102</v>
          </cell>
          <cell r="B88" t="str">
            <v>Noái coät beâ toâng baèng maët bích (ÑH söôøn ñoài)</v>
          </cell>
          <cell r="C88" t="str">
            <v>moái</v>
          </cell>
          <cell r="D88">
            <v>12573</v>
          </cell>
          <cell r="E88">
            <v>51190</v>
          </cell>
        </row>
        <row r="89">
          <cell r="A89" t="str">
            <v>05.5103</v>
          </cell>
          <cell r="B89" t="str">
            <v>Noái coät beâ toâng baèng maët bích (ÑH sình laày)</v>
          </cell>
          <cell r="C89" t="str">
            <v>moái</v>
          </cell>
          <cell r="D89">
            <v>34960</v>
          </cell>
          <cell r="E89">
            <v>58503</v>
          </cell>
        </row>
        <row r="90">
          <cell r="A90" t="str">
            <v>05.5211</v>
          </cell>
          <cell r="B90" t="str">
            <v>Döïng coät beâ toâng baèng thuû coâng (chieáu cao £ 8m)</v>
          </cell>
          <cell r="C90" t="str">
            <v>coät</v>
          </cell>
          <cell r="D90">
            <v>20790</v>
          </cell>
          <cell r="E90">
            <v>74917</v>
          </cell>
        </row>
        <row r="91">
          <cell r="A91" t="str">
            <v>05.5212</v>
          </cell>
          <cell r="B91" t="str">
            <v>Döïng coät beâ toâng baèng thuû coâng (chieáu cao £ 10m)</v>
          </cell>
          <cell r="C91" t="str">
            <v>coät</v>
          </cell>
          <cell r="D91">
            <v>20790</v>
          </cell>
          <cell r="E91">
            <v>80605</v>
          </cell>
        </row>
        <row r="92">
          <cell r="A92" t="str">
            <v>05.5213</v>
          </cell>
          <cell r="B92" t="str">
            <v>Döïng coät beâ toâng baèng thuû coâng (chieáu cao £ 12m)</v>
          </cell>
          <cell r="C92" t="str">
            <v>coät</v>
          </cell>
          <cell r="D92">
            <v>20790</v>
          </cell>
          <cell r="E92">
            <v>86293</v>
          </cell>
        </row>
        <row r="93">
          <cell r="A93" t="str">
            <v>05.5214</v>
          </cell>
          <cell r="B93" t="str">
            <v>Döïng coät beâ toâng baèng thuû coâng (chieáu cao £ 14m)</v>
          </cell>
          <cell r="C93" t="str">
            <v>coät</v>
          </cell>
          <cell r="D93">
            <v>20790</v>
          </cell>
          <cell r="E93">
            <v>107419</v>
          </cell>
        </row>
        <row r="94">
          <cell r="A94" t="str">
            <v>05.5215</v>
          </cell>
          <cell r="B94" t="str">
            <v>Döïng coät beâ toâng baèng thuû coâng (chieáu cao £ 16m)</v>
          </cell>
          <cell r="C94" t="str">
            <v>coät</v>
          </cell>
          <cell r="D94">
            <v>24448</v>
          </cell>
          <cell r="E94">
            <v>116844</v>
          </cell>
        </row>
        <row r="95">
          <cell r="A95" t="str">
            <v>05.5216</v>
          </cell>
          <cell r="B95" t="str">
            <v>Döïng coät beâ toâng baèng thuû coâng (chieáu cao £ 18m)</v>
          </cell>
          <cell r="C95" t="str">
            <v>coät</v>
          </cell>
          <cell r="D95">
            <v>24448</v>
          </cell>
          <cell r="E95">
            <v>152271</v>
          </cell>
        </row>
        <row r="96">
          <cell r="A96" t="str">
            <v>05.5217</v>
          </cell>
          <cell r="B96" t="str">
            <v>Döïng coät beâ toâng baèng thuû coâng (chieáu cao £ 20m)</v>
          </cell>
          <cell r="C96" t="str">
            <v>coät</v>
          </cell>
          <cell r="D96">
            <v>24448</v>
          </cell>
          <cell r="E96">
            <v>177460</v>
          </cell>
        </row>
        <row r="97">
          <cell r="A97" t="str">
            <v>05.5218</v>
          </cell>
          <cell r="B97" t="str">
            <v>Döïng coät beâ toâng baèng thuû coâng (chieáu cao &gt; 20m)</v>
          </cell>
          <cell r="C97" t="str">
            <v>coät</v>
          </cell>
          <cell r="D97">
            <v>24448</v>
          </cell>
          <cell r="E97">
            <v>193711</v>
          </cell>
        </row>
        <row r="98">
          <cell r="A98" t="str">
            <v>05.6011</v>
          </cell>
          <cell r="B98" t="str">
            <v>Laép ñaët xaø theùp cho coät ñôõ (troïng löôïng 25 kg)</v>
          </cell>
          <cell r="C98" t="str">
            <v>boä</v>
          </cell>
          <cell r="E98">
            <v>13161</v>
          </cell>
        </row>
        <row r="99">
          <cell r="A99" t="str">
            <v>05.6021</v>
          </cell>
          <cell r="B99" t="str">
            <v>Laép ñaët xaø theùp cho coät ñôõ (troïng löôïng 50 kg)</v>
          </cell>
          <cell r="C99" t="str">
            <v>boä</v>
          </cell>
          <cell r="E99">
            <v>17806</v>
          </cell>
        </row>
        <row r="100">
          <cell r="A100" t="str">
            <v>05.6031</v>
          </cell>
          <cell r="B100" t="str">
            <v>Laép ñaët xaø theùp cho coät ñôõ (troïng löôïng 100 kg)</v>
          </cell>
          <cell r="C100" t="str">
            <v>boä</v>
          </cell>
          <cell r="E100">
            <v>23999</v>
          </cell>
        </row>
        <row r="101">
          <cell r="A101" t="str">
            <v>05.6041</v>
          </cell>
          <cell r="B101" t="str">
            <v>Laép ñaët xaø theùp cho coät ñôõ (troïng löôïng 140 kg)</v>
          </cell>
          <cell r="C101" t="str">
            <v>boä</v>
          </cell>
          <cell r="E101">
            <v>28799</v>
          </cell>
        </row>
        <row r="102">
          <cell r="A102" t="str">
            <v>05.6051</v>
          </cell>
          <cell r="B102" t="str">
            <v>Laép ñaët xaø theùp cho coät ñôõ (troïng löôïng 230 kg)</v>
          </cell>
          <cell r="C102" t="str">
            <v>boä</v>
          </cell>
          <cell r="E102">
            <v>39792</v>
          </cell>
        </row>
        <row r="103">
          <cell r="A103" t="str">
            <v>05.6061</v>
          </cell>
          <cell r="B103" t="str">
            <v>Laép ñaët xaø theùp cho coät ñôõ (troïng löôïng 320 kg)</v>
          </cell>
          <cell r="C103" t="str">
            <v>boä</v>
          </cell>
          <cell r="E103">
            <v>50785</v>
          </cell>
        </row>
        <row r="104">
          <cell r="A104" t="str">
            <v>05.6071</v>
          </cell>
          <cell r="B104" t="str">
            <v>Laép ñaët xaø theùp cho coät ñôõ (troïng löôïng 410 kg)</v>
          </cell>
          <cell r="C104" t="str">
            <v>boä</v>
          </cell>
          <cell r="E104">
            <v>59920</v>
          </cell>
        </row>
        <row r="105">
          <cell r="A105" t="str">
            <v>05.6081</v>
          </cell>
          <cell r="B105" t="str">
            <v>Laép ñaët xaø theùp cho coät ñôõ (troïng löôïng 500 kg)</v>
          </cell>
          <cell r="C105" t="str">
            <v>boä</v>
          </cell>
          <cell r="E105">
            <v>70759</v>
          </cell>
        </row>
        <row r="106">
          <cell r="A106" t="str">
            <v>05.6012</v>
          </cell>
          <cell r="B106" t="str">
            <v>Laép ñaët xaø theùp cho coät neùo (troïng löôïng 25 kg)</v>
          </cell>
          <cell r="C106" t="str">
            <v>boä</v>
          </cell>
          <cell r="E106">
            <v>17496</v>
          </cell>
        </row>
        <row r="107">
          <cell r="A107" t="str">
            <v>05.6022</v>
          </cell>
          <cell r="B107" t="str">
            <v>Laép ñaët xaø theùp cho coät neùoõ (troïng löôïng 50 kg)</v>
          </cell>
          <cell r="C107" t="str">
            <v>boä</v>
          </cell>
          <cell r="E107">
            <v>23689</v>
          </cell>
        </row>
        <row r="108">
          <cell r="A108" t="str">
            <v>05.6032</v>
          </cell>
          <cell r="B108" t="str">
            <v>Laép ñaët xaø theùp cho coät neùo (troïng löôïng 100 kg)</v>
          </cell>
          <cell r="C108" t="str">
            <v>boä</v>
          </cell>
          <cell r="E108">
            <v>31896</v>
          </cell>
        </row>
        <row r="109">
          <cell r="A109" t="str">
            <v>05.6042</v>
          </cell>
          <cell r="B109" t="str">
            <v>Laép ñaët xaø theùp cho coät neùo (troïng löôïng 140 kg)</v>
          </cell>
          <cell r="C109" t="str">
            <v>boä</v>
          </cell>
          <cell r="E109">
            <v>38244</v>
          </cell>
        </row>
        <row r="110">
          <cell r="A110" t="str">
            <v>05.6052</v>
          </cell>
          <cell r="B110" t="str">
            <v>Laép ñaët xaø theùp cho coät neùo (troïng löôïng 230 kg)</v>
          </cell>
          <cell r="C110" t="str">
            <v>boä</v>
          </cell>
          <cell r="E110">
            <v>52798</v>
          </cell>
        </row>
        <row r="111">
          <cell r="A111" t="str">
            <v>05.6062</v>
          </cell>
          <cell r="B111" t="str">
            <v>Laép ñaët xaø theùp cho coät neùo (troïng löôïng 320 kg)</v>
          </cell>
          <cell r="C111" t="str">
            <v>boä</v>
          </cell>
          <cell r="E111">
            <v>67507</v>
          </cell>
        </row>
        <row r="112">
          <cell r="A112" t="str">
            <v>05.6072</v>
          </cell>
          <cell r="B112" t="str">
            <v>Laép ñaët xaø theùp cho coät neùo (troïng löôïng 410 kg)</v>
          </cell>
          <cell r="C112" t="str">
            <v>boä</v>
          </cell>
          <cell r="E112">
            <v>79584</v>
          </cell>
        </row>
        <row r="113">
          <cell r="A113" t="str">
            <v>05.6082</v>
          </cell>
          <cell r="B113" t="str">
            <v>Laép ñaët xaø theùp cho coät neùo (troïng löôïng 500 kg)</v>
          </cell>
          <cell r="C113" t="str">
            <v>boä</v>
          </cell>
          <cell r="E113">
            <v>93984</v>
          </cell>
        </row>
        <row r="114">
          <cell r="A114" t="str">
            <v>05.6043</v>
          </cell>
          <cell r="B114" t="str">
            <v>Laép ñaët xaø theùp cho coät ñuùp (troïng löôïng 140 kg)</v>
          </cell>
          <cell r="C114" t="str">
            <v>boä</v>
          </cell>
          <cell r="E114">
            <v>32515</v>
          </cell>
        </row>
        <row r="115">
          <cell r="A115" t="str">
            <v>05.6053</v>
          </cell>
          <cell r="B115" t="str">
            <v>Laép ñaët xaø theùp cho coät ñuùp (troïng löôïng 230 kg)</v>
          </cell>
          <cell r="C115" t="str">
            <v>boä</v>
          </cell>
          <cell r="E115">
            <v>46295</v>
          </cell>
        </row>
        <row r="116">
          <cell r="A116" t="str">
            <v>05.6063</v>
          </cell>
          <cell r="B116" t="str">
            <v>Laép ñaët xaø theùp cho coät ñuùp (troïng löôïng 320 kg)</v>
          </cell>
          <cell r="C116" t="str">
            <v>boä</v>
          </cell>
          <cell r="E116">
            <v>58062</v>
          </cell>
        </row>
        <row r="117">
          <cell r="A117" t="str">
            <v>05.6073</v>
          </cell>
          <cell r="B117" t="str">
            <v>Laép ñaët xaø theùp cho coät ñuùp (troïng löôïng 410 kg)</v>
          </cell>
          <cell r="C117" t="str">
            <v>boä</v>
          </cell>
          <cell r="E117">
            <v>64101</v>
          </cell>
        </row>
        <row r="118">
          <cell r="A118" t="str">
            <v>05.6083</v>
          </cell>
          <cell r="B118" t="str">
            <v>Laép ñaët xaø theùp cho coät ñuùp (troïng löôïng 500 kg)</v>
          </cell>
          <cell r="C118" t="str">
            <v>boä</v>
          </cell>
          <cell r="E118">
            <v>69985</v>
          </cell>
        </row>
        <row r="119">
          <cell r="A119" t="str">
            <v>05.6093</v>
          </cell>
          <cell r="B119" t="str">
            <v>Laép ñaët xaø theùp cho coät ñuùp (troïng löôïng 750 kg)</v>
          </cell>
          <cell r="C119" t="str">
            <v>boä</v>
          </cell>
          <cell r="E119">
            <v>89648</v>
          </cell>
        </row>
        <row r="120">
          <cell r="A120" t="str">
            <v>05.6103</v>
          </cell>
          <cell r="B120" t="str">
            <v>Laép ñaët xaø theùp cho coät ñuùp (troïng löôïng 1000 kg)</v>
          </cell>
          <cell r="C120" t="str">
            <v>boä</v>
          </cell>
          <cell r="E120">
            <v>105751</v>
          </cell>
        </row>
        <row r="121">
          <cell r="A121" t="str">
            <v>05.6044</v>
          </cell>
          <cell r="B121" t="str">
            <v>Laép ñaët xaø theùp cho coät ñuùp (troïng löôïng 140 kg)</v>
          </cell>
          <cell r="C121" t="str">
            <v>boä</v>
          </cell>
          <cell r="E121">
            <v>36076</v>
          </cell>
        </row>
        <row r="122">
          <cell r="A122" t="str">
            <v>05.6054</v>
          </cell>
          <cell r="B122" t="str">
            <v>Laép ñaët xaø theùp cho coät ñuùp (troïng löôïng 230 kg)</v>
          </cell>
          <cell r="C122" t="str">
            <v>boä</v>
          </cell>
          <cell r="E122">
            <v>51559</v>
          </cell>
        </row>
        <row r="123">
          <cell r="A123" t="str">
            <v>05.6064</v>
          </cell>
          <cell r="B123" t="str">
            <v>Laép ñaët xaø theùp cho coät ñuùp (troïng löôïng 320 kg)</v>
          </cell>
          <cell r="C123" t="str">
            <v>boä</v>
          </cell>
          <cell r="E123">
            <v>64565</v>
          </cell>
        </row>
        <row r="124">
          <cell r="A124" t="str">
            <v>05.6074</v>
          </cell>
          <cell r="B124" t="str">
            <v>Laép ñaët xaø theùp cho coät ñuùp (troïng löôïng 410 kg)</v>
          </cell>
          <cell r="C124" t="str">
            <v>boä</v>
          </cell>
          <cell r="E124">
            <v>71223</v>
          </cell>
        </row>
        <row r="125">
          <cell r="A125" t="str">
            <v>05.6084</v>
          </cell>
          <cell r="B125" t="str">
            <v>Laép ñaët xaø theùp cho coät ñuùp (troïng löôïng 500 kg)</v>
          </cell>
          <cell r="C125" t="str">
            <v>boä</v>
          </cell>
          <cell r="E125">
            <v>77726</v>
          </cell>
        </row>
        <row r="126">
          <cell r="A126" t="str">
            <v>05.6094</v>
          </cell>
          <cell r="B126" t="str">
            <v>Laép ñaët xaø theùp cho coät ñuùp (troïng löôïng 750 kg)</v>
          </cell>
          <cell r="C126" t="str">
            <v>boä</v>
          </cell>
          <cell r="E126">
            <v>99558</v>
          </cell>
        </row>
        <row r="127">
          <cell r="A127" t="str">
            <v>05.6104</v>
          </cell>
          <cell r="B127" t="str">
            <v>Laép ñaët xaø theùp cho coät ñuùp (troïng löôïng 1000 kg)</v>
          </cell>
          <cell r="C127" t="str">
            <v>boä</v>
          </cell>
          <cell r="E127">
            <v>117518</v>
          </cell>
        </row>
        <row r="128">
          <cell r="A128" t="str">
            <v>05.8002</v>
          </cell>
          <cell r="B128" t="str">
            <v xml:space="preserve">Ñoùng coïc tieáp ñaát </v>
          </cell>
          <cell r="D128">
            <v>714</v>
          </cell>
          <cell r="E128">
            <v>4335.3</v>
          </cell>
          <cell r="F128">
            <v>776</v>
          </cell>
        </row>
        <row r="129">
          <cell r="A129" t="str">
            <v>05.7001</v>
          </cell>
          <cell r="B129" t="str">
            <v xml:space="preserve">Laép ñaët daây tieáp ñaát </v>
          </cell>
          <cell r="D129">
            <v>10</v>
          </cell>
          <cell r="E129">
            <v>154.83000000000001</v>
          </cell>
        </row>
        <row r="132">
          <cell r="A132" t="str">
            <v>06.1105</v>
          </cell>
          <cell r="B132" t="str">
            <v>Laép ñaët söù ñöùng 22 kV</v>
          </cell>
          <cell r="C132" t="str">
            <v>söù</v>
          </cell>
          <cell r="D132">
            <v>155</v>
          </cell>
          <cell r="E132">
            <v>3499.2</v>
          </cell>
        </row>
        <row r="133">
          <cell r="A133" t="str">
            <v>06.1106</v>
          </cell>
          <cell r="B133" t="str">
            <v>Laép ñaët söù ñöùng 35 kV</v>
          </cell>
          <cell r="C133" t="str">
            <v>söù</v>
          </cell>
          <cell r="D133">
            <v>155</v>
          </cell>
          <cell r="E133">
            <v>4459.2</v>
          </cell>
        </row>
        <row r="134">
          <cell r="A134" t="str">
            <v>06.1211</v>
          </cell>
          <cell r="B134" t="str">
            <v>Laép ñaët söù ñöùng haï theá loaïi 1 söù</v>
          </cell>
          <cell r="C134" t="str">
            <v>söù</v>
          </cell>
          <cell r="D134">
            <v>2621.9</v>
          </cell>
          <cell r="E134">
            <v>882.9</v>
          </cell>
        </row>
        <row r="135">
          <cell r="A135" t="str">
            <v>06.1213</v>
          </cell>
          <cell r="B135" t="str">
            <v>Laép ñaët söù ñöùng haï theá loaïi 2 söù</v>
          </cell>
          <cell r="C135" t="str">
            <v>söù</v>
          </cell>
          <cell r="D135">
            <v>4735.5</v>
          </cell>
          <cell r="E135">
            <v>2884.3</v>
          </cell>
        </row>
        <row r="136">
          <cell r="A136" t="str">
            <v>06.1214</v>
          </cell>
          <cell r="B136" t="str">
            <v>Laép ñaët söù ñöùng haï theá loaïi 3 söù</v>
          </cell>
          <cell r="C136" t="str">
            <v>söù</v>
          </cell>
          <cell r="D136">
            <v>14490</v>
          </cell>
          <cell r="E136">
            <v>4017.4</v>
          </cell>
        </row>
        <row r="137">
          <cell r="A137" t="str">
            <v>06.1215</v>
          </cell>
          <cell r="B137" t="str">
            <v>Laép ñaët söù ñöùng haï theá loaïi 4 söù</v>
          </cell>
          <cell r="C137" t="str">
            <v>söù</v>
          </cell>
          <cell r="D137">
            <v>21000</v>
          </cell>
          <cell r="E137">
            <v>5665.5</v>
          </cell>
        </row>
        <row r="138">
          <cell r="A138" t="str">
            <v>06.1411</v>
          </cell>
          <cell r="B138" t="str">
            <v>Laép ñaët chuoãi söù ñôõ £ 2 baùt chieàu cao £ 20m</v>
          </cell>
          <cell r="C138" t="str">
            <v>chuoãi</v>
          </cell>
          <cell r="D138">
            <v>405</v>
          </cell>
          <cell r="E138">
            <v>2925</v>
          </cell>
        </row>
        <row r="139">
          <cell r="A139" t="str">
            <v>06.1412</v>
          </cell>
          <cell r="B139" t="str">
            <v>Laép ñaët chuoãi söù ñôõ £ 2 baùt chieàu cao £ 30m</v>
          </cell>
          <cell r="C139" t="str">
            <v>chuoãi</v>
          </cell>
          <cell r="D139">
            <v>405</v>
          </cell>
          <cell r="E139">
            <v>3738</v>
          </cell>
        </row>
        <row r="140">
          <cell r="A140" t="str">
            <v>06.1421</v>
          </cell>
          <cell r="B140" t="str">
            <v>Laép ñaët chuoãi söù ñôõ £ 5 baùt chieàu cao £ 20m</v>
          </cell>
          <cell r="C140" t="str">
            <v>chuoãi</v>
          </cell>
          <cell r="D140">
            <v>610</v>
          </cell>
          <cell r="E140">
            <v>6500</v>
          </cell>
        </row>
        <row r="141">
          <cell r="A141" t="str">
            <v>06.1422</v>
          </cell>
          <cell r="B141" t="str">
            <v>Laép ñaët chuoãi söù ñôõ £ 5 baùt chieàu cao £ 30m</v>
          </cell>
          <cell r="C141" t="str">
            <v>chuoãi</v>
          </cell>
          <cell r="D141">
            <v>610</v>
          </cell>
          <cell r="E141">
            <v>6825</v>
          </cell>
        </row>
        <row r="142">
          <cell r="A142" t="str">
            <v>06.1431</v>
          </cell>
          <cell r="B142" t="str">
            <v>Laép ñaët chuoãi söù ñôõ £ 8 baùt chieàu cao £ 20m</v>
          </cell>
          <cell r="C142" t="str">
            <v>chuoãi</v>
          </cell>
          <cell r="D142">
            <v>975</v>
          </cell>
          <cell r="E142">
            <v>10401</v>
          </cell>
        </row>
        <row r="143">
          <cell r="A143" t="str">
            <v>06.1432</v>
          </cell>
          <cell r="B143" t="str">
            <v>Laép ñaët chuoãi söù ñôõ £ 8 baùt chieàu cao £ 30m</v>
          </cell>
          <cell r="C143" t="str">
            <v>chuoãi</v>
          </cell>
          <cell r="D143">
            <v>975</v>
          </cell>
          <cell r="E143">
            <v>10888</v>
          </cell>
        </row>
        <row r="144">
          <cell r="A144" t="str">
            <v>06.1441</v>
          </cell>
          <cell r="B144" t="str">
            <v>Laép ñaët chuoãi söù ñôõ £ 11 baùt chieàu cao £ 20m</v>
          </cell>
          <cell r="C144" t="str">
            <v>chuoãi</v>
          </cell>
          <cell r="D144">
            <v>1335</v>
          </cell>
          <cell r="E144">
            <v>14626</v>
          </cell>
        </row>
        <row r="145">
          <cell r="A145" t="str">
            <v>06.1442</v>
          </cell>
          <cell r="B145" t="str">
            <v>Laép ñaët chuoãi söù ñôõ £ 11 baùt chieàu cao £ 30m</v>
          </cell>
          <cell r="C145" t="str">
            <v>chuoãi</v>
          </cell>
          <cell r="D145">
            <v>1335</v>
          </cell>
          <cell r="E145">
            <v>15438</v>
          </cell>
        </row>
        <row r="146">
          <cell r="A146" t="str">
            <v>06.1511</v>
          </cell>
          <cell r="B146" t="str">
            <v>Laép ñaët chuoãi söù neùo £ 2 baùt chieàu cao £ 20m</v>
          </cell>
          <cell r="C146" t="str">
            <v>chuoãi</v>
          </cell>
          <cell r="D146">
            <v>405</v>
          </cell>
          <cell r="E146">
            <v>3088</v>
          </cell>
        </row>
        <row r="147">
          <cell r="A147" t="str">
            <v>06.1512</v>
          </cell>
          <cell r="B147" t="str">
            <v>Laép ñaët chuoãi söù neùo £ 2 baùt chieàu cao £ 30m</v>
          </cell>
          <cell r="C147" t="str">
            <v>chuoãi</v>
          </cell>
          <cell r="D147">
            <v>405</v>
          </cell>
          <cell r="E147">
            <v>3900</v>
          </cell>
        </row>
        <row r="148">
          <cell r="A148" t="str">
            <v>06.1521</v>
          </cell>
          <cell r="B148" t="str">
            <v>Laép ñaët chuoãi söù neùo £ 5 baùt chieàu cao £ 20m</v>
          </cell>
          <cell r="C148" t="str">
            <v>chuoãi</v>
          </cell>
          <cell r="D148">
            <v>610</v>
          </cell>
          <cell r="E148">
            <v>7313</v>
          </cell>
        </row>
        <row r="149">
          <cell r="A149" t="str">
            <v>06.1522</v>
          </cell>
          <cell r="B149" t="str">
            <v>Laép ñaët chuoãi söù neùo £ 5 baùt chieàu cao £ 30m</v>
          </cell>
          <cell r="C149" t="str">
            <v>chuoãi</v>
          </cell>
          <cell r="D149">
            <v>610</v>
          </cell>
          <cell r="E149">
            <v>7638</v>
          </cell>
        </row>
        <row r="150">
          <cell r="A150" t="str">
            <v>06.1531</v>
          </cell>
          <cell r="B150" t="str">
            <v>Laép ñaët chuoãi söù neùo £ 8 baùt chieàu cao £ 20m</v>
          </cell>
          <cell r="C150" t="str">
            <v>chuoãi</v>
          </cell>
          <cell r="D150">
            <v>975</v>
          </cell>
          <cell r="E150">
            <v>11538</v>
          </cell>
        </row>
        <row r="151">
          <cell r="A151" t="str">
            <v>06.1532</v>
          </cell>
          <cell r="B151" t="str">
            <v>Laép ñaët chuoãi söù neùo £ 8 baùt chieàu cao £ 30m</v>
          </cell>
          <cell r="C151" t="str">
            <v>chuoãi</v>
          </cell>
          <cell r="D151">
            <v>975</v>
          </cell>
          <cell r="E151">
            <v>12188</v>
          </cell>
        </row>
        <row r="152">
          <cell r="A152" t="str">
            <v>06.1541</v>
          </cell>
          <cell r="B152" t="str">
            <v>Laép ñaët chuoãi söù neùo £ 11 baùt chieàu cao £ 20m</v>
          </cell>
          <cell r="C152" t="str">
            <v>chuoãi</v>
          </cell>
          <cell r="D152">
            <v>1335</v>
          </cell>
          <cell r="E152">
            <v>16413</v>
          </cell>
        </row>
        <row r="153">
          <cell r="A153" t="str">
            <v>06.1542</v>
          </cell>
          <cell r="B153" t="str">
            <v>Laép ñaët chuoãi söù neùo £ 11 baùt chieàu cao £ 30m</v>
          </cell>
          <cell r="C153" t="str">
            <v>chuoãi</v>
          </cell>
          <cell r="D153">
            <v>1335</v>
          </cell>
          <cell r="E153">
            <v>17389</v>
          </cell>
        </row>
        <row r="154">
          <cell r="A154" t="str">
            <v>06.2011</v>
          </cell>
          <cell r="B154" t="str">
            <v>Laép taï choáng rung (Coät coù chieàu cao £ 20m)</v>
          </cell>
          <cell r="C154" t="str">
            <v>boä</v>
          </cell>
          <cell r="E154">
            <v>5850</v>
          </cell>
        </row>
        <row r="155">
          <cell r="A155" t="str">
            <v>06.2012</v>
          </cell>
          <cell r="B155" t="str">
            <v>Laép taï choáng rung (Coät coù chieàu cao £ 30m)</v>
          </cell>
          <cell r="C155" t="str">
            <v>boä</v>
          </cell>
          <cell r="E155">
            <v>6175</v>
          </cell>
        </row>
        <row r="156">
          <cell r="A156" t="str">
            <v>06.2013</v>
          </cell>
          <cell r="B156" t="str">
            <v>Laép taï choáng rung (Coät coù chieàu cao £ 40m)</v>
          </cell>
          <cell r="C156" t="str">
            <v>boä</v>
          </cell>
          <cell r="E156">
            <v>6988</v>
          </cell>
        </row>
        <row r="157">
          <cell r="A157" t="str">
            <v>06.2014</v>
          </cell>
          <cell r="B157" t="str">
            <v>Laép taï choáng rung (Coät coù chieàu cao £ 50m)</v>
          </cell>
          <cell r="C157" t="str">
            <v>boä</v>
          </cell>
          <cell r="E157">
            <v>7963</v>
          </cell>
        </row>
        <row r="158">
          <cell r="A158" t="str">
            <v>06.2015</v>
          </cell>
          <cell r="B158" t="str">
            <v>Laép taï choáng rung (Coät coù chieàu cao &gt; 50m)</v>
          </cell>
          <cell r="C158" t="str">
            <v>boä</v>
          </cell>
          <cell r="E158">
            <v>8776</v>
          </cell>
        </row>
        <row r="159">
          <cell r="A159" t="str">
            <v>06.2110</v>
          </cell>
          <cell r="B159" t="str">
            <v>Laép ñaët coå deà</v>
          </cell>
          <cell r="C159" t="str">
            <v>boä</v>
          </cell>
          <cell r="E159">
            <v>5688</v>
          </cell>
        </row>
        <row r="160">
          <cell r="A160" t="str">
            <v>06.2120</v>
          </cell>
          <cell r="B160" t="str">
            <v xml:space="preserve">Laép ñaët daây neùo </v>
          </cell>
          <cell r="C160" t="str">
            <v>boä</v>
          </cell>
          <cell r="E160">
            <v>7313</v>
          </cell>
        </row>
        <row r="161">
          <cell r="A161" t="str">
            <v>06.2141</v>
          </cell>
          <cell r="B161" t="str">
            <v>Laép ñaët khoùa ñôõ daây choáng seùt tieát dieän £ 70 (Coät coù chieàu cao £ 20m)</v>
          </cell>
          <cell r="C161" t="str">
            <v>boä</v>
          </cell>
          <cell r="E161">
            <v>1788</v>
          </cell>
        </row>
        <row r="162">
          <cell r="A162" t="str">
            <v>06.2142</v>
          </cell>
          <cell r="B162" t="str">
            <v>Laép ñaët khoùa ñôõ daây choáng seùt tieát dieän £ 70 (Coät coù chieàu cao £ 30m)</v>
          </cell>
          <cell r="C162" t="str">
            <v>boä</v>
          </cell>
          <cell r="E162">
            <v>1950</v>
          </cell>
        </row>
        <row r="163">
          <cell r="A163" t="str">
            <v>06.2151</v>
          </cell>
          <cell r="B163" t="str">
            <v>Laép ñaët khoùa ñôõ daây choáng seùt tieát dieän £ 240 (Coät coù chieàu cao £ 20m)</v>
          </cell>
          <cell r="C163" t="str">
            <v>boä</v>
          </cell>
          <cell r="E163">
            <v>2763</v>
          </cell>
        </row>
        <row r="164">
          <cell r="A164" t="str">
            <v>06.2152</v>
          </cell>
          <cell r="B164" t="str">
            <v>Laép ñaët khoùa ñôõ daây choáng seùt tieát dieän £ 240 (Coät coù chieàu cao £ 30m)</v>
          </cell>
          <cell r="C164" t="str">
            <v>boä</v>
          </cell>
          <cell r="E164">
            <v>2925</v>
          </cell>
        </row>
        <row r="165">
          <cell r="A165" t="str">
            <v>06.2161</v>
          </cell>
          <cell r="B165" t="str">
            <v>Laép ñaët khoùa ñôõ daây choáng seùt tieát dieän &gt; 240 (Coät coù chieàu cao £ 20m)</v>
          </cell>
          <cell r="C165" t="str">
            <v>boä</v>
          </cell>
          <cell r="E165">
            <v>5688</v>
          </cell>
        </row>
        <row r="166">
          <cell r="A166" t="str">
            <v>06.2162</v>
          </cell>
          <cell r="B166" t="str">
            <v>Laép ñaët khoùa ñôõ daây choáng seùt tieát dieän &gt; 240 (Coät coù chieàu cao £ 30m)</v>
          </cell>
          <cell r="C166" t="str">
            <v>boä</v>
          </cell>
          <cell r="E166">
            <v>5850</v>
          </cell>
        </row>
        <row r="167">
          <cell r="A167" t="str">
            <v>06.5011</v>
          </cell>
          <cell r="B167" t="str">
            <v>Vöôït ñöôøng daây thoâng tin tieát dieän daây £ 50</v>
          </cell>
          <cell r="C167" t="str">
            <v>V.trí</v>
          </cell>
          <cell r="D167">
            <v>80046</v>
          </cell>
          <cell r="E167">
            <v>78346</v>
          </cell>
        </row>
        <row r="168">
          <cell r="A168" t="str">
            <v>06.5012</v>
          </cell>
          <cell r="B168" t="str">
            <v>Vöôït ñöôøng daây thoâng tin tieát dieän daây £ 95</v>
          </cell>
          <cell r="C168" t="str">
            <v>V.trí</v>
          </cell>
          <cell r="D168">
            <v>111623</v>
          </cell>
          <cell r="E168">
            <v>90887</v>
          </cell>
        </row>
        <row r="169">
          <cell r="A169" t="str">
            <v>06.5013</v>
          </cell>
          <cell r="B169" t="str">
            <v>Vöôït ñöôøng daây thoâng tin tieát dieän daây £ 150</v>
          </cell>
          <cell r="C169" t="str">
            <v>V.trí</v>
          </cell>
          <cell r="D169">
            <v>143516</v>
          </cell>
          <cell r="E169">
            <v>127737</v>
          </cell>
        </row>
        <row r="170">
          <cell r="A170" t="str">
            <v>06.5014</v>
          </cell>
          <cell r="B170" t="str">
            <v>Vöôït ñöôøng daây thoâng tin tieát dieän daây £ 240</v>
          </cell>
          <cell r="C170" t="str">
            <v>V.trí</v>
          </cell>
          <cell r="D170">
            <v>174462</v>
          </cell>
          <cell r="E170">
            <v>143530</v>
          </cell>
        </row>
        <row r="171">
          <cell r="A171" t="str">
            <v>06.5015</v>
          </cell>
          <cell r="B171" t="str">
            <v>Vöôït ñöôøng daây thoâng tin tieát dieän daây &gt; 240</v>
          </cell>
          <cell r="C171" t="str">
            <v>V.trí</v>
          </cell>
          <cell r="D171">
            <v>238247</v>
          </cell>
          <cell r="E171">
            <v>226521</v>
          </cell>
        </row>
        <row r="172">
          <cell r="A172" t="str">
            <v>06.5011</v>
          </cell>
          <cell r="B172" t="str">
            <v>Vöôït ñöôøng daây haï theá tieát dieän daây £ 50</v>
          </cell>
          <cell r="C172" t="str">
            <v>V.trí</v>
          </cell>
          <cell r="D172">
            <v>80046</v>
          </cell>
          <cell r="E172">
            <v>78346</v>
          </cell>
        </row>
        <row r="173">
          <cell r="A173" t="str">
            <v>06.5012</v>
          </cell>
          <cell r="B173" t="str">
            <v>Vöôït ñöôøng daây haï theá tieát dieän daây £ 95</v>
          </cell>
          <cell r="C173" t="str">
            <v>V.trí</v>
          </cell>
          <cell r="D173">
            <v>111623</v>
          </cell>
          <cell r="E173">
            <v>90887</v>
          </cell>
        </row>
        <row r="174">
          <cell r="A174" t="str">
            <v>06.5013</v>
          </cell>
          <cell r="B174" t="str">
            <v>Vöôït ñöôøng daây haï theá tieát dieän daây £ 150</v>
          </cell>
          <cell r="C174" t="str">
            <v>V.trí</v>
          </cell>
          <cell r="D174">
            <v>143516</v>
          </cell>
          <cell r="E174">
            <v>127737</v>
          </cell>
        </row>
        <row r="175">
          <cell r="A175" t="str">
            <v>06.5014</v>
          </cell>
          <cell r="B175" t="str">
            <v>Vöôït ñöôøng daây haï theá tieát dieän daây £ 240</v>
          </cell>
          <cell r="C175" t="str">
            <v>V.trí</v>
          </cell>
          <cell r="D175">
            <v>174462</v>
          </cell>
          <cell r="E175">
            <v>143530</v>
          </cell>
        </row>
        <row r="176">
          <cell r="A176" t="str">
            <v>06.5015</v>
          </cell>
          <cell r="B176" t="str">
            <v>Vöôït ñöôøng daây haï theá tieát dieän daây &gt; 240</v>
          </cell>
          <cell r="C176" t="str">
            <v>V.trí</v>
          </cell>
          <cell r="D176">
            <v>238247</v>
          </cell>
          <cell r="E176">
            <v>226521</v>
          </cell>
        </row>
        <row r="177">
          <cell r="A177" t="str">
            <v>06.5021</v>
          </cell>
          <cell r="B177" t="str">
            <v>Vöôït ñöôøng daây 35 kV tieát dieän daây £ 50</v>
          </cell>
          <cell r="C177" t="str">
            <v>V.trí</v>
          </cell>
          <cell r="D177">
            <v>127570</v>
          </cell>
          <cell r="E177">
            <v>105596</v>
          </cell>
        </row>
        <row r="178">
          <cell r="A178" t="str">
            <v>06.5022</v>
          </cell>
          <cell r="B178" t="str">
            <v>Vöôït ñöôøng daây 35 kV tieát dieän daây £ 95</v>
          </cell>
          <cell r="C178" t="str">
            <v>V.trí</v>
          </cell>
          <cell r="D178">
            <v>159462</v>
          </cell>
          <cell r="E178">
            <v>121544</v>
          </cell>
        </row>
        <row r="179">
          <cell r="A179" t="str">
            <v>06.5023</v>
          </cell>
          <cell r="B179" t="str">
            <v>Vöôït ñöôøng daây 35 kV tieát dieän daây £ 150</v>
          </cell>
          <cell r="C179" t="str">
            <v>V.trí</v>
          </cell>
          <cell r="D179">
            <v>190093</v>
          </cell>
          <cell r="E179">
            <v>148495</v>
          </cell>
        </row>
        <row r="180">
          <cell r="A180" t="str">
            <v>06.5024</v>
          </cell>
          <cell r="B180" t="str">
            <v>Vöôït ñöôøng daây 35 kV tieát dieän daây £ 240</v>
          </cell>
          <cell r="C180" t="str">
            <v>V.trí</v>
          </cell>
          <cell r="D180">
            <v>239193</v>
          </cell>
          <cell r="E180">
            <v>166446</v>
          </cell>
        </row>
        <row r="181">
          <cell r="A181" t="str">
            <v>06.5025</v>
          </cell>
          <cell r="B181" t="str">
            <v>Vöôït ñöôøng daây 35 kV tieát dieän daây &gt; 240</v>
          </cell>
          <cell r="C181" t="str">
            <v>V.trí</v>
          </cell>
          <cell r="D181">
            <v>334870</v>
          </cell>
          <cell r="E181">
            <v>290467</v>
          </cell>
        </row>
        <row r="182">
          <cell r="A182" t="str">
            <v>06.5051</v>
          </cell>
          <cell r="B182" t="str">
            <v>Vöôït ñöôøng giao thoâng &lt; 10m tieát dieän daây £ 50</v>
          </cell>
          <cell r="C182" t="str">
            <v>V.trí</v>
          </cell>
          <cell r="D182">
            <v>159462</v>
          </cell>
          <cell r="E182">
            <v>125725</v>
          </cell>
        </row>
        <row r="183">
          <cell r="A183" t="str">
            <v>06.5052</v>
          </cell>
          <cell r="B183" t="str">
            <v>Vöôït ñöôøng giao thoâng &lt;10m tieát dieän daây £ 95</v>
          </cell>
          <cell r="C183" t="str">
            <v>V.trí</v>
          </cell>
          <cell r="D183">
            <v>221922</v>
          </cell>
          <cell r="E183">
            <v>159014</v>
          </cell>
        </row>
        <row r="184">
          <cell r="A184" t="str">
            <v>06.5053</v>
          </cell>
          <cell r="B184" t="str">
            <v>Vöôït ñöôøng giao thoâng &lt;10m tieát dieän daây £ 150</v>
          </cell>
          <cell r="C184" t="str">
            <v>V.trí</v>
          </cell>
          <cell r="D184">
            <v>284193</v>
          </cell>
          <cell r="E184">
            <v>194471</v>
          </cell>
        </row>
        <row r="185">
          <cell r="A185" t="str">
            <v>06.5054</v>
          </cell>
          <cell r="B185" t="str">
            <v>Vöôït ñöôøng giao thoâng &lt;10m tieát dieän daây £ 240</v>
          </cell>
          <cell r="C185" t="str">
            <v>V.trí</v>
          </cell>
          <cell r="D185">
            <v>350186</v>
          </cell>
          <cell r="E185">
            <v>218470</v>
          </cell>
        </row>
        <row r="186">
          <cell r="A186" t="str">
            <v>06.5055</v>
          </cell>
          <cell r="B186" t="str">
            <v>Vöôït ñöôøng giao thoâng&lt;10m tieát dieän daây &gt; 240</v>
          </cell>
          <cell r="C186" t="str">
            <v>V.trí</v>
          </cell>
          <cell r="D186">
            <v>399412</v>
          </cell>
          <cell r="E186">
            <v>345433</v>
          </cell>
        </row>
        <row r="187">
          <cell r="A187" t="str">
            <v>06.5061</v>
          </cell>
          <cell r="B187" t="str">
            <v>Vöôït ñöôøng giao thoâng &gt;10m tieát dieän daây £ 50</v>
          </cell>
          <cell r="C187" t="str">
            <v>V.trí</v>
          </cell>
          <cell r="D187">
            <v>189462</v>
          </cell>
          <cell r="E187">
            <v>143995</v>
          </cell>
        </row>
        <row r="188">
          <cell r="A188" t="str">
            <v>06.5062</v>
          </cell>
          <cell r="B188" t="str">
            <v>Vöôït ñöôøng giao thoâng &gt;10m tieát dieän daây £ 95</v>
          </cell>
          <cell r="C188" t="str">
            <v>V.trí</v>
          </cell>
          <cell r="D188">
            <v>269130</v>
          </cell>
          <cell r="E188">
            <v>190445</v>
          </cell>
        </row>
        <row r="189">
          <cell r="A189" t="str">
            <v>06.5063</v>
          </cell>
          <cell r="B189" t="str">
            <v>Vöôït ñöôøng giao thoâng &gt;10m tieát dieän daây £ 150</v>
          </cell>
          <cell r="C189" t="str">
            <v>V.trí</v>
          </cell>
          <cell r="D189">
            <v>350186</v>
          </cell>
          <cell r="E189">
            <v>233024</v>
          </cell>
        </row>
        <row r="190">
          <cell r="A190" t="str">
            <v>06.5064</v>
          </cell>
          <cell r="B190" t="str">
            <v>Vöôït ñöôøng giao thoâng &gt;10m tieát dieän daây £ 240</v>
          </cell>
          <cell r="C190" t="str">
            <v>V.trí</v>
          </cell>
          <cell r="D190">
            <v>411447</v>
          </cell>
          <cell r="E190">
            <v>261823</v>
          </cell>
        </row>
        <row r="191">
          <cell r="A191" t="str">
            <v>06.5065</v>
          </cell>
          <cell r="B191" t="str">
            <v>Vöôït ñöôøng giao thoâng &gt;10m tieát dieän daây &gt; 240</v>
          </cell>
          <cell r="C191" t="str">
            <v>V.trí</v>
          </cell>
          <cell r="D191">
            <v>568260</v>
          </cell>
          <cell r="E191">
            <v>410618</v>
          </cell>
        </row>
        <row r="192">
          <cell r="A192" t="str">
            <v>06.5071</v>
          </cell>
          <cell r="B192" t="str">
            <v>Vò trí beû goùc tieát dieän daây £ 50</v>
          </cell>
          <cell r="C192" t="str">
            <v>V.trí</v>
          </cell>
          <cell r="E192">
            <v>30697</v>
          </cell>
        </row>
        <row r="193">
          <cell r="A193" t="str">
            <v>06.5072</v>
          </cell>
          <cell r="B193" t="str">
            <v>Vò trí beû goùc tieát dieän daây £ 95</v>
          </cell>
          <cell r="C193" t="str">
            <v>V.trí</v>
          </cell>
          <cell r="E193">
            <v>61933</v>
          </cell>
        </row>
        <row r="194">
          <cell r="A194" t="str">
            <v>06.5073</v>
          </cell>
          <cell r="B194" t="str">
            <v>Vò trí beû goùc tieát dieän daây £ 150</v>
          </cell>
          <cell r="C194" t="str">
            <v>V.trí</v>
          </cell>
          <cell r="E194">
            <v>78346</v>
          </cell>
        </row>
        <row r="195">
          <cell r="A195" t="str">
            <v>06.5074</v>
          </cell>
          <cell r="B195" t="str">
            <v>Vò trí beû goùc tieát dieän daây £ 240</v>
          </cell>
          <cell r="C195" t="str">
            <v>V.trí</v>
          </cell>
          <cell r="E195">
            <v>80978</v>
          </cell>
        </row>
        <row r="196">
          <cell r="A196" t="str">
            <v>06.5075</v>
          </cell>
          <cell r="B196" t="str">
            <v>Vò trí beû goùc tieát dieän daây &gt; 240</v>
          </cell>
          <cell r="C196" t="str">
            <v>V.trí</v>
          </cell>
          <cell r="E196">
            <v>150188</v>
          </cell>
        </row>
        <row r="197">
          <cell r="A197" t="str">
            <v>06.5082</v>
          </cell>
          <cell r="B197" t="str">
            <v>Vöôït soâng £ 95</v>
          </cell>
          <cell r="C197" t="str">
            <v>V.trí</v>
          </cell>
          <cell r="E197">
            <v>261513</v>
          </cell>
        </row>
        <row r="198">
          <cell r="A198" t="str">
            <v>06.5083</v>
          </cell>
          <cell r="B198" t="str">
            <v>Vöôït soâng £ 150</v>
          </cell>
          <cell r="C198" t="str">
            <v>V.trí</v>
          </cell>
          <cell r="E198">
            <v>391728</v>
          </cell>
        </row>
        <row r="199">
          <cell r="A199" t="str">
            <v>06.5084</v>
          </cell>
          <cell r="B199" t="str">
            <v>Vöôït soâng £ 240</v>
          </cell>
          <cell r="C199" t="str">
            <v>V.trí</v>
          </cell>
          <cell r="E199">
            <v>440965</v>
          </cell>
        </row>
        <row r="200">
          <cell r="A200" t="str">
            <v>06.5085</v>
          </cell>
          <cell r="B200" t="str">
            <v>Vöôït soâng &gt; 240</v>
          </cell>
          <cell r="C200" t="str">
            <v>V.trí</v>
          </cell>
          <cell r="E200">
            <v>799869</v>
          </cell>
        </row>
        <row r="201">
          <cell r="A201" t="str">
            <v>06.6104</v>
          </cell>
          <cell r="B201" t="str">
            <v>Raûi caêng daây laáy ñoä voõng daây AC-50mm 2</v>
          </cell>
          <cell r="C201" t="str">
            <v>km</v>
          </cell>
          <cell r="D201">
            <v>227189</v>
          </cell>
          <cell r="E201">
            <v>261153</v>
          </cell>
        </row>
        <row r="202">
          <cell r="A202" t="str">
            <v>06.6105</v>
          </cell>
          <cell r="B202" t="str">
            <v>Raûi caêng daây laáy ñoä voõng daây AC-70mm 2</v>
          </cell>
          <cell r="C202" t="str">
            <v>km</v>
          </cell>
          <cell r="D202">
            <v>227189</v>
          </cell>
          <cell r="E202">
            <v>348908</v>
          </cell>
        </row>
        <row r="203">
          <cell r="A203" t="str">
            <v>06.6106</v>
          </cell>
          <cell r="B203" t="str">
            <v>Raûi caêng daây laáy ñoä voõng daây AC-95mm 2</v>
          </cell>
          <cell r="C203" t="str">
            <v>km</v>
          </cell>
          <cell r="D203">
            <v>227189</v>
          </cell>
          <cell r="E203">
            <v>475178</v>
          </cell>
        </row>
        <row r="204">
          <cell r="A204" t="str">
            <v>06.6107</v>
          </cell>
          <cell r="B204" t="str">
            <v>Raûi caêng daây laáy ñoä voõng daây AC-120mm 2</v>
          </cell>
          <cell r="C204" t="str">
            <v>km</v>
          </cell>
          <cell r="D204">
            <v>319671</v>
          </cell>
          <cell r="E204">
            <v>588862</v>
          </cell>
        </row>
        <row r="205">
          <cell r="A205" t="str">
            <v>06.6108</v>
          </cell>
          <cell r="B205" t="str">
            <v>Raûi caêng daây laáy ñoä voõng daây AC-150mm 2</v>
          </cell>
          <cell r="C205" t="str">
            <v>km</v>
          </cell>
          <cell r="D205">
            <v>319671</v>
          </cell>
          <cell r="E205">
            <v>712550</v>
          </cell>
        </row>
        <row r="206">
          <cell r="A206" t="str">
            <v>06.6109</v>
          </cell>
          <cell r="B206" t="str">
            <v>Raûi caêng daây laáy ñoä voõng daây AC-185mm 2</v>
          </cell>
          <cell r="C206" t="str">
            <v>km</v>
          </cell>
          <cell r="D206">
            <v>319671</v>
          </cell>
          <cell r="E206">
            <v>840899</v>
          </cell>
        </row>
        <row r="207">
          <cell r="A207" t="str">
            <v>06.6110</v>
          </cell>
          <cell r="B207" t="str">
            <v>Raûi caêng daây laáy ñoä voõng daây AC-240mm 2</v>
          </cell>
          <cell r="C207" t="str">
            <v>km</v>
          </cell>
          <cell r="D207">
            <v>319671</v>
          </cell>
          <cell r="E207">
            <v>924792</v>
          </cell>
        </row>
        <row r="208">
          <cell r="A208" t="str">
            <v>06.6124</v>
          </cell>
          <cell r="B208" t="str">
            <v>Raûi caêng daây laáy ñoä voõng daây A-50mm 2</v>
          </cell>
          <cell r="C208" t="str">
            <v>km</v>
          </cell>
          <cell r="D208">
            <v>227189</v>
          </cell>
          <cell r="E208">
            <v>208012</v>
          </cell>
        </row>
        <row r="209">
          <cell r="A209" t="str">
            <v>06.6125</v>
          </cell>
          <cell r="B209" t="str">
            <v>Raûi caêng daây laáy ñoä voõng daây A-70mm 2</v>
          </cell>
          <cell r="C209" t="str">
            <v>km</v>
          </cell>
          <cell r="D209">
            <v>227189</v>
          </cell>
          <cell r="E209">
            <v>279516</v>
          </cell>
        </row>
        <row r="210">
          <cell r="A210" t="str">
            <v>06.6126</v>
          </cell>
          <cell r="B210" t="str">
            <v>Raûi caêng daây laáy ñoä voõng daây A-95mm 2</v>
          </cell>
          <cell r="C210" t="str">
            <v>km</v>
          </cell>
          <cell r="D210">
            <v>227189</v>
          </cell>
          <cell r="E210">
            <v>381897</v>
          </cell>
        </row>
        <row r="211">
          <cell r="A211" t="str">
            <v>06.6133</v>
          </cell>
          <cell r="B211" t="str">
            <v>Raûi caêng daây choáng seùt tieát dieän 35mm 2</v>
          </cell>
          <cell r="C211" t="str">
            <v>km</v>
          </cell>
          <cell r="D211">
            <v>226789</v>
          </cell>
          <cell r="E211">
            <v>365484</v>
          </cell>
        </row>
        <row r="212">
          <cell r="A212" t="str">
            <v>06.6134</v>
          </cell>
          <cell r="B212" t="str">
            <v>Raûi caêng daây choáng seùt tieát dieän 50mm 2</v>
          </cell>
          <cell r="C212" t="str">
            <v>km</v>
          </cell>
          <cell r="D212">
            <v>227189</v>
          </cell>
          <cell r="E212">
            <v>409524</v>
          </cell>
        </row>
        <row r="213">
          <cell r="A213" t="str">
            <v>06.6135</v>
          </cell>
          <cell r="B213" t="str">
            <v>Raûi caêng daây choáng seùt tieát dieän 70mm 2</v>
          </cell>
          <cell r="C213" t="str">
            <v>km</v>
          </cell>
          <cell r="D213">
            <v>227189</v>
          </cell>
          <cell r="E213">
            <v>491429</v>
          </cell>
        </row>
        <row r="215">
          <cell r="A215" t="str">
            <v>02.1211</v>
          </cell>
          <cell r="B215" t="str">
            <v>Vaän chuyeån xi maêng cöï ly 100m</v>
          </cell>
          <cell r="C215" t="str">
            <v>taán</v>
          </cell>
          <cell r="E215">
            <v>71813</v>
          </cell>
        </row>
        <row r="216">
          <cell r="A216" t="str">
            <v>02.1212</v>
          </cell>
          <cell r="B216" t="str">
            <v>Vaän chuyeån xi maêng cöï ly 300m</v>
          </cell>
          <cell r="C216" t="str">
            <v>taán</v>
          </cell>
          <cell r="E216">
            <v>67545</v>
          </cell>
        </row>
        <row r="217">
          <cell r="A217" t="str">
            <v>02.1213</v>
          </cell>
          <cell r="B217" t="str">
            <v>Vaän chuyeån xi maêng cöï ly 500m</v>
          </cell>
          <cell r="C217" t="str">
            <v>taán</v>
          </cell>
          <cell r="E217">
            <v>66956</v>
          </cell>
        </row>
        <row r="218">
          <cell r="A218" t="str">
            <v>02.1214</v>
          </cell>
          <cell r="B218" t="str">
            <v>Vaän chuyeån xi maêng cöï ly &gt;500m</v>
          </cell>
          <cell r="C218" t="str">
            <v>taán</v>
          </cell>
          <cell r="E218">
            <v>66515</v>
          </cell>
        </row>
        <row r="220">
          <cell r="A220" t="str">
            <v>02.1241</v>
          </cell>
          <cell r="B220" t="str">
            <v xml:space="preserve">Vaän chuyeån ñaù </v>
          </cell>
          <cell r="C220" t="str">
            <v>m3</v>
          </cell>
          <cell r="E220">
            <v>70635</v>
          </cell>
        </row>
        <row r="221">
          <cell r="A221" t="str">
            <v>02.1242</v>
          </cell>
          <cell r="B221" t="str">
            <v xml:space="preserve">Vaän chuyeån ñaù </v>
          </cell>
          <cell r="C221" t="str">
            <v>m3</v>
          </cell>
          <cell r="E221">
            <v>67692</v>
          </cell>
        </row>
        <row r="222">
          <cell r="A222" t="str">
            <v>02.1243</v>
          </cell>
          <cell r="B222" t="str">
            <v xml:space="preserve">Vaän chuyeån ñaù </v>
          </cell>
          <cell r="C222" t="str">
            <v>m3</v>
          </cell>
          <cell r="E222">
            <v>67104</v>
          </cell>
        </row>
        <row r="223">
          <cell r="A223" t="str">
            <v>02.1244</v>
          </cell>
          <cell r="B223" t="str">
            <v xml:space="preserve">Vaän chuyeån ñaù </v>
          </cell>
          <cell r="C223" t="str">
            <v>m3</v>
          </cell>
          <cell r="E223">
            <v>66662</v>
          </cell>
        </row>
        <row r="225">
          <cell r="A225" t="str">
            <v>02.1231</v>
          </cell>
          <cell r="B225" t="str">
            <v>Vaän chuyeån caùt</v>
          </cell>
          <cell r="C225" t="str">
            <v>m3</v>
          </cell>
          <cell r="E225">
            <v>67251</v>
          </cell>
        </row>
        <row r="226">
          <cell r="A226" t="str">
            <v>02.1232</v>
          </cell>
          <cell r="B226" t="str">
            <v>Vaän chuyeån caùt</v>
          </cell>
          <cell r="C226" t="str">
            <v>m3</v>
          </cell>
          <cell r="E226">
            <v>64308</v>
          </cell>
        </row>
        <row r="227">
          <cell r="A227" t="str">
            <v>02.1233</v>
          </cell>
          <cell r="B227" t="str">
            <v>Vaän chuyeån caùt</v>
          </cell>
          <cell r="C227" t="str">
            <v>m3</v>
          </cell>
          <cell r="E227">
            <v>63719</v>
          </cell>
        </row>
        <row r="228">
          <cell r="A228" t="str">
            <v>02.1234</v>
          </cell>
          <cell r="B228" t="str">
            <v>Vaän chuyeån caùt</v>
          </cell>
          <cell r="C228" t="str">
            <v>m3</v>
          </cell>
          <cell r="E228">
            <v>62983</v>
          </cell>
        </row>
        <row r="230">
          <cell r="A230" t="str">
            <v>02.1351</v>
          </cell>
          <cell r="B230" t="str">
            <v>Vaän chuyeån coát theùp + bulon</v>
          </cell>
          <cell r="C230" t="str">
            <v>Taán</v>
          </cell>
          <cell r="E230">
            <v>110221</v>
          </cell>
        </row>
        <row r="231">
          <cell r="A231" t="str">
            <v>02.1352</v>
          </cell>
          <cell r="B231" t="str">
            <v>Vaän chuyeån coát theùp + bulon</v>
          </cell>
          <cell r="C231" t="str">
            <v>Taán</v>
          </cell>
          <cell r="E231">
            <v>103451</v>
          </cell>
        </row>
        <row r="232">
          <cell r="A232" t="str">
            <v>02.1353</v>
          </cell>
          <cell r="B232" t="str">
            <v>Vaän chuyeån coát theùp + bulon</v>
          </cell>
          <cell r="C232" t="str">
            <v>Taán</v>
          </cell>
          <cell r="E232">
            <v>102127</v>
          </cell>
        </row>
        <row r="233">
          <cell r="A233" t="str">
            <v>02.1354</v>
          </cell>
          <cell r="B233" t="str">
            <v>Vaän chuyeån coát theùp + bulon</v>
          </cell>
          <cell r="C233" t="str">
            <v>Taán</v>
          </cell>
          <cell r="E233">
            <v>93739</v>
          </cell>
        </row>
        <row r="235">
          <cell r="A235" t="str">
            <v>02.1361</v>
          </cell>
          <cell r="B235" t="str">
            <v>Vaän chuyeån coät theùp</v>
          </cell>
          <cell r="C235" t="str">
            <v>Taán</v>
          </cell>
          <cell r="E235">
            <v>100214</v>
          </cell>
        </row>
        <row r="236">
          <cell r="A236" t="str">
            <v>02.1362</v>
          </cell>
          <cell r="B236" t="str">
            <v>Vaän chuyeån coät theùp</v>
          </cell>
          <cell r="C236" t="str">
            <v>Taán</v>
          </cell>
          <cell r="E236">
            <v>94033</v>
          </cell>
        </row>
        <row r="237">
          <cell r="A237" t="str">
            <v>02.1363</v>
          </cell>
          <cell r="B237" t="str">
            <v>Vaän chuyeån coät theùp</v>
          </cell>
          <cell r="C237" t="str">
            <v>Taán</v>
          </cell>
          <cell r="E237">
            <v>92856</v>
          </cell>
        </row>
        <row r="238">
          <cell r="A238" t="str">
            <v>02.1364</v>
          </cell>
          <cell r="B238" t="str">
            <v>Vaän chuyeån coät theùp</v>
          </cell>
          <cell r="C238" t="str">
            <v>Taán</v>
          </cell>
          <cell r="E238">
            <v>91973</v>
          </cell>
        </row>
        <row r="240">
          <cell r="A240" t="str">
            <v>02.1331</v>
          </cell>
          <cell r="B240" t="str">
            <v>Vaän chuyeån vaùn khuoân</v>
          </cell>
          <cell r="C240" t="str">
            <v>m3</v>
          </cell>
          <cell r="E240">
            <v>57391</v>
          </cell>
        </row>
        <row r="241">
          <cell r="A241" t="str">
            <v>02.1332</v>
          </cell>
          <cell r="B241" t="str">
            <v>Vaän chuyeån vaùn khuoân</v>
          </cell>
          <cell r="C241" t="str">
            <v>m3</v>
          </cell>
          <cell r="E241">
            <v>55037</v>
          </cell>
        </row>
        <row r="242">
          <cell r="A242" t="str">
            <v>02.1333</v>
          </cell>
          <cell r="B242" t="str">
            <v>Vaän chuyeån vaùn khuoân</v>
          </cell>
          <cell r="C242" t="str">
            <v>m3</v>
          </cell>
          <cell r="E242">
            <v>54301</v>
          </cell>
        </row>
        <row r="243">
          <cell r="A243" t="str">
            <v>02.1334</v>
          </cell>
          <cell r="B243" t="str">
            <v>Vaän chuyeån vaùn khuoân</v>
          </cell>
          <cell r="C243" t="str">
            <v>m3</v>
          </cell>
          <cell r="E243">
            <v>53859</v>
          </cell>
        </row>
        <row r="245">
          <cell r="A245" t="str">
            <v>02.1321</v>
          </cell>
          <cell r="B245" t="str">
            <v>Vaän chuyeån nöôùc</v>
          </cell>
          <cell r="C245" t="str">
            <v>m3</v>
          </cell>
          <cell r="E245">
            <v>57833</v>
          </cell>
        </row>
        <row r="246">
          <cell r="A246" t="str">
            <v>02.1322</v>
          </cell>
          <cell r="B246" t="str">
            <v>Vaän chuyeån nöôùc</v>
          </cell>
          <cell r="C246" t="str">
            <v>m3</v>
          </cell>
          <cell r="E246">
            <v>56950</v>
          </cell>
        </row>
        <row r="247">
          <cell r="A247" t="str">
            <v>02.1323</v>
          </cell>
          <cell r="B247" t="str">
            <v>Vaän chuyeån nöôùc</v>
          </cell>
          <cell r="C247" t="str">
            <v>m3</v>
          </cell>
          <cell r="E247">
            <v>49592</v>
          </cell>
        </row>
        <row r="248">
          <cell r="A248" t="str">
            <v>02.1324</v>
          </cell>
          <cell r="B248" t="str">
            <v>Vaän chuyeån nöôùc</v>
          </cell>
          <cell r="C248" t="str">
            <v>m3</v>
          </cell>
          <cell r="E248">
            <v>48415</v>
          </cell>
        </row>
        <row r="250">
          <cell r="A250" t="str">
            <v>02.1391</v>
          </cell>
          <cell r="B250" t="str">
            <v>Vaän chuyeån coïc tre</v>
          </cell>
          <cell r="C250" t="str">
            <v>coïc</v>
          </cell>
          <cell r="E250">
            <v>17953</v>
          </cell>
        </row>
        <row r="251">
          <cell r="A251" t="str">
            <v>02.1392</v>
          </cell>
          <cell r="B251" t="str">
            <v>Vaän chuyeån coïc tre</v>
          </cell>
          <cell r="C251" t="str">
            <v>coïc</v>
          </cell>
          <cell r="E251">
            <v>16923</v>
          </cell>
        </row>
        <row r="252">
          <cell r="A252" t="str">
            <v>02.1393</v>
          </cell>
          <cell r="B252" t="str">
            <v>Vaän chuyeån coïc tre</v>
          </cell>
          <cell r="C252" t="str">
            <v>coïc</v>
          </cell>
          <cell r="E252">
            <v>16776</v>
          </cell>
        </row>
        <row r="253">
          <cell r="A253" t="str">
            <v>02.1394</v>
          </cell>
          <cell r="B253" t="str">
            <v>Vaän chuyeån coïc tre</v>
          </cell>
          <cell r="C253" t="str">
            <v>coïc</v>
          </cell>
          <cell r="E253">
            <v>16629</v>
          </cell>
        </row>
        <row r="255">
          <cell r="A255" t="str">
            <v>02.1391</v>
          </cell>
          <cell r="B255" t="str">
            <v>Vaän chuyeån coùt eùp</v>
          </cell>
          <cell r="C255" t="str">
            <v>taám</v>
          </cell>
          <cell r="E255">
            <v>17953</v>
          </cell>
        </row>
        <row r="256">
          <cell r="A256" t="str">
            <v>02.1392</v>
          </cell>
          <cell r="B256" t="str">
            <v>Vaän chuyeån coùt eùp</v>
          </cell>
          <cell r="C256" t="str">
            <v>taám</v>
          </cell>
          <cell r="E256">
            <v>16923</v>
          </cell>
        </row>
        <row r="257">
          <cell r="A257" t="str">
            <v>02.1393</v>
          </cell>
          <cell r="B257" t="str">
            <v>Vaän chuyeån coùt eùp</v>
          </cell>
          <cell r="C257" t="str">
            <v>taám</v>
          </cell>
          <cell r="E257">
            <v>16776</v>
          </cell>
        </row>
        <row r="258">
          <cell r="A258" t="str">
            <v>02.1394</v>
          </cell>
          <cell r="B258" t="str">
            <v>Vaän chuyeån coùt eùp</v>
          </cell>
          <cell r="C258" t="str">
            <v>taán</v>
          </cell>
          <cell r="E258">
            <v>16629</v>
          </cell>
        </row>
        <row r="260">
          <cell r="A260" t="str">
            <v>02.1421</v>
          </cell>
          <cell r="B260" t="str">
            <v>Vaän chuyeån phuï kieän</v>
          </cell>
          <cell r="C260" t="str">
            <v>taán</v>
          </cell>
          <cell r="E260">
            <v>99184</v>
          </cell>
        </row>
        <row r="261">
          <cell r="A261" t="str">
            <v>02.1422</v>
          </cell>
          <cell r="B261" t="str">
            <v>Vaän chuyeån phuï kieän</v>
          </cell>
          <cell r="C261" t="str">
            <v>taán</v>
          </cell>
          <cell r="E261">
            <v>93150</v>
          </cell>
        </row>
        <row r="262">
          <cell r="A262" t="str">
            <v>02.1423</v>
          </cell>
          <cell r="B262" t="str">
            <v>Vaän chuyeån phuï kieän</v>
          </cell>
          <cell r="C262" t="str">
            <v>taán</v>
          </cell>
          <cell r="E262">
            <v>91973</v>
          </cell>
        </row>
        <row r="263">
          <cell r="A263" t="str">
            <v>02.1424</v>
          </cell>
          <cell r="B263" t="str">
            <v>Vaän chuyeån phuï kieän</v>
          </cell>
          <cell r="C263" t="str">
            <v>taán</v>
          </cell>
          <cell r="E263">
            <v>90943</v>
          </cell>
        </row>
        <row r="265">
          <cell r="A265" t="str">
            <v>02.1431</v>
          </cell>
          <cell r="B265" t="str">
            <v>Vaän chuyeån söù caùc loaïi</v>
          </cell>
          <cell r="C265" t="str">
            <v>taán</v>
          </cell>
          <cell r="E265">
            <v>130234</v>
          </cell>
        </row>
        <row r="266">
          <cell r="A266" t="str">
            <v>02.1432</v>
          </cell>
          <cell r="B266" t="str">
            <v>Vaän chuyeån söù caùc loaïi</v>
          </cell>
          <cell r="C266" t="str">
            <v>taán</v>
          </cell>
          <cell r="E266">
            <v>122287</v>
          </cell>
        </row>
        <row r="267">
          <cell r="A267" t="str">
            <v>02.1433</v>
          </cell>
          <cell r="B267" t="str">
            <v>Vaän chuyeån söù caùc loaïi</v>
          </cell>
          <cell r="C267" t="str">
            <v>taán</v>
          </cell>
          <cell r="E267">
            <v>120669</v>
          </cell>
        </row>
        <row r="268">
          <cell r="A268" t="str">
            <v>02.1434</v>
          </cell>
          <cell r="B268" t="str">
            <v>Vaän chuyeån söù caùc loaïi</v>
          </cell>
          <cell r="C268" t="str">
            <v>taán</v>
          </cell>
          <cell r="E268">
            <v>119491</v>
          </cell>
        </row>
        <row r="270">
          <cell r="A270" t="str">
            <v>02.1441</v>
          </cell>
          <cell r="B270" t="str">
            <v>Vaän chuyeån söù caùc loaïi</v>
          </cell>
          <cell r="C270" t="str">
            <v>taán</v>
          </cell>
          <cell r="E270">
            <v>100214</v>
          </cell>
        </row>
        <row r="271">
          <cell r="A271" t="str">
            <v>02.1442</v>
          </cell>
          <cell r="B271" t="str">
            <v>Vaän chuyeån söù caùc loaïi</v>
          </cell>
          <cell r="C271" t="str">
            <v>taán</v>
          </cell>
          <cell r="E271">
            <v>93886</v>
          </cell>
        </row>
        <row r="272">
          <cell r="A272" t="str">
            <v>02.1443</v>
          </cell>
          <cell r="B272" t="str">
            <v>Vaän chuyeån söù caùc loaïi</v>
          </cell>
          <cell r="C272" t="str">
            <v>taán</v>
          </cell>
          <cell r="E272">
            <v>92856</v>
          </cell>
        </row>
        <row r="273">
          <cell r="A273" t="str">
            <v>02.1444</v>
          </cell>
          <cell r="B273" t="str">
            <v>Vaän chuyeån söù caùc loaïi</v>
          </cell>
          <cell r="C273" t="str">
            <v>taán</v>
          </cell>
          <cell r="E273">
            <v>91973</v>
          </cell>
        </row>
        <row r="275">
          <cell r="A275" t="str">
            <v>02.1451</v>
          </cell>
          <cell r="B275" t="str">
            <v>Vaän chuyeån caáu kieän beâ toâng ñuùc saün caùc loaïi</v>
          </cell>
          <cell r="C275" t="str">
            <v>taán</v>
          </cell>
          <cell r="E275">
            <v>90207</v>
          </cell>
        </row>
        <row r="276">
          <cell r="A276" t="str">
            <v>02.1452</v>
          </cell>
          <cell r="B276" t="str">
            <v>Vaän chuyeån caáu kieän beâ toâng ñuùc saün caùc loaïi</v>
          </cell>
          <cell r="C276" t="str">
            <v>taán</v>
          </cell>
          <cell r="E276">
            <v>84615</v>
          </cell>
        </row>
        <row r="277">
          <cell r="A277" t="str">
            <v>02.1453</v>
          </cell>
          <cell r="B277" t="str">
            <v>Vaän chuyeån caáu kieän beâ toâng ñuùc saün caùc loaïi</v>
          </cell>
          <cell r="C277" t="str">
            <v>taán</v>
          </cell>
          <cell r="E277">
            <v>83585</v>
          </cell>
        </row>
        <row r="278">
          <cell r="A278" t="str">
            <v>02.1454</v>
          </cell>
          <cell r="B278" t="str">
            <v>Vaän chuyeån caáu kieän beâ toâng ñuùc saün caùc loaïi</v>
          </cell>
          <cell r="C278" t="str">
            <v>taán</v>
          </cell>
          <cell r="E278">
            <v>82702</v>
          </cell>
        </row>
        <row r="280">
          <cell r="A280" t="str">
            <v>02.1461</v>
          </cell>
          <cell r="B280" t="str">
            <v>Vaän chuyeån coät  BTLT</v>
          </cell>
          <cell r="C280" t="str">
            <v>taán</v>
          </cell>
          <cell r="E280">
            <v>140241</v>
          </cell>
        </row>
        <row r="281">
          <cell r="A281" t="str">
            <v>02.1462</v>
          </cell>
          <cell r="B281" t="str">
            <v>Vaän chuyeån coät  BTLT</v>
          </cell>
          <cell r="C281" t="str">
            <v>taán</v>
          </cell>
          <cell r="E281">
            <v>131705</v>
          </cell>
        </row>
        <row r="282">
          <cell r="A282" t="str">
            <v>02.1463</v>
          </cell>
          <cell r="B282" t="str">
            <v>Vaän chuyeån coät  BTLT</v>
          </cell>
          <cell r="C282" t="str">
            <v>taán</v>
          </cell>
          <cell r="E282">
            <v>129940</v>
          </cell>
        </row>
        <row r="283">
          <cell r="A283" t="str">
            <v>02.1464</v>
          </cell>
          <cell r="B283" t="str">
            <v>Vaän chuyeån coät  BTLT</v>
          </cell>
          <cell r="C283" t="str">
            <v>taán</v>
          </cell>
          <cell r="E283">
            <v>128762</v>
          </cell>
        </row>
        <row r="285">
          <cell r="A285" t="str">
            <v>02.1481</v>
          </cell>
          <cell r="B285" t="str">
            <v>Vaän chuyeån DCTC</v>
          </cell>
          <cell r="C285" t="str">
            <v>Taán</v>
          </cell>
          <cell r="E285">
            <v>91090</v>
          </cell>
        </row>
        <row r="286">
          <cell r="A286" t="str">
            <v>02.1482</v>
          </cell>
          <cell r="B286" t="str">
            <v>Vaän chuyeån DCTC</v>
          </cell>
          <cell r="C286" t="str">
            <v>Taán</v>
          </cell>
          <cell r="E286">
            <v>84615</v>
          </cell>
        </row>
        <row r="287">
          <cell r="A287" t="str">
            <v>02.1483</v>
          </cell>
          <cell r="B287" t="str">
            <v>Vaän chuyeån DCTC</v>
          </cell>
          <cell r="C287" t="str">
            <v>Taán</v>
          </cell>
          <cell r="E287">
            <v>83585</v>
          </cell>
        </row>
        <row r="288">
          <cell r="A288" t="str">
            <v>02.1484</v>
          </cell>
          <cell r="B288" t="str">
            <v>Vaän chuyeån DCTC</v>
          </cell>
          <cell r="C288" t="str">
            <v>Taán</v>
          </cell>
          <cell r="E288">
            <v>82849</v>
          </cell>
        </row>
        <row r="290">
          <cell r="A290">
            <v>21481</v>
          </cell>
          <cell r="B290" t="str">
            <v>Vaän chuyeån DCTC</v>
          </cell>
          <cell r="C290" t="str">
            <v>Taán</v>
          </cell>
          <cell r="E290">
            <v>91090</v>
          </cell>
        </row>
        <row r="291">
          <cell r="A291">
            <v>21482</v>
          </cell>
          <cell r="B291" t="str">
            <v>Vaän chuyeån DCTC</v>
          </cell>
          <cell r="C291" t="str">
            <v>Taán</v>
          </cell>
          <cell r="E291">
            <v>84615</v>
          </cell>
        </row>
        <row r="292">
          <cell r="A292">
            <v>21483</v>
          </cell>
          <cell r="B292" t="str">
            <v>Vaän chuyeån DCTC</v>
          </cell>
          <cell r="C292" t="str">
            <v>Taán</v>
          </cell>
          <cell r="E292">
            <v>83585</v>
          </cell>
        </row>
        <row r="293">
          <cell r="A293">
            <v>21484</v>
          </cell>
          <cell r="B293" t="str">
            <v>Vaän chuyeån DCTC</v>
          </cell>
          <cell r="C293" t="str">
            <v>Taán</v>
          </cell>
          <cell r="E293">
            <v>82849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g tphcm"/>
      <sheetName val="Bang TH VL-NC-M DZ cap ngam GD1"/>
      <sheetName val="Bang tong hop TBA 320 kVA"/>
      <sheetName val="TB_VT TBA 750 kVA"/>
      <sheetName val="Phan xay dung "/>
      <sheetName val="Liet ke TBA 250 kVA"/>
      <sheetName val="BTH du toan"/>
      <sheetName val="TB - VT TBA 250 kVA"/>
      <sheetName val="TB_VT TBA 320 kVA"/>
      <sheetName val="Lap dat tram"/>
      <sheetName val="Phan xay dung"/>
      <sheetName val="Phan DD dau noi"/>
      <sheetName val="Phan DD dau noi (2)"/>
      <sheetName val="Van chuyen duong dai"/>
      <sheetName val="Thi nghiem hieu chinh"/>
      <sheetName val="Bang TH VLP-NC-M TBA 320 kVA"/>
      <sheetName val="Bang TH VLP-NC-M TBA 750 kV"/>
      <sheetName val="Bang THDT TBA 560 kVA"/>
      <sheetName val="TB_VT TBA 560 kVA"/>
      <sheetName val="Bang TH VLP-NC-M TBA 560 kV"/>
      <sheetName val="Bang THDT TBA 750 kV"/>
      <sheetName val="Bang TH du toan phan xD"/>
      <sheetName val="Bang THDT DZ cap ngam GD2"/>
      <sheetName val="Bang TH VL-NC-M DZ cap ngam GD2"/>
    </sheetNames>
    <sheetDataSet>
      <sheetData sheetId="0">
        <row r="4">
          <cell r="A4">
            <v>1</v>
          </cell>
          <cell r="B4">
            <v>2</v>
          </cell>
          <cell r="C4">
            <v>3</v>
          </cell>
          <cell r="D4">
            <v>4</v>
          </cell>
          <cell r="E4">
            <v>5</v>
          </cell>
          <cell r="F4">
            <v>6</v>
          </cell>
        </row>
        <row r="5">
          <cell r="A5" t="str">
            <v>BA.1101</v>
          </cell>
          <cell r="B5" t="str">
            <v>Ñaøo buøn ñaëc</v>
          </cell>
          <cell r="C5" t="str">
            <v>m3</v>
          </cell>
          <cell r="E5">
            <v>11373</v>
          </cell>
        </row>
        <row r="6">
          <cell r="A6" t="str">
            <v>BA.1102</v>
          </cell>
          <cell r="B6" t="str">
            <v>Ñaøo laãn raùc</v>
          </cell>
          <cell r="C6" t="str">
            <v>m3</v>
          </cell>
          <cell r="E6">
            <v>12099</v>
          </cell>
        </row>
        <row r="7">
          <cell r="A7" t="str">
            <v>BA.1103</v>
          </cell>
          <cell r="B7" t="str">
            <v>Ñaøo laãn soûi ñaù</v>
          </cell>
          <cell r="C7" t="str">
            <v>m3</v>
          </cell>
          <cell r="E7">
            <v>19721</v>
          </cell>
        </row>
        <row r="8">
          <cell r="A8" t="str">
            <v>BA.1104</v>
          </cell>
          <cell r="B8" t="str">
            <v>Ñaøo buøn loûng</v>
          </cell>
          <cell r="C8" t="str">
            <v>m3</v>
          </cell>
          <cell r="E8">
            <v>17302</v>
          </cell>
        </row>
        <row r="9">
          <cell r="A9" t="str">
            <v>BA.1201</v>
          </cell>
          <cell r="B9" t="str">
            <v>Ñaøo boùc lôùp thaûo moäc baèng thuû coâng</v>
          </cell>
          <cell r="C9" t="str">
            <v>m3</v>
          </cell>
          <cell r="E9">
            <v>5445</v>
          </cell>
        </row>
        <row r="10">
          <cell r="A10" t="str">
            <v>BA.1312</v>
          </cell>
          <cell r="B10" t="str">
            <v>Ñaøo ñaát moùng baêng roäng £ 3m, saâu £ 2 m ñaát C2</v>
          </cell>
          <cell r="C10" t="str">
            <v>m3</v>
          </cell>
          <cell r="E10">
            <v>9921</v>
          </cell>
        </row>
        <row r="11">
          <cell r="A11" t="str">
            <v>BA.1313</v>
          </cell>
          <cell r="B11" t="str">
            <v>Ñaøo ñaát moùng baêng roäng £ 3m, saâu £ 2 m ñaát C3</v>
          </cell>
          <cell r="C11" t="str">
            <v>m3</v>
          </cell>
          <cell r="E11">
            <v>15003</v>
          </cell>
        </row>
        <row r="12">
          <cell r="A12" t="str">
            <v>BA.1314</v>
          </cell>
          <cell r="B12" t="str">
            <v>Ñaøo ñaát moùng baêng roäng £ 3m, saâu £ 2 m ñaát C4</v>
          </cell>
          <cell r="C12" t="str">
            <v>m3</v>
          </cell>
          <cell r="E12">
            <v>23351</v>
          </cell>
        </row>
        <row r="13">
          <cell r="A13" t="str">
            <v>BA.1322</v>
          </cell>
          <cell r="B13" t="str">
            <v>Ñaøo ñaát moùng baêng roäng £ 3m, saâu £ 2 m ñaát C2</v>
          </cell>
          <cell r="C13" t="str">
            <v>m3</v>
          </cell>
          <cell r="E13">
            <v>10647</v>
          </cell>
        </row>
        <row r="14">
          <cell r="A14" t="str">
            <v>BA.1323</v>
          </cell>
          <cell r="B14" t="str">
            <v>Ñaøo ñaát moùng baêng roäng £ 3m, saâu £ 2 m ñaát C3</v>
          </cell>
          <cell r="C14" t="str">
            <v>m3</v>
          </cell>
          <cell r="E14">
            <v>15850</v>
          </cell>
        </row>
        <row r="15">
          <cell r="A15" t="str">
            <v>BA.1324</v>
          </cell>
          <cell r="B15" t="str">
            <v>Ñaøo ñaát moùng baêng roäng £ 3m, saâu £ 2 m ñaát C4</v>
          </cell>
          <cell r="C15" t="str">
            <v>m3</v>
          </cell>
          <cell r="E15">
            <v>24198</v>
          </cell>
        </row>
        <row r="16">
          <cell r="A16" t="str">
            <v>BA.1332</v>
          </cell>
          <cell r="B16" t="str">
            <v>Ñaøo ñaát moùng baêng roäng £ 3m, saâu £ 3 m ñaát C2</v>
          </cell>
          <cell r="C16" t="str">
            <v>m3</v>
          </cell>
          <cell r="E16">
            <v>11494</v>
          </cell>
        </row>
        <row r="17">
          <cell r="A17" t="str">
            <v>BA.1333</v>
          </cell>
          <cell r="B17" t="str">
            <v>Ñaøo ñaát moùng baêng roäng £ 3m, saâu £ 3 m ñaát C3</v>
          </cell>
          <cell r="C17" t="str">
            <v>m3</v>
          </cell>
          <cell r="E17">
            <v>16697</v>
          </cell>
        </row>
        <row r="18">
          <cell r="A18" t="str">
            <v>BA.1334</v>
          </cell>
          <cell r="B18" t="str">
            <v>Ñaøo ñaát moùng baêng roäng £ 3m, saâu £ 3 m ñaát C4</v>
          </cell>
          <cell r="C18" t="str">
            <v>m3</v>
          </cell>
          <cell r="E18">
            <v>25408</v>
          </cell>
        </row>
        <row r="19">
          <cell r="A19" t="str">
            <v>BA.1343</v>
          </cell>
          <cell r="B19" t="str">
            <v>Ñaøo ñaát moùng baêng roäng £ 3m, saâu &gt; 3 m ñaát C3</v>
          </cell>
          <cell r="C19" t="str">
            <v>m3</v>
          </cell>
          <cell r="E19">
            <v>18028</v>
          </cell>
        </row>
        <row r="20">
          <cell r="A20" t="str">
            <v>BA.1344</v>
          </cell>
          <cell r="B20" t="str">
            <v>Ñaøo ñaát moùng baêng roäng £ 3m, saâu &gt; 3 m ñaát C4</v>
          </cell>
          <cell r="C20" t="str">
            <v>m3</v>
          </cell>
          <cell r="E20">
            <v>26981</v>
          </cell>
        </row>
        <row r="21">
          <cell r="A21" t="str">
            <v>BA.1352</v>
          </cell>
          <cell r="B21" t="str">
            <v>Ñaøo ñaát moùng baêng roäng &gt; 3m, saâu £ 1 m ñaát C2</v>
          </cell>
          <cell r="C21" t="str">
            <v>m3</v>
          </cell>
          <cell r="E21">
            <v>7622</v>
          </cell>
        </row>
        <row r="22">
          <cell r="A22" t="str">
            <v>BA.1353</v>
          </cell>
          <cell r="B22" t="str">
            <v>Ñaøo ñaát moùng baêng roäng &gt; 3m, saâu £ 1 m ñaát C3</v>
          </cell>
          <cell r="C22" t="str">
            <v>m3</v>
          </cell>
          <cell r="E22">
            <v>11736</v>
          </cell>
        </row>
        <row r="23">
          <cell r="A23" t="str">
            <v>BA.1354</v>
          </cell>
          <cell r="B23" t="str">
            <v>Ñaøo ñaát moùng baêng roäng &gt; 3m, saâu £ 1 m ñaát C4</v>
          </cell>
          <cell r="C23" t="str">
            <v>m3</v>
          </cell>
          <cell r="E23">
            <v>17665</v>
          </cell>
        </row>
        <row r="24">
          <cell r="A24" t="str">
            <v>BA.1362</v>
          </cell>
          <cell r="B24" t="str">
            <v>Ñaøo ñaát moùng baêng roäng &gt; 3m, saâu £ 2 m ñaát C2</v>
          </cell>
          <cell r="C24" t="str">
            <v>m3</v>
          </cell>
          <cell r="E24">
            <v>8227</v>
          </cell>
        </row>
        <row r="25">
          <cell r="A25" t="str">
            <v>BA.1363</v>
          </cell>
          <cell r="B25" t="str">
            <v>Ñaøo ñaát moùng baêng roäng &gt; 3m, saâu £ 2 m ñaát C3</v>
          </cell>
          <cell r="C25" t="str">
            <v>m3</v>
          </cell>
          <cell r="E25">
            <v>12341</v>
          </cell>
        </row>
        <row r="26">
          <cell r="A26" t="str">
            <v>BA.1364</v>
          </cell>
          <cell r="B26" t="str">
            <v>Ñaøo ñaát moùng baêng roäng &gt; 3m, saâu £ 2 m ñaát C4</v>
          </cell>
          <cell r="C26" t="str">
            <v>m3</v>
          </cell>
          <cell r="E26">
            <v>18390</v>
          </cell>
        </row>
        <row r="27">
          <cell r="A27" t="str">
            <v>BA.1372</v>
          </cell>
          <cell r="B27" t="str">
            <v>Ñaøo ñaát moùng baêng roäng &gt; 3m, saâu £ 3 m ñaát C2</v>
          </cell>
          <cell r="C27" t="str">
            <v>m3</v>
          </cell>
          <cell r="E27">
            <v>8832</v>
          </cell>
        </row>
        <row r="28">
          <cell r="A28" t="str">
            <v>BA.1373</v>
          </cell>
          <cell r="B28" t="str">
            <v>Ñaøo ñaát moùng baêng roäng &gt; 3m, saâu £ 3 m ñaát C3</v>
          </cell>
          <cell r="C28" t="str">
            <v>m3</v>
          </cell>
          <cell r="E28">
            <v>13188</v>
          </cell>
        </row>
        <row r="29">
          <cell r="A29" t="str">
            <v>BA.1374</v>
          </cell>
          <cell r="B29" t="str">
            <v>Ñaøo ñaát moùng baêng roäng &gt; 3m, saâu £ 3 m ñaát C4</v>
          </cell>
          <cell r="C29" t="str">
            <v>m3</v>
          </cell>
          <cell r="E29">
            <v>19358</v>
          </cell>
        </row>
        <row r="30">
          <cell r="A30" t="str">
            <v>BA.1382</v>
          </cell>
          <cell r="B30" t="str">
            <v>Ñaøo ñaát moùng baêng roäng &gt; 3m, saâu &gt; 3 m ñaát C2</v>
          </cell>
          <cell r="C30" t="str">
            <v>m3</v>
          </cell>
          <cell r="E30">
            <v>9679</v>
          </cell>
        </row>
        <row r="31">
          <cell r="A31" t="str">
            <v>BA.1383</v>
          </cell>
          <cell r="B31" t="str">
            <v>Ñaøo ñaát moùng baêng roäng &gt; 3m, saâu &gt; 3 m ñaát C3</v>
          </cell>
          <cell r="C31" t="str">
            <v>m3</v>
          </cell>
          <cell r="E31">
            <v>14035</v>
          </cell>
        </row>
        <row r="32">
          <cell r="A32" t="str">
            <v>BA.1384</v>
          </cell>
          <cell r="B32" t="str">
            <v>Ñaøo ñaát moùng baêng roäng &gt; 3m, saâu &gt; 3 m ñaát C4</v>
          </cell>
          <cell r="C32" t="str">
            <v>m3</v>
          </cell>
          <cell r="E32">
            <v>20568</v>
          </cell>
        </row>
        <row r="33">
          <cell r="A33" t="str">
            <v>BA.1411</v>
          </cell>
          <cell r="B33" t="str">
            <v>Ñaøo ñaát moùng coät roäng £ 1m, saâu £ 1 m ñaát C1</v>
          </cell>
          <cell r="C33" t="str">
            <v>m3</v>
          </cell>
          <cell r="E33">
            <v>9195</v>
          </cell>
        </row>
        <row r="34">
          <cell r="A34" t="str">
            <v>BA.1412</v>
          </cell>
          <cell r="B34" t="str">
            <v>Ñaøo ñaát moùng coät roäng £ 1m, saâu £ 1 m ñaát C2</v>
          </cell>
          <cell r="C34" t="str">
            <v>m3</v>
          </cell>
          <cell r="E34">
            <v>14398</v>
          </cell>
        </row>
        <row r="35">
          <cell r="A35" t="str">
            <v>BA.1413</v>
          </cell>
          <cell r="B35" t="str">
            <v>Ñaøo ñaát moùng coät roäng £ 1m, saâu £ 1 m ñaát C3</v>
          </cell>
          <cell r="C35" t="str">
            <v>m3</v>
          </cell>
          <cell r="E35">
            <v>22988</v>
          </cell>
        </row>
        <row r="36">
          <cell r="A36" t="str">
            <v>BA.1414</v>
          </cell>
          <cell r="B36" t="str">
            <v>Ñaøo ñaát moùng coät roäng £ 1m, saâu £ 1 m ñaát C4</v>
          </cell>
          <cell r="C36" t="str">
            <v>m3</v>
          </cell>
          <cell r="E36">
            <v>37507</v>
          </cell>
        </row>
        <row r="37">
          <cell r="A37" t="str">
            <v>BA.1422</v>
          </cell>
          <cell r="B37" t="str">
            <v>Ñaøo ñaát moùng coät roäng £ 1m, saâu &gt; 1 m ñaát C2</v>
          </cell>
          <cell r="C37" t="str">
            <v>m3</v>
          </cell>
          <cell r="E37">
            <v>19116</v>
          </cell>
        </row>
        <row r="38">
          <cell r="A38" t="str">
            <v>BA.1423</v>
          </cell>
          <cell r="B38" t="str">
            <v>Ñaøo ñaát moùng coät roäng £ 1m, saâu &gt; 1 m ñaát C3</v>
          </cell>
          <cell r="C38" t="str">
            <v>m3</v>
          </cell>
          <cell r="E38">
            <v>28312</v>
          </cell>
        </row>
        <row r="39">
          <cell r="A39" t="str">
            <v>BA.1424</v>
          </cell>
          <cell r="B39" t="str">
            <v>Ñaøo ñaát moùng coät roäng £ 1m, saâu &gt; 1 m ñaát C4</v>
          </cell>
          <cell r="C39" t="str">
            <v>m3</v>
          </cell>
          <cell r="E39">
            <v>43556</v>
          </cell>
        </row>
        <row r="40">
          <cell r="A40" t="str">
            <v>BA.1431</v>
          </cell>
          <cell r="B40" t="str">
            <v>Ñaøo ñaát moùng coät roäng &gt; 1m, saâu £ 1 m ñaát C1</v>
          </cell>
          <cell r="C40" t="str">
            <v>m3</v>
          </cell>
          <cell r="E40">
            <v>6050</v>
          </cell>
        </row>
        <row r="41">
          <cell r="A41" t="str">
            <v>BA.1432</v>
          </cell>
          <cell r="B41" t="str">
            <v>Ñaøo ñaát moùng coät roäng &gt; 1m, saâu £ 1 m ñaát C2</v>
          </cell>
          <cell r="C41" t="str">
            <v>m3</v>
          </cell>
          <cell r="E41">
            <v>9316</v>
          </cell>
        </row>
        <row r="42">
          <cell r="A42" t="str">
            <v>BA.1433</v>
          </cell>
          <cell r="B42" t="str">
            <v>Ñaøo ñaát moùng coät roäng &gt; 1m, saâu £ 1 m ñaát C3</v>
          </cell>
          <cell r="C42" t="str">
            <v>m3</v>
          </cell>
          <cell r="E42">
            <v>15124</v>
          </cell>
        </row>
        <row r="43">
          <cell r="A43" t="str">
            <v>BA.1434</v>
          </cell>
          <cell r="B43" t="str">
            <v>Ñaøo ñaát moùng coät roäng &gt; 1m, saâu £ 1 m ñaát C4</v>
          </cell>
          <cell r="C43" t="str">
            <v>m3</v>
          </cell>
          <cell r="E43">
            <v>24198</v>
          </cell>
        </row>
        <row r="44">
          <cell r="A44" t="str">
            <v>BA.1442</v>
          </cell>
          <cell r="B44" t="str">
            <v>Ñaøo ñaát moùng coät roäng &gt; 1m, saâu &gt; 1 m ñaát C2</v>
          </cell>
          <cell r="C44" t="str">
            <v>m3</v>
          </cell>
          <cell r="E44">
            <v>12583</v>
          </cell>
        </row>
        <row r="45">
          <cell r="A45" t="str">
            <v>BA.1443</v>
          </cell>
          <cell r="B45" t="str">
            <v>Ñaøo ñaát moùng coät roäng &gt; 1m, saâu &gt; 1 m ñaát C3</v>
          </cell>
          <cell r="C45" t="str">
            <v>m3</v>
          </cell>
          <cell r="E45">
            <v>18269</v>
          </cell>
        </row>
        <row r="46">
          <cell r="A46" t="str">
            <v>BA.1444</v>
          </cell>
          <cell r="B46" t="str">
            <v>Ñaøo ñaát moùng coät roäng &gt; 1m, saâu &gt; 1 m ñaát C4</v>
          </cell>
          <cell r="C46" t="str">
            <v>m3</v>
          </cell>
          <cell r="E46">
            <v>28312</v>
          </cell>
        </row>
        <row r="47">
          <cell r="A47" t="str">
            <v>BA.1511</v>
          </cell>
          <cell r="B47" t="str">
            <v>Ñaøo keânh möông, raõnh thoaùt nöôùc roäng £ 3m, roäng £ 1 m ñaát loaïi 2</v>
          </cell>
          <cell r="C47" t="str">
            <v>m3</v>
          </cell>
          <cell r="E47">
            <v>7380</v>
          </cell>
        </row>
        <row r="48">
          <cell r="A48" t="str">
            <v>BA.1512</v>
          </cell>
          <cell r="B48" t="str">
            <v>Ñaøo keânh möông, raõnh thoaùt nöôùc roäng £ 3m, roäng £ 1 m ñaát loaïi 2</v>
          </cell>
          <cell r="C48" t="str">
            <v>m3</v>
          </cell>
          <cell r="E48">
            <v>11010</v>
          </cell>
        </row>
        <row r="49">
          <cell r="A49" t="str">
            <v>BA.1513</v>
          </cell>
          <cell r="B49" t="str">
            <v>Ñaøo keânh möông, raõnh thoaùt nöôùc roäng £ 3m, roäng £ 1 m ñaát loaïi 3</v>
          </cell>
          <cell r="C49" t="str">
            <v>m3</v>
          </cell>
          <cell r="E49">
            <v>16334</v>
          </cell>
        </row>
        <row r="50">
          <cell r="A50" t="str">
            <v>BA.1514</v>
          </cell>
          <cell r="B50" t="str">
            <v>Ñaøo keânh möông, raõnh thoaùt nöôùc roäng £ 3m, roäng £ 1 m ñaát loaïi 4</v>
          </cell>
          <cell r="C50" t="str">
            <v>m3</v>
          </cell>
          <cell r="E50">
            <v>24924</v>
          </cell>
        </row>
        <row r="51">
          <cell r="A51" t="str">
            <v>BA.1522</v>
          </cell>
          <cell r="B51" t="str">
            <v>Ñaøo keânh möông, raõnh thoaùt nöôùc roäng £ 3m, roäng £ 2 m ñaát loaïi 2</v>
          </cell>
          <cell r="C51" t="str">
            <v>m3</v>
          </cell>
          <cell r="E51">
            <v>11373</v>
          </cell>
        </row>
        <row r="52">
          <cell r="A52" t="str">
            <v>BA.1523</v>
          </cell>
          <cell r="B52" t="str">
            <v>Ñaøo keânh möông, raõnh thoaùt nöôùc roäng £ 3m, roäng £ 2 m ñaát loaïi 3</v>
          </cell>
          <cell r="C52" t="str">
            <v>m3</v>
          </cell>
          <cell r="E52">
            <v>16576</v>
          </cell>
        </row>
        <row r="53">
          <cell r="A53" t="str">
            <v>BA.1524</v>
          </cell>
          <cell r="B53" t="str">
            <v>Ñaøo keânh möông, raõnh thoaùt nöôùc roäng £ 3m, roäng £ 2 m ñaát loaïi 4</v>
          </cell>
          <cell r="C53" t="str">
            <v>m3</v>
          </cell>
          <cell r="E53">
            <v>25166</v>
          </cell>
        </row>
        <row r="54">
          <cell r="A54" t="str">
            <v>BA.1532</v>
          </cell>
          <cell r="B54" t="str">
            <v>Ñaøo keânh möông, raõnh thoaùt nöôùc roäng £ 3m, roäng £ 3 m ñaát loaïi 2</v>
          </cell>
          <cell r="C54" t="str">
            <v>m3</v>
          </cell>
          <cell r="E54">
            <v>12099</v>
          </cell>
        </row>
        <row r="55">
          <cell r="A55" t="str">
            <v>BA.1533</v>
          </cell>
          <cell r="B55" t="str">
            <v>Ñaøo keânh möông, raõnh thoaùt nöôùc roäng £ 3m, roäng £ 3 m ñaát loaïi 3</v>
          </cell>
          <cell r="C55" t="str">
            <v>m3</v>
          </cell>
          <cell r="E55">
            <v>17423</v>
          </cell>
        </row>
        <row r="56">
          <cell r="A56" t="str">
            <v>BA.1534</v>
          </cell>
          <cell r="B56" t="str">
            <v>Ñaøo keânh möông, raõnh thoaùt nöôùc roäng £ 3m, roäng £ 3 m ñaát loaïi 4</v>
          </cell>
          <cell r="C56" t="str">
            <v>m3</v>
          </cell>
          <cell r="E56">
            <v>26255</v>
          </cell>
        </row>
        <row r="57">
          <cell r="A57" t="str">
            <v>BA.1542</v>
          </cell>
          <cell r="B57" t="str">
            <v>Ñaøo keânh möông, raõnh thoaùt nöôùc roäng £ 3m, roäng &gt; 3 m ñaát loaïi 2</v>
          </cell>
          <cell r="C57" t="str">
            <v>m3</v>
          </cell>
          <cell r="E57">
            <v>13188</v>
          </cell>
        </row>
        <row r="58">
          <cell r="A58" t="str">
            <v>BA.1543</v>
          </cell>
          <cell r="B58" t="str">
            <v>Ñaøo keânh möông, raõnh thoaùt nöôùc roäng £ 3m, roäng &gt; 3 m ñaát loaïi 3</v>
          </cell>
          <cell r="C58" t="str">
            <v>m3</v>
          </cell>
          <cell r="E58">
            <v>22262</v>
          </cell>
        </row>
        <row r="59">
          <cell r="A59" t="str">
            <v>BA.1544</v>
          </cell>
          <cell r="B59" t="str">
            <v>Ñaøo keânh möông, raõnh thoaùt nöôùc roäng £ 3m, roäng &gt; 3 m ñaát loaïi 4</v>
          </cell>
          <cell r="C59" t="str">
            <v>m3</v>
          </cell>
          <cell r="E59">
            <v>28796</v>
          </cell>
        </row>
        <row r="60">
          <cell r="A60" t="str">
            <v>BA.1552</v>
          </cell>
          <cell r="B60" t="str">
            <v>Ñaøo keânh möông, raõnh thoaùt nöôùc roäng &gt; 3m, roäng £ 1 m ñaát loaïi 2</v>
          </cell>
          <cell r="C60" t="str">
            <v>m3</v>
          </cell>
          <cell r="E60">
            <v>8469</v>
          </cell>
        </row>
        <row r="61">
          <cell r="A61" t="str">
            <v>BA.1553</v>
          </cell>
          <cell r="B61" t="str">
            <v>Ñaøo keânh möông, raõnh thoaùt nöôùc roäng &gt; 3m, roäng £ 1 m ñaát loaïi 3</v>
          </cell>
          <cell r="C61" t="str">
            <v>m3</v>
          </cell>
          <cell r="E61">
            <v>12704</v>
          </cell>
        </row>
        <row r="62">
          <cell r="A62" t="str">
            <v>BA.1554</v>
          </cell>
          <cell r="B62" t="str">
            <v>Ñaøo keânh möông, raõnh thoaùt nöôùc roäng &gt; 3m, roäng £ 1 m ñaát loaïi 4</v>
          </cell>
          <cell r="C62" t="str">
            <v>m3</v>
          </cell>
          <cell r="E62">
            <v>18995</v>
          </cell>
        </row>
        <row r="63">
          <cell r="A63" t="str">
            <v>BA.1562</v>
          </cell>
          <cell r="B63" t="str">
            <v>Ñaøo keânh möông, raõnh thoaùt nöôùc roäng &gt; 3m, roäng £ 2 m ñaát loaïi 2</v>
          </cell>
          <cell r="C63" t="str">
            <v>m3</v>
          </cell>
          <cell r="E63">
            <v>8832</v>
          </cell>
        </row>
        <row r="64">
          <cell r="A64" t="str">
            <v>BA.1563</v>
          </cell>
          <cell r="B64" t="str">
            <v>Ñaøo keânh möông, raõnh thoaùt nöôùc roäng &gt; 3m, roäng £ 2 m ñaát loaïi 3</v>
          </cell>
          <cell r="C64" t="str">
            <v>m3</v>
          </cell>
          <cell r="E64">
            <v>13067</v>
          </cell>
        </row>
        <row r="65">
          <cell r="A65" t="str">
            <v>BA.1564</v>
          </cell>
          <cell r="B65" t="str">
            <v>Ñaøo keânh möông, raõnh thoaùt nöôùc roäng &gt; 3m, roäng £ 2 m ñaát loaïi 4</v>
          </cell>
          <cell r="C65" t="str">
            <v>m3</v>
          </cell>
          <cell r="E65">
            <v>19327</v>
          </cell>
        </row>
        <row r="66">
          <cell r="A66" t="str">
            <v>BA.1572</v>
          </cell>
          <cell r="B66" t="str">
            <v>Ñaøo keânh möông, raõnh thoaùt nöôùc roäng &gt; 3m, roäng £ 3 m ñaát loaïi 3</v>
          </cell>
          <cell r="C66" t="str">
            <v>m3</v>
          </cell>
          <cell r="E66">
            <v>10042</v>
          </cell>
        </row>
        <row r="67">
          <cell r="A67" t="str">
            <v>BA.1573</v>
          </cell>
          <cell r="B67" t="str">
            <v>Ñaøo keânh möông, raõnh thoaùt nöôùc roäng &gt; 3m, roäng £ 3 m ñaát loaïi 3</v>
          </cell>
          <cell r="C67" t="str">
            <v>m3</v>
          </cell>
          <cell r="E67">
            <v>13672</v>
          </cell>
        </row>
        <row r="68">
          <cell r="A68" t="str">
            <v>BA.1574</v>
          </cell>
          <cell r="B68" t="str">
            <v>Ñaøo keânh möông, raõnh thoaùt nöôùc roäng &gt; 3m, roäng £ 3 m ñaát loaïi 4</v>
          </cell>
          <cell r="C68" t="str">
            <v>m3</v>
          </cell>
          <cell r="E68">
            <v>19963</v>
          </cell>
        </row>
        <row r="69">
          <cell r="A69" t="str">
            <v>BA.1582</v>
          </cell>
          <cell r="B69" t="str">
            <v>Ñaøo keânh möông, raõnh thoaùt nöôùc roäng &gt; 3m, roäng &gt; 3 m ñaát loaïi 2</v>
          </cell>
          <cell r="C69" t="str">
            <v>m3</v>
          </cell>
          <cell r="E69">
            <v>10889</v>
          </cell>
        </row>
        <row r="70">
          <cell r="A70" t="str">
            <v>BA.1583</v>
          </cell>
          <cell r="B70" t="str">
            <v>Ñaøo keânh möông, raõnh thoaùt nöôùc roäng &gt; 3m, roäng &gt; 3 m ñaát loaïi 3</v>
          </cell>
          <cell r="C70" t="str">
            <v>m3</v>
          </cell>
          <cell r="E70">
            <v>14277</v>
          </cell>
        </row>
        <row r="71">
          <cell r="A71" t="str">
            <v>BA.1584</v>
          </cell>
          <cell r="B71" t="str">
            <v>Ñaøo keânh möông, raõnh thoaùt nöôùc roäng &gt; 3m, roäng &gt; 3 m ñaát loaïi 4</v>
          </cell>
          <cell r="C71" t="str">
            <v>m3</v>
          </cell>
          <cell r="E71">
            <v>20931</v>
          </cell>
        </row>
        <row r="72">
          <cell r="A72" t="str">
            <v>BA.1612</v>
          </cell>
          <cell r="B72" t="str">
            <v>Ñaøo neàn ñöôøng môû roäng baèng TC ñaát C2</v>
          </cell>
          <cell r="C72" t="str">
            <v>m3</v>
          </cell>
          <cell r="E72">
            <v>8953</v>
          </cell>
        </row>
        <row r="73">
          <cell r="A73" t="str">
            <v>BA.1613</v>
          </cell>
          <cell r="B73" t="str">
            <v>Ñaøo neàn ñöôøng môû roäng baèng TC ñaát C3</v>
          </cell>
          <cell r="C73" t="str">
            <v>m3</v>
          </cell>
          <cell r="E73">
            <v>12946</v>
          </cell>
        </row>
        <row r="74">
          <cell r="A74" t="str">
            <v>BA.1614</v>
          </cell>
          <cell r="B74" t="str">
            <v>Ñaøo neàn ñöôøng môû roäng baèng TC ñaát C4</v>
          </cell>
          <cell r="C74" t="str">
            <v>m3</v>
          </cell>
          <cell r="E74">
            <v>19116</v>
          </cell>
        </row>
        <row r="75">
          <cell r="A75" t="str">
            <v>BA.1622</v>
          </cell>
          <cell r="B75" t="str">
            <v>Ñaøo neàn ñöôøng môû laøm môùi baèng TC ñaát C2</v>
          </cell>
          <cell r="C75" t="str">
            <v>m3</v>
          </cell>
          <cell r="E75">
            <v>6533</v>
          </cell>
        </row>
        <row r="76">
          <cell r="A76" t="str">
            <v>BA.1623</v>
          </cell>
          <cell r="B76" t="str">
            <v>Ñaøo neàn ñöôøng môû laøm môùi baèng TC ñaát C3</v>
          </cell>
          <cell r="C76" t="str">
            <v>m3</v>
          </cell>
          <cell r="E76">
            <v>10526</v>
          </cell>
        </row>
        <row r="77">
          <cell r="A77" t="str">
            <v>BA.1624</v>
          </cell>
          <cell r="B77" t="str">
            <v>Ñaøo neàn ñöôøng môû laøm môùi baèng TC ñaát C4</v>
          </cell>
          <cell r="C77" t="str">
            <v>m3</v>
          </cell>
          <cell r="E77">
            <v>16697</v>
          </cell>
        </row>
        <row r="78">
          <cell r="A78" t="str">
            <v>BA.1712</v>
          </cell>
          <cell r="B78" t="str">
            <v>Ñaøo khuoân ñöôøng baèng TC saâu £ 15 cm ñaát C2</v>
          </cell>
          <cell r="C78" t="str">
            <v>m3</v>
          </cell>
          <cell r="E78">
            <v>11615</v>
          </cell>
        </row>
        <row r="79">
          <cell r="A79" t="str">
            <v>BA.1713</v>
          </cell>
          <cell r="B79" t="str">
            <v>Ñaøo khuoân ñöôøng baèng TC saâu £ 15 cm ñaát C3</v>
          </cell>
          <cell r="C79" t="str">
            <v>m3</v>
          </cell>
          <cell r="E79">
            <v>16818</v>
          </cell>
        </row>
        <row r="80">
          <cell r="A80" t="str">
            <v>BA.1714</v>
          </cell>
          <cell r="B80" t="str">
            <v>Ñaøo khuoân ñöôøng baèng TC saâu £ 15 cm ñaát C4</v>
          </cell>
          <cell r="C80" t="str">
            <v>m3</v>
          </cell>
          <cell r="E80">
            <v>25650</v>
          </cell>
        </row>
        <row r="81">
          <cell r="A81" t="str">
            <v>BA.1722</v>
          </cell>
          <cell r="B81" t="str">
            <v>Ñaøo khuoân ñöôøng baèng TC saâu £ 30 cm ñaát C2</v>
          </cell>
          <cell r="C81" t="str">
            <v>m3</v>
          </cell>
          <cell r="E81">
            <v>10526</v>
          </cell>
        </row>
        <row r="82">
          <cell r="A82" t="str">
            <v>BA.1723</v>
          </cell>
          <cell r="B82" t="str">
            <v>Ñaøo khuoân ñöôøng baèng TC saâu £ 30 cm ñaát C3</v>
          </cell>
          <cell r="C82" t="str">
            <v>m3</v>
          </cell>
          <cell r="E82">
            <v>15366</v>
          </cell>
        </row>
        <row r="83">
          <cell r="A83" t="str">
            <v>BA.1724</v>
          </cell>
          <cell r="B83" t="str">
            <v>Ñaøo khuoân ñöôøng baèng TC saâu £ 30 cm ñaát C4</v>
          </cell>
          <cell r="C83" t="str">
            <v>m3</v>
          </cell>
          <cell r="E83">
            <v>23593</v>
          </cell>
        </row>
        <row r="84">
          <cell r="A84" t="str">
            <v>BA.1732</v>
          </cell>
          <cell r="B84" t="str">
            <v>Ñaøo khuoân ñöôøng baèng TC saâu &gt; 30 cm ñaát C2</v>
          </cell>
          <cell r="C84" t="str">
            <v>m3</v>
          </cell>
          <cell r="E84">
            <v>9679</v>
          </cell>
        </row>
        <row r="85">
          <cell r="A85" t="str">
            <v>BA.1733</v>
          </cell>
          <cell r="B85" t="str">
            <v>Ñaøo khuoân ñöôøng baèng TC saâu &gt; 30 cm ñaát C3</v>
          </cell>
          <cell r="C85" t="str">
            <v>m3</v>
          </cell>
          <cell r="E85">
            <v>14156</v>
          </cell>
        </row>
        <row r="86">
          <cell r="A86" t="str">
            <v>BA.1734</v>
          </cell>
          <cell r="B86" t="str">
            <v>Ñaøo khuoân ñöôøng baèng TC saâu &gt; 30 cm ñaát C4</v>
          </cell>
          <cell r="C86" t="str">
            <v>m3</v>
          </cell>
          <cell r="E86">
            <v>22020</v>
          </cell>
        </row>
        <row r="87">
          <cell r="A87" t="str">
            <v>BB.1112</v>
          </cell>
          <cell r="B87" t="str">
            <v>Laáp ñaát neàn moùng ñaát C2</v>
          </cell>
          <cell r="C87" t="str">
            <v>m3</v>
          </cell>
          <cell r="E87">
            <v>7448</v>
          </cell>
        </row>
        <row r="88">
          <cell r="A88" t="str">
            <v>BB.1113</v>
          </cell>
          <cell r="B88" t="str">
            <v>Laáp ñaát neàn moùng ñaát C3</v>
          </cell>
          <cell r="C88" t="str">
            <v>m3</v>
          </cell>
          <cell r="E88">
            <v>8317</v>
          </cell>
        </row>
        <row r="89">
          <cell r="A89" t="str">
            <v>BB.1114</v>
          </cell>
          <cell r="B89" t="str">
            <v>Laáp ñaát neàn moùng ñaát C4</v>
          </cell>
          <cell r="C89" t="str">
            <v>m3</v>
          </cell>
          <cell r="E89">
            <v>8317</v>
          </cell>
        </row>
        <row r="90">
          <cell r="A90" t="str">
            <v>BB.1122</v>
          </cell>
          <cell r="B90" t="str">
            <v>Laáp ñaát neàn moùng ñöôøng oáng ñaát C2</v>
          </cell>
          <cell r="C90" t="str">
            <v>m3</v>
          </cell>
          <cell r="E90">
            <v>6703</v>
          </cell>
        </row>
        <row r="91">
          <cell r="A91" t="str">
            <v>BB.1123</v>
          </cell>
          <cell r="B91" t="str">
            <v>Laáp ñaát neàn moùng ñöôøng oáng ñaát C3</v>
          </cell>
          <cell r="C91" t="str">
            <v>m3</v>
          </cell>
          <cell r="E91">
            <v>7696</v>
          </cell>
        </row>
        <row r="92">
          <cell r="A92" t="str">
            <v>BB.1124</v>
          </cell>
          <cell r="B92" t="str">
            <v>Laáp ñaát neàn moùng ñöôøng oáng ñaát C4</v>
          </cell>
          <cell r="C92" t="str">
            <v>m3</v>
          </cell>
          <cell r="E92">
            <v>7696</v>
          </cell>
        </row>
        <row r="93">
          <cell r="A93" t="str">
            <v>BB.1212</v>
          </cell>
          <cell r="B93" t="str">
            <v>Ñaép bôø keânh möông, ñeâ ñaäp roäng &lt;=2m, dung troïng &lt;=1,45T/m3 ñaát caáp 2</v>
          </cell>
          <cell r="C93" t="str">
            <v>m3</v>
          </cell>
          <cell r="E93">
            <v>4345</v>
          </cell>
        </row>
        <row r="94">
          <cell r="A94" t="str">
            <v>BB.1213</v>
          </cell>
          <cell r="B94" t="str">
            <v>Ñaép bôø keânh möông, ñeâ ñaäp roäng &lt;=2m, dung troïng &lt;=1,45T/m3 ñaát caáp 3</v>
          </cell>
          <cell r="C94" t="str">
            <v>m3</v>
          </cell>
          <cell r="E94">
            <v>3352</v>
          </cell>
        </row>
        <row r="95">
          <cell r="A95" t="str">
            <v>BB.1222</v>
          </cell>
          <cell r="B95" t="str">
            <v>Ñaép bôø keânh möông, ñeâ ñaäp roäng &lt;=2m, dung troïng &gt;1,45T/m3 ñaát caáp 2</v>
          </cell>
          <cell r="C95" t="str">
            <v>m3</v>
          </cell>
          <cell r="E95">
            <v>4345</v>
          </cell>
        </row>
        <row r="96">
          <cell r="A96" t="str">
            <v>BB.1223</v>
          </cell>
          <cell r="B96" t="str">
            <v>Ñaép bôø keânh möông, ñeâ ñaäp roäng &lt;=2m, dung troïng &gt;1,45T/m3 ñaát caáp 3</v>
          </cell>
          <cell r="C96" t="str">
            <v>m3</v>
          </cell>
          <cell r="E96">
            <v>3352</v>
          </cell>
        </row>
        <row r="97">
          <cell r="A97" t="str">
            <v>BB.1232</v>
          </cell>
          <cell r="B97" t="str">
            <v>Ñaép bôø keânh möông, ñeâ ñaäp roäng &gt;2m, dung troïng &lt;=1,45T/m3 ñaát caáp 2</v>
          </cell>
          <cell r="C97" t="str">
            <v>m3</v>
          </cell>
          <cell r="E97">
            <v>3972</v>
          </cell>
        </row>
        <row r="98">
          <cell r="A98" t="str">
            <v>BB.1233</v>
          </cell>
          <cell r="B98" t="str">
            <v>Ñaép bôø keânh möông, ñeâ ñaäp roäng &gt;2m, dung troïng &lt;=1,45T/m3 ñaát caáp 3</v>
          </cell>
          <cell r="C98" t="str">
            <v>m3</v>
          </cell>
          <cell r="E98">
            <v>2855</v>
          </cell>
        </row>
        <row r="99">
          <cell r="A99" t="str">
            <v>BB.1242</v>
          </cell>
          <cell r="B99" t="str">
            <v>Ñaép bôø keânh möông, ñeâ ñaäp roäng &gt;2m, dung troïng &lt;=1,5T/m3 ñaát caáp 2</v>
          </cell>
          <cell r="C99" t="str">
            <v>m3</v>
          </cell>
          <cell r="E99">
            <v>4469</v>
          </cell>
        </row>
        <row r="100">
          <cell r="A100" t="str">
            <v>BB.1243</v>
          </cell>
          <cell r="B100" t="str">
            <v>Ñaép bôø keânh möông, ñeâ ñaäp roäng &gt;2m, dung troïng &lt;=1,5T/m3 ñaát caáp 3</v>
          </cell>
          <cell r="C100" t="str">
            <v>m3</v>
          </cell>
          <cell r="E100">
            <v>3227</v>
          </cell>
        </row>
        <row r="101">
          <cell r="A101" t="str">
            <v>BB.1252</v>
          </cell>
          <cell r="B101" t="str">
            <v>Ñaép bôø keânh möông, ñeâ ñaäp roäng &gt;2m, dung troïng &lt;=1,55T/m3 ñaát caáp 2</v>
          </cell>
          <cell r="C101" t="str">
            <v>m3</v>
          </cell>
          <cell r="E101">
            <v>5710</v>
          </cell>
        </row>
        <row r="102">
          <cell r="A102" t="str">
            <v>BB.1253</v>
          </cell>
          <cell r="B102" t="str">
            <v>Ñaép bôø keânh möông, ñeâ ñaäp roäng &gt;2m, dung troïng &lt;=1,55T/m3 ñaát caáp 3</v>
          </cell>
          <cell r="C102" t="str">
            <v>m3</v>
          </cell>
          <cell r="E102">
            <v>3600</v>
          </cell>
        </row>
        <row r="103">
          <cell r="A103" t="str">
            <v>BB.1262</v>
          </cell>
          <cell r="B103" t="str">
            <v>Ñaép bôø keânh möông, ñeâ ñaäp roäng &gt;2m, dung troïng &lt;=1,6T/m3 ñaát caáp 2</v>
          </cell>
          <cell r="C103" t="str">
            <v>m3</v>
          </cell>
          <cell r="E103">
            <v>15765</v>
          </cell>
        </row>
        <row r="104">
          <cell r="A104" t="str">
            <v>BB.1263</v>
          </cell>
          <cell r="B104" t="str">
            <v>Ñaép bôø keânh möông, ñeâ ñaäp roäng &gt;2m, dung troïng &lt;=1,6T/m3 ñaát caáp 3</v>
          </cell>
          <cell r="C104" t="str">
            <v>m3</v>
          </cell>
          <cell r="E104">
            <v>8937</v>
          </cell>
        </row>
        <row r="105">
          <cell r="A105" t="str">
            <v>BB.1272</v>
          </cell>
          <cell r="B105" t="str">
            <v>Ñaép bôø keânh möông, ñeâ ñaäp roäng &gt;2m, dung troïng &lt;=1,65T/m3 ñaát caáp 2</v>
          </cell>
          <cell r="C105" t="str">
            <v>m3</v>
          </cell>
          <cell r="E105">
            <v>22840</v>
          </cell>
        </row>
        <row r="106">
          <cell r="A106" t="str">
            <v>BB.1273</v>
          </cell>
          <cell r="B106" t="str">
            <v>Ñaép bôø keânh möông, ñeâ ñaäp roäng &gt;2m, dung troïng &lt;=1,65T/m3 ñaát caáp 3</v>
          </cell>
          <cell r="C106" t="str">
            <v>m3</v>
          </cell>
          <cell r="E106">
            <v>12041</v>
          </cell>
        </row>
        <row r="107">
          <cell r="A107" t="str">
            <v>BB.1272</v>
          </cell>
          <cell r="B107" t="str">
            <v>Ñaép bôø keânh möông, ñeâ ñaäp roäng &gt;2m, dung troïng &gt;1,65T/m3 ñaát caáp 2</v>
          </cell>
          <cell r="C107" t="str">
            <v>m3</v>
          </cell>
          <cell r="E107">
            <v>32150</v>
          </cell>
        </row>
        <row r="108">
          <cell r="A108" t="str">
            <v>BB.1273</v>
          </cell>
          <cell r="B108" t="str">
            <v>Ñaép bôø keânh möông, ñeâ ñaäp roäng &gt;2m, dung troïng &gt;1,65T/m3 ñaát caáp 3</v>
          </cell>
          <cell r="C108" t="str">
            <v>m3</v>
          </cell>
          <cell r="E108">
            <v>17006</v>
          </cell>
        </row>
        <row r="109">
          <cell r="A109" t="str">
            <v>BB.1322</v>
          </cell>
          <cell r="B109" t="str">
            <v>Ñaép neàn ñöôøngmôû roäng K=0,9 ñaát caáp 2</v>
          </cell>
          <cell r="C109" t="str">
            <v>m3</v>
          </cell>
          <cell r="E109">
            <v>11010</v>
          </cell>
        </row>
        <row r="110">
          <cell r="A110" t="str">
            <v>BB.1323</v>
          </cell>
          <cell r="B110" t="str">
            <v>Ñaép neàn ñöôøngmôû roäng K=0,9 ñaát caáp 3</v>
          </cell>
          <cell r="C110" t="str">
            <v>m3</v>
          </cell>
          <cell r="E110">
            <v>13067</v>
          </cell>
        </row>
        <row r="111">
          <cell r="A111" t="str">
            <v>BB.1332</v>
          </cell>
          <cell r="B111" t="str">
            <v>Ñaép neàn ñöôøngmôû roäng K=0,95 ñaát caáp 2</v>
          </cell>
          <cell r="C111" t="str">
            <v>m3</v>
          </cell>
          <cell r="E111">
            <v>16334</v>
          </cell>
        </row>
        <row r="112">
          <cell r="A112" t="str">
            <v>BB.1333</v>
          </cell>
          <cell r="B112" t="str">
            <v>Ñaép neàn ñöôøngmôû roäng K=0,95 ñaát caáp 3</v>
          </cell>
          <cell r="C112" t="str">
            <v>m3</v>
          </cell>
          <cell r="E112">
            <v>21536</v>
          </cell>
        </row>
        <row r="113">
          <cell r="A113" t="str">
            <v>BB.1352</v>
          </cell>
          <cell r="B113" t="str">
            <v>Ñaép neàn ñöôøng laøm môùi K=0,9 ñaát caáp 2</v>
          </cell>
          <cell r="C113" t="str">
            <v>m3</v>
          </cell>
          <cell r="E113">
            <v>10405</v>
          </cell>
        </row>
        <row r="114">
          <cell r="A114" t="str">
            <v>BB.1353</v>
          </cell>
          <cell r="B114" t="str">
            <v>Ñaép neàn ñöôøng laøm môùi K=0,9 ñaát caáp 3</v>
          </cell>
          <cell r="C114" t="str">
            <v>m3</v>
          </cell>
          <cell r="E114">
            <v>12583</v>
          </cell>
        </row>
        <row r="115">
          <cell r="A115" t="str">
            <v>BB.1362</v>
          </cell>
          <cell r="B115" t="str">
            <v>Ñaép neàn ñöôøng laøm môùi K=0,95 ñaát caáp 2</v>
          </cell>
          <cell r="C115" t="str">
            <v>m3</v>
          </cell>
          <cell r="E115">
            <v>15608</v>
          </cell>
        </row>
        <row r="116">
          <cell r="A116" t="str">
            <v>BB.1363</v>
          </cell>
          <cell r="B116" t="str">
            <v>Ñaép neàn ñöôøng laøm môùi K=0,95 ñaát caáp 3</v>
          </cell>
          <cell r="C116" t="str">
            <v>m3</v>
          </cell>
          <cell r="E116">
            <v>21052</v>
          </cell>
        </row>
        <row r="117">
          <cell r="A117" t="str">
            <v>BB.1411</v>
          </cell>
          <cell r="B117" t="str">
            <v xml:space="preserve">Ñaép caùt coâng trình baèng thuû coâng </v>
          </cell>
          <cell r="C117" t="str">
            <v>m3</v>
          </cell>
          <cell r="D117">
            <v>49776</v>
          </cell>
          <cell r="E117">
            <v>6775</v>
          </cell>
        </row>
        <row r="118">
          <cell r="B118" t="str">
            <v xml:space="preserve"> Cöï ly  300m</v>
          </cell>
        </row>
        <row r="119">
          <cell r="A119" t="str">
            <v>BC.1112</v>
          </cell>
          <cell r="B119" t="str">
            <v>Ñaøo san ñaát baèng maùy ñaøo £ 0,4m3. OÂtoâ 5T, maùy uûi £ 110 CV phaïm vi 300m ñaát C2</v>
          </cell>
          <cell r="C119" t="str">
            <v>m3</v>
          </cell>
          <cell r="E119">
            <v>80.680000000000007</v>
          </cell>
          <cell r="F119">
            <v>4939.6499999999996</v>
          </cell>
        </row>
        <row r="120">
          <cell r="A120" t="str">
            <v>BC.1113</v>
          </cell>
          <cell r="B120" t="str">
            <v>Ñaøo san ñaát baèng maùy ñaøo £ 0,4m3. OÂtoâ 5T, maùy uûi £ 110 CV phaïm vi 300m ñaát C3</v>
          </cell>
          <cell r="C120" t="str">
            <v>m3</v>
          </cell>
          <cell r="E120">
            <v>100.55</v>
          </cell>
          <cell r="F120">
            <v>6280.8</v>
          </cell>
        </row>
        <row r="121">
          <cell r="A121" t="str">
            <v>BC.1122</v>
          </cell>
          <cell r="B121" t="str">
            <v>Ñaøo san ñaát baèng maùy ñaøo £ 0,8m3. OÂtoâ 5T, maùy uûi £ 110 CV phaïm vi 300m ñaát C2</v>
          </cell>
          <cell r="C121" t="str">
            <v>m3</v>
          </cell>
          <cell r="E121">
            <v>80.680000000000007</v>
          </cell>
          <cell r="F121">
            <v>4917.2299999999996</v>
          </cell>
        </row>
        <row r="122">
          <cell r="A122" t="str">
            <v>BC.1123</v>
          </cell>
          <cell r="B122" t="str">
            <v>Ñaøo san ñaát baèng maùy ñaøo £ 0,8m3. OÂtoâ 5T, maùy uûi £ 110 CV phaïm vi 300m ñaát C3</v>
          </cell>
          <cell r="C122" t="str">
            <v>m3</v>
          </cell>
          <cell r="E122">
            <v>100.55</v>
          </cell>
          <cell r="F122">
            <v>6031.34</v>
          </cell>
        </row>
        <row r="123">
          <cell r="A123" t="str">
            <v>BC.1124</v>
          </cell>
          <cell r="B123" t="str">
            <v>Ñaøo san ñaát baèng maùy ñaøo £ 0,8m3. OÂtoâ 5T, maùy uûi £ 110 CV phaïm vi 300m ñaát C4</v>
          </cell>
          <cell r="C123" t="str">
            <v>m3</v>
          </cell>
          <cell r="E123">
            <v>142.75</v>
          </cell>
          <cell r="F123">
            <v>6655.89</v>
          </cell>
        </row>
        <row r="124">
          <cell r="A124" t="str">
            <v>BC.1132</v>
          </cell>
          <cell r="B124" t="str">
            <v>Ñaøo san ñaát baèng maùy ñaøo £ 0,8m3. OÂtoâ 7T, maùy uûi £ 110 CV phaïm vi 300m ñaát C2</v>
          </cell>
          <cell r="C124" t="str">
            <v>m3</v>
          </cell>
          <cell r="E124">
            <v>80.680000000000007</v>
          </cell>
          <cell r="F124">
            <v>4950.21</v>
          </cell>
        </row>
        <row r="125">
          <cell r="A125" t="str">
            <v>BC.1133</v>
          </cell>
          <cell r="B125" t="str">
            <v>Ñaøo san ñaát baèng maùy ñaøo £ 0,8m3. OÂtoâ 7T, maùy uûi £ 110 CV phaïm vi 300m ñaát C3</v>
          </cell>
          <cell r="C125" t="str">
            <v>m3</v>
          </cell>
          <cell r="E125">
            <v>100.55</v>
          </cell>
          <cell r="F125">
            <v>6222.61</v>
          </cell>
        </row>
        <row r="126">
          <cell r="A126" t="str">
            <v>BC.1134</v>
          </cell>
          <cell r="B126" t="str">
            <v>Ñaøo san ñaát baèng maùy ñaøo £ 0,8m3. OÂtoâ 7T, maùy uûi £ 110 CV phaïm vi 300m ñaát C4</v>
          </cell>
          <cell r="C126" t="str">
            <v>m3</v>
          </cell>
          <cell r="E126">
            <v>142.75</v>
          </cell>
          <cell r="F126">
            <v>6848.5</v>
          </cell>
        </row>
        <row r="127">
          <cell r="A127" t="str">
            <v>BC.1142</v>
          </cell>
          <cell r="B127" t="str">
            <v>Ñaøo san ñaát baèng maùy ñaøo £ 0,8m3. OÂtoâ 10T, maùy uûi £ 110 CV phaïm vi 300m ñaát C2</v>
          </cell>
          <cell r="C127" t="str">
            <v>m3</v>
          </cell>
          <cell r="E127">
            <v>80.680000000000007</v>
          </cell>
          <cell r="F127">
            <v>5254.11</v>
          </cell>
        </row>
        <row r="128">
          <cell r="A128" t="str">
            <v>BC.1143</v>
          </cell>
          <cell r="B128" t="str">
            <v>Ñaøo san ñaát baèng maùy ñaøo £ 0,8m3. OÂtoâ 10T, maùy uûi £ 110 CV phaïm vi 300m ñaát C3</v>
          </cell>
          <cell r="C128" t="str">
            <v>m3</v>
          </cell>
          <cell r="E128">
            <v>100.55</v>
          </cell>
          <cell r="F128">
            <v>608737</v>
          </cell>
        </row>
        <row r="129">
          <cell r="A129" t="str">
            <v>BC.1144</v>
          </cell>
          <cell r="B129" t="str">
            <v>Ñaøo san ñaát baèng maùy ñaøo £ 0,8m3. OÂtoâ 10T, maùy uûi £ 110 CV phaïm vi 300m ñaát C4</v>
          </cell>
          <cell r="C129" t="str">
            <v>m3</v>
          </cell>
          <cell r="E129">
            <v>142.75</v>
          </cell>
          <cell r="F129">
            <v>671752</v>
          </cell>
        </row>
        <row r="130">
          <cell r="A130" t="str">
            <v>BC.1152</v>
          </cell>
          <cell r="B130" t="str">
            <v>Ñaøo san ñaát baèng maùy ñaøo £ 0,8m3. OÂtoâ 12T, maùy uûi £ 110 CV phaïm vi 300m ñaát C2</v>
          </cell>
          <cell r="C130" t="str">
            <v>m3</v>
          </cell>
          <cell r="E130">
            <v>80.680000000000007</v>
          </cell>
          <cell r="F130">
            <v>5018.78</v>
          </cell>
        </row>
        <row r="131">
          <cell r="A131" t="str">
            <v>BC.1153</v>
          </cell>
          <cell r="B131" t="str">
            <v>Ñaøo san ñaát baèng maùy ñaøo £ 0,8m3. OÂtoâ 12T, maùy uûi £ 110 CV phaïm vi 300m ñaát C3</v>
          </cell>
          <cell r="C131" t="str">
            <v>m3</v>
          </cell>
          <cell r="E131">
            <v>100.55</v>
          </cell>
          <cell r="F131">
            <v>6048.13</v>
          </cell>
        </row>
        <row r="132">
          <cell r="A132" t="str">
            <v>BC.1154</v>
          </cell>
          <cell r="B132" t="str">
            <v>Ñaøo san ñaát baèng maùy ñaøo £ 0,8m3. OÂtoâ 12T, maùy uûi £ 110 CV phaïm vi 300m ñaát C4</v>
          </cell>
          <cell r="C132" t="str">
            <v>m3</v>
          </cell>
          <cell r="E132">
            <v>142.75</v>
          </cell>
          <cell r="F132">
            <v>6593.59</v>
          </cell>
        </row>
        <row r="133">
          <cell r="A133" t="str">
            <v>BC.1162</v>
          </cell>
          <cell r="B133" t="str">
            <v>Ñaøo san ñaát baèng maùy ñaøo £ 1,25m3. OÂtoâ 7T, maùy uûi £ 110 CV phaïm vi 300m ñaát C2</v>
          </cell>
          <cell r="C133" t="str">
            <v>m3</v>
          </cell>
          <cell r="E133">
            <v>80.680000000000007</v>
          </cell>
          <cell r="F133">
            <v>5575.88</v>
          </cell>
        </row>
        <row r="134">
          <cell r="A134" t="str">
            <v>BC.1163</v>
          </cell>
          <cell r="B134" t="str">
            <v>Ñaøo san ñaát baèng maùy ñaøo £ 1,25m3. OÂtoâ 7T, maùy uûi £ 110 CV phaïm vi 300m ñaát C3</v>
          </cell>
          <cell r="C134" t="str">
            <v>m3</v>
          </cell>
          <cell r="E134">
            <v>100.55</v>
          </cell>
          <cell r="F134">
            <v>6757.85</v>
          </cell>
        </row>
        <row r="135">
          <cell r="A135" t="str">
            <v>BC.1164</v>
          </cell>
          <cell r="B135" t="str">
            <v>Ñaøo san ñaát baèng maùy ñaøo £ 1,25m3. OÂtoâ 7T, maùy uûi £ 110 CV phaïm vi 300m ñaát C4</v>
          </cell>
          <cell r="C135" t="str">
            <v>m3</v>
          </cell>
          <cell r="E135">
            <v>142.75</v>
          </cell>
          <cell r="F135">
            <v>8274.7800000000007</v>
          </cell>
        </row>
        <row r="136">
          <cell r="A136" t="str">
            <v>BC.1172</v>
          </cell>
          <cell r="B136" t="str">
            <v>Ñaøo san ñaát baèng maùy ñaøo £ 1,25m3. OÂtoâ 10T, maùy uûi £ 110 CV phaïm vi 300m ñaát C2</v>
          </cell>
          <cell r="C136" t="str">
            <v>m3</v>
          </cell>
          <cell r="E136">
            <v>80.680000000000007</v>
          </cell>
          <cell r="F136">
            <v>5879.78</v>
          </cell>
        </row>
        <row r="137">
          <cell r="A137" t="str">
            <v>BC.1173</v>
          </cell>
          <cell r="B137" t="str">
            <v>Ñaøo san ñaát baèng maùy ñaøo £ 1,25m3. OÂtoâ 10T, maùy uûi £ 110 CV phaïm vi 300m ñaát C3</v>
          </cell>
          <cell r="C137" t="str">
            <v>m3</v>
          </cell>
          <cell r="E137">
            <v>100.55</v>
          </cell>
          <cell r="F137">
            <v>6570.04</v>
          </cell>
        </row>
        <row r="138">
          <cell r="A138" t="str">
            <v>BC.1174</v>
          </cell>
          <cell r="B138" t="str">
            <v>Ñaøo san ñaát baèng maùy ñaøo £ 1,25m3. OÂtoâ 10T, maùy uûi £ 110 CV phaïm vi 300m ñaát C4</v>
          </cell>
          <cell r="C138" t="str">
            <v>m3</v>
          </cell>
          <cell r="E138">
            <v>142.75</v>
          </cell>
          <cell r="F138">
            <v>8091.23</v>
          </cell>
        </row>
        <row r="139">
          <cell r="A139" t="str">
            <v>BC.1182</v>
          </cell>
          <cell r="B139" t="str">
            <v>Ñaøo san ñaát baèng maùy ñaøo £ 1,25m3. OÂtoâ 12T, maùy uûi £ 110 CV phaïm vi 300m ñaát C2</v>
          </cell>
          <cell r="C139" t="str">
            <v>m3</v>
          </cell>
          <cell r="E139">
            <v>80.680000000000007</v>
          </cell>
          <cell r="F139">
            <v>5644.45</v>
          </cell>
        </row>
        <row r="140">
          <cell r="A140" t="str">
            <v>BC.1183</v>
          </cell>
          <cell r="B140" t="str">
            <v>Ñaøo san ñaát baèng maùy ñaøo £ 1,25m3. OÂtoâ 12T, maùy uûi £ 110 CV phaïm vi 300m ñaát C3</v>
          </cell>
          <cell r="C140" t="str">
            <v>m3</v>
          </cell>
          <cell r="E140">
            <v>100.55</v>
          </cell>
          <cell r="F140">
            <v>6583.37</v>
          </cell>
        </row>
        <row r="141">
          <cell r="A141" t="str">
            <v>BC.1184</v>
          </cell>
          <cell r="B141" t="str">
            <v>Ñaøo san ñaát baèng maùy ñaøo £ 1,25m3. OÂtoâ 12T, maùy uûi £ 110 CV phaïm vi 300m ñaát C4</v>
          </cell>
          <cell r="C141" t="str">
            <v>m3</v>
          </cell>
          <cell r="E141">
            <v>142.75</v>
          </cell>
          <cell r="F141">
            <v>8019.87</v>
          </cell>
        </row>
        <row r="142">
          <cell r="A142" t="str">
            <v>BC.1192</v>
          </cell>
          <cell r="B142" t="str">
            <v>Ñaøo san ñaát baèng maùy ñaøo £ 1,6m3. OÂtoâ 10T, maùy uûi £ 110 CV phaïm vi 300m ñaát C2</v>
          </cell>
          <cell r="C142" t="str">
            <v>m3</v>
          </cell>
          <cell r="E142">
            <v>80.680000000000007</v>
          </cell>
          <cell r="F142">
            <v>5770.13</v>
          </cell>
        </row>
        <row r="143">
          <cell r="A143" t="str">
            <v>BC.1193</v>
          </cell>
          <cell r="B143" t="str">
            <v>Ñaøo san ñaát baèng maùy ñaøo £ 1,6m3. OÂtoâ 10T, maùy uûi £ 110 CV phaïm vi 300m ñaát C3</v>
          </cell>
          <cell r="C143" t="str">
            <v>m3</v>
          </cell>
          <cell r="E143">
            <v>100.55</v>
          </cell>
          <cell r="F143">
            <v>6483</v>
          </cell>
        </row>
        <row r="144">
          <cell r="A144" t="str">
            <v>BC.1194</v>
          </cell>
          <cell r="B144" t="str">
            <v>Ñaøo san ñaát baèng maùy ñaøo £ 1,6m3. OÂtoâ 10T, maùy uûi £ 110 CV phaïm vi 300m ñaát C4</v>
          </cell>
          <cell r="C144" t="str">
            <v>m3</v>
          </cell>
          <cell r="E144">
            <v>142.75</v>
          </cell>
          <cell r="F144">
            <v>8244.07</v>
          </cell>
        </row>
        <row r="145">
          <cell r="A145" t="str">
            <v>BC.1202</v>
          </cell>
          <cell r="B145" t="str">
            <v>Ñaøo san ñaát baèng maùy ñaøo £ 1,6m3. OÂtoâ 12T, maùy uûi £ 110 CV phaïm vi 300m ñaát C2</v>
          </cell>
          <cell r="C145" t="str">
            <v>m3</v>
          </cell>
          <cell r="E145">
            <v>80.680000000000007</v>
          </cell>
          <cell r="F145">
            <v>5534.8</v>
          </cell>
        </row>
        <row r="146">
          <cell r="A146" t="str">
            <v>BC.1203</v>
          </cell>
          <cell r="B146" t="str">
            <v>Ñaøo san ñaát baèng maùy ñaøo £ 1,6m3. OÂtoâ 12T, maùy uûi £ 110 CV phaïm vi 300m ñaát C3</v>
          </cell>
          <cell r="C146" t="str">
            <v>m3</v>
          </cell>
          <cell r="E146">
            <v>100.55</v>
          </cell>
          <cell r="F146">
            <v>6496.33</v>
          </cell>
        </row>
        <row r="147">
          <cell r="A147" t="str">
            <v>BC.1204</v>
          </cell>
          <cell r="B147" t="str">
            <v>Ñaøo san ñaát baèng maùy ñaøo £ 1,6m3. OÂtoâ 12T, maùy uûi £ 110 CV phaïm vi 300m ñaát C4</v>
          </cell>
          <cell r="C147" t="str">
            <v>m3</v>
          </cell>
          <cell r="E147">
            <v>142.75</v>
          </cell>
          <cell r="F147">
            <v>8172.71</v>
          </cell>
        </row>
        <row r="148">
          <cell r="A148" t="str">
            <v>BC.1212</v>
          </cell>
          <cell r="B148" t="str">
            <v>Ñaøo san ñaát baèng maùy ñaøo £ 2,3m3. OÂtoâ 12T, maùy uûi £ 110 CV phaïm vi 300m ñaát C2</v>
          </cell>
          <cell r="C148" t="str">
            <v>m3</v>
          </cell>
          <cell r="E148">
            <v>80.680000000000007</v>
          </cell>
          <cell r="F148">
            <v>5599.41</v>
          </cell>
        </row>
        <row r="149">
          <cell r="A149" t="str">
            <v>BC.1213</v>
          </cell>
          <cell r="B149" t="str">
            <v>Ñaøo san ñaát baèng maùy ñaøo £ 1,6m3. OÂtoâ 10T, maùy uûi £ 110 CV phaïm vi 300m ñaát C3</v>
          </cell>
          <cell r="C149" t="str">
            <v>m3</v>
          </cell>
          <cell r="E149">
            <v>100.55</v>
          </cell>
          <cell r="F149">
            <v>6785.15</v>
          </cell>
        </row>
        <row r="150">
          <cell r="A150" t="str">
            <v>BC.1214</v>
          </cell>
          <cell r="B150" t="str">
            <v>Ñaøo san ñaát baèng maùy ñaøo £ 1,6m3. OÂtoâ 10T, maùy uûi £ 110 CV phaïm vi 300m ñaát C4</v>
          </cell>
          <cell r="C150" t="str">
            <v>m3</v>
          </cell>
          <cell r="E150">
            <v>142.75</v>
          </cell>
          <cell r="F150">
            <v>8488.08</v>
          </cell>
        </row>
        <row r="151">
          <cell r="B151" t="str">
            <v xml:space="preserve"> Cöï ly  500m</v>
          </cell>
        </row>
        <row r="152">
          <cell r="A152" t="str">
            <v>BC.1312</v>
          </cell>
          <cell r="B152" t="str">
            <v>Ñaøo san ñaát baèng maùy ñaøo £ 0,4m3. OÂtoâ 5T, maùy uûi £ 110 CV phaïm vi 500m ñaát C2</v>
          </cell>
          <cell r="C152" t="str">
            <v>m3</v>
          </cell>
          <cell r="E152">
            <v>80.680000000000007</v>
          </cell>
          <cell r="F152">
            <v>5311.45</v>
          </cell>
        </row>
        <row r="153">
          <cell r="A153" t="str">
            <v>BC.1313</v>
          </cell>
          <cell r="B153" t="str">
            <v>Ñaøo san ñaát baèng maùy ñaøo £ 0,4m3. OÂtoâ 5T, maùy uûi £ 110 CV phaïm vi 500m ñaát C3</v>
          </cell>
          <cell r="C153" t="str">
            <v>m3</v>
          </cell>
          <cell r="E153">
            <v>100.55</v>
          </cell>
          <cell r="F153">
            <v>6993.43</v>
          </cell>
        </row>
        <row r="154">
          <cell r="A154" t="str">
            <v>BC.1322</v>
          </cell>
          <cell r="B154" t="str">
            <v>Ñaøo san ñaát baèng maùy ñaøo £ 0,8m3. OÂtoâ 5T, maùy uûi £ 110 CV phaïm vi 500m ñaát C2</v>
          </cell>
          <cell r="C154" t="str">
            <v>m3</v>
          </cell>
          <cell r="E154">
            <v>80.680000000000007</v>
          </cell>
          <cell r="F154">
            <v>5285.94</v>
          </cell>
        </row>
        <row r="155">
          <cell r="A155" t="str">
            <v>BC.1323</v>
          </cell>
          <cell r="B155" t="str">
            <v>Ñaøo san ñaát baèng maùy ñaøo £ 0,8m3. OÂtoâ 5T, maùy uûi £ 110 CV phaïm vi 500m ñaát C3</v>
          </cell>
          <cell r="C155" t="str">
            <v>m3</v>
          </cell>
          <cell r="E155">
            <v>100.55</v>
          </cell>
          <cell r="F155">
            <v>6743.97</v>
          </cell>
        </row>
        <row r="156">
          <cell r="A156" t="str">
            <v>BC.1324</v>
          </cell>
          <cell r="B156" t="str">
            <v>Ñaøo san ñaát baèng maùy ñaøo £ 0,8m3. OÂtoâ 5T, maùy uûi £ 110 CV phaïm vi 500m ñaát C4</v>
          </cell>
          <cell r="C156" t="str">
            <v>m3</v>
          </cell>
          <cell r="E156">
            <v>142.75</v>
          </cell>
          <cell r="F156">
            <v>7151.64</v>
          </cell>
        </row>
        <row r="157">
          <cell r="A157" t="str">
            <v>BC.1332</v>
          </cell>
          <cell r="B157" t="str">
            <v>Ñaøo san ñaát baèng maùy ñaøo £ 0,8m3. OÂtoâ 7T, maùy uûi £ 110 CV phaïm vi 500m ñaát C2</v>
          </cell>
          <cell r="C157" t="str">
            <v>m3</v>
          </cell>
          <cell r="E157">
            <v>80.680000000000007</v>
          </cell>
          <cell r="F157">
            <v>5754.85</v>
          </cell>
        </row>
        <row r="158">
          <cell r="A158" t="str">
            <v>BC.1333</v>
          </cell>
          <cell r="B158" t="str">
            <v>Ñaøo san ñaát baèng maùy ñaøo £ 0,8m3. OÂtoâ 7T, maùy uûi £ 110 CV phaïm vi 500m ñaát C3</v>
          </cell>
          <cell r="C158" t="str">
            <v>m3</v>
          </cell>
          <cell r="E158">
            <v>100.55</v>
          </cell>
          <cell r="F158">
            <v>6756.07</v>
          </cell>
        </row>
        <row r="159">
          <cell r="A159" t="str">
            <v>BC.1334</v>
          </cell>
          <cell r="B159" t="str">
            <v>Ñaøo san ñaát baèng maùy ñaøo £ 0,8m3. OÂtoâ 7T, maùy uûi £ 110 CV phaïm vi 500m ñaát C4</v>
          </cell>
          <cell r="C159" t="str">
            <v>m3</v>
          </cell>
          <cell r="E159">
            <v>142.75</v>
          </cell>
          <cell r="F159">
            <v>7381.96</v>
          </cell>
        </row>
        <row r="160">
          <cell r="A160" t="str">
            <v>BC.1342</v>
          </cell>
          <cell r="B160" t="str">
            <v>Ñaøo san ñaát baèng maùy ñaøo £ 0,8m3. OÂtoâ 10T, maùy uûi £ 110 CV phaïm vi 500m ñaát C2</v>
          </cell>
          <cell r="C160" t="str">
            <v>m3</v>
          </cell>
          <cell r="E160">
            <v>80.680000000000007</v>
          </cell>
          <cell r="F160">
            <v>5516.98</v>
          </cell>
        </row>
        <row r="161">
          <cell r="A161" t="str">
            <v>BC.1343</v>
          </cell>
          <cell r="B161" t="str">
            <v>Ñaøo san ñaát baèng maùy ñaøo £ 0,8m3. OÂtoâ 10T, maùy uûi £ 110 CV phaïm vi 500m ñaát C3</v>
          </cell>
          <cell r="C161" t="str">
            <v>m3</v>
          </cell>
          <cell r="E161">
            <v>100.55</v>
          </cell>
          <cell r="F161">
            <v>6402.81</v>
          </cell>
        </row>
        <row r="162">
          <cell r="A162" t="str">
            <v>BC.1344</v>
          </cell>
          <cell r="B162" t="str">
            <v>Ñaøo san ñaát baèng maùy ñaøo £ 0,8m3. OÂtoâ 10T, maùy uûi £ 110 CV phaïm vi 500m ñaát C4</v>
          </cell>
          <cell r="C162" t="str">
            <v>m3</v>
          </cell>
          <cell r="E162">
            <v>142.75</v>
          </cell>
          <cell r="F162">
            <v>7032.97</v>
          </cell>
        </row>
        <row r="163">
          <cell r="A163" t="str">
            <v>BC.1352</v>
          </cell>
          <cell r="B163" t="str">
            <v>Ñaøo san ñaát baèng maùy ñaøo £ 0,8m3. OÂtoâ 12T, maùy uûi £ 110 CV phaïm vi 500m ñaát C2</v>
          </cell>
          <cell r="C163" t="str">
            <v>m3</v>
          </cell>
          <cell r="E163">
            <v>80.680000000000007</v>
          </cell>
          <cell r="F163">
            <v>5416.83</v>
          </cell>
        </row>
        <row r="164">
          <cell r="A164" t="str">
            <v>BC.1353</v>
          </cell>
          <cell r="B164" t="str">
            <v>Ñaøo san ñaát baèng maùy ñaøo £ 0,8m3. OÂtoâ 12T, maùy uûi £ 110 CV phaïm vi 500m ñaát C3</v>
          </cell>
          <cell r="C164" t="str">
            <v>m3</v>
          </cell>
          <cell r="E164">
            <v>100.55</v>
          </cell>
          <cell r="F164">
            <v>6394.26</v>
          </cell>
        </row>
        <row r="165">
          <cell r="A165" t="str">
            <v>BC.1354</v>
          </cell>
          <cell r="B165" t="str">
            <v>Ñaøo san ñaát baèng maùy ñaøo £ 0,8m3. OÂtoâ 12T, maùy uûi £ 110 CV phaïm vi 500m ñaát C4</v>
          </cell>
          <cell r="C165" t="str">
            <v>m3</v>
          </cell>
          <cell r="E165">
            <v>142.75</v>
          </cell>
          <cell r="F165">
            <v>6997.41</v>
          </cell>
        </row>
        <row r="166">
          <cell r="A166" t="str">
            <v>BC.1362</v>
          </cell>
          <cell r="B166" t="str">
            <v>Ñaøo san ñaát baèng maùy ñaøo £ 1,25m3. OÂtoâ 7T, maùy uûi £ 110 CV phaïm vi 500m ñaát C2</v>
          </cell>
          <cell r="C166" t="str">
            <v>m3</v>
          </cell>
          <cell r="E166">
            <v>80.680000000000007</v>
          </cell>
          <cell r="F166">
            <v>6380.52</v>
          </cell>
        </row>
        <row r="167">
          <cell r="A167" t="str">
            <v>BC.1363</v>
          </cell>
          <cell r="B167" t="str">
            <v>Ñaøo san ñaát baèng maùy ñaøo £ 1,25m3. OÂtoâ 7T, maùy uûi £ 110 CV phaïm vi 500m ñaát C3</v>
          </cell>
          <cell r="C167" t="str">
            <v>m3</v>
          </cell>
          <cell r="E167">
            <v>100.55</v>
          </cell>
          <cell r="F167">
            <v>7291.31</v>
          </cell>
        </row>
        <row r="168">
          <cell r="A168" t="str">
            <v>BC.1364</v>
          </cell>
          <cell r="B168" t="str">
            <v>Ñaøo san ñaát baèng maùy ñaøo £ 1,25m3. OÂtoâ 7T, maùy uûi £ 110 CV phaïm vi 500m ñaát C4</v>
          </cell>
          <cell r="C168" t="str">
            <v>m3</v>
          </cell>
          <cell r="E168">
            <v>142.75</v>
          </cell>
          <cell r="F168">
            <v>8808.24</v>
          </cell>
        </row>
        <row r="169">
          <cell r="A169" t="str">
            <v>BC.1372</v>
          </cell>
          <cell r="B169" t="str">
            <v>Ñaøo san ñaát baèng maùy ñaøo £ 1,25m3. OÂtoâ 10T, maùy uûi £ 110 CV phaïm vi 500m ñaát C2</v>
          </cell>
          <cell r="C169" t="str">
            <v>m3</v>
          </cell>
          <cell r="E169">
            <v>80.680000000000007</v>
          </cell>
          <cell r="F169">
            <v>6142.65</v>
          </cell>
        </row>
        <row r="170">
          <cell r="A170" t="str">
            <v>BC.1373</v>
          </cell>
          <cell r="B170" t="str">
            <v>Ñaøo san ñaát baèng maùy ñaøo £ 1,25m3. OÂtoâ 10T, maùy uûi £ 110 CV phaïm vi 500m ñaát C3</v>
          </cell>
          <cell r="C170" t="str">
            <v>m3</v>
          </cell>
          <cell r="E170">
            <v>100.55</v>
          </cell>
          <cell r="F170">
            <v>6938.05</v>
          </cell>
        </row>
        <row r="171">
          <cell r="A171" t="str">
            <v>BC.1374</v>
          </cell>
          <cell r="B171" t="str">
            <v>Ñaøo san ñaát baèng maùy ñaøo £ 1,25m3. OÂtoâ 10T, maùy uûi £ 110 CV phaïm vi 500m ñaát C4</v>
          </cell>
          <cell r="C171" t="str">
            <v>m3</v>
          </cell>
          <cell r="E171">
            <v>142.75</v>
          </cell>
          <cell r="F171">
            <v>8459.25</v>
          </cell>
        </row>
        <row r="172">
          <cell r="A172" t="str">
            <v>BC.1382</v>
          </cell>
          <cell r="B172" t="str">
            <v>Ñaøo san ñaát baèng maùy ñaøo £ 1,25m3. OÂtoâ 12T, maùy uûi £ 110 CV phaïm vi 500m ñaát C2</v>
          </cell>
          <cell r="C172" t="str">
            <v>m3</v>
          </cell>
          <cell r="E172">
            <v>80.680000000000007</v>
          </cell>
          <cell r="F172">
            <v>6042.5</v>
          </cell>
        </row>
        <row r="173">
          <cell r="A173" t="str">
            <v>BC.1383</v>
          </cell>
          <cell r="B173" t="str">
            <v>Ñaøo san ñaát baèng maùy ñaøo £ 1,25m3. OÂtoâ 12T, maùy uûi £ 110 CV phaïm vi 500m ñaát C3</v>
          </cell>
          <cell r="C173" t="str">
            <v>m3</v>
          </cell>
          <cell r="E173">
            <v>100.55</v>
          </cell>
          <cell r="F173">
            <v>6929.5</v>
          </cell>
        </row>
        <row r="174">
          <cell r="A174" t="str">
            <v>BC.1384</v>
          </cell>
          <cell r="B174" t="str">
            <v>Ñaøo san ñaát baèng maùy ñaøo £ 1,25m3. OÂtoâ 12T, maùy uûi £ 110 CV phaïm vi 500m ñaát C4</v>
          </cell>
          <cell r="C174" t="str">
            <v>m3</v>
          </cell>
          <cell r="E174">
            <v>142.75</v>
          </cell>
          <cell r="F174">
            <v>8423.69</v>
          </cell>
        </row>
        <row r="175">
          <cell r="A175" t="str">
            <v>BC.1392</v>
          </cell>
          <cell r="B175" t="str">
            <v>Ñaøo san ñaát baèng maùy ñaøo £ 1,6m3. OÂtoâ 10T, maùy uûi £ 110 CV phaïm vi 500m ñaát C2</v>
          </cell>
          <cell r="C175" t="str">
            <v>m3</v>
          </cell>
          <cell r="E175">
            <v>80.680000000000007</v>
          </cell>
          <cell r="F175">
            <v>6033</v>
          </cell>
        </row>
        <row r="176">
          <cell r="A176" t="str">
            <v>BC.1393</v>
          </cell>
          <cell r="B176" t="str">
            <v>Ñaøo san ñaát baèng maùy ñaøo £ 1,6m3. OÂtoâ 10T, maùy uûi £ 110 CV phaïm vi 500m ñaát C3</v>
          </cell>
          <cell r="C176" t="str">
            <v>m3</v>
          </cell>
          <cell r="E176">
            <v>100.55</v>
          </cell>
          <cell r="F176">
            <v>6851.01</v>
          </cell>
        </row>
        <row r="177">
          <cell r="A177" t="str">
            <v>BC.1394</v>
          </cell>
          <cell r="B177" t="str">
            <v>Ñaøo san ñaát baèng maùy ñaøo £ 1,6m3. OÂtoâ 10T, maùy uûi £ 110 CV phaïm vi 500m ñaát C4</v>
          </cell>
          <cell r="C177" t="str">
            <v>m3</v>
          </cell>
          <cell r="E177">
            <v>142.75</v>
          </cell>
          <cell r="F177">
            <v>8612.09</v>
          </cell>
        </row>
        <row r="178">
          <cell r="A178" t="str">
            <v>BC.1402</v>
          </cell>
          <cell r="B178" t="str">
            <v>Ñaøo san ñaát baèng maùy ñaøo £ 1,6m3. OÂtoâ 12T, maùy uûi £ 110 CV phaïm vi 500m ñaát C2</v>
          </cell>
          <cell r="C178" t="str">
            <v>m3</v>
          </cell>
          <cell r="E178">
            <v>80.680000000000007</v>
          </cell>
          <cell r="F178">
            <v>5932.85</v>
          </cell>
        </row>
        <row r="179">
          <cell r="A179" t="str">
            <v>BC.1403</v>
          </cell>
          <cell r="B179" t="str">
            <v>Ñaøo san ñaát baèng maùy ñaøo £ 1,6m3. OÂtoâ 12T, maùy uûi £ 110 CV phaïm vi 500m ñaát C3</v>
          </cell>
          <cell r="C179" t="str">
            <v>m3</v>
          </cell>
          <cell r="E179">
            <v>100.55</v>
          </cell>
          <cell r="F179">
            <v>6842.46</v>
          </cell>
        </row>
        <row r="180">
          <cell r="A180" t="str">
            <v>BC.1404</v>
          </cell>
          <cell r="B180" t="str">
            <v>Ñaøo san ñaát baèng maùy ñaøo £ 1,6m3. OÂtoâ 12T, maùy uûi £ 110 CV phaïm vi 500m ñaát C4</v>
          </cell>
          <cell r="C180" t="str">
            <v>m3</v>
          </cell>
          <cell r="E180">
            <v>142.75</v>
          </cell>
          <cell r="F180">
            <v>8576.5300000000007</v>
          </cell>
        </row>
        <row r="181">
          <cell r="A181" t="str">
            <v>BC.1412</v>
          </cell>
          <cell r="B181" t="str">
            <v>Ñaøo san ñaát baèng maùy ñaøo £ 2,3m3. OÂtoâ 12T, maùy uûi £ 110 CV phaïm vi 500m ñaát C2</v>
          </cell>
          <cell r="C181" t="str">
            <v>m3</v>
          </cell>
          <cell r="E181">
            <v>80.680000000000007</v>
          </cell>
          <cell r="F181">
            <v>5997.46</v>
          </cell>
        </row>
        <row r="182">
          <cell r="A182" t="str">
            <v>BC.1413</v>
          </cell>
          <cell r="B182" t="str">
            <v>Ñaøo san ñaát baèng maùy ñaøo £ 2,3m3. OÂtoâ 12T, maùy uûi £ 110 CV phaïm vi 500m ñaát C3</v>
          </cell>
          <cell r="C182" t="str">
            <v>m3</v>
          </cell>
          <cell r="E182">
            <v>100.55</v>
          </cell>
          <cell r="F182">
            <v>7131.28</v>
          </cell>
        </row>
        <row r="183">
          <cell r="A183" t="str">
            <v>BC.1414</v>
          </cell>
          <cell r="B183" t="str">
            <v>Ñaøo san ñaát baèng maùy ñaøo £ 2,3m3. OÂtoâ 12T, maùy uûi £ 110 CV phaïm vi 500m ñaát C4</v>
          </cell>
          <cell r="C183" t="str">
            <v>m3</v>
          </cell>
          <cell r="E183">
            <v>142.75</v>
          </cell>
          <cell r="F183">
            <v>8891.9</v>
          </cell>
        </row>
        <row r="184">
          <cell r="B184" t="str">
            <v xml:space="preserve"> Cöï ly  700m</v>
          </cell>
        </row>
        <row r="185">
          <cell r="A185" t="str">
            <v>BC.1512</v>
          </cell>
          <cell r="B185" t="str">
            <v>Ñaøo san ñaát baèng maùy ñaøo £ 0,4m3. OÂtoâ 5T, maùy uûi £ 110 CV phaïm vi 700m ñaát C2</v>
          </cell>
          <cell r="C185" t="str">
            <v>m3</v>
          </cell>
          <cell r="E185">
            <v>80.680000000000007</v>
          </cell>
          <cell r="F185">
            <v>5801</v>
          </cell>
        </row>
        <row r="186">
          <cell r="A186" t="str">
            <v>BC.1513</v>
          </cell>
          <cell r="B186" t="str">
            <v>Ñaøo san ñaát baèng maùy ñaøo £ 0,4m3. OÂtoâ 5T, maùy uûi £ 110 CV phaïm vi 700m ñaát C3</v>
          </cell>
          <cell r="C186" t="str">
            <v>m3</v>
          </cell>
          <cell r="E186">
            <v>100.55</v>
          </cell>
          <cell r="F186">
            <v>7458.2</v>
          </cell>
        </row>
        <row r="187">
          <cell r="A187" t="str">
            <v>BC.1522</v>
          </cell>
          <cell r="B187" t="str">
            <v>Ñaøo san ñaát baèng maùy ñaøo £ 0,4m3. OÂtoâ 5T, maùy uûi £ 110 CV phaïm vi 700m ñaát C2</v>
          </cell>
          <cell r="C187" t="str">
            <v>m3</v>
          </cell>
          <cell r="E187">
            <v>80.680000000000007</v>
          </cell>
          <cell r="F187">
            <v>5778.58</v>
          </cell>
        </row>
        <row r="188">
          <cell r="A188" t="str">
            <v>BC.1523</v>
          </cell>
          <cell r="B188" t="str">
            <v>Ñaøo san ñaát baèng maùy ñaøo £ 0,4m3. OÂtoâ 5T, maùy uûi £ 110 CV phaïm vi 700m ñaát C3</v>
          </cell>
          <cell r="C188" t="str">
            <v>m3</v>
          </cell>
          <cell r="E188">
            <v>100.55</v>
          </cell>
          <cell r="F188">
            <v>7208.74</v>
          </cell>
        </row>
        <row r="189">
          <cell r="A189" t="str">
            <v>BC.1524</v>
          </cell>
          <cell r="B189" t="str">
            <v>Ñaøo san ñaát baèng maùy ñaøo £ 0,4m3. OÂtoâ 5T, maùy uûi £ 110 CV phaïm vi 700m ñaát C4</v>
          </cell>
          <cell r="C189" t="str">
            <v>m3</v>
          </cell>
          <cell r="E189">
            <v>142.75</v>
          </cell>
          <cell r="F189">
            <v>7672.17</v>
          </cell>
        </row>
        <row r="190">
          <cell r="B190" t="str">
            <v xml:space="preserve"> Cöï ly  1000m</v>
          </cell>
        </row>
        <row r="191">
          <cell r="A191" t="str">
            <v>BC.1742</v>
          </cell>
          <cell r="B191" t="str">
            <v>Ñaøo san ñaát baèng maùy ñaøo £ 0,8m3. OÂtoâ 7T,maùy uûi £ 110 CV phaïm vi 1000m ñaát C2</v>
          </cell>
          <cell r="C191" t="str">
            <v>m3</v>
          </cell>
          <cell r="E191">
            <v>80.680000000000007</v>
          </cell>
          <cell r="F191">
            <v>6781.76</v>
          </cell>
        </row>
        <row r="192">
          <cell r="A192" t="str">
            <v>BC.1743</v>
          </cell>
          <cell r="B192" t="str">
            <v>Ñaøo san ñaát baèng maùy ñaøo £ 0,8m3. OÂtoâ 7T,maùy uûi £ 110 CV phaïm vi 1000m ñaát C3</v>
          </cell>
          <cell r="C192" t="str">
            <v>m3</v>
          </cell>
          <cell r="E192">
            <v>100.55</v>
          </cell>
          <cell r="F192">
            <v>8267.5400000000009</v>
          </cell>
        </row>
        <row r="193">
          <cell r="A193" t="str">
            <v>BC.1744</v>
          </cell>
          <cell r="B193" t="str">
            <v>Ñaøo san ñaát baèng maùy ñaøo £ 0,8m3. OÂtoâ 7T,maùy uûi £ 110 CV phaïm vi 1000m ñaát C4</v>
          </cell>
          <cell r="C193" t="str">
            <v>m3</v>
          </cell>
          <cell r="E193">
            <v>142.75</v>
          </cell>
          <cell r="F193">
            <v>8937.89</v>
          </cell>
        </row>
        <row r="194">
          <cell r="A194" t="str">
            <v>BC.1752</v>
          </cell>
          <cell r="B194" t="str">
            <v>Ñaøo san ñaát baèng maùy ñaøo £ 0,8m3. OÂtoâ 10T,maùy uûi £ 110 CV phaïm vi 1000m ñaát C2</v>
          </cell>
          <cell r="C194" t="str">
            <v>m3</v>
          </cell>
          <cell r="E194">
            <v>80.680000000000007</v>
          </cell>
          <cell r="F194">
            <v>5837.68</v>
          </cell>
        </row>
        <row r="195">
          <cell r="A195" t="str">
            <v>BC.1753</v>
          </cell>
          <cell r="B195" t="str">
            <v>Ñaøo san ñaát baèng maùy ñaøo £ 0,8m3. OÂtoâ 10T,maùy uûi £ 110 CV phaïm vi 1000m ñaát C3</v>
          </cell>
          <cell r="C195" t="str">
            <v>m3</v>
          </cell>
          <cell r="E195">
            <v>100.55</v>
          </cell>
          <cell r="F195">
            <v>7349.15</v>
          </cell>
        </row>
        <row r="196">
          <cell r="A196" t="str">
            <v>BC.1754</v>
          </cell>
          <cell r="B196" t="str">
            <v>Ñaøo san ñaát baèng maùy ñaøo £ 0,8m3. OÂtoâ 10T,maùy uûi £ 110 CV phaïm vi 1000m ñaát C4</v>
          </cell>
          <cell r="C196" t="str">
            <v>m3</v>
          </cell>
          <cell r="E196">
            <v>142.75</v>
          </cell>
          <cell r="F196">
            <v>8084.45</v>
          </cell>
        </row>
        <row r="197">
          <cell r="A197" t="str">
            <v>BC.1762</v>
          </cell>
          <cell r="B197" t="str">
            <v>Ñaøo san ñaát baèng maùy ñaøo £ 0,8m3. OÂtoâ 12T,maùy uûi £ 110 CV phaïm vi 1000m ñaát C2</v>
          </cell>
          <cell r="C197" t="str">
            <v>m3</v>
          </cell>
          <cell r="E197">
            <v>80.680000000000007</v>
          </cell>
          <cell r="F197">
            <v>6316.78</v>
          </cell>
        </row>
        <row r="198">
          <cell r="A198" t="str">
            <v>BC.1763</v>
          </cell>
          <cell r="B198" t="str">
            <v>Ñaøo san ñaát baèng maùy ñaøo £ 0,8m3. OÂtoâ 12T,maùy uûi £ 110 CV phaïm vi 1000m ñaát C3</v>
          </cell>
          <cell r="C198" t="str">
            <v>m3</v>
          </cell>
          <cell r="E198">
            <v>100.55</v>
          </cell>
          <cell r="F198">
            <v>7374.97</v>
          </cell>
        </row>
        <row r="199">
          <cell r="A199" t="str">
            <v>BC.1764</v>
          </cell>
          <cell r="B199" t="str">
            <v>Ñaøo san ñaát baèng maùy ñaøo £ 0,8m3. OÂtoâ 12T,maùy uûi £ 110 CV phaïm vi 1000m ñaát C4</v>
          </cell>
          <cell r="C199" t="str">
            <v>m3</v>
          </cell>
          <cell r="E199">
            <v>142.75</v>
          </cell>
          <cell r="F199">
            <v>8093.5</v>
          </cell>
        </row>
        <row r="200">
          <cell r="A200" t="str">
            <v>BC.1772</v>
          </cell>
          <cell r="B200" t="str">
            <v>Ñaøo san ñaát baèng maùy ñaøo £ 1,25m3. OÂtoâ 7T,maùy uûi £ 110 CV phaïm vi 1000m ñaát C2</v>
          </cell>
          <cell r="C200" t="str">
            <v>m3</v>
          </cell>
          <cell r="E200">
            <v>80.680000000000007</v>
          </cell>
          <cell r="F200">
            <v>7407.43</v>
          </cell>
        </row>
        <row r="201">
          <cell r="A201" t="str">
            <v>BC.1773</v>
          </cell>
          <cell r="B201" t="str">
            <v>Ñaøo san ñaát baèng maùy ñaøo £ 1,25m3. OÂtoâ 7T,maùy uûi £ 110 CV phaïm vi 1000m ñaát C3</v>
          </cell>
          <cell r="C201" t="str">
            <v>m3</v>
          </cell>
          <cell r="E201">
            <v>100.55</v>
          </cell>
          <cell r="F201">
            <v>8802.7800000000007</v>
          </cell>
        </row>
        <row r="202">
          <cell r="A202" t="str">
            <v>BC.1774</v>
          </cell>
          <cell r="B202" t="str">
            <v>Ñaøo san ñaát baèng maùy ñaøo £ 1,25m3. OÂtoâ 7T,maùy uûi £ 110 CV phaïm vi 1000m ñaát C4</v>
          </cell>
          <cell r="C202" t="str">
            <v>m3</v>
          </cell>
          <cell r="E202">
            <v>142.75</v>
          </cell>
          <cell r="F202">
            <v>10364.17</v>
          </cell>
        </row>
        <row r="203">
          <cell r="A203" t="str">
            <v>BC.1782</v>
          </cell>
          <cell r="B203" t="str">
            <v>Ñaøo san ñaát baèng maùy ñaøo £ 1,25m3. OÂtoâ 10T,maùy uûi £ 110 CV phaïm vi 1000m ñaát C2</v>
          </cell>
          <cell r="C203" t="str">
            <v>m3</v>
          </cell>
          <cell r="E203">
            <v>80.680000000000007</v>
          </cell>
          <cell r="F203">
            <v>6989.09</v>
          </cell>
        </row>
        <row r="204">
          <cell r="A204" t="str">
            <v>BC.1783</v>
          </cell>
          <cell r="B204" t="str">
            <v>Ñaøo san ñaát baèng maùy ñaøo £ 1,25m3. OÂtoâ 10T,maùy uûi £ 110 CV phaïm vi 1000m ñaát C3</v>
          </cell>
          <cell r="C204" t="str">
            <v>m3</v>
          </cell>
          <cell r="E204">
            <v>100.55</v>
          </cell>
          <cell r="F204">
            <v>7884.39</v>
          </cell>
        </row>
        <row r="205">
          <cell r="A205" t="str">
            <v>BC.1784</v>
          </cell>
          <cell r="B205" t="str">
            <v>Ñaøo san ñaát baèng maùy ñaøo £ 1,25m3. OÂtoâ 10T,maùy uûi £ 110 CV phaïm vi 1000m ñaát C4</v>
          </cell>
          <cell r="C205" t="str">
            <v>m3</v>
          </cell>
          <cell r="E205">
            <v>142.75</v>
          </cell>
          <cell r="F205">
            <v>9510.73</v>
          </cell>
        </row>
        <row r="206">
          <cell r="A206" t="str">
            <v>BC.1792</v>
          </cell>
          <cell r="B206" t="str">
            <v>Ñaøo san ñaát baèng maùy ñaøo £ 1,25m3. OÂtoâ 12T,maùy uûi £ 110 CV phaïm vi 1000m ñaát C2</v>
          </cell>
          <cell r="C206" t="str">
            <v>m3</v>
          </cell>
          <cell r="E206">
            <v>80.680000000000007</v>
          </cell>
          <cell r="F206">
            <v>6942.45</v>
          </cell>
        </row>
        <row r="207">
          <cell r="A207" t="str">
            <v>BC.1793</v>
          </cell>
          <cell r="B207" t="str">
            <v>Ñaøo san ñaát baèng maùy ñaøo £ 1,25m3. OÂtoâ 12T,maùy uûi £ 110 CV phaïm vi 1000m ñaát C3</v>
          </cell>
          <cell r="C207" t="str">
            <v>m3</v>
          </cell>
          <cell r="E207">
            <v>100.55</v>
          </cell>
          <cell r="F207">
            <v>7910.21</v>
          </cell>
        </row>
        <row r="208">
          <cell r="A208" t="str">
            <v>BC.1794</v>
          </cell>
          <cell r="B208" t="str">
            <v>Ñaøo san ñaát baèng maùy ñaøo £ 1,25m3. OÂtoâ 12T,maùy uûi £ 110 CV phaïm vi 1000m ñaát C4</v>
          </cell>
          <cell r="C208" t="str">
            <v>m3</v>
          </cell>
          <cell r="E208">
            <v>142.75</v>
          </cell>
          <cell r="F208">
            <v>9519.7800000000007</v>
          </cell>
        </row>
        <row r="209">
          <cell r="A209" t="str">
            <v>BC.1802</v>
          </cell>
          <cell r="B209" t="str">
            <v>Ñaøo san ñaát baèng maùy ñaøo £ 1,6m3. OÂtoâ 10T,maùy uûi £ 110 CV phaïm vi 1000m ñaát C2</v>
          </cell>
          <cell r="C209" t="str">
            <v>m3</v>
          </cell>
          <cell r="E209">
            <v>80.680000000000007</v>
          </cell>
          <cell r="F209">
            <v>6879.44</v>
          </cell>
        </row>
        <row r="210">
          <cell r="A210" t="str">
            <v>BC.1803</v>
          </cell>
          <cell r="B210" t="str">
            <v>Ñaøo san ñaát baèng maùy ñaøo £ 1,6m3. OÂtoâ 10T,maùy uûi £ 110 CV phaïm vi 1000m ñaát C3</v>
          </cell>
          <cell r="C210" t="str">
            <v>m3</v>
          </cell>
          <cell r="E210">
            <v>100.55</v>
          </cell>
          <cell r="F210">
            <v>7797.35</v>
          </cell>
        </row>
        <row r="211">
          <cell r="A211" t="str">
            <v>BC.1804</v>
          </cell>
          <cell r="B211" t="str">
            <v>Ñaøo san ñaát baèng maùy ñaøo £ 1,6m3. OÂtoâ 10T,maùy uûi £ 110 CV phaïm vi 1000m ñaát C4</v>
          </cell>
          <cell r="C211" t="str">
            <v>m3</v>
          </cell>
          <cell r="E211">
            <v>142.75</v>
          </cell>
          <cell r="F211">
            <v>9663.57</v>
          </cell>
        </row>
        <row r="212">
          <cell r="A212" t="str">
            <v>BC.1812</v>
          </cell>
          <cell r="B212" t="str">
            <v>Ñaøo san ñaát baèng maùy ñaøo £ 1,6m3. OÂtoâ 12T,maùy uûi £ 110 CV phaïm vi 1000m ñaát C2</v>
          </cell>
          <cell r="C212" t="str">
            <v>m3</v>
          </cell>
          <cell r="E212">
            <v>80.680000000000007</v>
          </cell>
          <cell r="F212">
            <v>6832.8</v>
          </cell>
        </row>
        <row r="213">
          <cell r="A213" t="str">
            <v>BC.1813</v>
          </cell>
          <cell r="B213" t="str">
            <v>Ñaøo san ñaát baèng maùy ñaøo £ 1,6m3. OÂtoâ 12T,maùy uûi £ 110 CV phaïm vi 1000m ñaát C3</v>
          </cell>
          <cell r="C213" t="str">
            <v>m3</v>
          </cell>
          <cell r="E213">
            <v>100.55</v>
          </cell>
          <cell r="F213">
            <v>7823.17</v>
          </cell>
        </row>
        <row r="214">
          <cell r="A214" t="str">
            <v>BC.1814</v>
          </cell>
          <cell r="B214" t="str">
            <v>Ñaøo san ñaát baèng maùy ñaøo £ 1,6m3. OÂtoâ 12T,maùy uûi £ 110 CV phaïm vi 1000m ñaát C4</v>
          </cell>
          <cell r="C214" t="str">
            <v>m3</v>
          </cell>
          <cell r="E214">
            <v>142.75</v>
          </cell>
          <cell r="F214">
            <v>9672.6200000000008</v>
          </cell>
        </row>
        <row r="215">
          <cell r="A215" t="str">
            <v>BC.1822</v>
          </cell>
          <cell r="B215" t="str">
            <v>Ñaøo san ñaát baèng maùy ñaøo £ 2,3m3. OÂtoâ 12T,maùy uûi £ 110 CV phaïm vi 1000m ñaát C2</v>
          </cell>
          <cell r="C215" t="str">
            <v>m3</v>
          </cell>
          <cell r="E215">
            <v>80.680000000000007</v>
          </cell>
          <cell r="F215">
            <v>6897.41</v>
          </cell>
        </row>
        <row r="216">
          <cell r="A216" t="str">
            <v>BC.1823</v>
          </cell>
          <cell r="B216" t="str">
            <v>Ñaøo san ñaát baèng maùy ñaøo £ 2,3m3. OÂtoâ 12T,maùy uûi £ 110 CV phaïm vi 1000m ñaát C3</v>
          </cell>
          <cell r="C216" t="str">
            <v>m3</v>
          </cell>
          <cell r="E216">
            <v>100.55</v>
          </cell>
          <cell r="F216">
            <v>8111.99</v>
          </cell>
        </row>
        <row r="217">
          <cell r="A217" t="str">
            <v>BC.1824</v>
          </cell>
          <cell r="B217" t="str">
            <v>Ñaøo san ñaát baèng maùy ñaøo £ 2,3m3. OÂtoâ 12T,maùy uûi £ 110 CV phaïm vi 1000m ñaát C4</v>
          </cell>
          <cell r="C217" t="str">
            <v>m3</v>
          </cell>
          <cell r="E217">
            <v>142.75</v>
          </cell>
          <cell r="F217">
            <v>9987.99</v>
          </cell>
        </row>
        <row r="218">
          <cell r="B218" t="str">
            <v>ÑAØO XUÙC ÑAÁT ÑEÅ ÑAÉP HOAËC ÑOÅI ÑI</v>
          </cell>
        </row>
        <row r="219">
          <cell r="B219" t="str">
            <v>Phaïm vi 300m</v>
          </cell>
        </row>
        <row r="220">
          <cell r="A220" t="str">
            <v>BD.1112</v>
          </cell>
          <cell r="B220" t="str">
            <v>Ñaøo xuùc ñaát phaïm vi £ 300m (baèng oâtoâ 5T, maùy uûi £110CV, maùy ñaøo £ 0,4 m3) ñaát C2</v>
          </cell>
          <cell r="C220" t="str">
            <v>m3</v>
          </cell>
          <cell r="E220">
            <v>80.680000000000007</v>
          </cell>
          <cell r="F220">
            <v>4710.99</v>
          </cell>
        </row>
        <row r="221">
          <cell r="A221" t="str">
            <v>BD.1113</v>
          </cell>
          <cell r="B221" t="str">
            <v>Ñaøo xuùc ñaát phaïm vi £ 300m (baèng oâtoâ 5T, maùy uûi £110CV, maùy ñaøo £ 0,4 m3) ñaát C3</v>
          </cell>
          <cell r="C221" t="str">
            <v>m3</v>
          </cell>
          <cell r="E221">
            <v>100.55</v>
          </cell>
          <cell r="F221">
            <v>5977.37</v>
          </cell>
        </row>
        <row r="222">
          <cell r="A222" t="str">
            <v>BD.1122</v>
          </cell>
          <cell r="B222" t="str">
            <v>Ñaøo xuùc ñaát phaïm vi £ 300m (baèng oâtoâ 5T, maùy uûi £110CV, maùy ñaøo £ 0,8 m3) ñaát C2</v>
          </cell>
          <cell r="C222" t="str">
            <v>m3</v>
          </cell>
          <cell r="E222">
            <v>100.55</v>
          </cell>
          <cell r="F222">
            <v>4706.57</v>
          </cell>
        </row>
        <row r="223">
          <cell r="A223" t="str">
            <v>BD.1123</v>
          </cell>
          <cell r="B223" t="str">
            <v>Ñaøo xuùc ñaát phaïm vi £ 300m (baèng oâtoâ 5T, maùy uûi £110CV, maùy ñaøo £ 0,8 m3) ñaát C3</v>
          </cell>
          <cell r="C223" t="str">
            <v>m3</v>
          </cell>
          <cell r="E223">
            <v>100.55</v>
          </cell>
          <cell r="F223">
            <v>5771.27</v>
          </cell>
        </row>
        <row r="224">
          <cell r="A224" t="str">
            <v>BD.1124</v>
          </cell>
          <cell r="B224" t="str">
            <v>Ñaøo xuùc ñaát phaïm vi £ 300m (baèng oâtoâ 5T, maùy uûi £110CV, maùy ñaøo £ 0,8 m3) ñaát C4</v>
          </cell>
          <cell r="C224" t="str">
            <v>m3</v>
          </cell>
          <cell r="E224">
            <v>100.55</v>
          </cell>
          <cell r="F224">
            <v>6353.11</v>
          </cell>
        </row>
        <row r="225">
          <cell r="B225" t="str">
            <v>Phaïm vi 500m</v>
          </cell>
        </row>
        <row r="226">
          <cell r="A226" t="str">
            <v>BD.1313</v>
          </cell>
          <cell r="B226" t="str">
            <v xml:space="preserve">Ñaøo xuùc ñaát phaïm vi £ 500m ñaát loaïi 3 (baèng oâtoâ 5T, maùy uûi £110CV, maùy ñaøo £ 0,4 m3) </v>
          </cell>
          <cell r="C226" t="str">
            <v>m3</v>
          </cell>
          <cell r="E226">
            <v>100.55</v>
          </cell>
          <cell r="F226">
            <v>6690</v>
          </cell>
        </row>
        <row r="227">
          <cell r="A227" t="str">
            <v>BD.1323</v>
          </cell>
          <cell r="B227" t="str">
            <v xml:space="preserve">Ñaøo xuùc ñaát phaïm vi £ 500m ñaát loaïi 3 (baèng oâtoâ 5T, maùy uûi £110CV, maùy ñaøo £ 0,8 m3) </v>
          </cell>
          <cell r="C227" t="str">
            <v>m3</v>
          </cell>
          <cell r="E227">
            <v>100.55</v>
          </cell>
          <cell r="F227">
            <v>6483.9</v>
          </cell>
        </row>
        <row r="228">
          <cell r="B228" t="str">
            <v>Phaïm vi 700m</v>
          </cell>
        </row>
        <row r="229">
          <cell r="A229" t="str">
            <v>BD.1513</v>
          </cell>
          <cell r="B229" t="str">
            <v xml:space="preserve">Ñaøo xuùc ñaát phaïm vi £ 700m ñaát loaïi 3 (baèng oâtoâ 5T, maùy uûi £110CV, maùy ñaøo £ 0,4 m3) </v>
          </cell>
          <cell r="C229" t="str">
            <v>m3</v>
          </cell>
          <cell r="E229">
            <v>100.55</v>
          </cell>
          <cell r="F229">
            <v>7154.77</v>
          </cell>
        </row>
        <row r="230">
          <cell r="A230" t="str">
            <v>BD.1523</v>
          </cell>
          <cell r="B230" t="str">
            <v xml:space="preserve">Ñaøo xuùc ñaát phaïm vi £ 700m ñaát loaïi 3 (baèng oâtoâ 5T, maùy uûi £110CV, maùy ñaøo £ 0,8 m3) </v>
          </cell>
          <cell r="C230" t="str">
            <v>m3</v>
          </cell>
          <cell r="E230">
            <v>100.55</v>
          </cell>
          <cell r="F230">
            <v>6855.71</v>
          </cell>
        </row>
        <row r="231">
          <cell r="B231" t="str">
            <v>Phaïm vi 1000m</v>
          </cell>
        </row>
        <row r="232">
          <cell r="A232" t="str">
            <v>BD.1712</v>
          </cell>
          <cell r="B232" t="str">
            <v>Ñaøo xuùc ñaát phaïm vi £ 1000m (baèng oâtoâ 5T, maùy uûi £110CV, maùy ñaøo £ 0,4 m3) ñaát C2</v>
          </cell>
          <cell r="C232" t="str">
            <v>m3</v>
          </cell>
          <cell r="E232">
            <v>80.680000000000007</v>
          </cell>
          <cell r="F232">
            <v>6244.7</v>
          </cell>
        </row>
        <row r="233">
          <cell r="A233" t="str">
            <v>BD.1713</v>
          </cell>
          <cell r="B233" t="str">
            <v>Ñaøo xuùc ñaát phaïm vi £ 1000m (baèng oâtoâ 5T, maùy uûi £110CV, maùy ñaøo £ 0,4 m3) ñaát C3</v>
          </cell>
          <cell r="C233" t="str">
            <v>m3</v>
          </cell>
          <cell r="E233">
            <v>100.55</v>
          </cell>
          <cell r="F233">
            <v>7836.42</v>
          </cell>
        </row>
        <row r="234">
          <cell r="A234" t="str">
            <v>BD.1722</v>
          </cell>
          <cell r="B234" t="str">
            <v>Ñaøo xuùc ñaát phaïm vi £ 1000m (baèng oâtoâ 7T, maùy uûi £110CV, maùy ñaøo £ 0,4 m3) ñaát C2</v>
          </cell>
          <cell r="C234" t="str">
            <v>m3</v>
          </cell>
          <cell r="E234">
            <v>80.680000000000007</v>
          </cell>
          <cell r="F234">
            <v>6755.52</v>
          </cell>
        </row>
        <row r="235">
          <cell r="A235" t="str">
            <v>BD.1723</v>
          </cell>
          <cell r="B235" t="str">
            <v>Ñaøo xuùc ñaát phaïm vi £ 1000m (baèng oâtoâ 7T, maùy uûi £110CV, maùy ñaøo £ 0,4 m3) ñaát C3</v>
          </cell>
          <cell r="C235" t="str">
            <v>m3</v>
          </cell>
          <cell r="E235">
            <v>100.55</v>
          </cell>
          <cell r="F235">
            <v>8213.57</v>
          </cell>
        </row>
        <row r="236">
          <cell r="A236" t="str">
            <v>BD.1732</v>
          </cell>
          <cell r="B236" t="str">
            <v>Ñaøo xuùc ñaát phaïm vi £ 1000m (baèng oâtoâ 5T, maùy uûi £110CV, maùy ñaøo £ 0,8 m3) ñaát C2</v>
          </cell>
          <cell r="C236" t="str">
            <v>m3</v>
          </cell>
          <cell r="E236">
            <v>80.680000000000007</v>
          </cell>
          <cell r="F236">
            <v>6240.28</v>
          </cell>
        </row>
        <row r="237">
          <cell r="A237" t="str">
            <v>BD.1733</v>
          </cell>
          <cell r="B237" t="str">
            <v>Ñaøo xuùc ñaát phaïm vi £ 1000m (baèng oâtoâ 5T, maùy uûi £110CV, maùy ñaøo £ 0,8 m3) ñaát C3</v>
          </cell>
          <cell r="C237" t="str">
            <v>m3</v>
          </cell>
          <cell r="E237">
            <v>100.55</v>
          </cell>
          <cell r="F237">
            <v>7630.32</v>
          </cell>
        </row>
        <row r="238">
          <cell r="A238" t="str">
            <v>BD.1734</v>
          </cell>
          <cell r="B238" t="str">
            <v>Ñaøo xuùc ñaát phaïm vi £ 1000m (baèng oâtoâ 5T, maùy uûi £110CV, maùy ñaøo £ 0,8 m3) ñaát C4</v>
          </cell>
          <cell r="C238" t="str">
            <v>m3</v>
          </cell>
          <cell r="E238">
            <v>142.75</v>
          </cell>
          <cell r="F238">
            <v>8212.16</v>
          </cell>
        </row>
        <row r="239">
          <cell r="A239" t="str">
            <v>BD.1742</v>
          </cell>
          <cell r="B239" t="str">
            <v>Ñaøo xuùc ñaát phaïm vi £ 1000m (baèng oâtoâ 7T, maùy uûi £110CV, maùy ñaøo £ 0,8 m3) ñaát C2</v>
          </cell>
          <cell r="C239" t="str">
            <v>m3</v>
          </cell>
          <cell r="E239">
            <v>80.680000000000007</v>
          </cell>
          <cell r="F239">
            <v>6571.1</v>
          </cell>
        </row>
        <row r="240">
          <cell r="A240" t="str">
            <v>BD.1743</v>
          </cell>
          <cell r="B240" t="str">
            <v>Ñaøo xuùc ñaát phaïm vi £ 1000m (baèng oâtoâ 7T, maùy uûi £110CV, maùy ñaøo £ 0,8 m3) ñaát C3</v>
          </cell>
          <cell r="C240" t="str">
            <v>m3</v>
          </cell>
          <cell r="E240">
            <v>100.55</v>
          </cell>
          <cell r="F240">
            <v>8007.47</v>
          </cell>
        </row>
        <row r="241">
          <cell r="A241" t="str">
            <v>BD.1744</v>
          </cell>
          <cell r="B241" t="str">
            <v>Ñaøo xuùc ñaát phaïm vi £ 1000m (baèng oâtoâ 7T, maùy uûi £110CV, maùy ñaøo £ 0,8 m3) ñaát C4</v>
          </cell>
          <cell r="C241" t="str">
            <v>m3</v>
          </cell>
          <cell r="E241">
            <v>142.75</v>
          </cell>
          <cell r="F241">
            <v>8635.11</v>
          </cell>
        </row>
        <row r="242">
          <cell r="A242" t="str">
            <v>BD.1752</v>
          </cell>
          <cell r="B242" t="str">
            <v>Ñaøo xuùc ñaát phaïm vi £ 1000m (baèng oâtoâ 10T, maùy uûi £110CV, maùy ñaøo £ 0,8 m3) ñaát C2</v>
          </cell>
          <cell r="C242" t="str">
            <v>m3</v>
          </cell>
          <cell r="E242">
            <v>80.680000000000007</v>
          </cell>
          <cell r="F242">
            <v>6152.76</v>
          </cell>
        </row>
        <row r="243">
          <cell r="A243" t="str">
            <v>BD.1753</v>
          </cell>
          <cell r="B243" t="str">
            <v>Ñaøo xuùc ñaát phaïm vi £ 1000m (baèng oâtoâ 10T, maùy uûi £110CV, maùy ñaøo £ 0,8 m3) ñaát C3</v>
          </cell>
          <cell r="C243" t="str">
            <v>m3</v>
          </cell>
          <cell r="E243">
            <v>100.55</v>
          </cell>
          <cell r="F243">
            <v>7089.08</v>
          </cell>
        </row>
        <row r="244">
          <cell r="A244" t="str">
            <v>BD.1754</v>
          </cell>
          <cell r="B244" t="str">
            <v>Ñaøo xuùc ñaát phaïm vi £ 1000m (baèng oâtoâ 10T, maùy uûi £110CV, maùy ñaøo £ 0,8 m3) ñaát C4</v>
          </cell>
          <cell r="C244" t="str">
            <v>m3</v>
          </cell>
          <cell r="E244">
            <v>142.75</v>
          </cell>
          <cell r="F244">
            <v>7781.67</v>
          </cell>
        </row>
        <row r="245">
          <cell r="A245" t="str">
            <v>BD.1762</v>
          </cell>
          <cell r="B245" t="str">
            <v>Ñaøo xuùc ñaát phaïm vi £ 1000m (baèng oâtoâ 12T, maùy uûi £110CV, maùy ñaøo £ 0,8 m3) ñaát C2</v>
          </cell>
          <cell r="C245" t="str">
            <v>m3</v>
          </cell>
          <cell r="E245">
            <v>80.680000000000007</v>
          </cell>
          <cell r="F245">
            <v>6106.12</v>
          </cell>
        </row>
        <row r="246">
          <cell r="A246" t="str">
            <v>BD.1763</v>
          </cell>
          <cell r="B246" t="str">
            <v>Ñaøo xuùc ñaát phaïm vi £ 1000m (baèng oâtoâ 12T, maùy uûi £110CV, maùy ñaøo £ 0,8 m3) ñaát C3</v>
          </cell>
          <cell r="C246" t="str">
            <v>m3</v>
          </cell>
          <cell r="E246">
            <v>100.55</v>
          </cell>
          <cell r="F246">
            <v>7114.9</v>
          </cell>
        </row>
        <row r="247">
          <cell r="A247" t="str">
            <v>BD.1764</v>
          </cell>
          <cell r="B247" t="str">
            <v>Ñaøo xuùc ñaát phaïm vi £ 1000m (baèng oâtoâ 12T, maùy uûi £110CV, maùy ñaøo £ 0,8 m3) ñaát C4</v>
          </cell>
          <cell r="C247" t="str">
            <v>m3</v>
          </cell>
          <cell r="E247">
            <v>142.75</v>
          </cell>
          <cell r="F247">
            <v>7790.72</v>
          </cell>
        </row>
        <row r="248">
          <cell r="A248" t="str">
            <v>BD.1772</v>
          </cell>
          <cell r="B248" t="str">
            <v>Ñaøo xuùc ñaát phaïm vi £ 1000m (baèng oâtoâ 7T, maùy uûi £110CV, maùy ñaøo £ 1,25 m3) ñaát C2</v>
          </cell>
          <cell r="C248" t="str">
            <v>m3</v>
          </cell>
          <cell r="E248">
            <v>80.680000000000007</v>
          </cell>
          <cell r="F248">
            <v>7139.56</v>
          </cell>
        </row>
        <row r="249">
          <cell r="A249" t="str">
            <v>BD.1773</v>
          </cell>
          <cell r="B249" t="str">
            <v>Ñaøo xuùc ñaát phaïm vi £ 1000m (baèng oâtoâ 7T, maùy uûi £110CV, maùy ñaøo £ 1,25 m3) ñaát C3</v>
          </cell>
          <cell r="C249" t="str">
            <v>m3</v>
          </cell>
          <cell r="E249">
            <v>100.55</v>
          </cell>
          <cell r="F249">
            <v>8472.9699999999993</v>
          </cell>
        </row>
        <row r="250">
          <cell r="A250" t="str">
            <v>BD.1774</v>
          </cell>
          <cell r="B250" t="str">
            <v>Ñaøo xuùc ñaát phaïm vi £ 1000m (baèng oâtoâ 7T, maùy uûi £110CV, maùy ñaøo £ 1,25 m3) ñaát C4</v>
          </cell>
          <cell r="C250" t="str">
            <v>m3</v>
          </cell>
          <cell r="E250">
            <v>142.75</v>
          </cell>
          <cell r="F250">
            <v>9954.33</v>
          </cell>
        </row>
        <row r="251">
          <cell r="A251" t="str">
            <v>BD.1782</v>
          </cell>
          <cell r="B251" t="str">
            <v>Ñaøo xuùc ñaát phaïm vi £ 1000m (baèng oâtoâ 10T, maùy uûi £110CV, maùy ñaøo £ 1,25 m3) ñaát C2</v>
          </cell>
          <cell r="C251" t="str">
            <v>m3</v>
          </cell>
          <cell r="E251">
            <v>80.680000000000007</v>
          </cell>
          <cell r="F251">
            <v>6721.22</v>
          </cell>
        </row>
        <row r="252">
          <cell r="A252" t="str">
            <v>BD.1783</v>
          </cell>
          <cell r="B252" t="str">
            <v>Ñaøo xuùc ñaát phaïm vi £ 1000m (baèng oâtoâ 10T, maùy uûi £110CV, maùy ñaøo £ 1,25 m3) ñaát C3</v>
          </cell>
          <cell r="C252" t="str">
            <v>m3</v>
          </cell>
          <cell r="E252">
            <v>100.55</v>
          </cell>
          <cell r="F252">
            <v>7554.58</v>
          </cell>
        </row>
        <row r="253">
          <cell r="A253" t="str">
            <v>BD.1784</v>
          </cell>
          <cell r="B253" t="str">
            <v>Ñaøo xuùc ñaát phaïm vi £ 1000m (baèng oâtoâ 10T, maùy uûi £110CV, maùy ñaøo £ 1,25 m3) ñaát C4</v>
          </cell>
          <cell r="C253" t="str">
            <v>m3</v>
          </cell>
          <cell r="E253">
            <v>142.75</v>
          </cell>
          <cell r="F253">
            <v>9100.89</v>
          </cell>
        </row>
        <row r="254">
          <cell r="A254" t="str">
            <v>BD.1792</v>
          </cell>
          <cell r="B254" t="str">
            <v>Ñaøo xuùc ñaát phaïm vi £ 1000m (baèng oâtoâ 12T, maùy uûi £110CV, maùy ñaøo £ 1,25 m3) ñaát C2</v>
          </cell>
          <cell r="C254" t="str">
            <v>m3</v>
          </cell>
          <cell r="E254">
            <v>80.680000000000007</v>
          </cell>
          <cell r="F254">
            <v>6674.58</v>
          </cell>
        </row>
        <row r="255">
          <cell r="A255" t="str">
            <v>BD.1793</v>
          </cell>
          <cell r="B255" t="str">
            <v>Ñaøo xuùc ñaát phaïm vi £ 1000m (baèng oâtoâ 12T, maùy uûi £110CV, maùy ñaøo £ 1,25 m3) ñaát C3</v>
          </cell>
          <cell r="C255" t="str">
            <v>m3</v>
          </cell>
          <cell r="E255">
            <v>100.55</v>
          </cell>
          <cell r="F255">
            <v>7580.4</v>
          </cell>
        </row>
        <row r="256">
          <cell r="A256" t="str">
            <v>BD.1794</v>
          </cell>
          <cell r="B256" t="str">
            <v>Ñaøo xuùc ñaát phaïm vi £ 1000m (baèng oâtoâ 12T, maùy uûi £110CV, maùy ñaøo £ 1,25 m3) ñaát C4</v>
          </cell>
          <cell r="C256" t="str">
            <v>m3</v>
          </cell>
          <cell r="E256">
            <v>142.75</v>
          </cell>
          <cell r="F256">
            <v>9109.94</v>
          </cell>
        </row>
        <row r="257">
          <cell r="A257" t="str">
            <v>BD.1802</v>
          </cell>
          <cell r="B257" t="str">
            <v>Ñaøo xuùc ñaát phaïm vi £ 1000m (baèng oâtoâ 10T, maùy uûi £110CV, maùy ñaøo £ 1,6 m3) ñaát C2</v>
          </cell>
          <cell r="C257" t="str">
            <v>m3</v>
          </cell>
          <cell r="E257">
            <v>80.680000000000007</v>
          </cell>
          <cell r="F257">
            <v>6625.04</v>
          </cell>
        </row>
        <row r="258">
          <cell r="A258" t="str">
            <v>BD.1803</v>
          </cell>
          <cell r="B258" t="str">
            <v>Ñaøo xuùc ñaát phaïm vi £ 1000m (baèng oâtoâ 10T, maùy uûi £110CV, maùy ñaøo £ 1,6 m3) ñaát C3</v>
          </cell>
          <cell r="C258" t="str">
            <v>m3</v>
          </cell>
          <cell r="E258">
            <v>100.55</v>
          </cell>
          <cell r="F258">
            <v>7501.61</v>
          </cell>
        </row>
        <row r="259">
          <cell r="A259" t="str">
            <v>BD.1804</v>
          </cell>
          <cell r="B259" t="str">
            <v>Ñaøo xuùc ñaát phaïm vi £ 1000m (baèng oâtoâ 10T, maùy uûi £110CV, maùy ñaøo £ 1,6 m3) ñaát C4</v>
          </cell>
          <cell r="C259" t="str">
            <v>m3</v>
          </cell>
          <cell r="E259">
            <v>142.75</v>
          </cell>
          <cell r="F259">
            <v>9209.1299999999992</v>
          </cell>
        </row>
        <row r="260">
          <cell r="A260" t="str">
            <v>BD.1812</v>
          </cell>
          <cell r="B260" t="str">
            <v>Ñaøo xuùc ñaát phaïm vi £ 1000m (baèng oâtoâ 12T, maùy uûi £110CV, maùy ñaøo £ 1,6 m3) ñaát C2</v>
          </cell>
          <cell r="C260" t="str">
            <v>m3</v>
          </cell>
          <cell r="E260">
            <v>80.680000000000007</v>
          </cell>
          <cell r="F260">
            <v>6578.4</v>
          </cell>
        </row>
        <row r="261">
          <cell r="A261" t="str">
            <v>BD.1813</v>
          </cell>
          <cell r="B261" t="str">
            <v>Ñaøo xuùc ñaát phaïm vi £ 1000m (baèng oâtoâ 12T, maùy uûi £110CV, maùy ñaøo £ 1,6 m3) ñaát C3</v>
          </cell>
          <cell r="C261" t="str">
            <v>m3</v>
          </cell>
          <cell r="E261">
            <v>100.55</v>
          </cell>
          <cell r="F261">
            <v>7527.43</v>
          </cell>
        </row>
        <row r="262">
          <cell r="A262" t="str">
            <v>BD.1814</v>
          </cell>
          <cell r="B262" t="str">
            <v>Ñaøo xuùc ñaát phaïm vi £ 1000m (baèng oâtoâ 12T, maùy uûi £110CV, maùy ñaøo £ 1,6 m3) ñaát C4</v>
          </cell>
          <cell r="C262" t="str">
            <v>m3</v>
          </cell>
          <cell r="E262">
            <v>142.75</v>
          </cell>
          <cell r="F262">
            <v>9218.18</v>
          </cell>
        </row>
        <row r="263">
          <cell r="A263" t="str">
            <v>BD.1822</v>
          </cell>
          <cell r="B263" t="str">
            <v>Ñaøo xuùc ñaát phaïm vi £ 1000m (baèng oâtoâ 12T, maùy uûi £110CV, maùy ñaøo £ 2,3 m3) ñaát C2</v>
          </cell>
          <cell r="C263" t="str">
            <v>m3</v>
          </cell>
          <cell r="E263">
            <v>80.680000000000007</v>
          </cell>
          <cell r="F263">
            <v>6530.92</v>
          </cell>
        </row>
        <row r="264">
          <cell r="A264" t="str">
            <v>BD.1823</v>
          </cell>
          <cell r="B264" t="str">
            <v>Ñaøo xuùc ñaát phaïm vi £ 1000m (baèng oâtoâ 12T, maùy uûi £110CV, maùy ñaøo £ 2,3 m3) ñaát C3</v>
          </cell>
          <cell r="C264" t="str">
            <v>m3</v>
          </cell>
          <cell r="E264">
            <v>100.55</v>
          </cell>
          <cell r="F264">
            <v>7712.5</v>
          </cell>
        </row>
        <row r="265">
          <cell r="A265" t="str">
            <v>BD.1824</v>
          </cell>
          <cell r="B265" t="str">
            <v>Ñaøo xuùc ñaát phaïm vi £ 1000m (baèng oâtoâ 12T, maùy uûi £110CV, maùy ñaøo £ 2,3 m3) ñaát C4</v>
          </cell>
          <cell r="C265" t="str">
            <v>m3</v>
          </cell>
          <cell r="E265">
            <v>142.75</v>
          </cell>
          <cell r="F265">
            <v>9496.23</v>
          </cell>
        </row>
        <row r="266">
          <cell r="B266" t="str">
            <v>ÑAØO MOÙNG COÂNG TRÌNH</v>
          </cell>
        </row>
        <row r="267">
          <cell r="B267" t="str">
            <v>Ñaøo moùng beø treân caïn</v>
          </cell>
        </row>
        <row r="268">
          <cell r="A268" t="str">
            <v>BE.1112</v>
          </cell>
          <cell r="B268" t="str">
            <v>Ñaøo moùng beø treân caïn baèng maùy ñaøo £ 0,8 m3, maùy uûi £ 110Cv ñaát C2</v>
          </cell>
          <cell r="C268" t="str">
            <v>m3</v>
          </cell>
          <cell r="E268">
            <v>320.26</v>
          </cell>
          <cell r="F268">
            <v>2725.56</v>
          </cell>
        </row>
        <row r="269">
          <cell r="A269" t="str">
            <v>BE.1113</v>
          </cell>
          <cell r="B269" t="str">
            <v>Ñaøo moùng beø treân caïn baèng maùy ñaøo £ 0,8 m3, maùy uûi £ 110Cv ñaát C3</v>
          </cell>
          <cell r="C269" t="str">
            <v>m3</v>
          </cell>
          <cell r="E269">
            <v>394.73</v>
          </cell>
          <cell r="F269">
            <v>3435.18</v>
          </cell>
        </row>
        <row r="270">
          <cell r="A270" t="str">
            <v>BE.1114</v>
          </cell>
          <cell r="B270" t="str">
            <v>Ñaøo moùng beø treân caïn baèng maùy ñaøo £ 0,8 m3, maùy uûi £ 110Cv ñaát C4</v>
          </cell>
          <cell r="C270" t="str">
            <v>m3</v>
          </cell>
          <cell r="E270">
            <v>629.34</v>
          </cell>
          <cell r="F270">
            <v>4391.8500000000004</v>
          </cell>
        </row>
        <row r="271">
          <cell r="A271" t="str">
            <v>BE.1122</v>
          </cell>
          <cell r="B271" t="str">
            <v>Ñaøo moùng beø treân caïn baèng maùy ñaøo £ 1,25 m3, maùy uûi £ 110Cv ñaát C2</v>
          </cell>
          <cell r="C271" t="str">
            <v>m3</v>
          </cell>
          <cell r="E271">
            <v>320.26</v>
          </cell>
          <cell r="F271">
            <v>3474.58</v>
          </cell>
        </row>
        <row r="272">
          <cell r="A272" t="str">
            <v>BE.1123</v>
          </cell>
          <cell r="B272" t="str">
            <v>Ñaøo moùng beø treân caïn baèng maùy ñaøo £ 1,25 m3, maùy uûi £ 110Cv ñaát C3</v>
          </cell>
          <cell r="C272" t="str">
            <v>m3</v>
          </cell>
          <cell r="E272">
            <v>394.73</v>
          </cell>
          <cell r="F272">
            <v>4079.95</v>
          </cell>
        </row>
        <row r="273">
          <cell r="A273" t="str">
            <v>BE.1124</v>
          </cell>
          <cell r="B273" t="str">
            <v>Ñaøo moùng beø treân caïn baèng maùy ñaøo £ 1,25 m3, maùy uûi £ 110Cv ñaát C4</v>
          </cell>
          <cell r="C273" t="str">
            <v>m3</v>
          </cell>
          <cell r="E273">
            <v>629.34</v>
          </cell>
          <cell r="F273">
            <v>5515.4</v>
          </cell>
        </row>
        <row r="274">
          <cell r="A274" t="str">
            <v>BE.1132</v>
          </cell>
          <cell r="B274" t="str">
            <v>Ñaøo moùng beø treân caïn baèng maùy ñaøo £ 1,6 m3, maùy uûi £ 110Cv ñaát C2</v>
          </cell>
          <cell r="C274" t="str">
            <v>m3</v>
          </cell>
          <cell r="E274">
            <v>320.26</v>
          </cell>
          <cell r="F274">
            <v>3342.16</v>
          </cell>
        </row>
        <row r="275">
          <cell r="A275" t="str">
            <v>BE.1133</v>
          </cell>
          <cell r="B275" t="str">
            <v>Ñaøo moùng beø treân caïn baèng maùy ñaøo £ 1,6 m3, maùy uûi £ 110Cv ñaát C3</v>
          </cell>
          <cell r="C275" t="str">
            <v>m3</v>
          </cell>
          <cell r="E275">
            <v>394.73</v>
          </cell>
          <cell r="F275">
            <v>3967.51</v>
          </cell>
        </row>
        <row r="276">
          <cell r="A276" t="str">
            <v>BE.1134</v>
          </cell>
          <cell r="B276" t="str">
            <v>Ñaøo moùng beø treân caïn baèng maùy ñaøo £ 1,6 m3, maùy uûi £ 110Cv ñaát C4</v>
          </cell>
          <cell r="C276" t="str">
            <v>m3</v>
          </cell>
          <cell r="E276">
            <v>629.34</v>
          </cell>
          <cell r="F276">
            <v>5695.5</v>
          </cell>
        </row>
        <row r="277">
          <cell r="A277" t="str">
            <v>BE.1142</v>
          </cell>
          <cell r="B277" t="str">
            <v>Ñaøo moùng beø treân caïn baèng maùy ñaøo £ 2,3 m3, maùy uûi £ 110Cv ñaát C2</v>
          </cell>
          <cell r="C277" t="str">
            <v>m3</v>
          </cell>
          <cell r="E277">
            <v>320.26</v>
          </cell>
          <cell r="F277">
            <v>3424.67</v>
          </cell>
        </row>
        <row r="278">
          <cell r="A278" t="str">
            <v>BE.1143</v>
          </cell>
          <cell r="B278" t="str">
            <v>Ñaøo moùng beø treân caïn baèng maùy ñaøo £ 2,3 m3, maùy uûi £ 110Cv ñaát C3</v>
          </cell>
          <cell r="C278" t="str">
            <v>m3</v>
          </cell>
          <cell r="E278">
            <v>394.73</v>
          </cell>
          <cell r="F278">
            <v>4309.7</v>
          </cell>
        </row>
        <row r="279">
          <cell r="A279" t="str">
            <v>BE.1144</v>
          </cell>
          <cell r="B279" t="str">
            <v>Ñaøo moùng beø treân caïn baèng maùy ñaøo £ 2,3 m3, maùy uûi £ 110Cv ñaát C4</v>
          </cell>
          <cell r="C279" t="str">
            <v>m3</v>
          </cell>
          <cell r="E279">
            <v>629.34</v>
          </cell>
          <cell r="F279">
            <v>6085.51</v>
          </cell>
        </row>
        <row r="280">
          <cell r="B280" t="str">
            <v>Ñaøo moùng beø döôùi nöôùc</v>
          </cell>
        </row>
        <row r="281">
          <cell r="A281" t="str">
            <v>BE.1211</v>
          </cell>
          <cell r="B281" t="str">
            <v>Ñaøo moùng beø döôùi nöôùc baèng maùy gaàu ngoaëm 1,5m3 saâu &lt;=2 ñaát C1</v>
          </cell>
          <cell r="C281" t="str">
            <v>m3</v>
          </cell>
          <cell r="E281">
            <v>286.74</v>
          </cell>
          <cell r="F281">
            <v>4713.8</v>
          </cell>
        </row>
        <row r="282">
          <cell r="A282" t="str">
            <v>BE.1212</v>
          </cell>
          <cell r="B282" t="str">
            <v>Ñaøo moùng beø döôùi nöôùc baèng maùy gaàu ngoaëm 1,5m3 saâu &lt;=2 ñaát C2</v>
          </cell>
          <cell r="C282" t="str">
            <v>m3</v>
          </cell>
          <cell r="E282">
            <v>417.08</v>
          </cell>
          <cell r="F282">
            <v>4713.8</v>
          </cell>
        </row>
        <row r="283">
          <cell r="A283" t="str">
            <v>BE.1221</v>
          </cell>
          <cell r="B283" t="str">
            <v>Ñaøo moùng beø döôùi nöôùc baèng maùy gaàu ngoaëm 1,5m3 saâu &lt;=5 ñaát C1</v>
          </cell>
          <cell r="C283" t="str">
            <v>m3</v>
          </cell>
          <cell r="E283">
            <v>343.84</v>
          </cell>
          <cell r="F283">
            <v>13217.94</v>
          </cell>
        </row>
        <row r="284">
          <cell r="A284" t="str">
            <v>BE.1222</v>
          </cell>
          <cell r="B284" t="str">
            <v>Ñaøo moùng beø döôùi nöôùc baèng maùy gaàu ngoaëm 1,5m3 saâu &lt;=5 ñaát C2</v>
          </cell>
          <cell r="C284" t="str">
            <v>m3</v>
          </cell>
          <cell r="E284">
            <v>500.24</v>
          </cell>
          <cell r="F284">
            <v>13217.94</v>
          </cell>
        </row>
        <row r="285">
          <cell r="A285" t="str">
            <v>BE.1231</v>
          </cell>
          <cell r="B285" t="str">
            <v>Ñaøo moùng beø döôùi nöôùc baèng maùy gaàu ngoaëm 1,5m3 saâu &gt;5 ñaát C1</v>
          </cell>
          <cell r="C285" t="str">
            <v>m3</v>
          </cell>
          <cell r="E285">
            <v>372.39</v>
          </cell>
          <cell r="F285">
            <v>14044.65</v>
          </cell>
        </row>
        <row r="286">
          <cell r="A286" t="str">
            <v>BE.1232</v>
          </cell>
          <cell r="B286" t="str">
            <v>Ñaøo moùng beø döôùi nöôùc baèng maùy gaàu ngoaëm 1,5m3 saâu &gt;5 ñaát C2</v>
          </cell>
          <cell r="C286" t="str">
            <v>m3</v>
          </cell>
          <cell r="E286">
            <v>556.1</v>
          </cell>
          <cell r="F286">
            <v>14044.65</v>
          </cell>
        </row>
        <row r="287">
          <cell r="B287" t="str">
            <v xml:space="preserve">Ñaøo moùng coät </v>
          </cell>
        </row>
        <row r="288">
          <cell r="A288" t="str">
            <v>BE.1312</v>
          </cell>
          <cell r="B288" t="str">
            <v>Ñaøo moùng coät baèng maùy ñaøo &lt;=0,4 ñaát C2</v>
          </cell>
          <cell r="C288" t="str">
            <v>m3</v>
          </cell>
          <cell r="E288">
            <v>480.38</v>
          </cell>
          <cell r="F288">
            <v>2475.42</v>
          </cell>
        </row>
        <row r="289">
          <cell r="A289" t="str">
            <v>BE.1313</v>
          </cell>
          <cell r="B289" t="str">
            <v>Ñaøo moùng coät baèng maùy ñaøo &lt;=0,4 ñaát C3</v>
          </cell>
          <cell r="C289" t="str">
            <v>m3</v>
          </cell>
          <cell r="E289">
            <v>592.1</v>
          </cell>
          <cell r="F289">
            <v>3085.42</v>
          </cell>
        </row>
        <row r="290">
          <cell r="A290" t="str">
            <v>BE.1314</v>
          </cell>
          <cell r="B290" t="str">
            <v>Ñaøo moùng coät baèng maùy ñaøo &lt;=0,4 ñaát C4</v>
          </cell>
          <cell r="C290" t="str">
            <v>m3</v>
          </cell>
          <cell r="E290">
            <v>969.46</v>
          </cell>
          <cell r="F290">
            <v>4329.04</v>
          </cell>
        </row>
        <row r="291">
          <cell r="B291" t="str">
            <v>ÑAØO NEÀN ÑÖÔØNG LAØM MÔÙI</v>
          </cell>
        </row>
        <row r="292">
          <cell r="B292" t="str">
            <v>Phaïm vi 300m</v>
          </cell>
        </row>
        <row r="293">
          <cell r="A293" t="str">
            <v>BG.1112</v>
          </cell>
          <cell r="B293" t="str">
            <v>Ñaøo neàn ñöôøng laøm môùi phaïm vi £ 300m (baèng oâtoâ 5T, maùy uûi £110CV, maùy ñaøo £ 0,4 m3) ñaát C2</v>
          </cell>
          <cell r="C293" t="str">
            <v>m3</v>
          </cell>
          <cell r="E293">
            <v>2025.8</v>
          </cell>
          <cell r="F293">
            <v>5388.36</v>
          </cell>
        </row>
        <row r="294">
          <cell r="A294" t="str">
            <v>BG.1113</v>
          </cell>
          <cell r="B294" t="str">
            <v xml:space="preserve">Ñaøo neàn ñöôøng laøm môùi phaïm vi £ 300m (baèng oâtoâ 5T, maùy uûi £110CV, maùy ñaøo £ 0,4 m3) ñaát C3 </v>
          </cell>
          <cell r="C294" t="str">
            <v>m3</v>
          </cell>
          <cell r="E294">
            <v>2420.54</v>
          </cell>
          <cell r="F294">
            <v>6843.64</v>
          </cell>
        </row>
        <row r="295">
          <cell r="A295" t="str">
            <v>BG.1122</v>
          </cell>
          <cell r="B295" t="str">
            <v>Ñaøo neàn ñöôøng laøm môùi phaïm vi £ 300m (baèng oâtoâ 5T, maùy uûi £110CV, maùy ñaøo £ 0,8 m3) ñaát C2</v>
          </cell>
          <cell r="C295" t="str">
            <v>m3</v>
          </cell>
          <cell r="E295">
            <v>2025.8</v>
          </cell>
          <cell r="F295">
            <v>5361.67</v>
          </cell>
        </row>
        <row r="296">
          <cell r="A296" t="str">
            <v>BG.1123</v>
          </cell>
          <cell r="B296" t="str">
            <v>Ñaøo neàn ñöôøng laøm môùi phaïm vi £ 300m (baèng oâtoâ 5T, maùy uûi £110CV, maùy ñaøo £ 0,8 m3) ñaát C3</v>
          </cell>
          <cell r="C296" t="str">
            <v>m3</v>
          </cell>
          <cell r="E296">
            <v>2420.54</v>
          </cell>
          <cell r="F296">
            <v>6553.43</v>
          </cell>
        </row>
        <row r="297">
          <cell r="A297" t="str">
            <v>BG.1124</v>
          </cell>
          <cell r="B297" t="str">
            <v>Ñaøo neàn ñöôøng laøm môùi phaïm vi £ 300m (baèng oâtoâ 5T, maùy uûi £110CV, maùy ñaøo £ 0,8 m3) ñaát C4</v>
          </cell>
          <cell r="C297" t="str">
            <v>m3</v>
          </cell>
          <cell r="E297">
            <v>2805.34</v>
          </cell>
          <cell r="F297">
            <v>7220.32</v>
          </cell>
        </row>
        <row r="298">
          <cell r="A298" t="str">
            <v>BG.1132</v>
          </cell>
          <cell r="B298" t="str">
            <v>Ñaøo neàn ñöôøng laøm môùi phaïm vi £ 300m (baèng oâtoâ 7T, maùy uûi £110CV, maùy ñaøo £ 0,8 m3) ñaát C2</v>
          </cell>
          <cell r="C298" t="str">
            <v>m3</v>
          </cell>
          <cell r="E298">
            <v>2025.8</v>
          </cell>
          <cell r="F298">
            <v>5394.65</v>
          </cell>
        </row>
        <row r="299">
          <cell r="A299" t="str">
            <v>BG.1133</v>
          </cell>
          <cell r="B299" t="str">
            <v>Ñaøo neàn ñöôøng laøm môùi phaïm vi £ 300m (baèng oâtoâ 7T, maùy uûi £110CV, maùy ñaøo £ 0,8 m3) ñaát C3</v>
          </cell>
          <cell r="C299" t="str">
            <v>m3</v>
          </cell>
          <cell r="E299">
            <v>2420.54</v>
          </cell>
          <cell r="F299">
            <v>6744.7</v>
          </cell>
        </row>
        <row r="300">
          <cell r="A300" t="str">
            <v>BG.1134</v>
          </cell>
          <cell r="B300" t="str">
            <v>Ñaøo neàn ñöôøng laøm môùi phaïm vi £ 300m (baèng oâtoâ 7T, maùy uûi £110CV, maùy ñaøo £ 0,8 m3) ñaát C4</v>
          </cell>
          <cell r="C300" t="str">
            <v>m3</v>
          </cell>
          <cell r="E300">
            <v>2805.34</v>
          </cell>
          <cell r="F300">
            <v>7412.93</v>
          </cell>
        </row>
        <row r="301">
          <cell r="A301" t="str">
            <v>BG.1142</v>
          </cell>
          <cell r="B301" t="str">
            <v>Ñaøo neàn ñöôøng laøm môùi phaïm vi £ 300m (baèng oâtoâ 10T, maùy uûi £110CV, maùy ñaøo £ 0,8 m3) ñaát C2</v>
          </cell>
          <cell r="C301" t="str">
            <v>m3</v>
          </cell>
          <cell r="E301">
            <v>2025.8</v>
          </cell>
          <cell r="F301">
            <v>5698.55</v>
          </cell>
        </row>
        <row r="302">
          <cell r="A302" t="str">
            <v>BG.1143</v>
          </cell>
          <cell r="B302" t="str">
            <v>Ñaøo neàn ñöôøng laøm môùi phaïm vi £ 300m (baèng oâtoâ 10T, maùy uûi £110CV, maùy ñaøo £ 0,8 m3) ñaát C3</v>
          </cell>
          <cell r="C302" t="str">
            <v>m3</v>
          </cell>
          <cell r="E302">
            <v>2420.54</v>
          </cell>
          <cell r="F302">
            <v>6556.89</v>
          </cell>
        </row>
        <row r="303">
          <cell r="A303" t="str">
            <v>BG.1144</v>
          </cell>
          <cell r="B303" t="str">
            <v>Ñaøo neàn ñöôøng laøm môùi phaïm vi £ 300m (baèng oâtoâ 10T, maùy uûi £110CV, maùy ñaøo £ 0,8 m3) ñaát C4</v>
          </cell>
          <cell r="C303" t="str">
            <v>m3</v>
          </cell>
          <cell r="E303">
            <v>2805.34</v>
          </cell>
          <cell r="F303">
            <v>7229.38</v>
          </cell>
        </row>
        <row r="304">
          <cell r="A304" t="str">
            <v>BG.1152</v>
          </cell>
          <cell r="B304" t="str">
            <v>Ñaøo neàn ñöôøng laøm môùi phaïm vi £ 300m (baèng oâtoâ 12T, maùy uûi £110CV, maùy ñaøo £ 0,8 m3) ñaát C2</v>
          </cell>
          <cell r="C304" t="str">
            <v>m3</v>
          </cell>
          <cell r="E304">
            <v>2025.8</v>
          </cell>
          <cell r="F304">
            <v>5463.22</v>
          </cell>
        </row>
        <row r="305">
          <cell r="A305" t="str">
            <v>BG.1153</v>
          </cell>
          <cell r="B305" t="str">
            <v>Ñaøo neàn ñöôøng laøm môùi phaïm vi £ 300m (baèng oâtoâ 12T, maùy uûi £110CV, maùy ñaøo £ 0,8 m3) ñaát C3</v>
          </cell>
          <cell r="C305" t="str">
            <v>m3</v>
          </cell>
          <cell r="E305">
            <v>2420.54</v>
          </cell>
          <cell r="F305">
            <v>6570.22</v>
          </cell>
        </row>
        <row r="306">
          <cell r="A306" t="str">
            <v>BG.1154</v>
          </cell>
          <cell r="B306" t="str">
            <v>Ñaøo neàn ñöôøng laøm môùi phaïm vi £ 300m (baèng oâtoâ 12T, maùy uûi £110CV, maùy ñaøo £ 0,8 m3) ñaát C4</v>
          </cell>
          <cell r="C306" t="str">
            <v>m3</v>
          </cell>
          <cell r="E306">
            <v>2805.34</v>
          </cell>
          <cell r="F306">
            <v>7158.02</v>
          </cell>
        </row>
        <row r="307">
          <cell r="A307" t="str">
            <v>BG.1162</v>
          </cell>
          <cell r="B307" t="str">
            <v>Ñaøo neàn ñöôøng laøm môùi phaïm vi £ 300m (baèng oâtoâ 7T, maùy uûi £110CV, maùy ñaøo £ 1,25 m3) ñaát C2</v>
          </cell>
          <cell r="C307" t="str">
            <v>m3</v>
          </cell>
          <cell r="E307">
            <v>2025.8</v>
          </cell>
          <cell r="F307">
            <v>6118.59</v>
          </cell>
        </row>
        <row r="308">
          <cell r="A308" t="str">
            <v>BG.1163</v>
          </cell>
          <cell r="B308" t="str">
            <v>Ñaøo neàn ñöôøng laøm môùi phaïm vi £ 300m (baèng oâtoâ 7T, maùy uûi £110CV, maùy ñaøo £ 1,25 m3) ñaát C3</v>
          </cell>
          <cell r="C308" t="str">
            <v>m3</v>
          </cell>
          <cell r="E308">
            <v>2420.54</v>
          </cell>
          <cell r="F308">
            <v>7362.52</v>
          </cell>
        </row>
        <row r="309">
          <cell r="A309" t="str">
            <v>BG.1164</v>
          </cell>
          <cell r="B309" t="str">
            <v>Ñaøo neàn ñöôøng laøm môùi phaïm vi £ 300m (baèng oâtoâ 7T, maùy uûi £110CV, maùy ñaøo £ 1,25 m3) ñaát C4</v>
          </cell>
          <cell r="C309" t="str">
            <v>m3</v>
          </cell>
          <cell r="E309">
            <v>2805.34</v>
          </cell>
          <cell r="F309">
            <v>9052.89</v>
          </cell>
        </row>
        <row r="310">
          <cell r="A310" t="str">
            <v>BG.1172</v>
          </cell>
          <cell r="B310" t="str">
            <v>Ñaøo neàn ñöôøng laøm môùi phaïm vi £ 300m (baèng oâtoâ 10T, maùy uûi £110CV, maùy ñaøo £ 1,25 m3) ñaát C2</v>
          </cell>
          <cell r="C310" t="str">
            <v>m3</v>
          </cell>
          <cell r="E310">
            <v>2025.8</v>
          </cell>
          <cell r="F310">
            <v>6422.49</v>
          </cell>
        </row>
        <row r="311">
          <cell r="A311" t="str">
            <v>BG.1173</v>
          </cell>
          <cell r="B311" t="str">
            <v>Ñaøo neàn ñöôøng laøm môùi phaïm vi £ 300m (baèng oâtoâ 10T, maùy uûi £110CV, maùy ñaøo £ 1,25 m3) ñaát C3</v>
          </cell>
          <cell r="C311" t="str">
            <v>m3</v>
          </cell>
          <cell r="E311">
            <v>2420.54</v>
          </cell>
          <cell r="F311">
            <v>7174.71</v>
          </cell>
        </row>
        <row r="312">
          <cell r="A312" t="str">
            <v>BG.1174</v>
          </cell>
          <cell r="B312" t="str">
            <v>Ñaøo neàn ñöôøng laøm môùi phaïm vi £ 300m (baèng oâtoâ 10T, maùy uûi £110CV, maùy ñaøo £ 1,25 m3) ñaát C4</v>
          </cell>
          <cell r="C312" t="str">
            <v>m3</v>
          </cell>
          <cell r="E312">
            <v>2805.34</v>
          </cell>
          <cell r="F312">
            <v>8869.34</v>
          </cell>
        </row>
        <row r="313">
          <cell r="A313" t="str">
            <v>BG.1182</v>
          </cell>
          <cell r="B313" t="str">
            <v>Ñaøo neàn ñöôøng laøm môùi phaïm vi £ 300m (baèng oâtoâ 12T, maùy uûi £110CV, maùy ñaøo £ 1,25 m3) ñaát C2</v>
          </cell>
          <cell r="C313" t="str">
            <v>m3</v>
          </cell>
          <cell r="E313">
            <v>2025.8</v>
          </cell>
          <cell r="F313">
            <v>6187.16</v>
          </cell>
        </row>
        <row r="314">
          <cell r="A314" t="str">
            <v>BG.1183</v>
          </cell>
          <cell r="B314" t="str">
            <v>Ñaøo neàn ñöôøng laøm môùi phaïm vi £ 300m (baèng oâtoâ 12T, maùy uûi £110CV, maùy ñaøo £ 1,25 m3) ñaát C3</v>
          </cell>
          <cell r="C314" t="str">
            <v>m3</v>
          </cell>
          <cell r="E314">
            <v>2420.54</v>
          </cell>
          <cell r="F314">
            <v>7188.04</v>
          </cell>
        </row>
        <row r="315">
          <cell r="A315" t="str">
            <v>BG.1184</v>
          </cell>
          <cell r="B315" t="str">
            <v>Ñaøo neàn ñöôøng laøm môùi phaïm vi £ 300m (baèng oâtoâ 12T, maùy uûi £110CV, maùy ñaøo £ 1,25 m3) ñaát C4</v>
          </cell>
          <cell r="C315" t="str">
            <v>m3</v>
          </cell>
          <cell r="E315">
            <v>2805.34</v>
          </cell>
          <cell r="F315">
            <v>8797.98</v>
          </cell>
        </row>
        <row r="316">
          <cell r="A316" t="str">
            <v>BG.1192</v>
          </cell>
          <cell r="B316" t="str">
            <v>Ñaøo neàn ñöôøng laøm môùi phaïm vi £ 300m (baèng oâtoâ 10T, maùy uûi £110CV, maùy ñaøo £ 1,6 m3) ñaát C2</v>
          </cell>
          <cell r="C316" t="str">
            <v>m3</v>
          </cell>
          <cell r="E316">
            <v>2025.8</v>
          </cell>
          <cell r="F316">
            <v>6289.92</v>
          </cell>
        </row>
        <row r="317">
          <cell r="A317" t="str">
            <v>BG.1193</v>
          </cell>
          <cell r="B317" t="str">
            <v>Ñaøo neàn ñöôøng laøm môùi phaïm vi £ 300m (baèng oâtoâ 10T, maùy uûi £110CV, maùy ñaøo £ 1,6 m3) ñaát C3</v>
          </cell>
          <cell r="C317" t="str">
            <v>m3</v>
          </cell>
          <cell r="E317">
            <v>2420.54</v>
          </cell>
          <cell r="F317">
            <v>7071.71</v>
          </cell>
        </row>
        <row r="318">
          <cell r="A318" t="str">
            <v>BG.1194</v>
          </cell>
          <cell r="B318" t="str">
            <v>Ñaøo neàn ñöôøng laøm môùi phaïm vi £ 300m (baèng oâtoâ 10T, maùy uûi £110CV, maùy ñaøo £ 1,6 m3) ñaát C4</v>
          </cell>
          <cell r="C318" t="str">
            <v>m3</v>
          </cell>
          <cell r="E318">
            <v>2805.34</v>
          </cell>
          <cell r="F318">
            <v>9039.5300000000007</v>
          </cell>
        </row>
        <row r="319">
          <cell r="A319" t="str">
            <v>BG.1202</v>
          </cell>
          <cell r="B319" t="str">
            <v>Ñaøo neàn ñöôøng laøm môùi phaïm vi £ 300m (baèng oâtoâ 12T, maùy uûi £110CV, maùy ñaøo £ 1,6 m3) ñaát C2</v>
          </cell>
          <cell r="C319" t="str">
            <v>m3</v>
          </cell>
          <cell r="E319">
            <v>2025.8</v>
          </cell>
          <cell r="F319">
            <v>6054.59</v>
          </cell>
        </row>
        <row r="320">
          <cell r="A320" t="str">
            <v>BG.1203</v>
          </cell>
          <cell r="B320" t="str">
            <v>Ñaøo neàn ñöôøng laøm môùi phaïm vi £ 300m (baèng oâtoâ 12T, maùy uûi £110CV, maùy ñaøo £ 1,6 m3) ñaát C3</v>
          </cell>
          <cell r="C320" t="str">
            <v>m3</v>
          </cell>
          <cell r="E320">
            <v>2420.54</v>
          </cell>
          <cell r="F320">
            <v>7085.04</v>
          </cell>
        </row>
        <row r="321">
          <cell r="A321" t="str">
            <v>BG.1204</v>
          </cell>
          <cell r="B321" t="str">
            <v>Ñaøo neàn ñöôøng laøm môùi phaïm vi £ 300m (baèng oâtoâ 12T, maùy uûi £110CV, maùy ñaøo £ 1,6 m3) ñaát C4</v>
          </cell>
          <cell r="C321" t="str">
            <v>m3</v>
          </cell>
          <cell r="E321">
            <v>2805.34</v>
          </cell>
          <cell r="F321">
            <v>8968.17</v>
          </cell>
        </row>
        <row r="322">
          <cell r="A322" t="str">
            <v>BG.1212</v>
          </cell>
          <cell r="B322" t="str">
            <v>Ñaøo neàn ñöôøng laøm môùi phaïm vi £ 300m (baèng oâtoâ 12T, maùy uûi £110CV, maùy ñaøo £ 2,3 m3) ñaát C2</v>
          </cell>
          <cell r="C322" t="str">
            <v>m3</v>
          </cell>
          <cell r="E322">
            <v>2025.8</v>
          </cell>
          <cell r="F322">
            <v>6129.18</v>
          </cell>
        </row>
        <row r="323">
          <cell r="A323" t="str">
            <v>BG.1213</v>
          </cell>
          <cell r="B323" t="str">
            <v>Ñaøo neàn ñöôøng laøm môùi phaïm vi £ 300m (baèng oâtoâ 12T, maùy uûi £110CV, maùy ñaøo £ 2,3 m3) ñaát C3</v>
          </cell>
          <cell r="C323" t="str">
            <v>m3</v>
          </cell>
          <cell r="E323">
            <v>2420.54</v>
          </cell>
          <cell r="F323">
            <v>7413.89</v>
          </cell>
        </row>
        <row r="324">
          <cell r="A324" t="str">
            <v>BG.1214</v>
          </cell>
          <cell r="B324" t="str">
            <v>Ñaøo neàn ñöôøng laøm môùi phaïm vi £ 300m (baèng oâtoâ 12T, maùy uûi £110CV, maùy ñaøo £ 2,3 m3) ñaát C4</v>
          </cell>
          <cell r="C324" t="str">
            <v>m3</v>
          </cell>
          <cell r="E324">
            <v>2805.34</v>
          </cell>
          <cell r="F324">
            <v>9331.27</v>
          </cell>
        </row>
        <row r="325">
          <cell r="B325" t="str">
            <v>Phaïm vi 500m</v>
          </cell>
        </row>
        <row r="326">
          <cell r="A326" t="str">
            <v>BG.1312</v>
          </cell>
          <cell r="B326" t="str">
            <v>Ñaøo neàn ñöôøng laøm môùi phaïm vi £ 500m (baèng oâtoâ 5T, maùy uûi £110CV, maùy ñaøo £ 0,4 m3) ñaát C2</v>
          </cell>
          <cell r="C326" t="str">
            <v>m3</v>
          </cell>
          <cell r="E326">
            <v>2025.8</v>
          </cell>
          <cell r="F326">
            <v>5757.07</v>
          </cell>
        </row>
        <row r="327">
          <cell r="A327" t="str">
            <v>BG.1313</v>
          </cell>
          <cell r="B327" t="str">
            <v xml:space="preserve">Ñaøo neàn ñöôøng laøm môùi phaïm vi £ 500m (baèng oâtoâ 5T, maùy uûi £110CV, maùy ñaøo £ 0,4 m3) ñaát C3 </v>
          </cell>
          <cell r="C327" t="str">
            <v>m3</v>
          </cell>
          <cell r="E327">
            <v>2420.54</v>
          </cell>
          <cell r="F327">
            <v>7556.27</v>
          </cell>
        </row>
        <row r="328">
          <cell r="A328" t="str">
            <v>BG.1322</v>
          </cell>
          <cell r="B328" t="str">
            <v>Ñaøo neàn ñöôøng laøm môùi phaïm vi £ 500m (baèng oâtoâ 5T, maùy uûi £110CV, maùy ñaøo £ 0,8 m3) ñaát C2</v>
          </cell>
          <cell r="C328" t="str">
            <v>m3</v>
          </cell>
          <cell r="E328">
            <v>2025.8</v>
          </cell>
          <cell r="F328">
            <v>5730.38</v>
          </cell>
        </row>
        <row r="329">
          <cell r="A329" t="str">
            <v>BG.1323</v>
          </cell>
          <cell r="B329" t="str">
            <v>Ñaøo neàn ñöôøng laøm môùi phaïm vi £ 500m (baèng oâtoâ 5T, maùy uûi £110CV, maùy ñaøo £ 0,8 m3) ñaát C3</v>
          </cell>
          <cell r="C329" t="str">
            <v>m3</v>
          </cell>
          <cell r="E329">
            <v>2420.54</v>
          </cell>
          <cell r="F329">
            <v>7266.06</v>
          </cell>
        </row>
        <row r="330">
          <cell r="A330" t="str">
            <v>BG.1324</v>
          </cell>
          <cell r="B330" t="str">
            <v>Ñaøo neàn ñöôøng laøm môùi phaïm vi £ 500m (baèng oâtoâ 5T, maùy uûi £110CV, maùy ñaøo £ 0,8 m3) ñaát C4</v>
          </cell>
          <cell r="C330" t="str">
            <v>m3</v>
          </cell>
          <cell r="E330">
            <v>2805.34</v>
          </cell>
          <cell r="F330">
            <v>7716.07</v>
          </cell>
        </row>
        <row r="331">
          <cell r="A331" t="str">
            <v>BG.1332</v>
          </cell>
          <cell r="B331" t="str">
            <v>Ñaøo neàn ñöôøng laøm môùi phaïm vi £ 500m (baèng oâtoâ 7T, maùy uûi £110CV, maùy ñaøo £ 0,8 m3) ñaát C2</v>
          </cell>
          <cell r="C331" t="str">
            <v>m3</v>
          </cell>
          <cell r="E331">
            <v>2025.8</v>
          </cell>
          <cell r="F331">
            <v>6199.29</v>
          </cell>
        </row>
        <row r="332">
          <cell r="A332" t="str">
            <v>BG.1333</v>
          </cell>
          <cell r="B332" t="str">
            <v>Ñaøo neàn ñöôøng laøm môùi phaïm vi £ 500m (baèng oâtoâ 7T, maùy uûi £110CV, maùy ñaøo £ 0,8 m3) ñaát C3</v>
          </cell>
          <cell r="C332" t="str">
            <v>m3</v>
          </cell>
          <cell r="E332">
            <v>2420.54</v>
          </cell>
          <cell r="F332">
            <v>7278.16</v>
          </cell>
        </row>
        <row r="333">
          <cell r="A333" t="str">
            <v>BG.1334</v>
          </cell>
          <cell r="B333" t="str">
            <v>Ñaøo neàn ñöôøng laøm môùi phaïm vi £ 500m (baèng oâtoâ 7T, maùy uûi £110CV, maùy ñaøo £ 0,8 m3) ñaát C4</v>
          </cell>
          <cell r="C333" t="str">
            <v>m3</v>
          </cell>
          <cell r="E333">
            <v>2805.34</v>
          </cell>
          <cell r="F333">
            <v>7946.39</v>
          </cell>
        </row>
        <row r="334">
          <cell r="A334" t="str">
            <v>BG.1342</v>
          </cell>
          <cell r="B334" t="str">
            <v>Ñaøo neàn ñöôøng laøm môùi phaïm vi £ 500m (baèng oâtoâ 10T, maùy uûi £110CV, maùy ñaøo £ 0,8 m3) ñaát C2</v>
          </cell>
          <cell r="C334" t="str">
            <v>m3</v>
          </cell>
          <cell r="E334">
            <v>2025.8</v>
          </cell>
          <cell r="F334">
            <v>5961.42</v>
          </cell>
        </row>
        <row r="335">
          <cell r="A335" t="str">
            <v>BG.1343</v>
          </cell>
          <cell r="B335" t="str">
            <v>Ñaøo neàn ñöôøng laøm môùi phaïm vi £ 500m (baèng oâtoâ 10T, maùy uûi £110CV, maùy ñaøo £ 0,8 m3) ñaát C3</v>
          </cell>
          <cell r="C335" t="str">
            <v>m3</v>
          </cell>
          <cell r="E335">
            <v>2420.54</v>
          </cell>
          <cell r="F335">
            <v>6924.9</v>
          </cell>
        </row>
        <row r="336">
          <cell r="A336" t="str">
            <v>BG.1344</v>
          </cell>
          <cell r="B336" t="str">
            <v>Ñaøo neàn ñöôøng laøm môùi phaïm vi £ 500m (baèng oâtoâ 10T, maùy uûi £110CV, maùy ñaøo £ 0,8 m3) ñaát C4</v>
          </cell>
          <cell r="C336" t="str">
            <v>m3</v>
          </cell>
          <cell r="E336">
            <v>2805.34</v>
          </cell>
          <cell r="F336">
            <v>7597.4</v>
          </cell>
        </row>
        <row r="337">
          <cell r="A337" t="str">
            <v>BG.1352</v>
          </cell>
          <cell r="B337" t="str">
            <v>Ñaøo neàn ñöôøng laøm môùi phaïm vi £ 500m (baèng oâtoâ 12T, maùy uûi £110CV, maùy ñaøo £ 0,8 m3) ñaát C2</v>
          </cell>
          <cell r="C337" t="str">
            <v>m3</v>
          </cell>
          <cell r="E337">
            <v>2025.8</v>
          </cell>
          <cell r="F337">
            <v>5861.27</v>
          </cell>
        </row>
        <row r="338">
          <cell r="A338" t="str">
            <v>BG.1353</v>
          </cell>
          <cell r="B338" t="str">
            <v>Ñaøo neàn ñöôøng laøm môùi phaïm vi £ 500m (baèng oâtoâ 12T, maùy uûi £110CV, maùy ñaøo £ 0,8 m3) ñaát C3</v>
          </cell>
          <cell r="C338" t="str">
            <v>m3</v>
          </cell>
          <cell r="E338">
            <v>2420.54</v>
          </cell>
          <cell r="F338">
            <v>6916.35</v>
          </cell>
        </row>
        <row r="339">
          <cell r="A339" t="str">
            <v>BG.1354</v>
          </cell>
          <cell r="B339" t="str">
            <v>Ñaøo neàn ñöôøng laøm môùi phaïm vi £ 500m (baèng oâtoâ 12T, maùy uûi £110CV, maùy ñaøo £ 0,8 m3) ñaát C4</v>
          </cell>
          <cell r="C339" t="str">
            <v>m3</v>
          </cell>
          <cell r="E339">
            <v>2805.34</v>
          </cell>
          <cell r="F339">
            <v>7561.84</v>
          </cell>
        </row>
        <row r="340">
          <cell r="A340" t="str">
            <v>BG.1362</v>
          </cell>
          <cell r="B340" t="str">
            <v>Ñaøo neàn ñöôøng laøm môùi phaïm vi £ 500m (baèng oâtoâ 7T, maùy uûi £110CV, maùy ñaøo £ 1,25 m3) ñaát C2</v>
          </cell>
          <cell r="C340" t="str">
            <v>m3</v>
          </cell>
          <cell r="E340">
            <v>2025.8</v>
          </cell>
          <cell r="F340">
            <v>6923.23</v>
          </cell>
        </row>
        <row r="341">
          <cell r="A341" t="str">
            <v>BG.1363</v>
          </cell>
          <cell r="B341" t="str">
            <v>Ñaøo neàn ñöôøng laøm môùi phaïm vi £ 500m (baèng oâtoâ 7T, maùy uûi £110CV, maùy ñaøo £ 1,25 m3) ñaát C3</v>
          </cell>
          <cell r="C341" t="str">
            <v>m3</v>
          </cell>
          <cell r="E341">
            <v>2420.54</v>
          </cell>
          <cell r="F341">
            <v>7895.98</v>
          </cell>
        </row>
        <row r="342">
          <cell r="A342" t="str">
            <v>BG.1364</v>
          </cell>
          <cell r="B342" t="str">
            <v>Ñaøo neàn ñöôøng laøm môùi phaïm vi £ 500m (baèng oâtoâ 7T, maùy uûi £110CV, maùy ñaøo £ 1,25 m3) ñaát C4</v>
          </cell>
          <cell r="C342" t="str">
            <v>m3</v>
          </cell>
          <cell r="E342">
            <v>2805.34</v>
          </cell>
          <cell r="F342">
            <v>9586.35</v>
          </cell>
        </row>
        <row r="343">
          <cell r="A343" t="str">
            <v>BG.1372</v>
          </cell>
          <cell r="B343" t="str">
            <v>Ñaøo neàn ñöôøng laøm môùi phaïm vi £ 500m (baèng oâtoâ 10T, maùy uûi £110CV, maùy ñaøo £ 1,25 m3) ñaát C2</v>
          </cell>
          <cell r="C343" t="str">
            <v>m3</v>
          </cell>
          <cell r="E343">
            <v>2025.8</v>
          </cell>
          <cell r="F343">
            <v>6685.36</v>
          </cell>
        </row>
        <row r="344">
          <cell r="A344" t="str">
            <v>BG.1373</v>
          </cell>
          <cell r="B344" t="str">
            <v>Ñaøo neàn ñöôøng laøm môùi phaïm vi £ 500m (baèng oâtoâ 10T, maùy uûi £110CV, maùy ñaøo £ 1,25 m3) ñaát C3</v>
          </cell>
          <cell r="C344" t="str">
            <v>m3</v>
          </cell>
          <cell r="E344">
            <v>2420.54</v>
          </cell>
          <cell r="F344">
            <v>7542.72</v>
          </cell>
        </row>
        <row r="345">
          <cell r="A345" t="str">
            <v>BG.1374</v>
          </cell>
          <cell r="B345" t="str">
            <v>Ñaøo neàn ñöôøng laøm môùi phaïm vi £ 500m (baèng oâtoâ 10T, maùy uûi £110CV, maùy ñaøo £ 1,25 m3) ñaát C4</v>
          </cell>
          <cell r="C345" t="str">
            <v>m3</v>
          </cell>
          <cell r="E345">
            <v>2805.34</v>
          </cell>
          <cell r="F345">
            <v>9237.36</v>
          </cell>
        </row>
        <row r="346">
          <cell r="A346" t="str">
            <v>BG.1382</v>
          </cell>
          <cell r="B346" t="str">
            <v>Ñaøo neàn ñöôøng laøm môùi phaïm vi £ 500m (baèng oâtoâ 12T, maùy uûi £110CV, maùy ñaøo £ 1,25 m3) ñaát C2</v>
          </cell>
          <cell r="C346" t="str">
            <v>m3</v>
          </cell>
          <cell r="E346">
            <v>2025.8</v>
          </cell>
          <cell r="F346">
            <v>6585.21</v>
          </cell>
        </row>
        <row r="347">
          <cell r="A347" t="str">
            <v>BG.1383</v>
          </cell>
          <cell r="B347" t="str">
            <v>Ñaøo neàn ñöôøng laøm môùi phaïm vi £ 500m (baèng oâtoâ 12T, maùy uûi £110CV, maùy ñaøo £ 1,25 m3) ñaát C3</v>
          </cell>
          <cell r="C347" t="str">
            <v>m3</v>
          </cell>
          <cell r="E347">
            <v>2420.54</v>
          </cell>
          <cell r="F347">
            <v>7534.17</v>
          </cell>
        </row>
        <row r="348">
          <cell r="A348" t="str">
            <v>BG.1384</v>
          </cell>
          <cell r="B348" t="str">
            <v>Ñaøo neàn ñöôøng laøm môùi phaïm vi £ 500m (baèng oâtoâ 12T, maùy uûi £110CV, maùy ñaøo £ 1,25 m3) ñaát C4</v>
          </cell>
          <cell r="C348" t="str">
            <v>m3</v>
          </cell>
          <cell r="E348">
            <v>2805.34</v>
          </cell>
          <cell r="F348">
            <v>9201.7999999999993</v>
          </cell>
        </row>
        <row r="349">
          <cell r="A349" t="str">
            <v>BG.1392</v>
          </cell>
          <cell r="B349" t="str">
            <v>Ñaøo neàn ñöôøng laøm môùi phaïm vi £ 500m (baèng oâtoâ 10T, maùy uûi £110CV, maùy ñaøo £ 1,6 m3) ñaát C2</v>
          </cell>
          <cell r="C349" t="str">
            <v>m3</v>
          </cell>
          <cell r="E349">
            <v>2025.8</v>
          </cell>
          <cell r="F349">
            <v>6552.79</v>
          </cell>
        </row>
        <row r="350">
          <cell r="A350" t="str">
            <v>BG.1393</v>
          </cell>
          <cell r="B350" t="str">
            <v>Ñaøo neàn ñöôøng laøm môùi phaïm vi £ 500m (baèng oâtoâ 10T, maùy uûi £110CV, maùy ñaøo £ 1,6 m3) ñaát C3</v>
          </cell>
          <cell r="C350" t="str">
            <v>m3</v>
          </cell>
          <cell r="E350">
            <v>2420.54</v>
          </cell>
          <cell r="F350">
            <v>7439.72</v>
          </cell>
        </row>
        <row r="351">
          <cell r="A351" t="str">
            <v>BG.1394</v>
          </cell>
          <cell r="B351" t="str">
            <v>Ñaøo neàn ñöôøng laøm môùi phaïm vi £ 500m (baèng oâtoâ 10T, maùy uûi £110CV, maùy ñaøo £ 1,6 m3) ñaát C4</v>
          </cell>
          <cell r="C351" t="str">
            <v>m3</v>
          </cell>
          <cell r="E351">
            <v>2805.34</v>
          </cell>
          <cell r="F351">
            <v>9407.5499999999993</v>
          </cell>
        </row>
        <row r="352">
          <cell r="A352" t="str">
            <v>BG.1402</v>
          </cell>
          <cell r="B352" t="str">
            <v>Ñaøo neàn ñöôøng laøm môùi phaïm vi £ 500m (baèng oâtoâ 12T, maùy uûi £110CV, maùy ñaøo £ 1,6 m3) ñaát C2</v>
          </cell>
          <cell r="C352" t="str">
            <v>m3</v>
          </cell>
          <cell r="E352">
            <v>2025.8</v>
          </cell>
          <cell r="F352">
            <v>6452.64</v>
          </cell>
        </row>
        <row r="353">
          <cell r="A353" t="str">
            <v>BG.1403</v>
          </cell>
          <cell r="B353" t="str">
            <v>Ñaøo neàn ñöôøng laøm môùi phaïm vi £ 500m (baèng oâtoâ 12T, maùy uûi £110CV, maùy ñaøo £ 1,6 m3) ñaát C3</v>
          </cell>
          <cell r="C353" t="str">
            <v>m3</v>
          </cell>
          <cell r="E353">
            <v>2420.54</v>
          </cell>
          <cell r="F353">
            <v>7431.17</v>
          </cell>
        </row>
        <row r="354">
          <cell r="A354" t="str">
            <v>BG.1404</v>
          </cell>
          <cell r="B354" t="str">
            <v>Ñaøo neàn ñöôøng laøm môùi phaïm vi £ 500m (baèng oâtoâ 12T, maùy uûi £110CV, maùy ñaøo £ 1,6 m3) ñaát C4</v>
          </cell>
          <cell r="C354" t="str">
            <v>m3</v>
          </cell>
          <cell r="E354">
            <v>2805.34</v>
          </cell>
          <cell r="F354">
            <v>9371.99</v>
          </cell>
        </row>
        <row r="355">
          <cell r="A355" t="str">
            <v>BG.1412</v>
          </cell>
          <cell r="B355" t="str">
            <v>Ñaøo neàn ñöôøng laøm môùi phaïm vi £ 500m (baèng oâtoâ 12T, maùy uûi £110CV, maùy ñaøo £ 2,3 m3) ñaát C2</v>
          </cell>
          <cell r="C355" t="str">
            <v>m3</v>
          </cell>
          <cell r="E355">
            <v>2025.8</v>
          </cell>
          <cell r="F355">
            <v>6527.23</v>
          </cell>
        </row>
        <row r="356">
          <cell r="A356" t="str">
            <v>BG.1413</v>
          </cell>
          <cell r="B356" t="str">
            <v>Ñaøo neàn ñöôøng laøm môùi phaïm vi £ 500m (baèng oâtoâ 12T, maùy uûi £110CV, maùy ñaøo £ 2,3 m3) ñaát C3</v>
          </cell>
          <cell r="C356" t="str">
            <v>m3</v>
          </cell>
          <cell r="E356">
            <v>2420.54</v>
          </cell>
          <cell r="F356">
            <v>7760.02</v>
          </cell>
        </row>
        <row r="357">
          <cell r="A357" t="str">
            <v>BG.1414</v>
          </cell>
          <cell r="B357" t="str">
            <v>Ñaøo neàn ñöôøng laøm môùi phaïm vi £ 500m (baèng oâtoâ 12T, maùy uûi £110CV, maùy ñaøo £ 2,3 m3) ñaát C4</v>
          </cell>
          <cell r="C357" t="str">
            <v>m3</v>
          </cell>
          <cell r="E357">
            <v>2805.34</v>
          </cell>
          <cell r="F357">
            <v>9735.09</v>
          </cell>
        </row>
        <row r="358">
          <cell r="B358" t="str">
            <v>Phaïm vi 700m</v>
          </cell>
        </row>
        <row r="359">
          <cell r="A359" t="str">
            <v>BG.1512</v>
          </cell>
          <cell r="B359" t="str">
            <v>Ñaøo neàn ñöôøng laøm môùi phaïm vi £ 700m (baèng oâtoâ 5T, maùy uûi £110CV, maùy ñaøo £ 0,4 m3) ñaát C2</v>
          </cell>
          <cell r="C359" t="str">
            <v>m3</v>
          </cell>
          <cell r="E359">
            <v>2025.8</v>
          </cell>
        </row>
        <row r="360">
          <cell r="A360" t="str">
            <v>BG.1513</v>
          </cell>
          <cell r="B360" t="str">
            <v xml:space="preserve">Ñaøo neàn ñöôøng laøm môùi phaïm vi £ 700m (baèng oâtoâ 5T, maùy uûi £110CV, maùy ñaøo £ 0,4 m3) ñaát C3 </v>
          </cell>
          <cell r="C360" t="str">
            <v>m3</v>
          </cell>
          <cell r="E360">
            <v>2420.54</v>
          </cell>
        </row>
        <row r="361">
          <cell r="A361" t="str">
            <v>BG.1522</v>
          </cell>
          <cell r="B361" t="str">
            <v>Ñaøo neàn ñöôøng laøm môùi phaïm vi £ 700m (baèng oâtoâ 5T, maùy uûi £110CV, maùy ñaøo £ 0,8 m3) ñaát C2</v>
          </cell>
          <cell r="C361" t="str">
            <v>m3</v>
          </cell>
          <cell r="E361">
            <v>2025.8</v>
          </cell>
        </row>
        <row r="362">
          <cell r="A362" t="str">
            <v>BG.1523</v>
          </cell>
          <cell r="B362" t="str">
            <v>Ñaøo neàn ñöôøng laøm môùi phaïm vi £ 700m (baèng oâtoâ 5T, maùy uûi £110CV, maùy ñaøo £ 0,8 m3) ñaát C3</v>
          </cell>
          <cell r="C362" t="str">
            <v>m3</v>
          </cell>
          <cell r="E362">
            <v>2420.54</v>
          </cell>
        </row>
        <row r="363">
          <cell r="A363" t="str">
            <v>BG.1524</v>
          </cell>
          <cell r="B363" t="str">
            <v>Ñaøo neàn ñöôøng laøm môùi phaïm vi £ 700m (baèng oâtoâ 5T, maùy uûi £110CV, maùy ñaøo £ 0,8 m3) ñaát C4</v>
          </cell>
          <cell r="C363" t="str">
            <v>m3</v>
          </cell>
          <cell r="E363">
            <v>2805.34</v>
          </cell>
        </row>
        <row r="364">
          <cell r="A364" t="str">
            <v>BG.1532</v>
          </cell>
          <cell r="B364" t="str">
            <v>Ñaøo neàn ñöôøng laøm môùi phaïm vi £ 700m (baèng oâtoâ 7T, maùy uûi £110CV, maùy ñaøo £ 0,8 m3) ñaát C2</v>
          </cell>
          <cell r="C364" t="str">
            <v>m3</v>
          </cell>
          <cell r="E364">
            <v>2025.8</v>
          </cell>
        </row>
        <row r="365">
          <cell r="A365" t="str">
            <v>BG.1533</v>
          </cell>
          <cell r="B365" t="str">
            <v>Ñaøo neàn ñöôøng laøm môùi phaïm vi £ 700m (baèng oâtoâ 7T, maùy uûi £110CV, maùy ñaøo £ 0,8 m3) ñaát C3</v>
          </cell>
          <cell r="C365" t="str">
            <v>m3</v>
          </cell>
          <cell r="E365">
            <v>2420.54</v>
          </cell>
        </row>
        <row r="366">
          <cell r="A366" t="str">
            <v>BG.1534</v>
          </cell>
          <cell r="B366" t="str">
            <v>Ñaøo neàn ñöôøng laøm môùi phaïm vi £ 700m (baèng oâtoâ 7T, maùy uûi £110CV, maùy ñaøo £ 0,8 m3) ñaát C4</v>
          </cell>
          <cell r="C366" t="str">
            <v>m3</v>
          </cell>
          <cell r="E366">
            <v>2805.34</v>
          </cell>
        </row>
        <row r="367">
          <cell r="A367" t="str">
            <v>BG.1542</v>
          </cell>
          <cell r="B367" t="str">
            <v>Ñaøo neàn ñöôøng laøm môùi phaïm vi £ 700m (baèng oâtoâ 10T, maùy uûi £110CV, maùy ñaøo £ 0,8 m3) ñaát C2</v>
          </cell>
          <cell r="C367" t="str">
            <v>m3</v>
          </cell>
          <cell r="E367">
            <v>2025.8</v>
          </cell>
        </row>
        <row r="368">
          <cell r="A368" t="str">
            <v>BG.1543</v>
          </cell>
          <cell r="B368" t="str">
            <v>Ñaøo neàn ñöôøng laøm môùi phaïm vi £ 700m (baèng oâtoâ 10T, maùy uûi £110CV, maùy ñaøo £ 0,8 m3) ñaát C3</v>
          </cell>
          <cell r="C368" t="str">
            <v>m3</v>
          </cell>
          <cell r="E368">
            <v>2420.54</v>
          </cell>
        </row>
        <row r="369">
          <cell r="A369" t="str">
            <v>BG.1544</v>
          </cell>
          <cell r="B369" t="str">
            <v>Ñaøo neàn ñöôøng laøm môùi phaïm vi £ 700m (baèng oâtoâ 10T, maùy uûi £110CV, maùy ñaøo £ 0,8 m3) ñaát C4</v>
          </cell>
          <cell r="C369" t="str">
            <v>m3</v>
          </cell>
          <cell r="E369">
            <v>2805.34</v>
          </cell>
        </row>
        <row r="370">
          <cell r="A370" t="str">
            <v>BG.1552</v>
          </cell>
          <cell r="B370" t="str">
            <v>Ñaøo neàn ñöôøng laøm môùi phaïm vi £ 700m (baèng oâtoâ 12T, maùy uûi £110CV, maùy ñaøo £ 0,8 m3) ñaát C2</v>
          </cell>
          <cell r="C370" t="str">
            <v>m3</v>
          </cell>
          <cell r="E370">
            <v>2025.8</v>
          </cell>
        </row>
        <row r="371">
          <cell r="A371" t="str">
            <v>BG.1553</v>
          </cell>
          <cell r="B371" t="str">
            <v>Ñaøo neàn ñöôøng laøm môùi phaïm vi £ 700m (baèng oâtoâ 12T, maùy uûi £110CV, maùy ñaøo £ 0,8 m3) ñaát C3</v>
          </cell>
          <cell r="C371" t="str">
            <v>m3</v>
          </cell>
          <cell r="E371">
            <v>2420.54</v>
          </cell>
        </row>
        <row r="372">
          <cell r="A372" t="str">
            <v>BG.1554</v>
          </cell>
          <cell r="B372" t="str">
            <v>Ñaøo neàn ñöôøng laøm môùi phaïm vi £ 700m (baèng oâtoâ 12T, maùy uûi £110CV, maùy ñaøo £ 0,8 m3) ñaát C4</v>
          </cell>
          <cell r="C372" t="str">
            <v>m3</v>
          </cell>
          <cell r="E372">
            <v>2805.34</v>
          </cell>
        </row>
        <row r="373">
          <cell r="A373" t="str">
            <v>BG.1562</v>
          </cell>
          <cell r="B373" t="str">
            <v>Ñaøo neàn ñöôøng laøm môùi phaïm vi £ 700m (baèng oâtoâ 7T, maùy uûi £110CV, maùy ñaøo £ 1,25 m3) ñaát C2</v>
          </cell>
          <cell r="C373" t="str">
            <v>m3</v>
          </cell>
          <cell r="E373">
            <v>2025.8</v>
          </cell>
        </row>
        <row r="374">
          <cell r="A374" t="str">
            <v>BG.1563</v>
          </cell>
          <cell r="B374" t="str">
            <v>Ñaøo neàn ñöôøng laøm môùi phaïm vi £ 700m (baèng oâtoâ 7T, maùy uûi £110CV, maùy ñaøo £ 1,25 m3) ñaát C3</v>
          </cell>
          <cell r="C374" t="str">
            <v>m3</v>
          </cell>
          <cell r="E374">
            <v>2420.54</v>
          </cell>
        </row>
        <row r="375">
          <cell r="A375" t="str">
            <v>BG.1564</v>
          </cell>
          <cell r="B375" t="str">
            <v>Ñaøo neàn ñöôøng laøm môùi phaïm vi £ 700m (baèng oâtoâ 7T, maùy uûi £110CV, maùy ñaøo £ 1,25 m3) ñaát C4</v>
          </cell>
          <cell r="C375" t="str">
            <v>m3</v>
          </cell>
          <cell r="E375">
            <v>2805.34</v>
          </cell>
        </row>
        <row r="376">
          <cell r="A376" t="str">
            <v>BG.1572</v>
          </cell>
          <cell r="B376" t="str">
            <v>Ñaøo neàn ñöôøng laøm môùi phaïm vi £ 700m (baèng oâtoâ 10T, maùy uûi £110CV, maùy ñaøo £ 1,25 m3) ñaát C2</v>
          </cell>
          <cell r="C376" t="str">
            <v>m3</v>
          </cell>
          <cell r="E376">
            <v>2025.8</v>
          </cell>
        </row>
        <row r="377">
          <cell r="A377" t="str">
            <v>BG.1573</v>
          </cell>
          <cell r="B377" t="str">
            <v>Ñaøo neàn ñöôøng laøm môùi phaïm vi £ 700m (baèng oâtoâ 10T, maùy uûi £110CV, maùy ñaøo £ 1,25 m3) ñaát C3</v>
          </cell>
          <cell r="C377" t="str">
            <v>m3</v>
          </cell>
          <cell r="E377">
            <v>2420.54</v>
          </cell>
        </row>
        <row r="378">
          <cell r="A378" t="str">
            <v>BG.1574</v>
          </cell>
          <cell r="B378" t="str">
            <v>Ñaøo neàn ñöôøng laøm môùi phaïm vi £ 700m (baèng oâtoâ 10T, maùy uûi £110CV, maùy ñaøo £ 1,25 m3) ñaát C4</v>
          </cell>
          <cell r="C378" t="str">
            <v>m3</v>
          </cell>
          <cell r="E378">
            <v>2805.34</v>
          </cell>
        </row>
        <row r="379">
          <cell r="A379" t="str">
            <v>BG.1582</v>
          </cell>
          <cell r="B379" t="str">
            <v>Ñaøo neàn ñöôøng laøm môùi phaïm vi £ 700m (baèng oâtoâ 12T, maùy uûi £110CV, maùy ñaøo £ 1,25 m3) ñaát C2</v>
          </cell>
          <cell r="C379" t="str">
            <v>m3</v>
          </cell>
          <cell r="E379">
            <v>2025.8</v>
          </cell>
        </row>
        <row r="380">
          <cell r="A380" t="str">
            <v>BG.1583</v>
          </cell>
          <cell r="B380" t="str">
            <v>Ñaøo neàn ñöôøng laøm môùi phaïm vi £ 700m (baèng oâtoâ 12T, maùy uûi £110CV, maùy ñaøo £ 1,25 m3) ñaát C3</v>
          </cell>
          <cell r="C380" t="str">
            <v>m3</v>
          </cell>
          <cell r="E380">
            <v>2420.54</v>
          </cell>
        </row>
        <row r="381">
          <cell r="A381" t="str">
            <v>BG.1584</v>
          </cell>
          <cell r="B381" t="str">
            <v>Ñaøo neàn ñöôøng laøm môùi phaïm vi £ 700m (baèng oâtoâ 12T, maùy uûi £110CV, maùy ñaøo £ 1,25 m3) ñaát C4</v>
          </cell>
          <cell r="C381" t="str">
            <v>m3</v>
          </cell>
          <cell r="E381">
            <v>2805.34</v>
          </cell>
        </row>
        <row r="382">
          <cell r="A382" t="str">
            <v>BG.1592</v>
          </cell>
          <cell r="B382" t="str">
            <v>Ñaøo neàn ñöôøng laøm môùi phaïm vi £ 700m (baèng oâtoâ 10T, maùy uûi £110CV, maùy ñaøo £ 1,6 m3) ñaát C2</v>
          </cell>
          <cell r="C382" t="str">
            <v>m3</v>
          </cell>
          <cell r="E382">
            <v>2025.8</v>
          </cell>
        </row>
        <row r="383">
          <cell r="A383" t="str">
            <v>BG.1593</v>
          </cell>
          <cell r="B383" t="str">
            <v>Ñaøo neàn ñöôøng laøm môùi phaïm vi £ 700m (baèng oâtoâ 10T, maùy uûi £110CV, maùy ñaøo £ 1,6 m3) ñaát C3</v>
          </cell>
          <cell r="C383" t="str">
            <v>m3</v>
          </cell>
          <cell r="E383">
            <v>2420.54</v>
          </cell>
        </row>
        <row r="384">
          <cell r="A384" t="str">
            <v>BG.1594</v>
          </cell>
          <cell r="B384" t="str">
            <v>Ñaøo neàn ñöôøng laøm môùi phaïm vi £ 700m (baèng oâtoâ 10T, maùy uûi £110CV, maùy ñaøo £ 1,6 m3) ñaát C4</v>
          </cell>
          <cell r="C384" t="str">
            <v>m3</v>
          </cell>
          <cell r="E384">
            <v>2805.34</v>
          </cell>
        </row>
        <row r="385">
          <cell r="A385" t="str">
            <v>BG.1602</v>
          </cell>
          <cell r="B385" t="str">
            <v>Ñaøo neàn ñöôøng laøm môùi phaïm vi £ 700m (baèng oâtoâ 12T, maùy uûi £110CV, maùy ñaøo £ 1,6 m3) ñaát C2</v>
          </cell>
          <cell r="C385" t="str">
            <v>m3</v>
          </cell>
          <cell r="E385">
            <v>2025.8</v>
          </cell>
        </row>
        <row r="386">
          <cell r="A386" t="str">
            <v>BG.1603</v>
          </cell>
          <cell r="B386" t="str">
            <v>Ñaøo neàn ñöôøng laøm môùi phaïm vi £ 700m (baèng oâtoâ 12T, maùy uûi £110CV, maùy ñaøo £ 1,6 m3) ñaát C3</v>
          </cell>
          <cell r="C386" t="str">
            <v>m3</v>
          </cell>
          <cell r="E386">
            <v>2420.54</v>
          </cell>
        </row>
        <row r="387">
          <cell r="A387" t="str">
            <v>BG.1604</v>
          </cell>
          <cell r="B387" t="str">
            <v>Ñaøo neàn ñöôøng laøm môùi phaïm vi £ 700m (baèng oâtoâ 12T, maùy uûi £110CV, maùy ñaøo £ 1,6 m3) ñaát C4</v>
          </cell>
          <cell r="C387" t="str">
            <v>m3</v>
          </cell>
          <cell r="E387">
            <v>2805.34</v>
          </cell>
        </row>
        <row r="388">
          <cell r="A388" t="str">
            <v>BG.1612</v>
          </cell>
          <cell r="B388" t="str">
            <v>Ñaøo neàn ñöôøng laøm môùi phaïm vi £ 700m (baèng oâtoâ 12T, maùy uûi £110CV, maùy ñaøo £ 2,3 m3) ñaát C2</v>
          </cell>
          <cell r="C388" t="str">
            <v>m3</v>
          </cell>
          <cell r="E388">
            <v>2025.8</v>
          </cell>
        </row>
        <row r="389">
          <cell r="A389" t="str">
            <v>BG.1613</v>
          </cell>
          <cell r="B389" t="str">
            <v>Ñaøo neàn ñöôøng laøm môùi phaïm vi £ 700m (baèng oâtoâ 12T, maùy uûi £110CV, maùy ñaøo £ 2,3 m3) ñaát C3</v>
          </cell>
          <cell r="C389" t="str">
            <v>m3</v>
          </cell>
          <cell r="E389">
            <v>2420.54</v>
          </cell>
        </row>
        <row r="390">
          <cell r="A390" t="str">
            <v>BG.1614</v>
          </cell>
          <cell r="B390" t="str">
            <v>Ñaøo neàn ñöôøng laøm môùi phaïm vi £ 700m (baèng oâtoâ 12T, maùy uûi £110CV, maùy ñaøo £ 2,3 m3) ñaát C4</v>
          </cell>
          <cell r="C390" t="str">
            <v>m3</v>
          </cell>
          <cell r="E390">
            <v>2805.34</v>
          </cell>
        </row>
        <row r="391">
          <cell r="B391" t="str">
            <v>Phaïm vi 1000m</v>
          </cell>
        </row>
        <row r="392">
          <cell r="A392" t="str">
            <v>BG.1712</v>
          </cell>
          <cell r="B392" t="str">
            <v>Ñaøo neàn ñöôøng laøm môùi phaïm vi £ 1000m (baèng oâtoâ 5T, maùy uûi £110CV, maùy ñaøo £ 0,4 m3) ñaát C2</v>
          </cell>
          <cell r="C392" t="str">
            <v>m3</v>
          </cell>
          <cell r="E392">
            <v>2025.8</v>
          </cell>
          <cell r="F392">
            <v>6922.07</v>
          </cell>
        </row>
        <row r="393">
          <cell r="A393" t="str">
            <v>BG.1713</v>
          </cell>
          <cell r="B393" t="str">
            <v xml:space="preserve">Ñaøo neàn ñöôøng laøm môùi phaïm vi £ 1000m (baèng oâtoâ 5T, maùy uûi £110CV, maùy ñaøo £ 0,4 m3) ñaát C3 </v>
          </cell>
          <cell r="C393" t="str">
            <v>m3</v>
          </cell>
          <cell r="E393">
            <v>2420.54</v>
          </cell>
          <cell r="F393">
            <v>8702.69</v>
          </cell>
        </row>
        <row r="394">
          <cell r="A394" t="str">
            <v>BG.1721</v>
          </cell>
          <cell r="B394" t="str">
            <v>Ñaøo neàn ñöôøng laøm môùi phaïm vi £ 1000m (baèng oâtoâ 5T, maùy uûi £110CV, maùy ñaøo £ 0,4 m3) ñaát C1</v>
          </cell>
          <cell r="E394">
            <v>1624.86</v>
          </cell>
          <cell r="F394">
            <v>6211.99</v>
          </cell>
        </row>
        <row r="395">
          <cell r="A395" t="str">
            <v>BG.1722</v>
          </cell>
          <cell r="B395" t="str">
            <v>Ñaøo neàn ñöôøng laøm môùi phaïm vi £ 1000m (baèng oâtoâ 5T, maùy uûi £110CV, maùy ñaøo £ 0,4 m3) ñaát C2</v>
          </cell>
          <cell r="E395">
            <v>2025.8</v>
          </cell>
          <cell r="F395">
            <v>7252.89</v>
          </cell>
        </row>
        <row r="396">
          <cell r="A396" t="str">
            <v>BG.1723</v>
          </cell>
          <cell r="B396" t="str">
            <v xml:space="preserve">Ñaøo neàn ñöôøng laøm môùi phaïm vi £ 1000m (baèng oâtoâ 5T, maùy uûi £110CV, maùy ñaøo £ 0,4 m3) ñaát C3 </v>
          </cell>
          <cell r="E396">
            <v>2420.54</v>
          </cell>
          <cell r="F396">
            <v>9079.84</v>
          </cell>
        </row>
        <row r="397">
          <cell r="A397" t="str">
            <v>BG.1732</v>
          </cell>
          <cell r="B397" t="str">
            <v>Ñaøo neàn ñöôøng laøm môùi phaïm vi £ 1000m (baèng oâtoâ 5T, maùy uûi £110CV, maùy ñaøo £ 0,8 m3) ñaát C2</v>
          </cell>
          <cell r="C397" t="str">
            <v>m3</v>
          </cell>
          <cell r="E397">
            <v>2025.8</v>
          </cell>
          <cell r="F397">
            <v>6895.38</v>
          </cell>
        </row>
        <row r="398">
          <cell r="A398" t="str">
            <v>BG.1733</v>
          </cell>
          <cell r="B398" t="str">
            <v>Ñaøo neàn ñöôøng laøm môùi phaïm vi £ 1000m (baèng oâtoâ 5T, maùy uûi £110CV, maùy ñaøo £ 0,8 m3) ñaát C3</v>
          </cell>
          <cell r="C398" t="str">
            <v>m3</v>
          </cell>
          <cell r="E398">
            <v>2420.54</v>
          </cell>
          <cell r="F398">
            <v>8412.48</v>
          </cell>
        </row>
        <row r="399">
          <cell r="A399" t="str">
            <v>BG.1734</v>
          </cell>
          <cell r="B399" t="str">
            <v>Ñaøo neàn ñöôøng laøm môùi phaïm vi £ 1000m (baèng oâtoâ 5T, maùy uûi £110CV, maùy ñaøo £ 0,8 m3) ñaát C4</v>
          </cell>
          <cell r="C399" t="str">
            <v>m3</v>
          </cell>
          <cell r="E399">
            <v>2805.34</v>
          </cell>
          <cell r="F399">
            <v>9079.3700000000008</v>
          </cell>
        </row>
        <row r="400">
          <cell r="A400" t="str">
            <v>BG.1742</v>
          </cell>
          <cell r="B400" t="str">
            <v>Ñaøo neàn ñöôøng laøm môùi phaïm vi £ 1000m (baèng oâtoâ 7T, maùy uûi £110CV, maùy ñaøo £ 0,8 m3) ñaát C2</v>
          </cell>
          <cell r="C400" t="str">
            <v>m3</v>
          </cell>
          <cell r="E400">
            <v>2025.8</v>
          </cell>
          <cell r="F400">
            <v>7226.2</v>
          </cell>
        </row>
        <row r="401">
          <cell r="A401" t="str">
            <v>BG.1743</v>
          </cell>
          <cell r="B401" t="str">
            <v>Ñaøo neàn ñöôøng laøm môùi phaïm vi £ 1000m (baèng oâtoâ 7T, maùy uûi £110CV, maùy ñaøo £ 0,8 m3) ñaát C3</v>
          </cell>
          <cell r="C401" t="str">
            <v>m3</v>
          </cell>
          <cell r="E401">
            <v>2420.54</v>
          </cell>
          <cell r="F401">
            <v>8789.6299999999992</v>
          </cell>
        </row>
        <row r="402">
          <cell r="A402" t="str">
            <v>BG.1744</v>
          </cell>
          <cell r="B402" t="str">
            <v>Ñaøo neàn ñöôøng laøm môùi phaïm vi £ 1000m (baèng oâtoâ 7T, maùy uûi £110CV, maùy ñaøo £ 0,8 m3) ñaát C4</v>
          </cell>
          <cell r="C402" t="str">
            <v>m3</v>
          </cell>
          <cell r="E402">
            <v>2805.34</v>
          </cell>
          <cell r="F402">
            <v>9502.32</v>
          </cell>
        </row>
        <row r="403">
          <cell r="A403" t="str">
            <v>BG.1752</v>
          </cell>
          <cell r="B403" t="str">
            <v>Ñaøo neàn ñöôøng laøm môùi phaïm vi £ 1000m (baèng oâtoâ 10T, maùy uûi £110CV, maùy ñaøo £ 0,8 m3) ñaát C2</v>
          </cell>
          <cell r="C403" t="str">
            <v>m3</v>
          </cell>
          <cell r="E403">
            <v>2025.8</v>
          </cell>
          <cell r="F403">
            <v>6282.12</v>
          </cell>
        </row>
        <row r="404">
          <cell r="A404" t="str">
            <v>BG.1753</v>
          </cell>
          <cell r="B404" t="str">
            <v>Ñaøo neàn ñöôøng laøm môùi phaïm vi £ 1000m (baèng oâtoâ 10T, maùy uûi £110CV, maùy ñaøo £ 0,8 m3) ñaát C3</v>
          </cell>
          <cell r="C404" t="str">
            <v>m3</v>
          </cell>
          <cell r="E404">
            <v>2420.54</v>
          </cell>
          <cell r="F404">
            <v>7871.24</v>
          </cell>
        </row>
        <row r="405">
          <cell r="A405" t="str">
            <v>BG.1754</v>
          </cell>
          <cell r="B405" t="str">
            <v>Ñaøo neàn ñöôøng laøm môùi phaïm vi £ 1000m (baèng oâtoâ 10T, maùy uûi £110CV, maùy ñaøo £ 0,8 m3) ñaát C4</v>
          </cell>
          <cell r="C405" t="str">
            <v>m3</v>
          </cell>
          <cell r="E405">
            <v>2805.34</v>
          </cell>
          <cell r="F405">
            <v>8648.8799999999992</v>
          </cell>
        </row>
        <row r="406">
          <cell r="A406" t="str">
            <v>BG.1762</v>
          </cell>
          <cell r="B406" t="str">
            <v>Ñaøo neàn ñöôøng laøm môùi phaïm vi £ 1000m (baèng oâtoâ 12T, maùy uûi £110CV, maùy ñaøo £ 0,8 m3) ñaát C2</v>
          </cell>
          <cell r="C406" t="str">
            <v>m3</v>
          </cell>
          <cell r="E406">
            <v>2025.8</v>
          </cell>
          <cell r="F406">
            <v>6761.22</v>
          </cell>
        </row>
        <row r="407">
          <cell r="A407" t="str">
            <v>BG.1763</v>
          </cell>
          <cell r="B407" t="str">
            <v>Ñaøo neàn ñöôøng laøm môùi phaïm vi £ 1000m (baèng oâtoâ 12T, maùy uûi £110CV, maùy ñaøo £ 0,8 m3) ñaát C3</v>
          </cell>
          <cell r="C407" t="str">
            <v>m3</v>
          </cell>
          <cell r="E407">
            <v>2420.54</v>
          </cell>
          <cell r="F407">
            <v>7897.06</v>
          </cell>
        </row>
        <row r="408">
          <cell r="A408" t="str">
            <v>BG.1764</v>
          </cell>
          <cell r="B408" t="str">
            <v>Ñaøo neàn ñöôøng laøm môùi phaïm vi £ 1000m (baèng oâtoâ 12T, maùy uûi £110CV, maùy ñaøo £ 0,8 m3) ñaát C4</v>
          </cell>
          <cell r="C408" t="str">
            <v>m3</v>
          </cell>
          <cell r="E408">
            <v>2805.34</v>
          </cell>
          <cell r="F408">
            <v>8657.93</v>
          </cell>
        </row>
        <row r="409">
          <cell r="A409" t="str">
            <v>BG.1772</v>
          </cell>
          <cell r="B409" t="str">
            <v>Ñaøo neàn ñöôøng laøm môùi phaïm vi £ 1000m (baèng oâtoâ 7T, maùy uûi £110CV, maùy ñaøo £ 1,25 m3) ñaát C2</v>
          </cell>
          <cell r="C409" t="str">
            <v>m3</v>
          </cell>
          <cell r="E409">
            <v>2025.8</v>
          </cell>
          <cell r="F409">
            <v>7950.14</v>
          </cell>
        </row>
        <row r="410">
          <cell r="A410" t="str">
            <v>BG.1773</v>
          </cell>
          <cell r="B410" t="str">
            <v>Ñaøo neàn ñöôøng laøm môùi phaïm vi £ 1000m (baèng oâtoâ 7T, maùy uûi £110CV, maùy ñaøo £ 1,25 m3) ñaát C3</v>
          </cell>
          <cell r="C410" t="str">
            <v>m3</v>
          </cell>
          <cell r="E410">
            <v>2420.54</v>
          </cell>
          <cell r="F410">
            <v>9407.4500000000007</v>
          </cell>
        </row>
        <row r="411">
          <cell r="A411" t="str">
            <v>BG.1774</v>
          </cell>
          <cell r="B411" t="str">
            <v>Ñaøo neàn ñöôøng laøm môùi phaïm vi £ 1000m (baèng oâtoâ 7T, maùy uûi £110CV, maùy ñaøo £ 1,25 m3) ñaát C4</v>
          </cell>
          <cell r="C411" t="str">
            <v>m3</v>
          </cell>
          <cell r="E411">
            <v>2805.34</v>
          </cell>
          <cell r="F411">
            <v>11142.28</v>
          </cell>
        </row>
        <row r="412">
          <cell r="A412" t="str">
            <v>BG.1782</v>
          </cell>
          <cell r="B412" t="str">
            <v>Ñaøo neàn ñöôøng laøm môùi phaïm vi £ 1000m (baèng oâtoâ 10T, maùy uûi £110CV, maùy ñaøo £ 1,25 m3) ñaát C2</v>
          </cell>
          <cell r="C412" t="str">
            <v>m3</v>
          </cell>
          <cell r="E412">
            <v>2025.8</v>
          </cell>
          <cell r="F412">
            <v>7531.8</v>
          </cell>
        </row>
        <row r="413">
          <cell r="A413" t="str">
            <v>BG.1783</v>
          </cell>
          <cell r="B413" t="str">
            <v>Ñaøo neàn ñöôøng laøm môùi phaïm vi £ 1000m (baèng oâtoâ 10T, maùy uûi £110CV, maùy ñaøo £ 1,25 m3) ñaát C3</v>
          </cell>
          <cell r="C413" t="str">
            <v>m3</v>
          </cell>
          <cell r="E413">
            <v>2420.54</v>
          </cell>
          <cell r="F413">
            <v>8489.06</v>
          </cell>
        </row>
        <row r="414">
          <cell r="A414" t="str">
            <v>BG.1784</v>
          </cell>
          <cell r="B414" t="str">
            <v>Ñaøo neàn ñöôøng laøm môùi phaïm vi £ 1000m (baèng oâtoâ 10T, maùy uûi £110CV, maùy ñaøo £ 1,25 m3) ñaát C4</v>
          </cell>
          <cell r="C414" t="str">
            <v>m3</v>
          </cell>
          <cell r="E414">
            <v>2805.34</v>
          </cell>
          <cell r="F414">
            <v>10288.84</v>
          </cell>
        </row>
        <row r="415">
          <cell r="A415" t="str">
            <v>BG.1792</v>
          </cell>
          <cell r="B415" t="str">
            <v>Ñaøo neàn ñöôøng laøm môùi phaïm vi £ 1000m (baèng oâtoâ 12T, maùy uûi £110CV, maùy ñaøo £ 1,25 m3) ñaát C2</v>
          </cell>
          <cell r="C415" t="str">
            <v>m3</v>
          </cell>
          <cell r="E415">
            <v>2025.8</v>
          </cell>
          <cell r="F415">
            <v>7485.16</v>
          </cell>
        </row>
        <row r="416">
          <cell r="A416" t="str">
            <v>BG.1793</v>
          </cell>
          <cell r="B416" t="str">
            <v>Ñaøo neàn ñöôøng laøm môùi phaïm vi £ 1000m (baèng oâtoâ 12T, maùy uûi £110CV, maùy ñaøo £ 1,25 m3) ñaát C3</v>
          </cell>
          <cell r="C416" t="str">
            <v>m3</v>
          </cell>
          <cell r="E416">
            <v>2420.54</v>
          </cell>
          <cell r="F416">
            <v>8514.8799999999992</v>
          </cell>
        </row>
        <row r="417">
          <cell r="A417" t="str">
            <v>BG.1794</v>
          </cell>
          <cell r="B417" t="str">
            <v>Ñaøo neàn ñöôøng laøm môùi phaïm vi £ 1000m (baèng oâtoâ 12T, maùy uûi £110CV, maùy ñaøo £ 1,25 m3) ñaát C4</v>
          </cell>
          <cell r="C417" t="str">
            <v>m3</v>
          </cell>
          <cell r="E417">
            <v>2805.34</v>
          </cell>
          <cell r="F417">
            <v>10297.89</v>
          </cell>
        </row>
        <row r="418">
          <cell r="A418" t="str">
            <v>BG.1802</v>
          </cell>
          <cell r="B418" t="str">
            <v>Ñaøo neàn ñöôøng laøm môùi phaïm vi £ 1000m (baèng oâtoâ 10T, maùy uûi £110CV, maùy ñaøo £ 1,6 m3) ñaát C2</v>
          </cell>
          <cell r="C418" t="str">
            <v>m3</v>
          </cell>
          <cell r="E418">
            <v>2025.8</v>
          </cell>
          <cell r="F418">
            <v>7399.23</v>
          </cell>
        </row>
        <row r="419">
          <cell r="A419" t="str">
            <v>BG.1803</v>
          </cell>
          <cell r="B419" t="str">
            <v>Ñaøo neàn ñöôøng laøm môùi phaïm vi £ 1000m (baèng oâtoâ 10T, maùy uûi £110CV, maùy ñaøo £ 1,6 m3) ñaát C3</v>
          </cell>
          <cell r="C419" t="str">
            <v>m3</v>
          </cell>
          <cell r="E419">
            <v>2420.54</v>
          </cell>
          <cell r="F419">
            <v>8386.06</v>
          </cell>
        </row>
        <row r="420">
          <cell r="A420" t="str">
            <v>BG.1804</v>
          </cell>
          <cell r="B420" t="str">
            <v>Ñaøo neàn ñöôøng laøm môùi phaïm vi £ 1000m (baèng oâtoâ 10T, maùy uûi £110CV, maùy ñaøo £ 1,6 m3) ñaát C4</v>
          </cell>
          <cell r="C420" t="str">
            <v>m3</v>
          </cell>
          <cell r="E420">
            <v>2805.34</v>
          </cell>
          <cell r="F420">
            <v>10459.030000000001</v>
          </cell>
        </row>
        <row r="421">
          <cell r="A421" t="str">
            <v>BG.1812</v>
          </cell>
          <cell r="B421" t="str">
            <v>Ñaøo neàn ñöôøng laøm môùi phaïm vi £ 1000m (baèng oâtoâ 12T, maùy uûi £110CV, maùy ñaøo £ 1,6 m3) ñaát C2</v>
          </cell>
          <cell r="C421" t="str">
            <v>m3</v>
          </cell>
          <cell r="E421">
            <v>2025.8</v>
          </cell>
          <cell r="F421">
            <v>7352.59</v>
          </cell>
        </row>
        <row r="422">
          <cell r="A422" t="str">
            <v>BG.1813</v>
          </cell>
          <cell r="B422" t="str">
            <v>Ñaøo neàn ñöôøng laøm môùi phaïm vi £ 1000m (baèng oâtoâ 12T, maùy uûi £110CV, maùy ñaøo £ 1,6 m3) ñaát C3</v>
          </cell>
          <cell r="C422" t="str">
            <v>m3</v>
          </cell>
          <cell r="E422">
            <v>2420.54</v>
          </cell>
          <cell r="F422">
            <v>8411.8799999999992</v>
          </cell>
        </row>
        <row r="423">
          <cell r="A423" t="str">
            <v>BG.1814</v>
          </cell>
          <cell r="B423" t="str">
            <v>Ñaøo neàn ñöôøng laøm môùi phaïm vi £ 1000m (baèng oâtoâ 12T, maùy uûi £110CV, maùy ñaøo £ 1,6 m3) ñaát C4</v>
          </cell>
          <cell r="C423" t="str">
            <v>m3</v>
          </cell>
          <cell r="E423">
            <v>2805.34</v>
          </cell>
          <cell r="F423">
            <v>10468.08</v>
          </cell>
        </row>
        <row r="424">
          <cell r="A424" t="str">
            <v>BG.1812</v>
          </cell>
          <cell r="B424" t="str">
            <v>Ñaøo neàn ñöôøng laøm môùi phaïm vi £ 1000m (baèng oâtoâ 12T, maùy uûi £110CV, maùy ñaøo £ 2,3 m3) ñaát C2</v>
          </cell>
          <cell r="C424" t="str">
            <v>m3</v>
          </cell>
          <cell r="E424">
            <v>2025.8</v>
          </cell>
          <cell r="F424">
            <v>7427.18</v>
          </cell>
        </row>
        <row r="425">
          <cell r="A425" t="str">
            <v>BG.1813</v>
          </cell>
          <cell r="B425" t="str">
            <v>Ñaøo neàn ñöôøng laøm môùi phaïm vi £ 1000m (baèng oâtoâ 12T, maùy uûi £110CV, maùy ñaøo £ 2,3 m3) ñaát C3</v>
          </cell>
          <cell r="C425" t="str">
            <v>m3</v>
          </cell>
          <cell r="E425">
            <v>2420.54</v>
          </cell>
          <cell r="F425">
            <v>8740.73</v>
          </cell>
        </row>
        <row r="426">
          <cell r="A426" t="str">
            <v>BG.1814</v>
          </cell>
          <cell r="B426" t="str">
            <v>Ñaøo neàn ñöôøng laøm môùi phaïm vi £ 1000m (baèng oâtoâ 12T, maùy uûi £110CV, maùy ñaøo £ 2,3 m3) ñaát C4</v>
          </cell>
          <cell r="C426" t="str">
            <v>m3</v>
          </cell>
          <cell r="E426">
            <v>2805.34</v>
          </cell>
          <cell r="F426">
            <v>10831.18</v>
          </cell>
        </row>
        <row r="427">
          <cell r="B427" t="str">
            <v>VAÄN CHUYEÅN BAÈNG XE OÂTOÂ TÖÏ ÑOÅ</v>
          </cell>
        </row>
        <row r="428">
          <cell r="A428" t="str">
            <v>BJ.1111</v>
          </cell>
          <cell r="B428" t="str">
            <v>Vaän chuyeån ñaát thöøa xa 1000m baèng oâtoâ 5T ñaát C1</v>
          </cell>
          <cell r="C428" t="str">
            <v>m3</v>
          </cell>
          <cell r="F428">
            <v>2049.0500000000002</v>
          </cell>
        </row>
        <row r="429">
          <cell r="A429" t="str">
            <v>BJ.1112</v>
          </cell>
          <cell r="B429" t="str">
            <v>Vaän chuyeån ñaát thöøa xa 1000m baèng oâtoâ 5T ñaát C2</v>
          </cell>
          <cell r="C429" t="str">
            <v>m3</v>
          </cell>
          <cell r="F429">
            <v>2230.86</v>
          </cell>
        </row>
        <row r="430">
          <cell r="A430" t="str">
            <v>BJ.1113</v>
          </cell>
          <cell r="B430" t="str">
            <v>Vaän chuyeån ñaát thöøa xa 1000m baèng oâtoâ 5T ñaát C3</v>
          </cell>
          <cell r="C430" t="str">
            <v>m3</v>
          </cell>
          <cell r="F430">
            <v>2664.63</v>
          </cell>
        </row>
        <row r="431">
          <cell r="A431" t="str">
            <v>BJ.1114</v>
          </cell>
          <cell r="B431" t="str">
            <v>Vaän chuyeån ñaát thöøa xa 1000m baèng oâtoâ 5T ñaát C4</v>
          </cell>
          <cell r="C431" t="str">
            <v>m3</v>
          </cell>
          <cell r="F431">
            <v>2726.6</v>
          </cell>
        </row>
        <row r="432">
          <cell r="A432" t="str">
            <v>BJ.1121</v>
          </cell>
          <cell r="B432" t="str">
            <v>Vaän chuyeån ñaát thöøa xa 1000m baèng oâtoâ 7T ñaát C1</v>
          </cell>
          <cell r="C432" t="str">
            <v>m3</v>
          </cell>
          <cell r="F432">
            <v>1911.57</v>
          </cell>
        </row>
        <row r="433">
          <cell r="A433" t="str">
            <v>BJ.1122</v>
          </cell>
          <cell r="B433" t="str">
            <v>Vaän chuyeån ñaát thöøa xa 1000m baèng oâtoâ 7T ñaát C2</v>
          </cell>
          <cell r="C433" t="str">
            <v>m3</v>
          </cell>
          <cell r="F433">
            <v>2000.48</v>
          </cell>
        </row>
        <row r="434">
          <cell r="A434" t="str">
            <v>BJ.1123</v>
          </cell>
          <cell r="B434" t="str">
            <v>Vaän chuyeån ñaát thöøa xa 1000m baèng oâtoâ 7T ñaát C3</v>
          </cell>
          <cell r="C434" t="str">
            <v>m3</v>
          </cell>
          <cell r="F434">
            <v>2133.84</v>
          </cell>
        </row>
        <row r="435">
          <cell r="A435" t="str">
            <v>BJ.1124</v>
          </cell>
          <cell r="B435" t="str">
            <v>Vaän chuyeån ñaát thöøa xa 1000m baèng oâtoâ 7T ñaát C4</v>
          </cell>
          <cell r="C435" t="str">
            <v>m3</v>
          </cell>
          <cell r="F435">
            <v>2222.7600000000002</v>
          </cell>
        </row>
        <row r="436">
          <cell r="A436" t="str">
            <v>BJ.1131</v>
          </cell>
          <cell r="B436" t="str">
            <v>Vaän chuyeån ñaát thöøa xa 1000m baèng oâtoâ 10T ñaát C1</v>
          </cell>
          <cell r="C436" t="str">
            <v>m3</v>
          </cell>
          <cell r="F436">
            <v>1577.22</v>
          </cell>
        </row>
        <row r="437">
          <cell r="A437" t="str">
            <v>BJ.1132</v>
          </cell>
          <cell r="B437" t="str">
            <v>Vaän chuyeån ñaát thöøa xa 1000m baèng oâtoâ 10T ñaát C2</v>
          </cell>
          <cell r="C437" t="str">
            <v>m3</v>
          </cell>
          <cell r="F437">
            <v>1787.52</v>
          </cell>
        </row>
        <row r="438">
          <cell r="A438" t="str">
            <v>BJ.1133</v>
          </cell>
          <cell r="B438" t="str">
            <v>Vaän chuyeån ñaát thöøa xa 1000m baèng oâtoâ 10T ñaát C3</v>
          </cell>
          <cell r="C438" t="str">
            <v>m3</v>
          </cell>
          <cell r="F438">
            <v>1997.81</v>
          </cell>
        </row>
        <row r="439">
          <cell r="A439" t="str">
            <v>BJ.1134</v>
          </cell>
          <cell r="B439" t="str">
            <v>Vaän chuyeån ñaát thöøa xa 1000m baèng oâtoâ 10T ñaát C4</v>
          </cell>
          <cell r="C439" t="str">
            <v>m3</v>
          </cell>
          <cell r="F439">
            <v>2208.11</v>
          </cell>
        </row>
        <row r="440">
          <cell r="A440" t="str">
            <v>BJ.1141</v>
          </cell>
          <cell r="B440" t="str">
            <v>Vaän chuyeån ñaát thöøa xa 1000m baèng oâtoâ 12T ñaát C1</v>
          </cell>
          <cell r="C440" t="str">
            <v>m3</v>
          </cell>
          <cell r="F440">
            <v>1615.29</v>
          </cell>
        </row>
        <row r="441">
          <cell r="A441" t="str">
            <v>BJ.1142</v>
          </cell>
          <cell r="B441" t="str">
            <v>Vaän chuyeån ñaát thöøa xa 1000m baèng oâtoâ 12T ñaát C2</v>
          </cell>
          <cell r="C441" t="str">
            <v>m3</v>
          </cell>
          <cell r="F441">
            <v>1846.04</v>
          </cell>
        </row>
        <row r="442">
          <cell r="A442" t="str">
            <v>BJ.1143</v>
          </cell>
          <cell r="B442" t="str">
            <v>Vaän chuyeån ñaát thöøa xa 1000m baèng oâtoâ 12T ñaát C3</v>
          </cell>
          <cell r="C442" t="str">
            <v>m3</v>
          </cell>
          <cell r="F442">
            <v>2076.8000000000002</v>
          </cell>
        </row>
        <row r="443">
          <cell r="A443" t="str">
            <v>BJ.1144</v>
          </cell>
          <cell r="B443" t="str">
            <v>Vaän chuyeån ñaát thöøa xa 1000m baèng oâtoâ 12T ñaát C4</v>
          </cell>
          <cell r="C443" t="str">
            <v>m3</v>
          </cell>
          <cell r="F443">
            <v>2365.2399999999998</v>
          </cell>
        </row>
        <row r="444">
          <cell r="B444" t="str">
            <v>SAN ÑAÀM ÑAÁT MAËT BAÈNG</v>
          </cell>
        </row>
        <row r="445">
          <cell r="A445" t="str">
            <v>BK.2102</v>
          </cell>
          <cell r="B445" t="str">
            <v>San ñaàm ñaát maët baèng baèng maùy ñaàm 9T, maùy uûi 110 CV ñaát caáp 2</v>
          </cell>
          <cell r="C445" t="str">
            <v>m3</v>
          </cell>
          <cell r="F445">
            <v>1743.88</v>
          </cell>
        </row>
        <row r="446">
          <cell r="A446" t="str">
            <v>BK.2103</v>
          </cell>
          <cell r="B446" t="str">
            <v>San ñaàm ñaát maët baèng baèng maùy ñaàm 9T, maùy uûi 110 CV ñaát caáp 3</v>
          </cell>
          <cell r="C446" t="str">
            <v>m3</v>
          </cell>
          <cell r="F446">
            <v>2133.14</v>
          </cell>
        </row>
        <row r="447">
          <cell r="A447" t="str">
            <v>BK.2104</v>
          </cell>
          <cell r="B447" t="str">
            <v>San ñaàm ñaát maët baèng baèng maùy ñaàm 9T, maùy uûi 110 CV ñaát caáp 4</v>
          </cell>
          <cell r="C447" t="str">
            <v>m3</v>
          </cell>
          <cell r="F447">
            <v>2528.52</v>
          </cell>
        </row>
        <row r="448">
          <cell r="A448" t="str">
            <v>BK.2202</v>
          </cell>
          <cell r="B448" t="str">
            <v>San ñaàm ñaát maët baèng  baèng maùy ñaàm 16T, maùy uûi 110 CV ñaát caáp 2</v>
          </cell>
          <cell r="C448" t="str">
            <v>m3</v>
          </cell>
          <cell r="F448">
            <v>1504.57</v>
          </cell>
        </row>
        <row r="449">
          <cell r="A449" t="str">
            <v>BK.2203</v>
          </cell>
          <cell r="B449" t="str">
            <v>San ñaàm ñaát maët baèng  baèng maùy ñaàm 16T, maùy uûi 110 CV ñaát caáp 3</v>
          </cell>
          <cell r="C449" t="str">
            <v>m3</v>
          </cell>
          <cell r="F449">
            <v>1840.04</v>
          </cell>
        </row>
        <row r="450">
          <cell r="A450" t="str">
            <v>BK.2204</v>
          </cell>
          <cell r="B450" t="str">
            <v>San ñaàm ñaát maët baèng  baèng maùy ñaàm 16T, maùy uûi 110 CV ñaát caáp 4</v>
          </cell>
          <cell r="C450" t="str">
            <v>m3</v>
          </cell>
          <cell r="F450">
            <v>2343.25</v>
          </cell>
        </row>
        <row r="451">
          <cell r="A451" t="str">
            <v>BK.2302</v>
          </cell>
          <cell r="B451" t="str">
            <v>San ñaàm ñaát maët baèng baèng maùy ñaàm 25T, maùy uûi 110 CV ñaát caáp 2</v>
          </cell>
          <cell r="C451" t="str">
            <v>m3</v>
          </cell>
          <cell r="F451">
            <v>1426.89</v>
          </cell>
        </row>
        <row r="452">
          <cell r="A452" t="str">
            <v>BK.2303</v>
          </cell>
          <cell r="B452" t="str">
            <v>San ñaàm ñaát maët baèng baèng maùy ñaàm 25T, maùy uûi 110 CV ñaát caáp 3</v>
          </cell>
          <cell r="C452" t="str">
            <v>m3</v>
          </cell>
          <cell r="F452">
            <v>1756.17</v>
          </cell>
        </row>
        <row r="453">
          <cell r="A453" t="str">
            <v>BK.2304</v>
          </cell>
          <cell r="B453" t="str">
            <v>San ñaàm ñaát maët baèng baèng maùy ñaàm 25T, maùy uûi 110 CV ñaát caáp 4</v>
          </cell>
          <cell r="C453" t="str">
            <v>m3</v>
          </cell>
          <cell r="F453">
            <v>2231.8000000000002</v>
          </cell>
        </row>
        <row r="454">
          <cell r="B454" t="str">
            <v>ÑAÉP NEÀN ÑÖÔØNG</v>
          </cell>
        </row>
        <row r="455">
          <cell r="A455" t="str">
            <v>BK.4112</v>
          </cell>
          <cell r="B455" t="str">
            <v>Ñaép ñaát neàn ñöôøng maùy ñaàm 9T, maùy uûi 110 CV (K=0,9) ñaát caáp 2</v>
          </cell>
          <cell r="C455" t="str">
            <v>m3</v>
          </cell>
          <cell r="E455">
            <v>392.25</v>
          </cell>
          <cell r="F455">
            <v>2195.42</v>
          </cell>
        </row>
        <row r="456">
          <cell r="A456" t="str">
            <v>BK.4113</v>
          </cell>
          <cell r="B456" t="str">
            <v>Ñaép ñaát neàn ñöôøng maùy ñaàm 9T, maùy uûi 110 CV (K=0,9) ñaát caáp 3</v>
          </cell>
          <cell r="C456" t="str">
            <v>m3</v>
          </cell>
          <cell r="E456">
            <v>392.25</v>
          </cell>
          <cell r="F456">
            <v>2486.8200000000002</v>
          </cell>
        </row>
        <row r="457">
          <cell r="A457" t="str">
            <v>BK.4114</v>
          </cell>
          <cell r="B457" t="str">
            <v>Ñaép ñaát neàn ñöôøng maùy ñaàm 9T, maùy uûi 110 CV (K=0,9) ñaát caáp 4</v>
          </cell>
          <cell r="C457" t="str">
            <v>m3</v>
          </cell>
          <cell r="E457">
            <v>392.25</v>
          </cell>
          <cell r="F457">
            <v>2533.5300000000002</v>
          </cell>
        </row>
        <row r="458">
          <cell r="A458" t="str">
            <v>BK.4122</v>
          </cell>
          <cell r="B458" t="str">
            <v>Ñaép ñaát neàn ñöôøng maùy ñaàm 9T, maùy uûi 110 CV (K=0,95) ñaát caáp 2</v>
          </cell>
          <cell r="C458" t="str">
            <v>m3</v>
          </cell>
          <cell r="E458">
            <v>392.25</v>
          </cell>
          <cell r="F458">
            <v>2938.36</v>
          </cell>
        </row>
        <row r="459">
          <cell r="A459" t="str">
            <v>BK.4123</v>
          </cell>
          <cell r="B459" t="str">
            <v>Ñaép ñaát neàn ñöôøng maùy ñaàm 9T, maùy uûi 110 CV (K=0,95) ñaát caáp 3</v>
          </cell>
          <cell r="C459" t="str">
            <v>m3</v>
          </cell>
          <cell r="E459">
            <v>392.25</v>
          </cell>
          <cell r="F459">
            <v>3607.89</v>
          </cell>
        </row>
        <row r="460">
          <cell r="A460" t="str">
            <v>BK.4124</v>
          </cell>
          <cell r="B460" t="str">
            <v>Ñaép ñaát neàn ñöôøng maùy ñaàm 9T, maùy uûi 110 CV (K=0,95) ñaát caáp 4</v>
          </cell>
          <cell r="C460" t="str">
            <v>m3</v>
          </cell>
          <cell r="E460">
            <v>392.25</v>
          </cell>
          <cell r="F460">
            <v>3674.6</v>
          </cell>
        </row>
        <row r="461">
          <cell r="A461" t="str">
            <v>BK.4212</v>
          </cell>
          <cell r="B461" t="str">
            <v>Ñaép ñaát neàn ñöôøng maùy ñaàm 16T, maùy uûi 110 CV (K=0,90) ñaát caáp 2</v>
          </cell>
          <cell r="C461" t="str">
            <v>m3</v>
          </cell>
          <cell r="E461">
            <v>392.25</v>
          </cell>
          <cell r="F461">
            <v>1895.4</v>
          </cell>
        </row>
        <row r="462">
          <cell r="A462" t="str">
            <v>BK.4213</v>
          </cell>
          <cell r="B462" t="str">
            <v>Ñaép ñaát neàn ñöôøng maùy ñaàm 16T, maùy uûi 110 CV (K=0,90) ñaát caáp 3</v>
          </cell>
          <cell r="C462" t="str">
            <v>m3</v>
          </cell>
          <cell r="E462">
            <v>392.25</v>
          </cell>
          <cell r="F462">
            <v>2147.0100000000002</v>
          </cell>
        </row>
        <row r="463">
          <cell r="A463" t="str">
            <v>BK.4214</v>
          </cell>
          <cell r="B463" t="str">
            <v>Ñaép ñaát neàn ñöôøng maùy ñaàm 16T, maùy uûi 110 CV (K=0,90) ñaát caáp 4</v>
          </cell>
          <cell r="C463" t="str">
            <v>m3</v>
          </cell>
          <cell r="E463">
            <v>392.25</v>
          </cell>
          <cell r="F463">
            <v>2192.29</v>
          </cell>
        </row>
        <row r="464">
          <cell r="A464" t="str">
            <v>BK.4222</v>
          </cell>
          <cell r="B464" t="str">
            <v xml:space="preserve">Ñaép ñaát neàn ñöôøng maùy ñaàm 16T, maùy uûi 110 CV (K=0,95) ñaát caáp 2 </v>
          </cell>
          <cell r="C464" t="str">
            <v>m3</v>
          </cell>
          <cell r="E464">
            <v>392.25</v>
          </cell>
          <cell r="F464">
            <v>2534.4499999999998</v>
          </cell>
        </row>
        <row r="465">
          <cell r="A465" t="str">
            <v>BK.4223</v>
          </cell>
          <cell r="B465" t="str">
            <v>Ñaép ñaát neàn ñöôøng maùy ñaàm 16T, maùy uûi 110 CV (K=0,95) ñaát caáp 3</v>
          </cell>
          <cell r="C465" t="str">
            <v>m3</v>
          </cell>
          <cell r="E465">
            <v>392.25</v>
          </cell>
          <cell r="F465">
            <v>3103.09</v>
          </cell>
        </row>
        <row r="466">
          <cell r="A466" t="str">
            <v>BK.4224</v>
          </cell>
          <cell r="B466" t="str">
            <v>Ñaép ñaát neàn ñöôøng maùy ñaàm 16T, maùy uûi 110 CV (K=0,95) ñaát caáp 4</v>
          </cell>
          <cell r="C466" t="str">
            <v>m3</v>
          </cell>
          <cell r="E466">
            <v>392.25</v>
          </cell>
          <cell r="F466">
            <v>3165.15</v>
          </cell>
        </row>
        <row r="467">
          <cell r="A467" t="str">
            <v>BK.4312</v>
          </cell>
          <cell r="B467" t="str">
            <v xml:space="preserve">Ñaép ñaát neàn ñöôøng maùy ñaàm 25T, maùy uûi 110 CV (K=0,90) ñaát caáp 2 </v>
          </cell>
          <cell r="C467" t="str">
            <v>m3</v>
          </cell>
          <cell r="E467">
            <v>392.25</v>
          </cell>
          <cell r="F467">
            <v>1811.05</v>
          </cell>
        </row>
        <row r="468">
          <cell r="A468" t="str">
            <v>BK.4313</v>
          </cell>
          <cell r="B468" t="str">
            <v>Ñaép ñaát neàn ñöôøng maùy ñaàm 25T, maùy uûi 110 CV (K=0,90) ñaát caáp 3</v>
          </cell>
          <cell r="C468" t="str">
            <v>m3</v>
          </cell>
          <cell r="E468">
            <v>392.25</v>
          </cell>
          <cell r="F468">
            <v>2048.87</v>
          </cell>
        </row>
        <row r="469">
          <cell r="A469" t="str">
            <v>BK.4314</v>
          </cell>
          <cell r="B469" t="str">
            <v>Ñaép ñaát neàn ñöôøng maùy ñaàm 25T, maùy uûi 110 CV (K=0,90) ñaát caáp 4</v>
          </cell>
          <cell r="C469" t="str">
            <v>m3</v>
          </cell>
          <cell r="E469">
            <v>392.25</v>
          </cell>
          <cell r="F469">
            <v>2085.46</v>
          </cell>
        </row>
        <row r="470">
          <cell r="A470" t="str">
            <v>BK.4322</v>
          </cell>
          <cell r="B470" t="str">
            <v xml:space="preserve">Ñaép ñaát neàn ñöôøng maùy ñaàm 25T, maùy uûi 110 CV (K=0,95) ñaát caáp 2 </v>
          </cell>
          <cell r="C470" t="str">
            <v>m3</v>
          </cell>
          <cell r="E470">
            <v>392.25</v>
          </cell>
          <cell r="F470">
            <v>2414.7399999999998</v>
          </cell>
        </row>
        <row r="471">
          <cell r="A471" t="str">
            <v>BK.4323</v>
          </cell>
          <cell r="B471" t="str">
            <v>Ñaép ñaát neàn ñöôøng maùy ñaàm 25T, maùy uûi 110 CV (K=0,95) ñaát caáp 3</v>
          </cell>
          <cell r="C471" t="str">
            <v>m3</v>
          </cell>
          <cell r="E471">
            <v>392.25</v>
          </cell>
          <cell r="F471">
            <v>2963.54</v>
          </cell>
        </row>
        <row r="472">
          <cell r="A472" t="str">
            <v>BK.4324</v>
          </cell>
          <cell r="B472" t="str">
            <v>Ñaép ñaát neàn ñöôøng maùy ñaàm 25T, maùy uûi 110 CV (K=0,95) ñaát caáp 4</v>
          </cell>
          <cell r="C472" t="str">
            <v>m3</v>
          </cell>
          <cell r="E472">
            <v>392.25</v>
          </cell>
          <cell r="F472">
            <v>3018.42</v>
          </cell>
        </row>
        <row r="473">
          <cell r="A473" t="str">
            <v>BK.4333</v>
          </cell>
          <cell r="B473" t="str">
            <v>Ñaép ñaát neàn ñöôøng maùy ñaàm 25T, maùy uûi 110 CV (K=0,98)</v>
          </cell>
          <cell r="C473" t="str">
            <v>m3</v>
          </cell>
          <cell r="E473">
            <v>392.25</v>
          </cell>
          <cell r="F473">
            <v>5126.47</v>
          </cell>
        </row>
        <row r="474">
          <cell r="B474" t="str">
            <v>ÑAÉP CAÙT</v>
          </cell>
        </row>
        <row r="475">
          <cell r="A475" t="str">
            <v>BK.5111</v>
          </cell>
          <cell r="B475" t="str">
            <v xml:space="preserve">Ñaép caùt hoá moùng </v>
          </cell>
          <cell r="C475" t="str">
            <v>m3</v>
          </cell>
          <cell r="D475">
            <v>48800</v>
          </cell>
          <cell r="E475">
            <v>1880.8</v>
          </cell>
          <cell r="F475">
            <v>2388.54</v>
          </cell>
        </row>
        <row r="476">
          <cell r="A476" t="str">
            <v>BK.5112</v>
          </cell>
          <cell r="B476" t="str">
            <v>Ñaép caùt maët baèng</v>
          </cell>
          <cell r="C476" t="str">
            <v>m3</v>
          </cell>
          <cell r="D476">
            <v>48800</v>
          </cell>
          <cell r="E476">
            <v>194.56</v>
          </cell>
          <cell r="F476">
            <v>2207.56</v>
          </cell>
        </row>
        <row r="477">
          <cell r="A477" t="str">
            <v>BK.5113</v>
          </cell>
          <cell r="B477" t="str">
            <v>Ñaép caùt neàn ñöôøng K=0,95</v>
          </cell>
          <cell r="C477" t="str">
            <v>m3</v>
          </cell>
          <cell r="D477">
            <v>48800</v>
          </cell>
          <cell r="E477">
            <v>259.42</v>
          </cell>
          <cell r="F477">
            <v>3212.14</v>
          </cell>
        </row>
        <row r="478">
          <cell r="A478" t="str">
            <v>BK.5114</v>
          </cell>
          <cell r="B478" t="str">
            <v>Ñaép caùt neàn ñöôøng K=0,98</v>
          </cell>
          <cell r="C478" t="str">
            <v>m3</v>
          </cell>
          <cell r="D478">
            <v>48800</v>
          </cell>
          <cell r="E478">
            <v>259.42</v>
          </cell>
          <cell r="F478">
            <v>3729.73</v>
          </cell>
        </row>
        <row r="479">
          <cell r="B479" t="str">
            <v>ÑOÙNG COÏC CÖØ TRAØM</v>
          </cell>
        </row>
        <row r="480">
          <cell r="A480" t="str">
            <v>CA.2111</v>
          </cell>
          <cell r="B480" t="str">
            <v>Ñoùng cöø traøm F 8-10cm ngaäp ñaát &lt;=2,5m buøn</v>
          </cell>
          <cell r="C480" t="str">
            <v>m</v>
          </cell>
          <cell r="D480">
            <v>3652.11</v>
          </cell>
          <cell r="E480">
            <v>216.62</v>
          </cell>
        </row>
        <row r="481">
          <cell r="A481" t="str">
            <v>CA.2112</v>
          </cell>
          <cell r="B481" t="str">
            <v>Ñoùng cöø traøm F 8-10cm ngaäp ñaát &lt;=2,5m ñaát C1</v>
          </cell>
          <cell r="C481" t="str">
            <v>m</v>
          </cell>
          <cell r="D481">
            <v>3662.19</v>
          </cell>
          <cell r="E481">
            <v>281.47000000000003</v>
          </cell>
        </row>
        <row r="482">
          <cell r="A482" t="str">
            <v>CA.2113</v>
          </cell>
          <cell r="B482" t="str">
            <v>Ñoùng cöø traøm F 8-10cm ngaäp ñaát &lt;=2,5m ñaát C2</v>
          </cell>
          <cell r="C482" t="str">
            <v>m</v>
          </cell>
          <cell r="D482">
            <v>3662.19</v>
          </cell>
          <cell r="E482">
            <v>298.33</v>
          </cell>
        </row>
        <row r="483">
          <cell r="A483" t="str">
            <v>CA.2211</v>
          </cell>
          <cell r="B483" t="str">
            <v>Ñoùng cöø traøm F 8-10cm ngaäp ñaát &gt;2,5m buøn</v>
          </cell>
          <cell r="C483" t="str">
            <v>m</v>
          </cell>
          <cell r="D483">
            <v>3630.13</v>
          </cell>
          <cell r="E483">
            <v>374.86</v>
          </cell>
        </row>
        <row r="484">
          <cell r="A484" t="str">
            <v>CA.2212</v>
          </cell>
          <cell r="B484" t="str">
            <v>Ñoùng cöø traøm F 8-10cm ngaäp ñaát &gt;2,5m ñaát C1</v>
          </cell>
          <cell r="C484" t="str">
            <v>m</v>
          </cell>
          <cell r="D484">
            <v>3641.26</v>
          </cell>
          <cell r="E484">
            <v>424.15</v>
          </cell>
        </row>
        <row r="485">
          <cell r="A485" t="str">
            <v>CA.2213</v>
          </cell>
          <cell r="B485" t="str">
            <v>Ñoùng cöø traøm F 8-10cm ngaäp ñaát &gt;2,5m ñaát C2</v>
          </cell>
          <cell r="C485" t="str">
            <v>m</v>
          </cell>
          <cell r="D485">
            <v>3641.26</v>
          </cell>
          <cell r="E485">
            <v>469.55</v>
          </cell>
        </row>
        <row r="486">
          <cell r="B486" t="str">
            <v>COÂNG TAÙC LAØM ÑÖÔØNG</v>
          </cell>
        </row>
        <row r="487">
          <cell r="B487" t="str">
            <v>Laøm moùng ñaù hoäc</v>
          </cell>
        </row>
        <row r="488">
          <cell r="A488" t="str">
            <v>EB.1110</v>
          </cell>
          <cell r="B488" t="str">
            <v>Laøm moùng ñöôøng baèng ñaù hoäc chieàu daøy ñaõ leøn eùp £ 20cm</v>
          </cell>
          <cell r="C488" t="str">
            <v>m3</v>
          </cell>
          <cell r="D488">
            <v>108000</v>
          </cell>
          <cell r="E488">
            <v>7944</v>
          </cell>
          <cell r="F488">
            <v>2528</v>
          </cell>
        </row>
        <row r="489">
          <cell r="A489" t="str">
            <v>EB.1120</v>
          </cell>
          <cell r="B489" t="str">
            <v>Laøm moùng ñöôøng baèng ñaù ba, ñaù hoäc chieàu daøy ñaõ leøn eùp &gt; 20cm</v>
          </cell>
          <cell r="C489" t="str">
            <v>m3</v>
          </cell>
          <cell r="D489">
            <v>108000</v>
          </cell>
          <cell r="E489">
            <v>6976</v>
          </cell>
          <cell r="F489">
            <v>2275</v>
          </cell>
        </row>
        <row r="490">
          <cell r="B490" t="str">
            <v>Laøm moùng baèng caáp phoái ñaù daêm</v>
          </cell>
        </row>
        <row r="491">
          <cell r="A491" t="str">
            <v>EB.2110</v>
          </cell>
          <cell r="B491" t="str">
            <v xml:space="preserve">Laøm moùng caáp phoái ñaù daêm lôùp döôùi ñöôøng môû roäng </v>
          </cell>
          <cell r="C491" t="str">
            <v>m3</v>
          </cell>
          <cell r="D491">
            <v>207000</v>
          </cell>
          <cell r="E491">
            <v>568.22</v>
          </cell>
          <cell r="F491">
            <v>9787.65</v>
          </cell>
        </row>
        <row r="492">
          <cell r="A492" t="str">
            <v>EB.2120</v>
          </cell>
          <cell r="B492" t="str">
            <v>Laøm moùng caáp phoái ñaù daêm lôùp döôùi ñöôøng laøm môùi</v>
          </cell>
          <cell r="C492" t="str">
            <v>m3</v>
          </cell>
          <cell r="D492">
            <v>207000</v>
          </cell>
          <cell r="E492">
            <v>527.63</v>
          </cell>
          <cell r="F492">
            <v>8300.2800000000007</v>
          </cell>
        </row>
        <row r="493">
          <cell r="A493" t="str">
            <v>EB.2210</v>
          </cell>
          <cell r="B493" t="str">
            <v xml:space="preserve">Laøm moùng caáp phoái ñaù daêm lôùp treân ñöôøng môû roäng </v>
          </cell>
          <cell r="C493" t="str">
            <v>m3</v>
          </cell>
          <cell r="D493">
            <v>207000</v>
          </cell>
          <cell r="E493">
            <v>622.33000000000004</v>
          </cell>
          <cell r="F493">
            <v>7988.27</v>
          </cell>
        </row>
        <row r="494">
          <cell r="A494" t="str">
            <v>EB.2220</v>
          </cell>
          <cell r="B494" t="str">
            <v>Laøm moùng caáp phoái ñaù daêm lôùp treân ñöôøng</v>
          </cell>
          <cell r="C494" t="str">
            <v>m3</v>
          </cell>
          <cell r="D494">
            <v>207000</v>
          </cell>
          <cell r="E494">
            <v>595.28</v>
          </cell>
          <cell r="F494">
            <v>6710.16</v>
          </cell>
        </row>
        <row r="495">
          <cell r="B495" t="str">
            <v>Lu leøn laïi maët ñöôøng cuõ</v>
          </cell>
        </row>
        <row r="496">
          <cell r="A496" t="str">
            <v>EB.5010</v>
          </cell>
          <cell r="B496" t="str">
            <v>Lu leøn laïi maët ñöôøng cuõ ñaõ caøy phaù ñeå laøm laïi neàn haï</v>
          </cell>
          <cell r="C496" t="str">
            <v>m2</v>
          </cell>
          <cell r="E496">
            <v>143.97999999999999</v>
          </cell>
          <cell r="F496">
            <v>1680.78</v>
          </cell>
        </row>
        <row r="497">
          <cell r="A497" t="str">
            <v>EB.6010</v>
          </cell>
          <cell r="B497" t="str">
            <v>Baït leà ñöôøng cuõ</v>
          </cell>
          <cell r="C497" t="str">
            <v>m2</v>
          </cell>
          <cell r="E497">
            <v>211.73</v>
          </cell>
        </row>
        <row r="498">
          <cell r="A498" t="str">
            <v>EB.6010</v>
          </cell>
          <cell r="B498" t="str">
            <v>Söûa voã maùi ñöôøng cuõ</v>
          </cell>
          <cell r="C498" t="str">
            <v>m2</v>
          </cell>
          <cell r="E498">
            <v>544.41</v>
          </cell>
        </row>
        <row r="499">
          <cell r="B499" t="str">
            <v>Laøm maët ñöôøng ñaù daêm nöôùc</v>
          </cell>
        </row>
        <row r="500">
          <cell r="A500" t="str">
            <v>EC.1111</v>
          </cell>
          <cell r="B500" t="str">
            <v>Laøm maët ñöôøng ñaù daêm nöôùc lôùp treân chieàu daøy ñaõ leøn eùp 8 cm</v>
          </cell>
          <cell r="C500" t="str">
            <v>m3</v>
          </cell>
          <cell r="D500">
            <v>13940.8</v>
          </cell>
          <cell r="E500">
            <v>1355.09</v>
          </cell>
          <cell r="F500">
            <v>3159.02</v>
          </cell>
        </row>
        <row r="501">
          <cell r="A501" t="str">
            <v>EC.1112</v>
          </cell>
          <cell r="B501" t="str">
            <v>Laøm maët ñöôøng ñaù daêm nöôùc lôùp treân chieàu daøy ñaõ leøn eùp 10 cm</v>
          </cell>
          <cell r="C501" t="str">
            <v>m3</v>
          </cell>
          <cell r="D501">
            <v>17204.3</v>
          </cell>
          <cell r="E501">
            <v>1451.88</v>
          </cell>
          <cell r="F501">
            <v>3902.32</v>
          </cell>
        </row>
        <row r="502">
          <cell r="A502" t="str">
            <v>EC.1113</v>
          </cell>
          <cell r="B502" t="str">
            <v>Laøm maët ñöôøng ñaù daêm nöôùc lôùp treân chieàu daøy ñaõ leøn eùp 12 cm</v>
          </cell>
          <cell r="C502" t="str">
            <v>m3</v>
          </cell>
          <cell r="D502">
            <v>20312.2</v>
          </cell>
          <cell r="E502">
            <v>1520.84</v>
          </cell>
          <cell r="F502">
            <v>4672.16</v>
          </cell>
        </row>
        <row r="503">
          <cell r="A503" t="str">
            <v>EC.1114</v>
          </cell>
          <cell r="B503" t="str">
            <v>Laøm maët ñöôøng ñaù daêm nöôùc lôùp treân chieàu daøy ñaõ leøn eùp 14 cm</v>
          </cell>
          <cell r="C503" t="str">
            <v>m3</v>
          </cell>
          <cell r="D503">
            <v>23715.3</v>
          </cell>
          <cell r="E503">
            <v>1586.18</v>
          </cell>
          <cell r="F503">
            <v>5442.01</v>
          </cell>
        </row>
        <row r="504">
          <cell r="A504" t="str">
            <v>EC.1115</v>
          </cell>
          <cell r="B504" t="str">
            <v>Laøm maët ñöôøng ñaù daêm nöôùc lôùp treân chieàu daøy ñaõ leøn eùp 15 cm</v>
          </cell>
          <cell r="C504" t="str">
            <v>m3</v>
          </cell>
          <cell r="D504">
            <v>25327</v>
          </cell>
          <cell r="E504">
            <v>1624.9</v>
          </cell>
          <cell r="F504">
            <v>5813.66</v>
          </cell>
        </row>
        <row r="505">
          <cell r="A505" t="str">
            <v>EC.1211</v>
          </cell>
          <cell r="B505" t="str">
            <v>Laøm maët ñöôøng ñaù daêm nöôùc lôùp döôùi chieàu daøy ñaõ leøn eùp 8 cm</v>
          </cell>
          <cell r="C505" t="str">
            <v>m3</v>
          </cell>
          <cell r="D505">
            <v>11510.4</v>
          </cell>
          <cell r="E505">
            <v>661.82</v>
          </cell>
          <cell r="F505">
            <v>2654.64</v>
          </cell>
        </row>
        <row r="506">
          <cell r="A506" t="str">
            <v>EC.1212</v>
          </cell>
          <cell r="B506" t="str">
            <v>Laøm maët ñöôøng ñaù daêm nöôùc lôùp döôùi chieàu daøy ñaõ leøn eùp 10 cm</v>
          </cell>
          <cell r="C506" t="str">
            <v>m3</v>
          </cell>
          <cell r="D506">
            <v>14377.1</v>
          </cell>
          <cell r="E506">
            <v>741.67</v>
          </cell>
          <cell r="F506">
            <v>3185.57</v>
          </cell>
        </row>
        <row r="507">
          <cell r="A507" t="str">
            <v>EC.1213</v>
          </cell>
          <cell r="B507" t="str">
            <v>Laøm maët ñöôøng ñaù daêm nöôùc lôùp döôùi chieàu daøy ñaõ leøn eùp 12 cm</v>
          </cell>
          <cell r="C507" t="str">
            <v>m3</v>
          </cell>
          <cell r="D507">
            <v>17254.7</v>
          </cell>
          <cell r="E507">
            <v>793.69</v>
          </cell>
          <cell r="F507">
            <v>4167.79</v>
          </cell>
        </row>
        <row r="508">
          <cell r="A508" t="str">
            <v>EC.1214</v>
          </cell>
          <cell r="B508" t="str">
            <v>Laøm maët ñöôøng ñaù daêm nöôùc lôùp döôùi chieàu daøy ñaõ leøn eùp 14 cm</v>
          </cell>
          <cell r="C508" t="str">
            <v>m3</v>
          </cell>
          <cell r="D508">
            <v>20132.3</v>
          </cell>
          <cell r="E508">
            <v>846.93</v>
          </cell>
          <cell r="F508">
            <v>4619.08</v>
          </cell>
        </row>
        <row r="509">
          <cell r="A509" t="str">
            <v>EC.1215</v>
          </cell>
          <cell r="B509" t="str">
            <v>Laøm maët ñöôøng ñaù daêm nöôùc lôùp döôùi chieàu daøy ñaõ leøn eùp 15 cm</v>
          </cell>
          <cell r="C509" t="str">
            <v>m3</v>
          </cell>
          <cell r="D509">
            <v>21571.1</v>
          </cell>
          <cell r="E509">
            <v>873.55</v>
          </cell>
          <cell r="F509">
            <v>4937.6400000000003</v>
          </cell>
        </row>
        <row r="510">
          <cell r="B510" t="str">
            <v>Laøm maët ñöôøng caáp phoái</v>
          </cell>
        </row>
        <row r="511">
          <cell r="A511" t="str">
            <v>EC.2111</v>
          </cell>
          <cell r="B511" t="str">
            <v>Laøm maët ñöôøng caáp phoái lôùp treân chieàu daøy ñaõ leøn eùp 6 cm</v>
          </cell>
          <cell r="C511" t="str">
            <v>m3</v>
          </cell>
          <cell r="D511">
            <v>5610</v>
          </cell>
          <cell r="E511">
            <v>398.28</v>
          </cell>
          <cell r="F511">
            <v>1884.79</v>
          </cell>
        </row>
        <row r="512">
          <cell r="A512" t="str">
            <v>EC.2112</v>
          </cell>
          <cell r="B512" t="str">
            <v>Laøm maët ñöôøng caáp phoái lôùp treân chieàu daøy ñaõ leøn eùp 8 cm</v>
          </cell>
          <cell r="C512" t="str">
            <v>m3</v>
          </cell>
          <cell r="D512">
            <v>7263</v>
          </cell>
          <cell r="E512">
            <v>423.25</v>
          </cell>
          <cell r="F512">
            <v>2601.5500000000002</v>
          </cell>
        </row>
        <row r="513">
          <cell r="A513" t="str">
            <v>EC.2113</v>
          </cell>
          <cell r="B513" t="str">
            <v>Laøm maët ñöôøng caáp phoái lôùp treân chieàu daøy ñaõ leøn eùp 10 cm</v>
          </cell>
          <cell r="C513" t="str">
            <v>m3</v>
          </cell>
          <cell r="D513">
            <v>8921.7999999999993</v>
          </cell>
          <cell r="E513">
            <v>449.4</v>
          </cell>
          <cell r="F513">
            <v>3185.57</v>
          </cell>
        </row>
        <row r="514">
          <cell r="A514" t="str">
            <v>EC.2114</v>
          </cell>
          <cell r="B514" t="str">
            <v>Laøm maët ñöôøng caáp phoái lôùp treân chieàu daøy ñaõ leøn eùp 12 cm</v>
          </cell>
          <cell r="C514" t="str">
            <v>m3</v>
          </cell>
          <cell r="D514">
            <v>10580.6</v>
          </cell>
          <cell r="E514">
            <v>475.56</v>
          </cell>
          <cell r="F514">
            <v>3875.78</v>
          </cell>
        </row>
        <row r="515">
          <cell r="A515" t="str">
            <v>EC.2115</v>
          </cell>
          <cell r="B515" t="str">
            <v>Laøm maët ñöôøng caáp phoái lôùp treân chieàu daøy ñaõ leøn eùp 14 cm</v>
          </cell>
          <cell r="C515" t="str">
            <v>m3</v>
          </cell>
          <cell r="D515">
            <v>12233.6</v>
          </cell>
          <cell r="E515">
            <v>501.72</v>
          </cell>
          <cell r="F515">
            <v>4512.8900000000003</v>
          </cell>
        </row>
        <row r="516">
          <cell r="A516" t="str">
            <v>EC.2116</v>
          </cell>
          <cell r="B516" t="str">
            <v>Laøm maët ñöôøng caáp phoái lôùp treân chieàu daøy ñaõ leøn eùp 16 cm</v>
          </cell>
          <cell r="C516" t="str">
            <v>m3</v>
          </cell>
          <cell r="D516">
            <v>13892.4</v>
          </cell>
          <cell r="E516">
            <v>527.87</v>
          </cell>
          <cell r="F516">
            <v>5070.37</v>
          </cell>
        </row>
        <row r="517">
          <cell r="A517" t="str">
            <v>EC.2117</v>
          </cell>
          <cell r="B517" t="str">
            <v>Laøm maët ñöôøng caáp phoái lôùp treân chieàu daøy ñaõ leøn eùp 18 cm</v>
          </cell>
          <cell r="C517" t="str">
            <v>m3</v>
          </cell>
          <cell r="D517">
            <v>15545.4</v>
          </cell>
          <cell r="E517">
            <v>552.84</v>
          </cell>
          <cell r="F517">
            <v>5760.57</v>
          </cell>
        </row>
        <row r="518">
          <cell r="A518" t="str">
            <v>EC.2118</v>
          </cell>
          <cell r="B518" t="str">
            <v>Laøm maët ñöôøng caáp phoái lôùp treân chieàu daøy ñaõ leøn eùp 20 cm</v>
          </cell>
          <cell r="C518" t="str">
            <v>m3</v>
          </cell>
          <cell r="D518">
            <v>17204.2</v>
          </cell>
          <cell r="E518">
            <v>578.99</v>
          </cell>
          <cell r="F518">
            <v>6397.68</v>
          </cell>
        </row>
        <row r="519">
          <cell r="A519" t="str">
            <v>EC.2211</v>
          </cell>
          <cell r="B519" t="str">
            <v>Laøm maët ñöôøng caáp phoái lôùp döôùi chieàu daøy ñaõ leøn eùp 8 cm</v>
          </cell>
          <cell r="C519" t="str">
            <v>m3</v>
          </cell>
          <cell r="D519">
            <v>4970.6000000000004</v>
          </cell>
          <cell r="E519">
            <v>235.4</v>
          </cell>
          <cell r="F519">
            <v>1353.87</v>
          </cell>
        </row>
        <row r="520">
          <cell r="A520" t="str">
            <v>EC.2212</v>
          </cell>
          <cell r="B520" t="str">
            <v>Laøm maët ñöôøng caáp phoái lôùp döôùi chieàu daøy ñaõ leøn eùp 8 cm</v>
          </cell>
          <cell r="C520" t="str">
            <v>m3</v>
          </cell>
          <cell r="D520">
            <v>6623.6</v>
          </cell>
          <cell r="E520">
            <v>261.56</v>
          </cell>
          <cell r="F520">
            <v>1858.25</v>
          </cell>
        </row>
        <row r="521">
          <cell r="A521" t="str">
            <v>EC.2213</v>
          </cell>
          <cell r="B521" t="str">
            <v>Laøm maët ñöôøng caáp phoái lôùp döôùi chieàu daøy ñaõ leøn eùp 10 cm</v>
          </cell>
          <cell r="C521" t="str">
            <v>m3</v>
          </cell>
          <cell r="D521">
            <v>8282.4</v>
          </cell>
          <cell r="E521">
            <v>287.70999999999998</v>
          </cell>
          <cell r="F521">
            <v>2256.4499999999998</v>
          </cell>
        </row>
        <row r="522">
          <cell r="A522" t="str">
            <v>EC.2214</v>
          </cell>
          <cell r="B522" t="str">
            <v>Laøm maët ñöôøng caáp phoái lôùp döôùi chieàu daøy ñaõ leøn eùp 12 cm</v>
          </cell>
          <cell r="C522" t="str">
            <v>m3</v>
          </cell>
          <cell r="D522">
            <v>9941.2000000000007</v>
          </cell>
          <cell r="E522">
            <v>313.87</v>
          </cell>
          <cell r="F522">
            <v>2760.83</v>
          </cell>
        </row>
        <row r="523">
          <cell r="A523" t="str">
            <v>EC.2215</v>
          </cell>
          <cell r="B523" t="str">
            <v>Laøm maët ñöôøng caáp phoái lôùp döôùi chieàu daøy ñaõ leøn eùp 14 cm</v>
          </cell>
          <cell r="C523" t="str">
            <v>m3</v>
          </cell>
          <cell r="D523">
            <v>11594.2</v>
          </cell>
          <cell r="E523">
            <v>340.03</v>
          </cell>
          <cell r="F523">
            <v>3212.12</v>
          </cell>
        </row>
        <row r="524">
          <cell r="A524" t="str">
            <v>EC.2216</v>
          </cell>
          <cell r="B524" t="str">
            <v>Laøm maët ñöôøng caáp phoái lôùp döôùi chieàu daøy ñaõ leøn eùp 16 cm</v>
          </cell>
          <cell r="C524" t="str">
            <v>m3</v>
          </cell>
          <cell r="D524">
            <v>13253</v>
          </cell>
          <cell r="E524">
            <v>364.99</v>
          </cell>
          <cell r="F524">
            <v>3610.31</v>
          </cell>
        </row>
        <row r="525">
          <cell r="A525" t="str">
            <v>EC.2217</v>
          </cell>
          <cell r="B525" t="str">
            <v>Laøm maët ñöôøng caáp phoái lôùp döôùi chieàu daøy ñaõ leøn eùp 18 cm</v>
          </cell>
          <cell r="C525" t="str">
            <v>m3</v>
          </cell>
          <cell r="D525">
            <v>14906</v>
          </cell>
          <cell r="E525">
            <v>391.15</v>
          </cell>
          <cell r="F525">
            <v>4114.7</v>
          </cell>
        </row>
        <row r="526">
          <cell r="A526" t="str">
            <v>EC.2218</v>
          </cell>
          <cell r="B526" t="str">
            <v>Laøm maët ñöôøng caáp phoái lôùp döôùi chieàu daøy ñaõ leøn eùp 20 cm</v>
          </cell>
          <cell r="C526" t="str">
            <v>m3</v>
          </cell>
          <cell r="D526">
            <v>16564.8</v>
          </cell>
          <cell r="E526">
            <v>417.3</v>
          </cell>
          <cell r="F526">
            <v>4725.26</v>
          </cell>
        </row>
        <row r="527">
          <cell r="B527" t="str">
            <v>Laøm maët ñöôøng ñaù daêm laùng nhöïa</v>
          </cell>
        </row>
        <row r="528">
          <cell r="A528" t="str">
            <v>EC.3111</v>
          </cell>
          <cell r="B528" t="str">
            <v>Laøm maët ñöôøng ñaù daêm laùng nhöïa tieâu chuaån 3 kg/m2 chieàu daøy ñaõ leøn eùp 8 cm</v>
          </cell>
          <cell r="C528" t="str">
            <v>m2</v>
          </cell>
          <cell r="D528">
            <v>24401</v>
          </cell>
          <cell r="E528">
            <v>1307.83</v>
          </cell>
          <cell r="F528">
            <v>3539.52</v>
          </cell>
        </row>
        <row r="529">
          <cell r="A529" t="str">
            <v>EC.3112</v>
          </cell>
          <cell r="B529" t="str">
            <v>Laøm maët ñöôøng ñaù daêm laùng nhöïa tieâu chuaån 3 kg/m2 chieàu daøy ñaõ leøn eùp 10 cm</v>
          </cell>
          <cell r="C529" t="str">
            <v>m2</v>
          </cell>
          <cell r="D529">
            <v>27538.5</v>
          </cell>
          <cell r="E529">
            <v>1445.56</v>
          </cell>
          <cell r="F529">
            <v>4677.26</v>
          </cell>
        </row>
        <row r="530">
          <cell r="A530" t="str">
            <v>EC.3113</v>
          </cell>
          <cell r="B530" t="str">
            <v>Laøm maët ñöôøng ñaù daêm laùng nhöïa tieâu chuaån 3 kg/m2 chieàu daøy ñaõ leøn eùp 12 cm</v>
          </cell>
          <cell r="C530" t="str">
            <v>m2</v>
          </cell>
          <cell r="D530">
            <v>30655.1</v>
          </cell>
          <cell r="E530">
            <v>1445.56</v>
          </cell>
          <cell r="F530">
            <v>4677.26</v>
          </cell>
        </row>
        <row r="531">
          <cell r="A531" t="str">
            <v>EC.3114</v>
          </cell>
          <cell r="B531" t="str">
            <v>Laøm maët ñöôøng ñaù daêm laùng nhöïa tieâu chuaån 3 kg/m2 chieàu daøy ñaõ leøn eùp 14 cm</v>
          </cell>
          <cell r="C531" t="str">
            <v>m2</v>
          </cell>
          <cell r="D531">
            <v>33869.800000000003</v>
          </cell>
          <cell r="E531">
            <v>1445.56</v>
          </cell>
          <cell r="F531">
            <v>4677.26</v>
          </cell>
        </row>
        <row r="532">
          <cell r="A532" t="str">
            <v>EC.3115</v>
          </cell>
          <cell r="B532" t="str">
            <v>Laøm maët ñöôøng ñaù daêm laùng nhöïa tieâu chuaån 3 kg/m2 chieàu daøy ñaõ leøn eùp 15 cm</v>
          </cell>
          <cell r="C532" t="str">
            <v>m2</v>
          </cell>
          <cell r="D532">
            <v>35326.400000000001</v>
          </cell>
          <cell r="E532">
            <v>1583.29</v>
          </cell>
          <cell r="F532">
            <v>5840.21</v>
          </cell>
        </row>
        <row r="533">
          <cell r="A533" t="str">
            <v>EC.3211</v>
          </cell>
          <cell r="B533" t="str">
            <v>Laøm maët ñöôøng ñaù daêm laùng nhöïa tieâu chuaån 3,5 kg/m2 chieàu daøy ñaõ leøn eùp 8 cm</v>
          </cell>
          <cell r="C533" t="str">
            <v>m2</v>
          </cell>
          <cell r="D533">
            <v>25864.6</v>
          </cell>
          <cell r="E533">
            <v>1307.83</v>
          </cell>
          <cell r="F533">
            <v>3539.52</v>
          </cell>
        </row>
        <row r="534">
          <cell r="A534" t="str">
            <v>EC.3212</v>
          </cell>
          <cell r="B534" t="str">
            <v>Laøm maët ñöôøng ñaù daêm laùng nhöïa tieâu chuaån 3,5 kg/m2 chieàu daøy ñaõ leøn eùp 10 cm</v>
          </cell>
          <cell r="C534" t="str">
            <v>m2</v>
          </cell>
          <cell r="D534">
            <v>29002.1</v>
          </cell>
          <cell r="E534">
            <v>1445.56</v>
          </cell>
          <cell r="F534">
            <v>4677.26</v>
          </cell>
        </row>
        <row r="535">
          <cell r="A535" t="str">
            <v>EC.3213</v>
          </cell>
          <cell r="B535" t="str">
            <v>Laøm maët ñöôøng ñaù daêm laùng nhöïa tieâu chuaån 3,5 kg/m2 chieàu daøy ñaõ leøn eùp 12 cm</v>
          </cell>
          <cell r="C535" t="str">
            <v>m2</v>
          </cell>
          <cell r="D535">
            <v>32118.7</v>
          </cell>
          <cell r="E535">
            <v>1445.56</v>
          </cell>
          <cell r="F535">
            <v>4677.26</v>
          </cell>
        </row>
        <row r="536">
          <cell r="A536" t="str">
            <v>EC.3214</v>
          </cell>
          <cell r="B536" t="str">
            <v>Laøm maët ñöôøng ñaù daêm laùng nhöïa tieâu chuaån 3,5 kg/m2 chieàu daøy ñaõ leøn eùp 14 cm</v>
          </cell>
          <cell r="C536" t="str">
            <v>m2</v>
          </cell>
          <cell r="D536">
            <v>35333.4</v>
          </cell>
          <cell r="E536">
            <v>1445.56</v>
          </cell>
          <cell r="F536">
            <v>4677.26</v>
          </cell>
        </row>
        <row r="537">
          <cell r="A537" t="str">
            <v>EC.3215</v>
          </cell>
          <cell r="B537" t="str">
            <v>Laøm maët ñöôøng ñaù daêm laùng nhöïa tieâu chuaån 3,5 kg/m2 chieàu daøy ñaõ leøn eùp 15 cm</v>
          </cell>
          <cell r="C537" t="str">
            <v>m2</v>
          </cell>
          <cell r="D537">
            <v>36790</v>
          </cell>
          <cell r="E537">
            <v>1583.29</v>
          </cell>
          <cell r="F537">
            <v>5840.21</v>
          </cell>
        </row>
        <row r="538">
          <cell r="A538" t="str">
            <v>EC.3311</v>
          </cell>
          <cell r="B538" t="str">
            <v>Laøm maët ñöôøng ñaù daêm laùng nhöïa tieâu chuaån 5 kg/m2 chieàu daøy ñaõ leøn eùp 8 cm</v>
          </cell>
          <cell r="C538" t="str">
            <v>m2</v>
          </cell>
          <cell r="D538">
            <v>30258.6</v>
          </cell>
          <cell r="E538">
            <v>1721.02</v>
          </cell>
          <cell r="F538">
            <v>3792.34</v>
          </cell>
        </row>
        <row r="539">
          <cell r="A539" t="str">
            <v>EC.3312</v>
          </cell>
          <cell r="B539" t="str">
            <v>Laøm maët ñöôøng ñaù daêm laùng nhöïa tieâu chuaån 5 kg/m2 chieàu daøy ñaõ leøn eùp 10 cm</v>
          </cell>
          <cell r="C539" t="str">
            <v>m2</v>
          </cell>
          <cell r="D539">
            <v>33396.1</v>
          </cell>
          <cell r="E539">
            <v>1858.76</v>
          </cell>
          <cell r="F539">
            <v>5056.46</v>
          </cell>
        </row>
        <row r="540">
          <cell r="A540" t="str">
            <v>EC.3313</v>
          </cell>
          <cell r="B540" t="str">
            <v>Laøm maët ñöôøng ñaù daêm laùng nhöïa tieâu chuaån 5 kg/m2 chieàu daøy ñaõ leøn eùp 12 cm</v>
          </cell>
          <cell r="C540" t="str">
            <v>m2</v>
          </cell>
          <cell r="D540">
            <v>36512.699999999997</v>
          </cell>
          <cell r="E540">
            <v>1858.76</v>
          </cell>
          <cell r="F540">
            <v>5056.46</v>
          </cell>
        </row>
        <row r="541">
          <cell r="A541" t="str">
            <v>EC.3314</v>
          </cell>
          <cell r="B541" t="str">
            <v>Laøm maët ñöôøng ñaù daêm laùng nhöïa tieâu chuaån 5 kg/m2 chieàu daøy ñaõ leøn eùp 14 cm</v>
          </cell>
          <cell r="C541" t="str">
            <v>m2</v>
          </cell>
          <cell r="D541">
            <v>39727.4</v>
          </cell>
          <cell r="E541">
            <v>1858.76</v>
          </cell>
          <cell r="F541">
            <v>5056.46</v>
          </cell>
        </row>
        <row r="542">
          <cell r="A542" t="str">
            <v>EC.3315</v>
          </cell>
          <cell r="B542" t="str">
            <v>Laøm maët ñöôøng ñaù daêm laùng nhöïa tieâu chuaån 5 kg/m2 chieàu daøy ñaõ leøn eùp 15 cm</v>
          </cell>
          <cell r="C542" t="str">
            <v>m2</v>
          </cell>
          <cell r="D542">
            <v>41184</v>
          </cell>
          <cell r="E542">
            <v>1996.49</v>
          </cell>
          <cell r="F542">
            <v>6320.58</v>
          </cell>
        </row>
        <row r="543">
          <cell r="B543" t="str">
            <v>Laøm maët ñöôøng ñaù daêm thaâm nhaäp</v>
          </cell>
        </row>
        <row r="544">
          <cell r="B544" t="str">
            <v xml:space="preserve">      Ghi chuù</v>
          </cell>
        </row>
        <row r="545">
          <cell r="B545" t="str">
            <v xml:space="preserve">                Thaâm nhaäp nheï duøng TC nhöïa 6-7kg/m2</v>
          </cell>
        </row>
        <row r="546">
          <cell r="B546" t="str">
            <v xml:space="preserve">                Thaâm nhaäp saâu duøng TC nhöïa 7-9kg/m2</v>
          </cell>
        </row>
        <row r="547">
          <cell r="B547" t="str">
            <v xml:space="preserve">                Nöûa thaâm nhaäpï duøng TC nhöïa 5,5-6kg/m2</v>
          </cell>
        </row>
        <row r="548">
          <cell r="B548" t="str">
            <v>5,5 kg/m2</v>
          </cell>
        </row>
        <row r="549">
          <cell r="A549" t="str">
            <v>EC.4112</v>
          </cell>
          <cell r="B549" t="str">
            <v>Laøm maët ñöôøng ñaù daêm nhöïa thaâm nhaäp saâu laùng nhöïa tieâu chuaån 5,5 kg/m2 chieàu daøy ñaõ leøn eùp 6 cm</v>
          </cell>
          <cell r="C549" t="str">
            <v>m2</v>
          </cell>
          <cell r="D549">
            <v>30925.3</v>
          </cell>
          <cell r="E549">
            <v>1893.77</v>
          </cell>
          <cell r="F549">
            <v>3286.7</v>
          </cell>
        </row>
        <row r="550">
          <cell r="A550" t="str">
            <v>EC.4113</v>
          </cell>
          <cell r="B550" t="str">
            <v>Laøm maët ñöôøng ñaù daêm nhöïa thaâm nhaäp saâu laùng nhöïa tieâu chuaån 5,5 kg/m2 chieàu daøy ñaõ leøn eùp 7 cm</v>
          </cell>
          <cell r="C550" t="str">
            <v>m2</v>
          </cell>
          <cell r="D550">
            <v>32667.7</v>
          </cell>
          <cell r="E550">
            <v>1893.77</v>
          </cell>
          <cell r="F550">
            <v>3286.7</v>
          </cell>
        </row>
        <row r="551">
          <cell r="A551" t="str">
            <v>EC.4114</v>
          </cell>
          <cell r="B551" t="str">
            <v>Laøm maët ñöôøng ñaù daêm nhöïa thaâm nhaäp saâu laùng nhöïa tieâu chuaån 5,5 kg/m2 chieàu daøy ñaõ leøn eùp 8 cm</v>
          </cell>
          <cell r="C551" t="str">
            <v>m2</v>
          </cell>
          <cell r="D551">
            <v>34410.1</v>
          </cell>
          <cell r="E551">
            <v>1893.77</v>
          </cell>
          <cell r="F551">
            <v>3286.7</v>
          </cell>
        </row>
        <row r="552">
          <cell r="A552" t="str">
            <v>EC.4115</v>
          </cell>
          <cell r="B552" t="str">
            <v>Laøm maët ñöôøng ñaù daêm nhöïa nöûa thaâm nhaäp laùng nhöïa tieâu chuaån 5,5 kg/m2 chieàu daøy ñaõ leøn eùp 8 cm</v>
          </cell>
          <cell r="C552" t="str">
            <v>m2</v>
          </cell>
          <cell r="D552">
            <v>35137.300000000003</v>
          </cell>
          <cell r="E552">
            <v>1893.77</v>
          </cell>
          <cell r="F552">
            <v>3286.7</v>
          </cell>
        </row>
        <row r="553">
          <cell r="A553" t="str">
            <v>EC.4116</v>
          </cell>
          <cell r="B553" t="str">
            <v>Laøm maët ñöôøng ñaù daêm nhöïa nöûa thaâm nhaäp laùng nhöïa tieâu chuaån 5,5 kg/m2 chieàu daøy ñaõ leøn eùp 10 cm</v>
          </cell>
          <cell r="C553" t="str">
            <v>m2</v>
          </cell>
          <cell r="D553">
            <v>38812.9</v>
          </cell>
          <cell r="E553">
            <v>2070.17</v>
          </cell>
          <cell r="F553">
            <v>4803.6400000000003</v>
          </cell>
        </row>
        <row r="554">
          <cell r="A554" t="str">
            <v>EC.4117</v>
          </cell>
          <cell r="B554" t="str">
            <v>Laøm maët ñöôøng ñaù daêm nhöïa nöûa thaâm nhaäp laùng nhöïa tieâu chuaån 5,5 kg/m2 chieàu daøy ñaõ leøn eùp 12 cm</v>
          </cell>
          <cell r="C554" t="str">
            <v>m2</v>
          </cell>
          <cell r="D554">
            <v>42476.2</v>
          </cell>
          <cell r="E554">
            <v>2070.17</v>
          </cell>
          <cell r="F554">
            <v>4803.6400000000003</v>
          </cell>
        </row>
        <row r="555">
          <cell r="A555" t="str">
            <v>EC.4118</v>
          </cell>
          <cell r="B555" t="str">
            <v>Laøm maët ñöôøng ñaù daêm nhöïa nöûa thaâm nhaäp laùng nhöïa tieâu chuaån 5,5 kg/m2 chieàu daøy ñaõ leøn eùp 14 cm</v>
          </cell>
          <cell r="C555" t="str">
            <v>m2</v>
          </cell>
          <cell r="D555">
            <v>46152.7</v>
          </cell>
          <cell r="E555">
            <v>2070.17</v>
          </cell>
          <cell r="F555">
            <v>4803.6400000000003</v>
          </cell>
        </row>
        <row r="556">
          <cell r="A556" t="str">
            <v>EC.4119</v>
          </cell>
          <cell r="B556" t="str">
            <v>Laøm maët ñöôøng ñaù daêm nhöïa nöûa thaâm nhaäp laùng nhöïa tieâu chuaån 5,5 kg/m2 chieàu daøy ñaõ leøn eùp 15 cm</v>
          </cell>
          <cell r="C556" t="str">
            <v>m2</v>
          </cell>
          <cell r="D556">
            <v>48033.1</v>
          </cell>
          <cell r="E556">
            <v>2181.7199999999998</v>
          </cell>
          <cell r="F556">
            <v>5309.28</v>
          </cell>
        </row>
        <row r="557">
          <cell r="B557" t="str">
            <v>6 kg/m2</v>
          </cell>
        </row>
        <row r="558">
          <cell r="A558" t="str">
            <v>EC.4210</v>
          </cell>
          <cell r="B558" t="str">
            <v>Laøm maët ñöôøng ñaù daêm nhöïa thaâm nhaäp nheï laùng nhöïa tieâu chuaån 6kg/m2 chieàu daøy ñaõ leøn eùp 4 cm</v>
          </cell>
          <cell r="C558" t="str">
            <v>m2</v>
          </cell>
          <cell r="D558">
            <v>28294.9</v>
          </cell>
          <cell r="E558">
            <v>1566.9</v>
          </cell>
          <cell r="F558">
            <v>2856.9</v>
          </cell>
        </row>
        <row r="559">
          <cell r="A559" t="str">
            <v>EC.4211</v>
          </cell>
          <cell r="B559" t="str">
            <v>Laøm maët ñöôøng ñaù daêm nhöïa thaâm nhaäp nheï laùng nhöïa tieâu chuaån 6kg/m2 chieàu daøy ñaõ leøn eùp 5 cm</v>
          </cell>
          <cell r="C559" t="str">
            <v>m2</v>
          </cell>
          <cell r="D559">
            <v>30078.5</v>
          </cell>
          <cell r="E559">
            <v>1566.9</v>
          </cell>
          <cell r="F559">
            <v>2856.9</v>
          </cell>
        </row>
        <row r="560">
          <cell r="A560" t="str">
            <v>EC.4212</v>
          </cell>
          <cell r="B560" t="str">
            <v>Laøm maët ñöôøng ñaù daêm nhöïa thaâm nhaäp saâu laùng nhöïa tieâu chuaån 6kg/m2 chieàu daøy ñaõ leøn eùp 6 cm</v>
          </cell>
          <cell r="C560" t="str">
            <v>m2</v>
          </cell>
          <cell r="D560">
            <v>32427.200000000001</v>
          </cell>
          <cell r="E560">
            <v>1893.77</v>
          </cell>
          <cell r="F560">
            <v>3286.7</v>
          </cell>
        </row>
        <row r="561">
          <cell r="A561" t="str">
            <v>EC.4213</v>
          </cell>
          <cell r="B561" t="str">
            <v>Laøm maët ñöôøng ñaù daêm nhöïa thaâm nhaäp saâu laùng nhöïa tieâu chuaån 6kg/m2 chieàu daøy ñaõ leøn eùp 7 cm</v>
          </cell>
          <cell r="C561" t="str">
            <v>m2</v>
          </cell>
          <cell r="D561">
            <v>34169.599999999999</v>
          </cell>
          <cell r="E561">
            <v>1893.77</v>
          </cell>
          <cell r="F561">
            <v>3286.7</v>
          </cell>
        </row>
        <row r="562">
          <cell r="A562" t="str">
            <v>EC.4214</v>
          </cell>
          <cell r="B562" t="str">
            <v>Laøm maët ñöôøng ñaù daêm nhöïa thaâm nhaäp saâu laùng nhöïa tieâu chuaån 6kg/m2 chieàu daøy ñaõ leøn eùp 8 cm</v>
          </cell>
          <cell r="C562" t="str">
            <v>m2</v>
          </cell>
          <cell r="D562">
            <v>35912</v>
          </cell>
          <cell r="E562">
            <v>1893.77</v>
          </cell>
          <cell r="F562">
            <v>3286.7</v>
          </cell>
        </row>
        <row r="563">
          <cell r="A563" t="str">
            <v>EC.4215</v>
          </cell>
          <cell r="B563" t="str">
            <v>Laøm maët ñöôøng ñaù daêm nhöïa nöûa thaâm nhaäp laùng nhöïa tieâu chuaån 6 kg/m2 chieàu daøy ñaõ leøn eùp 8 cm</v>
          </cell>
          <cell r="C563" t="str">
            <v>m2</v>
          </cell>
          <cell r="D563">
            <v>36639.199999999997</v>
          </cell>
          <cell r="E563">
            <v>1893.77</v>
          </cell>
          <cell r="F563">
            <v>3286.7</v>
          </cell>
        </row>
        <row r="564">
          <cell r="A564" t="str">
            <v>EC.4216</v>
          </cell>
          <cell r="B564" t="str">
            <v>Laøm maët ñöôøng ñaù daêm nhöïa nöûa thaâm nhaäp laùng nhöïa tieâu chuaån 6 kg/m2 chieàu daøy ñaõ leøn eùp 10 cm</v>
          </cell>
          <cell r="C564" t="str">
            <v>m2</v>
          </cell>
          <cell r="D564">
            <v>40314.800000000003</v>
          </cell>
          <cell r="E564">
            <v>2070.17</v>
          </cell>
          <cell r="F564">
            <v>4803.6400000000003</v>
          </cell>
        </row>
        <row r="565">
          <cell r="A565" t="str">
            <v>EC.4217</v>
          </cell>
          <cell r="B565" t="str">
            <v>Laøm maët ñöôøng ñaù daêm nhöïa nöûa thaâm nhaäp laùng nhöïa tieâu chuaån 6 kg/m2 chieàu daøy ñaõ leøn eùp 12 cm</v>
          </cell>
          <cell r="C565" t="str">
            <v>m2</v>
          </cell>
          <cell r="D565">
            <v>43978.1</v>
          </cell>
          <cell r="E565">
            <v>2070.17</v>
          </cell>
          <cell r="F565">
            <v>4803.6400000000003</v>
          </cell>
        </row>
        <row r="566">
          <cell r="A566" t="str">
            <v>EC.4218</v>
          </cell>
          <cell r="B566" t="str">
            <v>Laøm maët ñöôøng ñaù daêm nhöïa nöûa thaâm nhaäp laùng nhöïa tieâu chuaån 6 kg/m2 chieàu daøy ñaõ leøn eùp 14 cm</v>
          </cell>
          <cell r="C566" t="str">
            <v>m2</v>
          </cell>
          <cell r="D566">
            <v>47654.6</v>
          </cell>
          <cell r="E566">
            <v>2070.17</v>
          </cell>
          <cell r="F566">
            <v>4803.6400000000003</v>
          </cell>
        </row>
        <row r="567">
          <cell r="A567" t="str">
            <v>EC.4219</v>
          </cell>
          <cell r="B567" t="str">
            <v>Laøm maët ñöôøng ñaù daêm nhöïa nöûa thaâm nhaäp laùng nhöïa tieâu chuaån 6 kg/m2 chieàu daøy ñaõ leøn eùp 15 cm</v>
          </cell>
          <cell r="C567" t="str">
            <v>m2</v>
          </cell>
          <cell r="D567">
            <v>49535</v>
          </cell>
          <cell r="E567">
            <v>2181.7199999999998</v>
          </cell>
          <cell r="F567">
            <v>5309.28</v>
          </cell>
        </row>
        <row r="568">
          <cell r="B568" t="str">
            <v>7 kg/m2</v>
          </cell>
        </row>
        <row r="569">
          <cell r="A569" t="str">
            <v>EC.4310</v>
          </cell>
          <cell r="B569" t="str">
            <v>Laøm maët ñöôøng ñaù daêm nhöïa thaâm nhaäp nheï laùng nhöïa tieâu chuaån 7kg/m2 chieàu daøy ñaõ leøn eùp 4 cm</v>
          </cell>
          <cell r="C569" t="str">
            <v>m2</v>
          </cell>
          <cell r="D569">
            <v>30496.7</v>
          </cell>
          <cell r="E569">
            <v>1644.72</v>
          </cell>
          <cell r="F569">
            <v>2856.9</v>
          </cell>
        </row>
        <row r="570">
          <cell r="A570" t="str">
            <v>EC.4311</v>
          </cell>
          <cell r="B570" t="str">
            <v>Laøm maët ñöôøng ñaù daêm nhöïa thaâm nhaäp nheï laùng nhöïa tieâu chuaån 7kg/m2 chieàu daøy ñaõ leøn eùp 5 cm</v>
          </cell>
          <cell r="C570" t="str">
            <v>m2</v>
          </cell>
          <cell r="D570">
            <v>32280.3</v>
          </cell>
          <cell r="E570">
            <v>1644.72</v>
          </cell>
          <cell r="F570">
            <v>2856.9</v>
          </cell>
        </row>
        <row r="571">
          <cell r="A571" t="str">
            <v>EC.4312</v>
          </cell>
          <cell r="B571" t="str">
            <v>Laøm maët ñöôøng ñaù daêm nhöïa thaâm nhaäp saâu laùng nhöïa tieâu chuaån 7kg/m2 chieàu daøy ñaõ leøn eùp 6 cm</v>
          </cell>
          <cell r="C571" t="str">
            <v>m2</v>
          </cell>
          <cell r="D571">
            <v>35581</v>
          </cell>
          <cell r="E571">
            <v>1893.77</v>
          </cell>
          <cell r="F571">
            <v>3286.7</v>
          </cell>
        </row>
        <row r="572">
          <cell r="A572" t="str">
            <v>EC.4313</v>
          </cell>
          <cell r="B572" t="str">
            <v>Laøm maët ñöôøng ñaù daêm nhöïa thaâm nhaäp saâu laùng nhöïa tieâu chuaån 7kg/m2 chieàu daøy ñaõ leøn eùp 7 cm</v>
          </cell>
          <cell r="C572" t="str">
            <v>m2</v>
          </cell>
          <cell r="D572">
            <v>37323.4</v>
          </cell>
          <cell r="E572">
            <v>1893.77</v>
          </cell>
          <cell r="F572">
            <v>3286.7</v>
          </cell>
        </row>
        <row r="573">
          <cell r="A573" t="str">
            <v>EC.4314</v>
          </cell>
          <cell r="B573" t="str">
            <v>Laøm maët ñöôøng ñaù daêm nhöïa thaâm nhaäp saâu laùng nhöïa tieâu chuaån 7kg/m2 chieàu daøy ñaõ leøn eùp 8 cm</v>
          </cell>
          <cell r="C573" t="str">
            <v>m2</v>
          </cell>
          <cell r="D573">
            <v>39065.800000000003</v>
          </cell>
          <cell r="E573">
            <v>1893.77</v>
          </cell>
          <cell r="F573">
            <v>3286.7</v>
          </cell>
        </row>
        <row r="574">
          <cell r="B574" t="str">
            <v>8 kg/m2</v>
          </cell>
        </row>
        <row r="575">
          <cell r="A575" t="str">
            <v>EC.4412</v>
          </cell>
          <cell r="B575" t="str">
            <v>Laøm maët ñöôøng ñaù daêm nhöïa thaâm nhaäp saâu laùng nhöïa tieâu chuaån 8kg/m2 chieàu daøy ñaõ leøn eùp 6 cm</v>
          </cell>
          <cell r="C575" t="str">
            <v>m2</v>
          </cell>
          <cell r="D575">
            <v>38131.599999999999</v>
          </cell>
          <cell r="E575">
            <v>1893.77</v>
          </cell>
          <cell r="F575">
            <v>3286.7</v>
          </cell>
        </row>
        <row r="576">
          <cell r="A576" t="str">
            <v>EC.4413</v>
          </cell>
          <cell r="B576" t="str">
            <v>Laøm maët ñöôøng ñaù daêm nhöïa thaâm nhaäp saâu laùng nhöïa tieâu chuaån 8kg/m2 chieàu daøy ñaõ leøn eùp 7 cm</v>
          </cell>
          <cell r="C576" t="str">
            <v>m2</v>
          </cell>
          <cell r="D576">
            <v>39874</v>
          </cell>
          <cell r="E576">
            <v>1893.77</v>
          </cell>
          <cell r="F576">
            <v>3286.7</v>
          </cell>
        </row>
        <row r="577">
          <cell r="A577" t="str">
            <v>EC.4414</v>
          </cell>
          <cell r="B577" t="str">
            <v>Laøm maët ñöôøng ñaù daêm nhöïa thaâm nhaäp saâu laùng nhöïa tieâu chuaån 8kg/m2 chieàu daøy ñaõ leøn eùp 8 cm</v>
          </cell>
          <cell r="C577" t="str">
            <v>m2</v>
          </cell>
          <cell r="D577">
            <v>41616.400000000001</v>
          </cell>
          <cell r="E577">
            <v>1893.77</v>
          </cell>
          <cell r="F577">
            <v>3286.7</v>
          </cell>
        </row>
        <row r="578">
          <cell r="B578" t="str">
            <v>9 kg/m2</v>
          </cell>
        </row>
        <row r="579">
          <cell r="A579" t="str">
            <v>EC.4512</v>
          </cell>
          <cell r="B579" t="str">
            <v>Laøm maët ñöôøng ñaù daêm nhöïa thaâm nhaäp saâu laùng nhöïa tieâu chuaån 9kg/m2 chieàu daøy ñaõ leøn eùp 6 cm</v>
          </cell>
          <cell r="C579" t="str">
            <v>m2</v>
          </cell>
          <cell r="D579">
            <v>40588.6</v>
          </cell>
          <cell r="E579">
            <v>1893.77</v>
          </cell>
          <cell r="F579">
            <v>3286.7</v>
          </cell>
        </row>
        <row r="580">
          <cell r="A580" t="str">
            <v>EC.4513</v>
          </cell>
          <cell r="B580" t="str">
            <v>Laøm maët ñöôøng ñaù daêm nhöïa thaâm nhaäp saâu laùng nhöïa tieâu chuaån 9kg/m2 chieàu daøy ñaõ leøn eùp 7 cm</v>
          </cell>
          <cell r="C580" t="str">
            <v>m2</v>
          </cell>
          <cell r="D580">
            <v>42331</v>
          </cell>
          <cell r="E580">
            <v>1893.77</v>
          </cell>
          <cell r="F580">
            <v>3286.7</v>
          </cell>
        </row>
        <row r="581">
          <cell r="A581" t="str">
            <v>EC.4514</v>
          </cell>
          <cell r="B581" t="str">
            <v>Laøm maët ñöôøng ñaù daêm nhöïa thaâm nhaäp saâu laùng nhöïa tieâu chuaån 9kg/m2 chieàu daøy ñaõ leøn eùp 8 cm</v>
          </cell>
          <cell r="C581" t="str">
            <v>m2</v>
          </cell>
          <cell r="D581">
            <v>44073.4</v>
          </cell>
          <cell r="E581">
            <v>1893.77</v>
          </cell>
          <cell r="F581">
            <v>3286.7</v>
          </cell>
        </row>
        <row r="582">
          <cell r="B582" t="str">
            <v>LAØM MAËT ÑÖÔØNG BEÂ TOÂNG NHÖÏA</v>
          </cell>
        </row>
        <row r="583">
          <cell r="A583" t="str">
            <v>ED.2001</v>
          </cell>
          <cell r="B583" t="str">
            <v>Raûi thaûm maët ñöôøng beâ toâng nhöïa haït thoâ chieàu daøy ñaõ leùn eùp 3cm</v>
          </cell>
          <cell r="C583" t="str">
            <v>m2</v>
          </cell>
          <cell r="D583">
            <v>17912.900000000001</v>
          </cell>
          <cell r="E583">
            <v>144.76</v>
          </cell>
          <cell r="F583">
            <v>845.99</v>
          </cell>
        </row>
        <row r="584">
          <cell r="A584" t="str">
            <v>ED.2002</v>
          </cell>
          <cell r="B584" t="str">
            <v>Raûi thaûm maët ñöôøng beâ toâng nhöïa haït thoâ chieàu daøy ñaõ leùn eùp 4cm</v>
          </cell>
          <cell r="C584" t="str">
            <v>m2</v>
          </cell>
          <cell r="D584">
            <v>23901</v>
          </cell>
          <cell r="E584">
            <v>193.46</v>
          </cell>
          <cell r="F584">
            <v>937.79</v>
          </cell>
        </row>
        <row r="585">
          <cell r="A585" t="str">
            <v>ED.2003</v>
          </cell>
          <cell r="B585" t="str">
            <v>Raûi thaûm maët ñöôøng beâ toâng nhöïa haït thoâ chieàu daøy ñaõ leùn eùp 5cm</v>
          </cell>
          <cell r="C585" t="str">
            <v>m2</v>
          </cell>
          <cell r="D585">
            <v>29863.4</v>
          </cell>
          <cell r="E585">
            <v>240.82</v>
          </cell>
          <cell r="F585">
            <v>1080.9100000000001</v>
          </cell>
        </row>
        <row r="586">
          <cell r="A586" t="str">
            <v>ED.2004</v>
          </cell>
          <cell r="B586" t="str">
            <v>Raûi thaûm maët ñöôøng beâ toâng nhöïa haït thoâ chieàu daøy ñaõ leùn eùp 6cm</v>
          </cell>
          <cell r="C586" t="str">
            <v>m2</v>
          </cell>
          <cell r="D586">
            <v>35825.800000000003</v>
          </cell>
          <cell r="E586">
            <v>289.52</v>
          </cell>
          <cell r="F586">
            <v>1172.71</v>
          </cell>
        </row>
        <row r="587">
          <cell r="A587" t="str">
            <v>ED.2005</v>
          </cell>
          <cell r="B587" t="str">
            <v>Raûi thaûm maët ñöôøng beâ toâng nhöïa haït thoâ chieàu daøy ñaõ leùn eùp 7cm</v>
          </cell>
          <cell r="C587" t="str">
            <v>m2</v>
          </cell>
          <cell r="D587">
            <v>41788.199999999997</v>
          </cell>
          <cell r="E587">
            <v>338.22</v>
          </cell>
          <cell r="F587">
            <v>1269.0999999999999</v>
          </cell>
        </row>
        <row r="588">
          <cell r="A588" t="str">
            <v>ED.3001</v>
          </cell>
          <cell r="B588" t="str">
            <v>Raûi thaûm maët ñöôøng beâ toâng nhöïa haït mòn chieàu daøy ñaõ leùn eùp 3cm</v>
          </cell>
          <cell r="C588" t="str">
            <v>m2</v>
          </cell>
          <cell r="D588">
            <v>19343.52</v>
          </cell>
          <cell r="E588">
            <v>150.16999999999999</v>
          </cell>
          <cell r="F588">
            <v>845.99</v>
          </cell>
        </row>
        <row r="589">
          <cell r="A589" t="str">
            <v>ED.3002</v>
          </cell>
          <cell r="B589" t="str">
            <v>Raûi thaûm maët ñöôøng beâ toâng nhöïa haït mòn chieàu daøy ñaõ leùn eùp 4cm</v>
          </cell>
          <cell r="C589" t="str">
            <v>m2</v>
          </cell>
          <cell r="D589">
            <v>25791.360000000001</v>
          </cell>
          <cell r="E589">
            <v>200.23</v>
          </cell>
          <cell r="F589">
            <v>937.79</v>
          </cell>
        </row>
        <row r="590">
          <cell r="A590" t="str">
            <v>ED.3003</v>
          </cell>
          <cell r="B590" t="str">
            <v>Raûi thaûm maët ñöôøng beâ toâng nhöïa haït mòn chieàu daøy ñaõ leùn eùp 5cm</v>
          </cell>
          <cell r="C590" t="str">
            <v>m2</v>
          </cell>
          <cell r="D590">
            <v>32239.200000000001</v>
          </cell>
          <cell r="E590">
            <v>250.29</v>
          </cell>
          <cell r="F590">
            <v>1080.9100000000001</v>
          </cell>
        </row>
        <row r="591">
          <cell r="A591" t="str">
            <v>ED.3004</v>
          </cell>
          <cell r="B591" t="str">
            <v>Raûi thaûm maët ñöôøng beâ toâng nhöïa haït mòn chieàu daøy ñaõ leùn eùp 6cm</v>
          </cell>
          <cell r="C591" t="str">
            <v>m2</v>
          </cell>
          <cell r="D591">
            <v>38676.400000000001</v>
          </cell>
          <cell r="E591">
            <v>300.33999999999997</v>
          </cell>
          <cell r="F591">
            <v>1172.71</v>
          </cell>
        </row>
        <row r="592">
          <cell r="A592" t="str">
            <v>ED.3005</v>
          </cell>
          <cell r="B592" t="str">
            <v>Raûi thaûm maët ñöôøng beâ toâng nhöïa haït mòn chieàu daøy ñaõ leùn eùp 7cm</v>
          </cell>
          <cell r="C592" t="str">
            <v>m2</v>
          </cell>
          <cell r="D592">
            <v>45140.2</v>
          </cell>
          <cell r="E592">
            <v>350.4</v>
          </cell>
          <cell r="F592">
            <v>1269.0999999999999</v>
          </cell>
        </row>
        <row r="593">
          <cell r="B593" t="str">
            <v>Saûn xuaát beâ toâng nhöïa</v>
          </cell>
        </row>
        <row r="594">
          <cell r="A594" t="str">
            <v>EE.1120</v>
          </cell>
          <cell r="B594" t="str">
            <v>Saûn xuaát beâ toâng nhöïa baèng traïm troän 20-25T/h</v>
          </cell>
          <cell r="C594" t="str">
            <v>taán</v>
          </cell>
          <cell r="F594">
            <v>51882</v>
          </cell>
        </row>
        <row r="595">
          <cell r="A595" t="str">
            <v>EE.1220</v>
          </cell>
          <cell r="B595" t="str">
            <v>Saûn xuaát beâ toâng nhöïa baèng traïm troän 50-60T/h</v>
          </cell>
          <cell r="C595" t="str">
            <v>taán</v>
          </cell>
          <cell r="F595">
            <v>68827</v>
          </cell>
        </row>
        <row r="596">
          <cell r="A596" t="str">
            <v>EE.1320</v>
          </cell>
          <cell r="B596" t="str">
            <v>Saûn xuaát beâ toâng nhöïa baèng traïm troän 80-90T/h</v>
          </cell>
          <cell r="C596" t="str">
            <v>taán</v>
          </cell>
          <cell r="F596">
            <v>54725</v>
          </cell>
        </row>
        <row r="597">
          <cell r="B597" t="str">
            <v>Laøm lôùp baùm dính nhöïa ñöôøng</v>
          </cell>
        </row>
        <row r="598">
          <cell r="A598" t="str">
            <v>EE.2001</v>
          </cell>
          <cell r="B598" t="str">
            <v>Laùng nhöïa 0,5 kg/m2</v>
          </cell>
          <cell r="C598" t="str">
            <v>m2</v>
          </cell>
          <cell r="D598">
            <v>1590.93</v>
          </cell>
          <cell r="E598">
            <v>40.729999999999997</v>
          </cell>
          <cell r="F598">
            <v>730.15</v>
          </cell>
        </row>
        <row r="599">
          <cell r="A599" t="str">
            <v>EE.2002</v>
          </cell>
          <cell r="B599" t="str">
            <v>Laùng nhöïa 0,8 kg/m2</v>
          </cell>
          <cell r="C599" t="str">
            <v>m2</v>
          </cell>
          <cell r="D599">
            <v>2807.59</v>
          </cell>
          <cell r="E599">
            <v>40.729999999999997</v>
          </cell>
          <cell r="F599">
            <v>730.15</v>
          </cell>
        </row>
        <row r="600">
          <cell r="A600" t="str">
            <v>EE.2003</v>
          </cell>
          <cell r="B600" t="str">
            <v>Laùng nhöïa 1 kg/m2</v>
          </cell>
          <cell r="C600" t="str">
            <v>m2</v>
          </cell>
          <cell r="D600">
            <v>3509.61</v>
          </cell>
          <cell r="E600">
            <v>40.729999999999997</v>
          </cell>
          <cell r="F600">
            <v>730.15</v>
          </cell>
        </row>
        <row r="601">
          <cell r="B601" t="str">
            <v>Vaän chuyeån beâ toâng nhöïa</v>
          </cell>
        </row>
        <row r="602">
          <cell r="A602" t="str">
            <v>EE.3211</v>
          </cell>
          <cell r="B602" t="str">
            <v>Vaän chuyeån beâ toâng nhöïa baèng oâtoâ 5T cöï ly 1km</v>
          </cell>
          <cell r="C602" t="str">
            <v>taán</v>
          </cell>
          <cell r="F602">
            <v>5267</v>
          </cell>
        </row>
        <row r="603">
          <cell r="A603" t="str">
            <v>EE.3212</v>
          </cell>
          <cell r="B603" t="str">
            <v>Vaän chuyeån beâ toâng nhöïa baèng oâtoâ 7T cöï ly 1km</v>
          </cell>
          <cell r="C603" t="str">
            <v>taán</v>
          </cell>
          <cell r="F603">
            <v>5690</v>
          </cell>
        </row>
        <row r="604">
          <cell r="A604" t="str">
            <v>EE.3213</v>
          </cell>
          <cell r="B604" t="str">
            <v>Vaän chuyeån beâ toâng nhöïa baèng oâtoâ 10T cöï ly 1km</v>
          </cell>
          <cell r="C604" t="str">
            <v>taán</v>
          </cell>
          <cell r="F604">
            <v>4837</v>
          </cell>
        </row>
        <row r="605">
          <cell r="A605" t="str">
            <v>EE.3221</v>
          </cell>
          <cell r="B605" t="str">
            <v>Vaän chuyeån beâ toâng nhöïa baèng oâtoâ 5T cöï ly 2km</v>
          </cell>
          <cell r="C605" t="str">
            <v>taán</v>
          </cell>
          <cell r="F605">
            <v>6817</v>
          </cell>
        </row>
        <row r="606">
          <cell r="A606" t="str">
            <v>EE.3222</v>
          </cell>
          <cell r="B606" t="str">
            <v>Vaän chuyeån beâ toâng nhöïa baèng oâtoâ 7T cöï ly 2km</v>
          </cell>
          <cell r="C606" t="str">
            <v>taán</v>
          </cell>
          <cell r="F606">
            <v>7113</v>
          </cell>
        </row>
        <row r="607">
          <cell r="A607" t="str">
            <v>EE.3223</v>
          </cell>
          <cell r="B607" t="str">
            <v>Vaän chuyeån beâ toâng nhöïa baèng oâtoâ 10T cöï ly 2km</v>
          </cell>
          <cell r="C607" t="str">
            <v>taán</v>
          </cell>
          <cell r="F607">
            <v>6309</v>
          </cell>
        </row>
        <row r="608">
          <cell r="A608" t="str">
            <v>EE.3231</v>
          </cell>
          <cell r="B608" t="str">
            <v>Vaän chuyeån beâ toâng nhöïa baèng oâtoâ 5T cöï ly 3km</v>
          </cell>
          <cell r="C608" t="str">
            <v>taán</v>
          </cell>
          <cell r="F608">
            <v>8583</v>
          </cell>
        </row>
        <row r="609">
          <cell r="A609" t="str">
            <v>EE.3232</v>
          </cell>
          <cell r="B609" t="str">
            <v>Vaän chuyeån beâ toâng nhöïa baèng oâtoâ 7T cöï ly 3km</v>
          </cell>
          <cell r="C609" t="str">
            <v>taán</v>
          </cell>
          <cell r="F609">
            <v>8358</v>
          </cell>
        </row>
        <row r="610">
          <cell r="A610" t="str">
            <v>EE.3233</v>
          </cell>
          <cell r="B610" t="str">
            <v>Vaän chuyeån beâ toâng nhöïa baèng oâtoâ 10T cöï ly 3km</v>
          </cell>
          <cell r="C610" t="str">
            <v>taán</v>
          </cell>
          <cell r="F610">
            <v>7518</v>
          </cell>
        </row>
        <row r="611">
          <cell r="A611" t="str">
            <v>EE.3241</v>
          </cell>
          <cell r="B611" t="str">
            <v>Vaän chuyeån beâ toâng nhöïa baèng oâtoâ 5T cöï ly 4km</v>
          </cell>
          <cell r="C611" t="str">
            <v>taán</v>
          </cell>
          <cell r="F611">
            <v>10101</v>
          </cell>
        </row>
        <row r="612">
          <cell r="A612" t="str">
            <v>EE.3242</v>
          </cell>
          <cell r="B612" t="str">
            <v>Vaän chuyeån beâ toâng nhöïa baèng oâtoâ 7T cöï ly 4km</v>
          </cell>
          <cell r="C612" t="str">
            <v>taán</v>
          </cell>
          <cell r="F612">
            <v>9602</v>
          </cell>
        </row>
        <row r="613">
          <cell r="A613" t="str">
            <v>EE.3243</v>
          </cell>
          <cell r="B613" t="str">
            <v>Vaän chuyeån beâ toâng nhöïa baèng oâtoâ 10T cöï ly 4km</v>
          </cell>
          <cell r="C613" t="str">
            <v>taán</v>
          </cell>
          <cell r="F613">
            <v>8675</v>
          </cell>
        </row>
        <row r="614">
          <cell r="A614" t="str">
            <v>EE.3251</v>
          </cell>
          <cell r="B614" t="str">
            <v>Vaän chuyeån beâ toâng nhöïa baèng oâtoâ 5T 1km tieáp theo</v>
          </cell>
          <cell r="C614" t="str">
            <v>taán</v>
          </cell>
          <cell r="F614">
            <v>589</v>
          </cell>
        </row>
        <row r="615">
          <cell r="A615" t="str">
            <v>EE.3252</v>
          </cell>
          <cell r="B615" t="str">
            <v>Vaän chuyeån beâ toâng nhöïa baèng oâtoâ 7T 1km tieáp theo</v>
          </cell>
          <cell r="C615" t="str">
            <v>taán</v>
          </cell>
          <cell r="F615">
            <v>622</v>
          </cell>
        </row>
        <row r="616">
          <cell r="A616" t="str">
            <v>EE.3253</v>
          </cell>
          <cell r="B616" t="str">
            <v>Vaän chuyeån beâ toâng nhöïa baèng oâtoâ 10T 1km tieáp theo</v>
          </cell>
          <cell r="C616" t="str">
            <v>taán</v>
          </cell>
          <cell r="F616">
            <v>526</v>
          </cell>
        </row>
        <row r="617">
          <cell r="B617" t="str">
            <v>XAÂY ÑAÙ HOÄC</v>
          </cell>
        </row>
        <row r="618">
          <cell r="B618" t="str">
            <v>Xaây moùng</v>
          </cell>
        </row>
        <row r="619">
          <cell r="A619" t="str">
            <v>GA.1114</v>
          </cell>
          <cell r="B619" t="str">
            <v>Xaây moùng ñaù hoäc chieàu daøy &lt;=60cm vöõa XM#50</v>
          </cell>
          <cell r="C619" t="str">
            <v>m3</v>
          </cell>
          <cell r="D619">
            <v>216001</v>
          </cell>
          <cell r="E619">
            <v>24775</v>
          </cell>
        </row>
        <row r="620">
          <cell r="A620" t="str">
            <v>GA.1115</v>
          </cell>
          <cell r="B620" t="str">
            <v>Xaây moùng ñaù hoäc chieàu daøy &lt;=60cm vöõa XM#75</v>
          </cell>
          <cell r="C620" t="str">
            <v>m3</v>
          </cell>
          <cell r="D620">
            <v>246786</v>
          </cell>
          <cell r="E620">
            <v>24775</v>
          </cell>
        </row>
        <row r="621">
          <cell r="A621" t="str">
            <v>GA.1124</v>
          </cell>
          <cell r="B621" t="str">
            <v>Xaây moùng ñaù hoäc chieàu daøy &gt;60cm vöõa XM#50</v>
          </cell>
          <cell r="C621" t="str">
            <v>m3</v>
          </cell>
          <cell r="D621">
            <v>216001</v>
          </cell>
          <cell r="E621">
            <v>23867</v>
          </cell>
        </row>
        <row r="622">
          <cell r="A622" t="str">
            <v>GA.1125</v>
          </cell>
          <cell r="B622" t="str">
            <v>Xaây moùng ñaù hoäc chieàu daøy &gt;60cm vöõa XM#75</v>
          </cell>
          <cell r="C622" t="str">
            <v>m3</v>
          </cell>
          <cell r="D622">
            <v>246786</v>
          </cell>
          <cell r="E622">
            <v>23867</v>
          </cell>
        </row>
        <row r="623">
          <cell r="B623" t="str">
            <v>Xaây töôøng thaúng</v>
          </cell>
        </row>
        <row r="624">
          <cell r="A624" t="str">
            <v>GA.2113</v>
          </cell>
          <cell r="B624" t="str">
            <v>Xaây töôøng ñaù hoäc daøy &lt;=60cm cao &lt;=2m vöõa XM#50</v>
          </cell>
          <cell r="C624" t="str">
            <v>m3</v>
          </cell>
          <cell r="D624">
            <v>216001</v>
          </cell>
          <cell r="E624">
            <v>28017</v>
          </cell>
        </row>
        <row r="625">
          <cell r="A625" t="str">
            <v>GA.2114</v>
          </cell>
          <cell r="B625" t="str">
            <v>Xaây töôøng ñaù hoäc daøy &lt;=60cm cao &lt;=2m vöõa XM#75</v>
          </cell>
          <cell r="C625" t="str">
            <v>m3</v>
          </cell>
          <cell r="D625">
            <v>246786</v>
          </cell>
          <cell r="E625">
            <v>28017</v>
          </cell>
        </row>
        <row r="626">
          <cell r="A626" t="str">
            <v>GA.2123</v>
          </cell>
          <cell r="B626" t="str">
            <v>Xaây töôøng ñaù hoäc daøy &lt;=60cm cao &gt;2m vöõa XM#50</v>
          </cell>
          <cell r="C626" t="str">
            <v>m3</v>
          </cell>
          <cell r="D626">
            <v>249343</v>
          </cell>
          <cell r="E626">
            <v>32428</v>
          </cell>
        </row>
        <row r="627">
          <cell r="A627" t="str">
            <v>GA.2124</v>
          </cell>
          <cell r="B627" t="str">
            <v>Xaây töôøng ñaù hoäc daøy &lt;=60cm cao &gt;2m vöõa XM#75</v>
          </cell>
          <cell r="C627" t="str">
            <v>m3</v>
          </cell>
          <cell r="D627">
            <v>280128</v>
          </cell>
          <cell r="E627">
            <v>32428</v>
          </cell>
        </row>
        <row r="628">
          <cell r="A628" t="str">
            <v>GA.2133</v>
          </cell>
          <cell r="B628" t="str">
            <v>Xaây töôøng ñaù hoäc daøy &gt;60cm cao &lt;=2m vöõa XM#50</v>
          </cell>
          <cell r="C628" t="str">
            <v>m3</v>
          </cell>
          <cell r="D628">
            <v>216001</v>
          </cell>
          <cell r="E628">
            <v>26980</v>
          </cell>
        </row>
        <row r="629">
          <cell r="A629" t="str">
            <v>GA.2134</v>
          </cell>
          <cell r="B629" t="str">
            <v>Xaây töôøng ñaù hoäc daøy &gt;60cm cao &lt;=2m vöõa XM#75</v>
          </cell>
          <cell r="C629" t="str">
            <v>m3</v>
          </cell>
          <cell r="D629">
            <v>246786</v>
          </cell>
          <cell r="E629">
            <v>26980</v>
          </cell>
        </row>
        <row r="630">
          <cell r="A630" t="str">
            <v>GA.2143</v>
          </cell>
          <cell r="B630" t="str">
            <v>Xaây töôøng ñaù hoäc daøy &gt;60cm cao &gt;2m vöõa XM#50</v>
          </cell>
          <cell r="C630" t="str">
            <v>m3</v>
          </cell>
          <cell r="D630">
            <v>241756</v>
          </cell>
          <cell r="E630">
            <v>30741</v>
          </cell>
        </row>
        <row r="631">
          <cell r="A631" t="str">
            <v>GA.2144</v>
          </cell>
          <cell r="B631" t="str">
            <v>Xaây töôøng ñaù hoäc daøy &gt;60cm cao &gt;2m vöõa XM#75</v>
          </cell>
          <cell r="C631" t="str">
            <v>m3</v>
          </cell>
          <cell r="D631">
            <v>272541</v>
          </cell>
          <cell r="E631">
            <v>30741</v>
          </cell>
        </row>
        <row r="632">
          <cell r="B632" t="str">
            <v>Xaây maët baèng maùi doác</v>
          </cell>
        </row>
        <row r="633">
          <cell r="A633" t="str">
            <v>GA.4113</v>
          </cell>
          <cell r="B633" t="str">
            <v>Xaây maët baèng ñaù hoäc vöõa XM#50</v>
          </cell>
          <cell r="C633" t="str">
            <v>m3</v>
          </cell>
          <cell r="D633">
            <v>216001</v>
          </cell>
          <cell r="E633">
            <v>28406</v>
          </cell>
        </row>
        <row r="634">
          <cell r="A634" t="str">
            <v>GA.4114</v>
          </cell>
          <cell r="B634" t="str">
            <v>Xaây maët baèng ñaù hoäc vöõa XM#70</v>
          </cell>
          <cell r="C634" t="str">
            <v>m3</v>
          </cell>
          <cell r="D634">
            <v>246786</v>
          </cell>
          <cell r="E634">
            <v>28406</v>
          </cell>
        </row>
        <row r="635">
          <cell r="A635" t="str">
            <v>GA.4213</v>
          </cell>
          <cell r="B635" t="str">
            <v>Xaây maùi doác thaúng ñaù hoäc vöõa XM#50</v>
          </cell>
          <cell r="C635" t="str">
            <v>m3</v>
          </cell>
          <cell r="D635">
            <v>216001</v>
          </cell>
          <cell r="E635">
            <v>26980</v>
          </cell>
        </row>
        <row r="636">
          <cell r="A636" t="str">
            <v>GA.4214</v>
          </cell>
          <cell r="B636" t="str">
            <v>Xaây maùi doác thaúng ñaù hoäc vöõa XM#75</v>
          </cell>
          <cell r="C636" t="str">
            <v>m3</v>
          </cell>
          <cell r="D636">
            <v>246786</v>
          </cell>
          <cell r="E636">
            <v>26980</v>
          </cell>
        </row>
        <row r="637">
          <cell r="A637" t="str">
            <v>GA.4313</v>
          </cell>
          <cell r="B637" t="str">
            <v>Xaây maùi doác cong ñaù hoäc vöõa XM#50</v>
          </cell>
          <cell r="C637" t="str">
            <v>m3</v>
          </cell>
          <cell r="D637">
            <v>220708</v>
          </cell>
          <cell r="E637">
            <v>31390</v>
          </cell>
        </row>
        <row r="638">
          <cell r="A638" t="str">
            <v>GA.4314</v>
          </cell>
          <cell r="B638" t="str">
            <v>Xaây maùi doác cong ñaù hoäc vöõa XM#75</v>
          </cell>
          <cell r="C638" t="str">
            <v>m3</v>
          </cell>
          <cell r="D638">
            <v>251493</v>
          </cell>
          <cell r="E638">
            <v>31390</v>
          </cell>
        </row>
        <row r="639">
          <cell r="B639" t="str">
            <v xml:space="preserve">Xeáp ñaù khan </v>
          </cell>
        </row>
        <row r="640">
          <cell r="A640" t="str">
            <v>GA.5213</v>
          </cell>
          <cell r="B640" t="str">
            <v>Xeáp ñaù khan chít maïch maët baèng vöõa XM#50</v>
          </cell>
          <cell r="C640" t="str">
            <v>m3</v>
          </cell>
          <cell r="D640">
            <v>131150</v>
          </cell>
          <cell r="E640">
            <v>20105</v>
          </cell>
        </row>
        <row r="641">
          <cell r="A641" t="str">
            <v>GA.5214</v>
          </cell>
          <cell r="B641" t="str">
            <v>Xeáp ñaù khan chít maïch maët baèng vöõa XM#75</v>
          </cell>
          <cell r="C641" t="str">
            <v>m3</v>
          </cell>
          <cell r="D641">
            <v>136062</v>
          </cell>
          <cell r="E641">
            <v>20105</v>
          </cell>
        </row>
        <row r="642">
          <cell r="A642" t="str">
            <v>GA.5223</v>
          </cell>
          <cell r="B642" t="str">
            <v>Xeáp ñaù khan chít maïch maùi doác thaúng vöõa XM#50</v>
          </cell>
          <cell r="C642" t="str">
            <v>m3</v>
          </cell>
          <cell r="D642">
            <v>131150</v>
          </cell>
          <cell r="E642">
            <v>22699</v>
          </cell>
        </row>
        <row r="643">
          <cell r="A643" t="str">
            <v>GA.5224</v>
          </cell>
          <cell r="B643" t="str">
            <v>Xeáp ñaù khan chít maïch maùi doác thaúng vöõa XM#75</v>
          </cell>
          <cell r="C643" t="str">
            <v>m3</v>
          </cell>
          <cell r="D643">
            <v>136062</v>
          </cell>
          <cell r="E643">
            <v>22699</v>
          </cell>
        </row>
        <row r="644">
          <cell r="A644" t="str">
            <v>GA.5223</v>
          </cell>
          <cell r="B644" t="str">
            <v>Xeáp ñaù khan chít maïch maùi doác cong vöõa XM#50</v>
          </cell>
          <cell r="C644" t="str">
            <v>m3</v>
          </cell>
          <cell r="D644">
            <v>135857</v>
          </cell>
          <cell r="E644">
            <v>26072</v>
          </cell>
        </row>
        <row r="645">
          <cell r="A645" t="str">
            <v>GA.5224</v>
          </cell>
          <cell r="B645" t="str">
            <v>Xeáp ñaù khan chít maïch maùi doác cong vöõa XM#75</v>
          </cell>
          <cell r="C645" t="str">
            <v>m3</v>
          </cell>
          <cell r="D645">
            <v>140769</v>
          </cell>
          <cell r="E645">
            <v>26072</v>
          </cell>
        </row>
        <row r="646">
          <cell r="B646" t="str">
            <v>Xaây gaïch theû 4x8x19</v>
          </cell>
        </row>
        <row r="647">
          <cell r="B647" t="str">
            <v>Xaây moùng</v>
          </cell>
        </row>
        <row r="648">
          <cell r="A648" t="str">
            <v>GG.1113</v>
          </cell>
          <cell r="B648" t="str">
            <v>Xaây moùng gaïch theû 4x8x19 vöõa XM#50 daøy £ 30cm</v>
          </cell>
          <cell r="C648" t="str">
            <v>m3</v>
          </cell>
          <cell r="D648">
            <v>282111</v>
          </cell>
          <cell r="E648">
            <v>30482</v>
          </cell>
        </row>
        <row r="649">
          <cell r="A649" t="str">
            <v>GG.1114</v>
          </cell>
          <cell r="B649" t="str">
            <v>Xaây moùng gaïch theû 4x8x19 vöõa XM#75 daøy £ 30cm</v>
          </cell>
          <cell r="C649" t="str">
            <v>m3</v>
          </cell>
          <cell r="D649">
            <v>307179</v>
          </cell>
          <cell r="E649">
            <v>30482</v>
          </cell>
        </row>
        <row r="650">
          <cell r="A650" t="str">
            <v>GG.1123</v>
          </cell>
          <cell r="B650" t="str">
            <v>Xaây moùng gaïch theû 4x8x19 vöõa XM#50 daøy &gt; 30cm</v>
          </cell>
          <cell r="C650" t="str">
            <v>m3</v>
          </cell>
          <cell r="D650">
            <v>280459</v>
          </cell>
          <cell r="E650">
            <v>26980</v>
          </cell>
        </row>
        <row r="651">
          <cell r="A651" t="str">
            <v>GG.1124</v>
          </cell>
          <cell r="B651" t="str">
            <v>Xaây moùng gaïch theû 4x8x19 vöõa XM#75 daøy &gt; 30cm</v>
          </cell>
          <cell r="C651" t="str">
            <v>m3</v>
          </cell>
          <cell r="D651">
            <v>306553</v>
          </cell>
          <cell r="E651">
            <v>26980</v>
          </cell>
        </row>
        <row r="652">
          <cell r="B652" t="str">
            <v>Xaây töôøng</v>
          </cell>
        </row>
        <row r="653">
          <cell r="A653" t="str">
            <v>GG.2113</v>
          </cell>
          <cell r="B653" t="str">
            <v>Xaây töôøng gaïch theû 4x8x19 vöõa XM#50 daøy £10cm cao £4m</v>
          </cell>
          <cell r="C653" t="str">
            <v>m3</v>
          </cell>
          <cell r="D653">
            <v>283419</v>
          </cell>
          <cell r="E653">
            <v>35022</v>
          </cell>
          <cell r="F653">
            <v>906</v>
          </cell>
        </row>
        <row r="654">
          <cell r="A654" t="str">
            <v>GG.2114</v>
          </cell>
          <cell r="B654" t="str">
            <v>Xaây töôøng gaïch theû 4x8x19 vöõa XM#75 daøy £10cm cao £4m</v>
          </cell>
          <cell r="C654" t="str">
            <v>m3</v>
          </cell>
          <cell r="D654">
            <v>298078</v>
          </cell>
          <cell r="E654">
            <v>35022</v>
          </cell>
          <cell r="F654">
            <v>906</v>
          </cell>
        </row>
        <row r="655">
          <cell r="A655" t="str">
            <v>GG.2123</v>
          </cell>
          <cell r="B655" t="str">
            <v>Xaây töôøng gaïch theû 4x8x19 vöõa XM#50 daøy £10cm cao &gt;4m</v>
          </cell>
          <cell r="C655" t="str">
            <v>m3</v>
          </cell>
          <cell r="D655">
            <v>306150</v>
          </cell>
          <cell r="E655">
            <v>38913</v>
          </cell>
          <cell r="F655">
            <v>5811</v>
          </cell>
        </row>
        <row r="656">
          <cell r="A656" t="str">
            <v>GG.2124</v>
          </cell>
          <cell r="B656" t="str">
            <v>Xaây töôøng gaïch theû 4x8x19 vöõa XM#75 daøy £10cm cao &gt;4m</v>
          </cell>
          <cell r="C656" t="str">
            <v>m3</v>
          </cell>
          <cell r="D656">
            <v>320809</v>
          </cell>
          <cell r="E656">
            <v>38913</v>
          </cell>
          <cell r="F656">
            <v>5811</v>
          </cell>
        </row>
        <row r="657">
          <cell r="A657" t="str">
            <v>GG.2213</v>
          </cell>
          <cell r="B657" t="str">
            <v>Xaây töôøng gaïch theû 4x8x19 vöõa XM#50 daøy £30cm cao £4m</v>
          </cell>
          <cell r="C657" t="str">
            <v>m3</v>
          </cell>
          <cell r="D657">
            <v>279354</v>
          </cell>
          <cell r="E657">
            <v>31130</v>
          </cell>
          <cell r="F657">
            <v>1495</v>
          </cell>
        </row>
        <row r="658">
          <cell r="A658" t="str">
            <v>GG.2214</v>
          </cell>
          <cell r="B658" t="str">
            <v>Xaây töôøng gaïch theû 4x8x19 vöõa XM#75 daøy £30cm cao £4m</v>
          </cell>
          <cell r="C658" t="str">
            <v>m3</v>
          </cell>
          <cell r="D658">
            <v>303177</v>
          </cell>
          <cell r="E658">
            <v>31130</v>
          </cell>
          <cell r="F658">
            <v>1495</v>
          </cell>
        </row>
        <row r="659">
          <cell r="A659" t="str">
            <v>GG.2223</v>
          </cell>
          <cell r="B659" t="str">
            <v>Xaây töôøng gaïch theû 4x8x19 vöõa XM#50 daøy £30cm cao &gt;4m</v>
          </cell>
          <cell r="C659" t="str">
            <v>m3</v>
          </cell>
          <cell r="D659">
            <v>302085</v>
          </cell>
          <cell r="E659">
            <v>33725</v>
          </cell>
          <cell r="F659">
            <v>5855</v>
          </cell>
        </row>
        <row r="660">
          <cell r="A660" t="str">
            <v>GG.2224</v>
          </cell>
          <cell r="B660" t="str">
            <v>Xaây töôøng gaïch theû 4x8x19 vöõa XM#75 daøy £30cm cao &gt;4m</v>
          </cell>
          <cell r="C660" t="str">
            <v>m3</v>
          </cell>
          <cell r="D660">
            <v>325908</v>
          </cell>
          <cell r="E660">
            <v>33725</v>
          </cell>
          <cell r="F660">
            <v>5855</v>
          </cell>
        </row>
        <row r="661">
          <cell r="B661" t="str">
            <v>Xaây truï</v>
          </cell>
        </row>
        <row r="662">
          <cell r="A662" t="str">
            <v>GG.3113</v>
          </cell>
          <cell r="B662" t="str">
            <v>Xaây truï gaïch theû 4x8x19 vöõa XM#50 cao £4m</v>
          </cell>
          <cell r="C662" t="str">
            <v>m3</v>
          </cell>
          <cell r="D662">
            <v>269554</v>
          </cell>
          <cell r="E662">
            <v>60704</v>
          </cell>
          <cell r="F662">
            <v>1359</v>
          </cell>
        </row>
        <row r="663">
          <cell r="A663" t="str">
            <v>GG.3114</v>
          </cell>
          <cell r="B663" t="str">
            <v>Xaây truï gaïch theû 4x8x19 vöõa XM#75 cao £4m</v>
          </cell>
          <cell r="C663" t="str">
            <v>m3</v>
          </cell>
          <cell r="D663">
            <v>293596</v>
          </cell>
          <cell r="E663">
            <v>60704</v>
          </cell>
          <cell r="F663">
            <v>1359</v>
          </cell>
        </row>
        <row r="664">
          <cell r="A664" t="str">
            <v>GG.3123</v>
          </cell>
          <cell r="B664" t="str">
            <v>Xaây truï gaïch theû 4x8x19  vöõa XM#50 cao &gt;4m</v>
          </cell>
          <cell r="C664" t="str">
            <v>m3</v>
          </cell>
          <cell r="D664">
            <v>292285</v>
          </cell>
          <cell r="E664">
            <v>67449</v>
          </cell>
          <cell r="F664">
            <v>5719</v>
          </cell>
        </row>
        <row r="665">
          <cell r="A665" t="str">
            <v>GG.3124</v>
          </cell>
          <cell r="B665" t="str">
            <v>Xaây truï gaïch theû 4x8x19  vöõa XM#75 cao &gt;4m</v>
          </cell>
          <cell r="C665" t="str">
            <v>m3</v>
          </cell>
          <cell r="D665">
            <v>316327</v>
          </cell>
          <cell r="E665">
            <v>67449</v>
          </cell>
          <cell r="F665">
            <v>5719</v>
          </cell>
        </row>
        <row r="666">
          <cell r="A666" t="str">
            <v>GG.4010</v>
          </cell>
          <cell r="B666" t="str">
            <v>Laøm moái noái oáng coáng 5x20cm</v>
          </cell>
          <cell r="C666" t="str">
            <v>m3</v>
          </cell>
          <cell r="D666">
            <v>5230</v>
          </cell>
          <cell r="E666">
            <v>1297</v>
          </cell>
        </row>
        <row r="667">
          <cell r="B667" t="str">
            <v>Xaây gaïch oáng 8x8x19</v>
          </cell>
        </row>
        <row r="668">
          <cell r="A668" t="str">
            <v>GI.1113</v>
          </cell>
          <cell r="B668" t="str">
            <v>Xaây töôøng gaïch oáng 8x8x19 vöõa XM#50 daøy £10cm cao £4m</v>
          </cell>
          <cell r="C668" t="str">
            <v>m3</v>
          </cell>
          <cell r="D668">
            <v>201155</v>
          </cell>
          <cell r="E668">
            <v>25293</v>
          </cell>
          <cell r="F668">
            <v>906</v>
          </cell>
        </row>
        <row r="669">
          <cell r="A669" t="str">
            <v>GI.1114</v>
          </cell>
          <cell r="B669" t="str">
            <v>Xaây töôøng gaïch oáng 8x8x19 vöõa XM#75 daøy £10cm cao £4m</v>
          </cell>
          <cell r="C669" t="str">
            <v>m3</v>
          </cell>
          <cell r="D669">
            <v>213617</v>
          </cell>
          <cell r="E669">
            <v>25293</v>
          </cell>
          <cell r="F669">
            <v>906</v>
          </cell>
        </row>
        <row r="670">
          <cell r="A670" t="str">
            <v>GI.1123</v>
          </cell>
          <cell r="B670" t="str">
            <v>Xaây töôøng gaïch oáng 8x8x19 vöõa XM#50 daøy £10cm cao &gt;4m</v>
          </cell>
          <cell r="C670" t="str">
            <v>m3</v>
          </cell>
          <cell r="D670">
            <v>223886</v>
          </cell>
          <cell r="E670">
            <v>27888</v>
          </cell>
          <cell r="F670">
            <v>4176</v>
          </cell>
        </row>
        <row r="671">
          <cell r="A671" t="str">
            <v>GI.1124</v>
          </cell>
          <cell r="B671" t="str">
            <v>Xaây töôøng gaïch oáng 8x8x19 vöõa XM#75 daøy £10cm cao &gt;4m</v>
          </cell>
          <cell r="C671" t="str">
            <v>m3</v>
          </cell>
          <cell r="D671">
            <v>236348</v>
          </cell>
          <cell r="E671">
            <v>27888</v>
          </cell>
          <cell r="F671">
            <v>4176</v>
          </cell>
        </row>
        <row r="672">
          <cell r="A672" t="str">
            <v>GI.1213</v>
          </cell>
          <cell r="B672" t="str">
            <v>Xaây töôøng gaïch oáng 8x8x19 vöõa XM#50 daøy £30cm cao £4m</v>
          </cell>
          <cell r="C672" t="str">
            <v>m3</v>
          </cell>
          <cell r="D672">
            <v>203813</v>
          </cell>
          <cell r="E672">
            <v>22051</v>
          </cell>
          <cell r="F672">
            <v>1359</v>
          </cell>
        </row>
        <row r="673">
          <cell r="A673" t="str">
            <v>GI.1214</v>
          </cell>
          <cell r="B673" t="str">
            <v>Xaây töôøng gaïch oáng 8x8x19 vöõa XM#75 daøy £30cm cao £4m</v>
          </cell>
          <cell r="C673" t="str">
            <v>m3</v>
          </cell>
          <cell r="D673">
            <v>219206</v>
          </cell>
          <cell r="E673">
            <v>22051</v>
          </cell>
          <cell r="F673">
            <v>1359</v>
          </cell>
        </row>
        <row r="674">
          <cell r="A674" t="str">
            <v>GI.1223</v>
          </cell>
          <cell r="B674" t="str">
            <v>Xaây töôøng gaïch oáng 8x8x19 vöõa XM#50 daøy £30cm cao &gt;4m</v>
          </cell>
          <cell r="C674" t="str">
            <v>m3</v>
          </cell>
          <cell r="D674">
            <v>226544</v>
          </cell>
          <cell r="E674">
            <v>23996</v>
          </cell>
          <cell r="F674">
            <v>4084</v>
          </cell>
        </row>
        <row r="675">
          <cell r="A675" t="str">
            <v>GI.1224</v>
          </cell>
          <cell r="B675" t="str">
            <v>Xaây töôøng gaïch oáng 8x8x19 vöõa XM#75 daøy £30cm cao &gt;4m</v>
          </cell>
          <cell r="C675" t="str">
            <v>m3</v>
          </cell>
          <cell r="D675">
            <v>241937</v>
          </cell>
          <cell r="E675">
            <v>23996</v>
          </cell>
          <cell r="F675">
            <v>4084</v>
          </cell>
        </row>
        <row r="676">
          <cell r="B676" t="str">
            <v xml:space="preserve">BEÂ TOÂNG </v>
          </cell>
        </row>
        <row r="677">
          <cell r="B677" t="str">
            <v>Beâ toâng loùt</v>
          </cell>
        </row>
        <row r="678">
          <cell r="A678" t="str">
            <v>HA.1111</v>
          </cell>
          <cell r="B678" t="str">
            <v>Beâ toâng loùt moùng roäng &lt;= 2,5m ñaù 4x6 M#100</v>
          </cell>
          <cell r="C678" t="str">
            <v>m3</v>
          </cell>
          <cell r="D678">
            <v>306641</v>
          </cell>
          <cell r="E678">
            <v>20481</v>
          </cell>
          <cell r="F678">
            <v>12041</v>
          </cell>
        </row>
        <row r="679">
          <cell r="A679" t="str">
            <v>HA.1112</v>
          </cell>
          <cell r="B679" t="str">
            <v>Beâ toâng loùt moùng roäng &lt;= 2,5m ñaù 4x6 M#150</v>
          </cell>
          <cell r="C679" t="str">
            <v>m3</v>
          </cell>
          <cell r="D679">
            <v>354995</v>
          </cell>
          <cell r="E679">
            <v>20481</v>
          </cell>
          <cell r="F679">
            <v>12041</v>
          </cell>
        </row>
        <row r="680">
          <cell r="A680" t="str">
            <v>HA.1111</v>
          </cell>
          <cell r="B680" t="str">
            <v>Beâ toâng loùt moùng roäng &gt; 2,5m ñaù 4x6 M#100</v>
          </cell>
          <cell r="C680" t="str">
            <v>m3</v>
          </cell>
          <cell r="D680">
            <v>306641</v>
          </cell>
          <cell r="E680">
            <v>14647</v>
          </cell>
          <cell r="F680">
            <v>12041</v>
          </cell>
        </row>
        <row r="681">
          <cell r="A681" t="str">
            <v>HA.1112</v>
          </cell>
          <cell r="B681" t="str">
            <v>Beâ toâng loùt moùng roäng &gt; 2,5m ñaù 4x6 M#150</v>
          </cell>
          <cell r="C681" t="str">
            <v>m3</v>
          </cell>
          <cell r="D681">
            <v>354995</v>
          </cell>
          <cell r="E681">
            <v>14647</v>
          </cell>
          <cell r="F681">
            <v>12041</v>
          </cell>
        </row>
        <row r="682">
          <cell r="B682" t="str">
            <v>Beâ toâng gaïch vôõ</v>
          </cell>
        </row>
        <row r="683">
          <cell r="A683" t="str">
            <v>HA.1131</v>
          </cell>
          <cell r="B683" t="str">
            <v>Beâ toâng gaïch vôõ roäng &lt;= 1m M#50</v>
          </cell>
          <cell r="C683" t="str">
            <v>m3</v>
          </cell>
          <cell r="D683">
            <v>108867</v>
          </cell>
          <cell r="E683">
            <v>14647</v>
          </cell>
          <cell r="F683">
            <v>12041</v>
          </cell>
        </row>
        <row r="684">
          <cell r="A684" t="str">
            <v>HA.1132</v>
          </cell>
          <cell r="B684" t="str">
            <v>Beâ toâng gaïch vôõ roäng &lt;= 1m M#75</v>
          </cell>
          <cell r="C684" t="str">
            <v>m3</v>
          </cell>
          <cell r="D684">
            <v>154828</v>
          </cell>
          <cell r="E684">
            <v>14647</v>
          </cell>
          <cell r="F684">
            <v>12041</v>
          </cell>
        </row>
        <row r="685">
          <cell r="A685" t="str">
            <v>HA.1141</v>
          </cell>
          <cell r="B685" t="str">
            <v>Beâ toâng gaïch vôõ roäng &gt; 1m M#50</v>
          </cell>
          <cell r="C685" t="str">
            <v>m3</v>
          </cell>
          <cell r="D685">
            <v>108867</v>
          </cell>
          <cell r="E685">
            <v>12289</v>
          </cell>
          <cell r="F685">
            <v>12041</v>
          </cell>
        </row>
        <row r="686">
          <cell r="A686" t="str">
            <v>HA.1142</v>
          </cell>
          <cell r="B686" t="str">
            <v>Beâ toâng gaïch vôõ roäng &gt; 1m M#75</v>
          </cell>
          <cell r="C686" t="str">
            <v>m3</v>
          </cell>
          <cell r="D686">
            <v>154828</v>
          </cell>
          <cell r="E686">
            <v>12289</v>
          </cell>
          <cell r="F686">
            <v>12041</v>
          </cell>
        </row>
        <row r="687">
          <cell r="B687" t="str">
            <v>Beâ toâng moùng ñaù 1x2</v>
          </cell>
        </row>
        <row r="688">
          <cell r="A688" t="str">
            <v>HA.1213</v>
          </cell>
          <cell r="B688" t="str">
            <v>Beâ toâng moùng ñaù 1x2 M#200 chieàu roäng £250cm</v>
          </cell>
          <cell r="C688" t="str">
            <v>m3</v>
          </cell>
          <cell r="D688">
            <v>461834</v>
          </cell>
          <cell r="E688">
            <v>20357</v>
          </cell>
          <cell r="F688">
            <v>12480</v>
          </cell>
        </row>
        <row r="689">
          <cell r="A689" t="str">
            <v>HA.1214</v>
          </cell>
          <cell r="B689" t="str">
            <v>Beâ toâng moùng ñaù 1x2 M#250 chieàu roäng £250cm</v>
          </cell>
          <cell r="C689" t="str">
            <v>m3</v>
          </cell>
          <cell r="D689">
            <v>517539</v>
          </cell>
          <cell r="E689">
            <v>20357</v>
          </cell>
          <cell r="F689">
            <v>12480</v>
          </cell>
        </row>
        <row r="690">
          <cell r="A690" t="str">
            <v>HA.1215</v>
          </cell>
          <cell r="B690" t="str">
            <v>Beâ toâng moùng ñaù 1x2 M#300 chieàu roäng £250cm</v>
          </cell>
          <cell r="C690" t="str">
            <v>m3</v>
          </cell>
          <cell r="D690">
            <v>561467</v>
          </cell>
          <cell r="E690">
            <v>20357</v>
          </cell>
          <cell r="F690">
            <v>12480</v>
          </cell>
        </row>
        <row r="691">
          <cell r="A691" t="str">
            <v>HA.1223</v>
          </cell>
          <cell r="B691" t="str">
            <v>Beâ toâng moùng ñaù 1x2 M#200 chieàu roäng &gt;250cm</v>
          </cell>
          <cell r="C691" t="str">
            <v>m3</v>
          </cell>
          <cell r="D691">
            <v>495238</v>
          </cell>
          <cell r="E691">
            <v>29915</v>
          </cell>
          <cell r="F691">
            <v>12480</v>
          </cell>
        </row>
        <row r="692">
          <cell r="A692" t="str">
            <v>HA.1224</v>
          </cell>
          <cell r="B692" t="str">
            <v>Beâ toâng moùng ñaù 1x2 M#250 chieàu roäng &gt;250cm</v>
          </cell>
          <cell r="C692" t="str">
            <v>m3</v>
          </cell>
          <cell r="D692">
            <v>550944</v>
          </cell>
          <cell r="E692">
            <v>29915</v>
          </cell>
          <cell r="F692">
            <v>12480</v>
          </cell>
        </row>
        <row r="693">
          <cell r="A693" t="str">
            <v>HA.1225</v>
          </cell>
          <cell r="B693" t="str">
            <v>Beâ toâng moùng ñaù 1x2 M#300 chieàu roäng &gt;250cm</v>
          </cell>
          <cell r="C693" t="str">
            <v>m3</v>
          </cell>
          <cell r="D693">
            <v>594872</v>
          </cell>
          <cell r="E693">
            <v>29915</v>
          </cell>
          <cell r="F693">
            <v>12480</v>
          </cell>
        </row>
        <row r="694">
          <cell r="B694" t="str">
            <v>Beâ toâng moùng ñaù 2x4</v>
          </cell>
        </row>
        <row r="695">
          <cell r="A695" t="str">
            <v>HA.1233</v>
          </cell>
          <cell r="B695" t="str">
            <v>Beâ toâng moùng ñaù 2x4 M#200 chieàu roäng £250cm</v>
          </cell>
          <cell r="C695" t="str">
            <v>m3</v>
          </cell>
          <cell r="D695">
            <v>436537</v>
          </cell>
          <cell r="E695">
            <v>20357</v>
          </cell>
          <cell r="F695">
            <v>12480</v>
          </cell>
        </row>
        <row r="696">
          <cell r="A696" t="str">
            <v>HA.1234</v>
          </cell>
          <cell r="B696" t="str">
            <v>Beâ toâng moùng ñaù 2x4 M#250 chieàu roäng £250cm</v>
          </cell>
          <cell r="C696" t="str">
            <v>m3</v>
          </cell>
          <cell r="D696">
            <v>490156</v>
          </cell>
          <cell r="E696">
            <v>20357</v>
          </cell>
          <cell r="F696">
            <v>12480</v>
          </cell>
        </row>
        <row r="697">
          <cell r="A697" t="str">
            <v>HA.1243</v>
          </cell>
          <cell r="B697" t="str">
            <v>Beâ toâng moùng ñaù 2x4 M#200 chieàu roäng &gt;250cm</v>
          </cell>
          <cell r="C697" t="str">
            <v>m3</v>
          </cell>
          <cell r="D697">
            <v>469942</v>
          </cell>
          <cell r="E697">
            <v>29915</v>
          </cell>
          <cell r="F697">
            <v>12480</v>
          </cell>
        </row>
        <row r="698">
          <cell r="A698" t="str">
            <v>HA.1244</v>
          </cell>
          <cell r="B698" t="str">
            <v>Beâ toâng moùng ñaù 2x4 M#250 chieàu roäng &gt;250cm</v>
          </cell>
          <cell r="C698" t="str">
            <v>m3</v>
          </cell>
          <cell r="D698">
            <v>523561</v>
          </cell>
          <cell r="E698">
            <v>29915</v>
          </cell>
          <cell r="F698">
            <v>12480</v>
          </cell>
        </row>
        <row r="699">
          <cell r="B699" t="str">
            <v>Beâ toâng neàn ñaù 4x6</v>
          </cell>
        </row>
        <row r="700">
          <cell r="A700" t="str">
            <v>HA.1332</v>
          </cell>
          <cell r="B700" t="str">
            <v>Beâ toâng neàn ñaù 4x6 M#150</v>
          </cell>
          <cell r="C700" t="str">
            <v>m3</v>
          </cell>
          <cell r="D700">
            <v>358545</v>
          </cell>
          <cell r="E700">
            <v>19613</v>
          </cell>
          <cell r="F700">
            <v>12480</v>
          </cell>
        </row>
        <row r="701">
          <cell r="A701" t="str">
            <v>HA.1333</v>
          </cell>
          <cell r="B701" t="str">
            <v>Beâ toâng neàn ñaù 4x6 M#200</v>
          </cell>
          <cell r="C701" t="str">
            <v>m3</v>
          </cell>
          <cell r="D701">
            <v>407478</v>
          </cell>
          <cell r="E701">
            <v>19613</v>
          </cell>
          <cell r="F701">
            <v>12480</v>
          </cell>
        </row>
        <row r="702">
          <cell r="B702" t="str">
            <v>Beâ toâng beä maùy ñaù 1x2</v>
          </cell>
        </row>
        <row r="703">
          <cell r="A703" t="str">
            <v>HA.1413</v>
          </cell>
          <cell r="B703" t="str">
            <v>Beâ toâng beä maùy ñaù 1x2 M#200</v>
          </cell>
          <cell r="C703" t="str">
            <v>m3</v>
          </cell>
          <cell r="D703">
            <v>461834</v>
          </cell>
          <cell r="E703">
            <v>21723</v>
          </cell>
          <cell r="F703">
            <v>12480</v>
          </cell>
        </row>
        <row r="704">
          <cell r="A704" t="str">
            <v>HA.1414</v>
          </cell>
          <cell r="B704" t="str">
            <v>Beâ toâng beä maùy ñaù 1x2 M#201</v>
          </cell>
          <cell r="C704" t="str">
            <v>m3</v>
          </cell>
          <cell r="D704">
            <v>517539</v>
          </cell>
          <cell r="E704">
            <v>21723</v>
          </cell>
          <cell r="F704">
            <v>12480</v>
          </cell>
        </row>
        <row r="705">
          <cell r="A705" t="str">
            <v>HA.1415</v>
          </cell>
          <cell r="B705" t="str">
            <v>Beâ toâng beä maùy ñaù 1x2 M#202</v>
          </cell>
          <cell r="C705" t="str">
            <v>m3</v>
          </cell>
          <cell r="D705">
            <v>561467</v>
          </cell>
          <cell r="E705">
            <v>21723</v>
          </cell>
          <cell r="F705">
            <v>12480</v>
          </cell>
        </row>
        <row r="706">
          <cell r="B706" t="str">
            <v>Beâ toâng töôøng ñaù 1x2</v>
          </cell>
        </row>
        <row r="707">
          <cell r="A707" t="str">
            <v>HA.2113</v>
          </cell>
          <cell r="B707" t="str">
            <v>Beâ toâng töôøng ñaù 1x2 M#200 daøy £45cm cao £4m</v>
          </cell>
          <cell r="C707" t="str">
            <v>m3</v>
          </cell>
          <cell r="D707">
            <v>573811</v>
          </cell>
          <cell r="E707">
            <v>46177</v>
          </cell>
          <cell r="F707">
            <v>15888</v>
          </cell>
        </row>
        <row r="708">
          <cell r="A708" t="str">
            <v>HA.2114</v>
          </cell>
          <cell r="B708" t="str">
            <v>Beâ toâng töôøng ñaù 1x2 M#250 daøy £45cm cao £4m</v>
          </cell>
          <cell r="C708" t="str">
            <v>m3</v>
          </cell>
          <cell r="D708">
            <v>630068</v>
          </cell>
          <cell r="E708">
            <v>46177</v>
          </cell>
          <cell r="F708">
            <v>15888</v>
          </cell>
        </row>
        <row r="709">
          <cell r="A709" t="str">
            <v>HA.2123</v>
          </cell>
          <cell r="B709" t="str">
            <v>Beâ toâng töôøng ñaù 1x2 M#200 daøy £45cm cao &gt;4m</v>
          </cell>
          <cell r="C709" t="str">
            <v>m3</v>
          </cell>
          <cell r="D709">
            <v>573811</v>
          </cell>
          <cell r="E709">
            <v>54738</v>
          </cell>
          <cell r="F709">
            <v>21882</v>
          </cell>
        </row>
        <row r="710">
          <cell r="A710" t="str">
            <v>HA.2124</v>
          </cell>
          <cell r="B710" t="str">
            <v>Beâ toâng töôøng ñaù 1x2 M#200 daøy £45cm cao &gt;4m</v>
          </cell>
          <cell r="C710" t="str">
            <v>m3</v>
          </cell>
          <cell r="D710">
            <v>630068</v>
          </cell>
          <cell r="E710">
            <v>54738</v>
          </cell>
          <cell r="F710">
            <v>21882</v>
          </cell>
        </row>
        <row r="711">
          <cell r="B711" t="str">
            <v>Beâ toâng coät</v>
          </cell>
        </row>
        <row r="712">
          <cell r="A712" t="str">
            <v>HA.2313</v>
          </cell>
          <cell r="B712" t="str">
            <v>Beâ coät ñaù 1x2 M#200 daøy S £ 0,1m2 cao £ 4m</v>
          </cell>
          <cell r="C712" t="str">
            <v>m3</v>
          </cell>
          <cell r="D712">
            <v>505054</v>
          </cell>
          <cell r="E712">
            <v>58370</v>
          </cell>
          <cell r="F712">
            <v>15880</v>
          </cell>
        </row>
        <row r="713">
          <cell r="A713" t="str">
            <v>HA.2314</v>
          </cell>
          <cell r="B713" t="str">
            <v>Beâ coät ñaù 1x2 M#250 daøy S £ 0,1m2 cao £ 4m</v>
          </cell>
          <cell r="C713" t="str">
            <v>m3</v>
          </cell>
          <cell r="D713">
            <v>560759</v>
          </cell>
          <cell r="E713">
            <v>58370</v>
          </cell>
          <cell r="F713">
            <v>15880</v>
          </cell>
        </row>
        <row r="714">
          <cell r="A714" t="str">
            <v>HA.2323</v>
          </cell>
          <cell r="B714" t="str">
            <v>Beâ coät ñaù 1x2 M#200 daøy S £ 0,1m2 cao &gt; 4m</v>
          </cell>
          <cell r="C714" t="str">
            <v>m3</v>
          </cell>
          <cell r="D714">
            <v>505054</v>
          </cell>
          <cell r="E714">
            <v>62520</v>
          </cell>
          <cell r="F714">
            <v>21882</v>
          </cell>
        </row>
        <row r="715">
          <cell r="A715" t="str">
            <v>HA.2324</v>
          </cell>
          <cell r="B715" t="str">
            <v>Beâ coät ñaù 1x2 M#250 daøy S £ 0,1m2 cao &gt; 4m</v>
          </cell>
          <cell r="C715" t="str">
            <v>m3</v>
          </cell>
          <cell r="D715">
            <v>560759</v>
          </cell>
          <cell r="E715">
            <v>62520</v>
          </cell>
          <cell r="F715">
            <v>21882</v>
          </cell>
        </row>
        <row r="716">
          <cell r="B716" t="str">
            <v>Beâ toâng xaø, daàm, giaèng</v>
          </cell>
        </row>
        <row r="717">
          <cell r="A717" t="str">
            <v>HA.3113</v>
          </cell>
          <cell r="B717" t="str">
            <v>Beâ toâng daàm, giaèng ñaù 1x2 M#200</v>
          </cell>
          <cell r="C717" t="str">
            <v>m3</v>
          </cell>
          <cell r="D717">
            <v>461834</v>
          </cell>
          <cell r="E717">
            <v>46117</v>
          </cell>
          <cell r="F717">
            <v>21882</v>
          </cell>
        </row>
        <row r="718">
          <cell r="A718" t="str">
            <v>HA.3114</v>
          </cell>
          <cell r="B718" t="str">
            <v>Beâ toâng daàm, giaèng ñaù 1x2 M#250</v>
          </cell>
          <cell r="C718" t="str">
            <v>m3</v>
          </cell>
          <cell r="D718">
            <v>517539</v>
          </cell>
          <cell r="E718">
            <v>46117</v>
          </cell>
          <cell r="F718">
            <v>21882</v>
          </cell>
        </row>
        <row r="719">
          <cell r="B719" t="str">
            <v>Beâ toâng saøn maùi</v>
          </cell>
        </row>
        <row r="720">
          <cell r="A720" t="str">
            <v>HA.3213</v>
          </cell>
          <cell r="B720" t="str">
            <v>Beâ toâng saøn maùi ñaù 1x2 M#200</v>
          </cell>
          <cell r="C720" t="str">
            <v>m3</v>
          </cell>
          <cell r="D720">
            <v>461834</v>
          </cell>
          <cell r="E720">
            <v>32168</v>
          </cell>
          <cell r="F720">
            <v>18474</v>
          </cell>
        </row>
        <row r="721">
          <cell r="A721" t="str">
            <v>HA.3214</v>
          </cell>
          <cell r="B721" t="str">
            <v>Beâ toâng saøn maùi ñaù 1x2 M#250</v>
          </cell>
          <cell r="C721" t="str">
            <v>m3</v>
          </cell>
          <cell r="D721">
            <v>517539</v>
          </cell>
          <cell r="E721">
            <v>32168</v>
          </cell>
          <cell r="F721">
            <v>18474</v>
          </cell>
        </row>
        <row r="722">
          <cell r="B722" t="str">
            <v xml:space="preserve">Beâ toâng lanh toâ, taám ñan, oâvaêng . . . </v>
          </cell>
        </row>
        <row r="723">
          <cell r="A723" t="str">
            <v>HA.3313</v>
          </cell>
          <cell r="B723" t="str">
            <v>Beâ toâng oâ vaêng, taám ñan maùi ñaù 1x2 M#200</v>
          </cell>
          <cell r="C723" t="str">
            <v>m3</v>
          </cell>
          <cell r="D723">
            <v>461834</v>
          </cell>
          <cell r="E723">
            <v>49290</v>
          </cell>
          <cell r="F723">
            <v>18474</v>
          </cell>
        </row>
        <row r="724">
          <cell r="A724" t="str">
            <v>HA.3314</v>
          </cell>
          <cell r="B724" t="str">
            <v>Beâ toâng oâ vaêng, taám ñan maùi ñaù 1x2 M#250</v>
          </cell>
          <cell r="C724" t="str">
            <v>m3</v>
          </cell>
          <cell r="D724">
            <v>517539</v>
          </cell>
          <cell r="E724">
            <v>49290</v>
          </cell>
          <cell r="F724">
            <v>18474</v>
          </cell>
        </row>
        <row r="725">
          <cell r="A725" t="str">
            <v>HA.3315</v>
          </cell>
          <cell r="B725" t="str">
            <v>Beâ toâng oâ vaêng, taám ñan maùi ñaù 1x2 M#300</v>
          </cell>
          <cell r="C725" t="str">
            <v>m3</v>
          </cell>
          <cell r="D725">
            <v>561467</v>
          </cell>
          <cell r="E725">
            <v>49290</v>
          </cell>
          <cell r="F725">
            <v>18474</v>
          </cell>
        </row>
        <row r="726">
          <cell r="B726" t="str">
            <v>Beâ toâng caàu thang</v>
          </cell>
        </row>
        <row r="727">
          <cell r="A727" t="str">
            <v>HA.3413</v>
          </cell>
          <cell r="B727" t="str">
            <v>Beâ toâng caàu thanh thöôøng ñaù 1x2 M#200</v>
          </cell>
          <cell r="C727" t="str">
            <v>m3</v>
          </cell>
          <cell r="D727">
            <v>461834</v>
          </cell>
          <cell r="E727">
            <v>37616</v>
          </cell>
          <cell r="F727">
            <v>18474</v>
          </cell>
        </row>
        <row r="728">
          <cell r="A728" t="str">
            <v>HA.3414</v>
          </cell>
          <cell r="B728" t="str">
            <v>Beâ toâng caàu thanh thöôøng ñaù 1x2 M#250</v>
          </cell>
          <cell r="C728" t="str">
            <v>m3</v>
          </cell>
          <cell r="D728">
            <v>517539</v>
          </cell>
          <cell r="E728">
            <v>37616</v>
          </cell>
          <cell r="F728">
            <v>18474</v>
          </cell>
        </row>
        <row r="729">
          <cell r="A729" t="str">
            <v>HA.3423</v>
          </cell>
          <cell r="B729" t="str">
            <v>Beâ toâng caàu thanh xoaùy ñaù 1x2 M#200</v>
          </cell>
          <cell r="C729" t="str">
            <v>m3</v>
          </cell>
          <cell r="D729">
            <v>461834</v>
          </cell>
          <cell r="E729">
            <v>39821</v>
          </cell>
          <cell r="F729">
            <v>18474</v>
          </cell>
        </row>
        <row r="730">
          <cell r="A730" t="str">
            <v>HA.3424</v>
          </cell>
          <cell r="B730" t="str">
            <v>Beâ toâng caàu thanh xoaùy ñaù 1x2 M#250</v>
          </cell>
          <cell r="C730" t="str">
            <v>m3</v>
          </cell>
          <cell r="D730">
            <v>517539</v>
          </cell>
          <cell r="E730">
            <v>39821</v>
          </cell>
          <cell r="F730">
            <v>18474</v>
          </cell>
        </row>
        <row r="731">
          <cell r="B731" t="str">
            <v>Beâ toâng möông caùp, raõnh nöôùc</v>
          </cell>
        </row>
        <row r="732">
          <cell r="A732" t="str">
            <v>HA.5213</v>
          </cell>
          <cell r="B732" t="str">
            <v>Beâ toâng möông caùp, raõnh nöôùc ñaù 1x2 M#200</v>
          </cell>
          <cell r="C732" t="str">
            <v>m3</v>
          </cell>
          <cell r="D732">
            <v>461834</v>
          </cell>
          <cell r="E732">
            <v>28666</v>
          </cell>
          <cell r="F732">
            <v>9146</v>
          </cell>
        </row>
        <row r="733">
          <cell r="A733" t="str">
            <v>HA.5214</v>
          </cell>
          <cell r="B733" t="str">
            <v>Beâ toâng möông caùp, raõnh nöôùc ñaù 1x2 M#250</v>
          </cell>
          <cell r="C733" t="str">
            <v>m3</v>
          </cell>
          <cell r="D733">
            <v>517539</v>
          </cell>
          <cell r="E733">
            <v>28666</v>
          </cell>
          <cell r="F733">
            <v>9146</v>
          </cell>
        </row>
        <row r="734">
          <cell r="B734" t="str">
            <v>Beâ toâng maët ñöôøng</v>
          </cell>
        </row>
        <row r="735">
          <cell r="A735" t="str">
            <v>HA.8113</v>
          </cell>
          <cell r="B735" t="str">
            <v>Beâ toâng maët ñöôøng ñaù 1x2 M#200 chieàu daøy £25cm</v>
          </cell>
          <cell r="C735" t="str">
            <v>m3</v>
          </cell>
          <cell r="D735">
            <v>502274</v>
          </cell>
          <cell r="E735">
            <v>24623</v>
          </cell>
          <cell r="F735">
            <v>15375</v>
          </cell>
        </row>
        <row r="736">
          <cell r="A736" t="str">
            <v>HA.8114</v>
          </cell>
          <cell r="B736" t="str">
            <v>Beâ toâng maët ñöôøng ñaù 1x2 M#250 chieàu daøy £25cm</v>
          </cell>
          <cell r="C736" t="str">
            <v>m3</v>
          </cell>
          <cell r="D736">
            <v>558255</v>
          </cell>
          <cell r="E736">
            <v>24623</v>
          </cell>
          <cell r="F736">
            <v>15375</v>
          </cell>
        </row>
        <row r="737">
          <cell r="A737" t="str">
            <v>HA.8123</v>
          </cell>
          <cell r="B737" t="str">
            <v>Beâ toâng maët ñöôøng ñaù 1x2 M#200 chieàu daøy &gt;25cm</v>
          </cell>
          <cell r="C737" t="str">
            <v>m3</v>
          </cell>
          <cell r="D737">
            <v>505237</v>
          </cell>
          <cell r="E737">
            <v>22052</v>
          </cell>
          <cell r="F737">
            <v>15375</v>
          </cell>
        </row>
        <row r="738">
          <cell r="A738" t="str">
            <v>HA.8124</v>
          </cell>
          <cell r="B738" t="str">
            <v>Beâ toâng maët ñöôøng ñaù 1x2 M#250 chieàu daøy &gt;25cm</v>
          </cell>
          <cell r="C738" t="str">
            <v>m3</v>
          </cell>
          <cell r="D738">
            <v>561218</v>
          </cell>
          <cell r="E738">
            <v>22052</v>
          </cell>
          <cell r="F738">
            <v>15375</v>
          </cell>
        </row>
        <row r="739">
          <cell r="A739" t="str">
            <v>HA.8213</v>
          </cell>
          <cell r="B739" t="str">
            <v>Beâ toâng maët ñöôøng ñaù 2x4 M#200 chieàu daøy £25cm</v>
          </cell>
          <cell r="C739" t="str">
            <v>m3</v>
          </cell>
          <cell r="D739">
            <v>476852</v>
          </cell>
          <cell r="E739">
            <v>24623</v>
          </cell>
          <cell r="F739">
            <v>15375</v>
          </cell>
        </row>
        <row r="740">
          <cell r="A740" t="str">
            <v>HA.8214</v>
          </cell>
          <cell r="B740" t="str">
            <v>Beâ toâng maët ñöôøng ñaù 2x4 M#250 chieàu daøy £25cm</v>
          </cell>
          <cell r="C740" t="str">
            <v>m3</v>
          </cell>
          <cell r="D740">
            <v>530736</v>
          </cell>
          <cell r="E740">
            <v>24623</v>
          </cell>
          <cell r="F740">
            <v>15375</v>
          </cell>
        </row>
        <row r="741">
          <cell r="A741" t="str">
            <v>HA.8223</v>
          </cell>
          <cell r="B741" t="str">
            <v>Beâ toâng maët ñöôøng ñaù 2x4 M#200 chieàu daøy &gt;25cm</v>
          </cell>
          <cell r="C741" t="str">
            <v>m3</v>
          </cell>
          <cell r="D741">
            <v>479815</v>
          </cell>
          <cell r="E741">
            <v>22052</v>
          </cell>
          <cell r="F741">
            <v>15375</v>
          </cell>
        </row>
        <row r="742">
          <cell r="A742" t="str">
            <v>HA.8224</v>
          </cell>
          <cell r="B742" t="str">
            <v>Beâ toâng maët ñöôøng ñaù 2x4 M#250 chieàu daøy &gt;25cm</v>
          </cell>
          <cell r="C742" t="str">
            <v>m3</v>
          </cell>
          <cell r="D742">
            <v>533699</v>
          </cell>
          <cell r="E742">
            <v>22052</v>
          </cell>
          <cell r="F742">
            <v>15375</v>
          </cell>
        </row>
        <row r="743">
          <cell r="B743" t="str">
            <v>Beâ toâng ñuùc saün</v>
          </cell>
        </row>
        <row r="744">
          <cell r="A744" t="str">
            <v>HG.4113</v>
          </cell>
          <cell r="B744" t="str">
            <v>Ñoå beâ toâng naép möông M#200 ñaù 1x2</v>
          </cell>
          <cell r="C744" t="str">
            <v>m3</v>
          </cell>
          <cell r="D744">
            <v>455064</v>
          </cell>
          <cell r="E744">
            <v>31901</v>
          </cell>
          <cell r="F744">
            <v>9146</v>
          </cell>
        </row>
        <row r="745">
          <cell r="B745" t="str">
            <v>Coát theùp moùng</v>
          </cell>
        </row>
        <row r="746">
          <cell r="A746" t="str">
            <v>IA.1110</v>
          </cell>
          <cell r="B746" t="str">
            <v>Saûn xuaát vaø gia coâng theùp moùng F £10</v>
          </cell>
          <cell r="C746" t="str">
            <v>kg</v>
          </cell>
          <cell r="D746">
            <v>4142.0940000000001</v>
          </cell>
          <cell r="E746">
            <v>146.83199999999999</v>
          </cell>
          <cell r="F746">
            <v>15.916</v>
          </cell>
        </row>
        <row r="747">
          <cell r="A747" t="str">
            <v>IA.1120</v>
          </cell>
          <cell r="B747" t="str">
            <v>Saûn xuaát vaø gia coâng theùp moùng F £18</v>
          </cell>
          <cell r="C747" t="str">
            <v>kg</v>
          </cell>
          <cell r="D747">
            <v>4294.9480000000003</v>
          </cell>
          <cell r="E747">
            <v>108.178</v>
          </cell>
          <cell r="F747">
            <v>99.350999999999999</v>
          </cell>
        </row>
        <row r="748">
          <cell r="A748" t="str">
            <v>IA.1130</v>
          </cell>
          <cell r="B748" t="str">
            <v>Saûn xuaát vaø gia coâng theùp moùng F &gt;18</v>
          </cell>
          <cell r="C748" t="str">
            <v>kg</v>
          </cell>
          <cell r="D748">
            <v>4299.4359999999997</v>
          </cell>
          <cell r="E748">
            <v>82.366</v>
          </cell>
          <cell r="F748">
            <v>104.58499999999999</v>
          </cell>
        </row>
        <row r="749">
          <cell r="B749" t="str">
            <v>Coát theùp töôøng</v>
          </cell>
        </row>
        <row r="750">
          <cell r="A750" t="str">
            <v>IA.2111</v>
          </cell>
          <cell r="B750" t="str">
            <v>Saûn xuaát vaø gia coâng theùp tuôøng F £10 cao £4m</v>
          </cell>
          <cell r="C750" t="str">
            <v>kg</v>
          </cell>
          <cell r="D750">
            <v>4142.0940000000001</v>
          </cell>
          <cell r="E750">
            <v>179.834</v>
          </cell>
          <cell r="F750">
            <v>15.916</v>
          </cell>
        </row>
        <row r="751">
          <cell r="A751" t="str">
            <v>IA.2121</v>
          </cell>
          <cell r="B751" t="str">
            <v>Saûn xuaát vaø gia coâng theùp tuôøng F £18 cao £4m</v>
          </cell>
          <cell r="C751" t="str">
            <v>kg</v>
          </cell>
          <cell r="D751">
            <v>4294.9480000000003</v>
          </cell>
          <cell r="E751">
            <v>147.37700000000001</v>
          </cell>
          <cell r="F751">
            <v>99.350999999999999</v>
          </cell>
        </row>
        <row r="752">
          <cell r="A752" t="str">
            <v>IA.2131</v>
          </cell>
          <cell r="B752" t="str">
            <v>Saûn xuaát vaø gia coâng theùp tuôøng F &gt;18 cao £4m</v>
          </cell>
          <cell r="C752" t="str">
            <v>kg</v>
          </cell>
          <cell r="D752">
            <v>4299.4359999999997</v>
          </cell>
          <cell r="E752">
            <v>120.065</v>
          </cell>
          <cell r="F752">
            <v>104.58499999999999</v>
          </cell>
        </row>
        <row r="753">
          <cell r="B753" t="str">
            <v>Coát theùp truï</v>
          </cell>
        </row>
        <row r="754">
          <cell r="A754" t="str">
            <v>IA.2211</v>
          </cell>
          <cell r="B754" t="str">
            <v>Saûn xuaát vaø gia coâng theùp truï F £10 cao £4m</v>
          </cell>
          <cell r="C754" t="str">
            <v>kg</v>
          </cell>
          <cell r="D754">
            <v>4142.0940000000001</v>
          </cell>
          <cell r="E754">
            <v>196.327</v>
          </cell>
          <cell r="F754">
            <v>15.916</v>
          </cell>
        </row>
        <row r="755">
          <cell r="A755" t="str">
            <v>IA.2212</v>
          </cell>
          <cell r="B755" t="str">
            <v>Saûn xuaát vaø gia coâng theùp truï F £10 cao &gt;4m</v>
          </cell>
          <cell r="C755" t="str">
            <v>kg</v>
          </cell>
          <cell r="D755">
            <v>4142.0940000000001</v>
          </cell>
          <cell r="E755">
            <v>201.34</v>
          </cell>
          <cell r="F755">
            <v>18.096</v>
          </cell>
        </row>
        <row r="756">
          <cell r="A756" t="str">
            <v>IA.2221</v>
          </cell>
          <cell r="B756" t="str">
            <v>Saûn xuaát vaø gia coâng theùp truï F £18 cao £4m</v>
          </cell>
          <cell r="C756" t="str">
            <v>kg</v>
          </cell>
          <cell r="D756">
            <v>4296.1719999999996</v>
          </cell>
          <cell r="E756">
            <v>132.20400000000001</v>
          </cell>
          <cell r="F756">
            <v>102.444</v>
          </cell>
        </row>
        <row r="757">
          <cell r="A757" t="str">
            <v>IA.2222</v>
          </cell>
          <cell r="B757" t="str">
            <v>Saûn xuaát vaø gia coâng theùp truï F £18 cao &gt;4m</v>
          </cell>
          <cell r="C757" t="str">
            <v>kg</v>
          </cell>
          <cell r="D757">
            <v>4296.1719999999996</v>
          </cell>
          <cell r="E757">
            <v>134.447</v>
          </cell>
          <cell r="F757">
            <v>104.624</v>
          </cell>
        </row>
        <row r="758">
          <cell r="A758" t="str">
            <v>IA.2231</v>
          </cell>
          <cell r="B758" t="str">
            <v>Saûn xuaát vaø gia coâng theùp truï F &gt;18 cao £4m</v>
          </cell>
          <cell r="C758" t="str">
            <v>kg</v>
          </cell>
          <cell r="D758">
            <v>4305.5559999999996</v>
          </cell>
          <cell r="E758">
            <v>111.88500000000001</v>
          </cell>
          <cell r="F758">
            <v>121.6</v>
          </cell>
        </row>
        <row r="759">
          <cell r="A759" t="str">
            <v>IA.2232</v>
          </cell>
          <cell r="B759" t="str">
            <v>Saûn xuaát vaø gia coâng theùp truï F &gt;18 cao &gt;4m</v>
          </cell>
          <cell r="C759" t="str">
            <v>kg</v>
          </cell>
          <cell r="D759">
            <v>4305.5559999999996</v>
          </cell>
          <cell r="E759">
            <v>116.767</v>
          </cell>
          <cell r="F759">
            <v>123.78</v>
          </cell>
        </row>
        <row r="760">
          <cell r="B760" t="str">
            <v>Coát theùp xaø daàm, giaèng</v>
          </cell>
        </row>
        <row r="761">
          <cell r="A761" t="str">
            <v>IA.2311</v>
          </cell>
          <cell r="B761" t="str">
            <v>Saûn xuaát vaø gia coâng theùp daàm F £10 cao £4m</v>
          </cell>
          <cell r="C761" t="str">
            <v>kg</v>
          </cell>
          <cell r="D761">
            <v>4142.0940000000001</v>
          </cell>
          <cell r="E761">
            <v>213.74299999999999</v>
          </cell>
          <cell r="F761">
            <v>15.916</v>
          </cell>
        </row>
        <row r="762">
          <cell r="A762" t="str">
            <v>IA.2312</v>
          </cell>
          <cell r="B762" t="str">
            <v>Saûn xuaát vaø gia coâng theùp daàm F £10 cao &gt;4m</v>
          </cell>
          <cell r="C762" t="str">
            <v>kg</v>
          </cell>
          <cell r="D762">
            <v>4142.0940000000001</v>
          </cell>
          <cell r="E762">
            <v>218.625</v>
          </cell>
          <cell r="F762">
            <v>18.096</v>
          </cell>
        </row>
        <row r="763">
          <cell r="A763" t="str">
            <v>IA.2321</v>
          </cell>
          <cell r="B763" t="str">
            <v>Saûn xuaát vaø gia coâng theùp daàm F £18 cao £4m</v>
          </cell>
          <cell r="C763" t="str">
            <v>kg</v>
          </cell>
          <cell r="D763">
            <v>4295.3559999999998</v>
          </cell>
          <cell r="E763">
            <v>132.46799999999999</v>
          </cell>
          <cell r="F763">
            <v>100.35599999999999</v>
          </cell>
        </row>
        <row r="764">
          <cell r="A764" t="str">
            <v>IA.2322</v>
          </cell>
          <cell r="B764" t="str">
            <v>Saûn xuaát vaø gia coâng theùp daàm F £18 cao &gt;4m</v>
          </cell>
          <cell r="C764" t="str">
            <v>kg</v>
          </cell>
          <cell r="D764">
            <v>4295.3559999999998</v>
          </cell>
          <cell r="E764">
            <v>137.35</v>
          </cell>
          <cell r="F764">
            <v>102.536</v>
          </cell>
        </row>
        <row r="765">
          <cell r="A765" t="str">
            <v>IA.2331</v>
          </cell>
          <cell r="B765" t="str">
            <v>Saûn xuaát vaø gia coâng theùp daàm F &gt;18 cao £4m</v>
          </cell>
          <cell r="C765" t="str">
            <v>kg</v>
          </cell>
          <cell r="D765">
            <v>4304.482</v>
          </cell>
          <cell r="E765">
            <v>120.065</v>
          </cell>
          <cell r="F765">
            <v>118.97</v>
          </cell>
        </row>
        <row r="766">
          <cell r="A766" t="str">
            <v>IA.2332</v>
          </cell>
          <cell r="B766" t="str">
            <v>Saûn xuaát vaø gia coâng theùp daàm F &gt;18 cao &gt;4m</v>
          </cell>
          <cell r="C766" t="str">
            <v>kg</v>
          </cell>
          <cell r="D766">
            <v>4304.482</v>
          </cell>
          <cell r="E766">
            <v>120.989</v>
          </cell>
          <cell r="F766">
            <v>121.15</v>
          </cell>
        </row>
        <row r="767">
          <cell r="B767" t="str">
            <v>Coát theùp lanh toâ, maùng nöôùc, taám ñan</v>
          </cell>
        </row>
        <row r="768">
          <cell r="A768" t="str">
            <v>IA.2411</v>
          </cell>
          <cell r="B768" t="str">
            <v>SX, gia coâng coát theùp oâ vaêng, taám ñan F £10, cao £4m</v>
          </cell>
          <cell r="C768" t="str">
            <v>kg</v>
          </cell>
          <cell r="D768">
            <v>4142.0940000000001</v>
          </cell>
          <cell r="E768">
            <v>286.57400000000001</v>
          </cell>
          <cell r="F768">
            <v>15.916</v>
          </cell>
        </row>
        <row r="769">
          <cell r="A769" t="str">
            <v>IA.2412</v>
          </cell>
          <cell r="B769" t="str">
            <v>SX, gia coâng coát theùp oâ vaêng, taám ñan F £10, cao &gt;4m</v>
          </cell>
          <cell r="C769" t="str">
            <v>kg</v>
          </cell>
          <cell r="D769">
            <v>4142.0940000000001</v>
          </cell>
          <cell r="E769">
            <v>291.71899999999999</v>
          </cell>
          <cell r="F769">
            <v>18.096</v>
          </cell>
        </row>
        <row r="770">
          <cell r="A770" t="str">
            <v>IA.2421</v>
          </cell>
          <cell r="B770" t="str">
            <v>SX, gia coâng coát theùp oâ vaêng, taám ñan F £18</v>
          </cell>
          <cell r="C770" t="str">
            <v>kg</v>
          </cell>
          <cell r="D770">
            <v>4294.7920000000004</v>
          </cell>
          <cell r="E770">
            <v>272.19200000000001</v>
          </cell>
          <cell r="F770">
            <v>99.582999999999998</v>
          </cell>
        </row>
        <row r="771">
          <cell r="A771" t="str">
            <v>IA.2431</v>
          </cell>
          <cell r="B771" t="str">
            <v>SX, gia coâng coát theùp oâ vaêng, taám ñan F &gt;18</v>
          </cell>
          <cell r="C771" t="str">
            <v>kg</v>
          </cell>
          <cell r="D771">
            <v>4299.4359999999997</v>
          </cell>
          <cell r="E771">
            <v>267.31</v>
          </cell>
          <cell r="F771">
            <v>105.127</v>
          </cell>
        </row>
        <row r="772">
          <cell r="B772" t="str">
            <v>Coát theùp saøn</v>
          </cell>
        </row>
        <row r="773">
          <cell r="A773" t="str">
            <v>IA.2511</v>
          </cell>
          <cell r="B773" t="str">
            <v>Saûn xuaát vaø gia coâng theùp saøn F £10 cao £16m</v>
          </cell>
          <cell r="C773" t="str">
            <v>kg</v>
          </cell>
          <cell r="D773">
            <v>4142.0940000000001</v>
          </cell>
          <cell r="E773">
            <v>189.76599999999999</v>
          </cell>
          <cell r="F773">
            <v>18.096</v>
          </cell>
        </row>
        <row r="774">
          <cell r="A774" t="str">
            <v>IA.2521</v>
          </cell>
          <cell r="B774" t="str">
            <v>Saûn xuaát vaø gia coâng theùp saøn F £18 cao £16m</v>
          </cell>
          <cell r="C774" t="str">
            <v>kg</v>
          </cell>
          <cell r="D774">
            <v>4294.7920000000004</v>
          </cell>
          <cell r="E774">
            <v>141.51400000000001</v>
          </cell>
          <cell r="F774">
            <v>101.76300000000001</v>
          </cell>
        </row>
        <row r="775">
          <cell r="A775" t="str">
            <v>IA.2531</v>
          </cell>
          <cell r="B775" t="str">
            <v>Saûn xuaát vaø gia coâng theùp saøn F &gt;18 cao £16m</v>
          </cell>
          <cell r="C775" t="str">
            <v>kg</v>
          </cell>
          <cell r="D775">
            <v>4299.4359999999997</v>
          </cell>
          <cell r="E775">
            <v>107.65900000000001</v>
          </cell>
          <cell r="F775">
            <v>107.307</v>
          </cell>
        </row>
        <row r="776">
          <cell r="B776" t="str">
            <v>Coát theùp caàu thang</v>
          </cell>
        </row>
        <row r="777">
          <cell r="A777" t="str">
            <v>IA.2611</v>
          </cell>
          <cell r="B777" t="str">
            <v>SX, gia coâng coát theùp caàu thang thöôøng F £10 cao £ 4m</v>
          </cell>
          <cell r="C777" t="str">
            <v>kg</v>
          </cell>
          <cell r="D777">
            <v>4142.0940000000001</v>
          </cell>
          <cell r="E777">
            <v>239.20699999999999</v>
          </cell>
          <cell r="F777">
            <v>15.916</v>
          </cell>
        </row>
        <row r="778">
          <cell r="A778" t="str">
            <v>IA.2612</v>
          </cell>
          <cell r="B778" t="str">
            <v>SX, gia coâng coát theùp caàu thang thöôøng F £10, cao &gt;4m</v>
          </cell>
          <cell r="C778" t="str">
            <v>kg</v>
          </cell>
          <cell r="D778">
            <v>4142.0940000000001</v>
          </cell>
          <cell r="E778">
            <v>244.221</v>
          </cell>
          <cell r="F778">
            <v>18.096</v>
          </cell>
        </row>
        <row r="779">
          <cell r="A779" t="str">
            <v>IA.2621</v>
          </cell>
          <cell r="B779" t="str">
            <v>SX, gia coâng coát theùp caàu thang thöôøng F £18 cao £ 4m</v>
          </cell>
          <cell r="C779" t="str">
            <v>kg</v>
          </cell>
          <cell r="D779">
            <v>4294.7920000000004</v>
          </cell>
          <cell r="E779">
            <v>190.126</v>
          </cell>
          <cell r="F779">
            <v>99.582999999999998</v>
          </cell>
        </row>
        <row r="780">
          <cell r="A780" t="str">
            <v>IA.2622</v>
          </cell>
          <cell r="B780" t="str">
            <v>SX, gia coâng coát theùp caàu thang thöôøng F £18, cao &gt;4m</v>
          </cell>
          <cell r="C780" t="str">
            <v>kg</v>
          </cell>
          <cell r="D780">
            <v>4294.7920000000004</v>
          </cell>
          <cell r="E780">
            <v>193.02799999999999</v>
          </cell>
          <cell r="F780">
            <v>101.76300000000001</v>
          </cell>
        </row>
        <row r="781">
          <cell r="A781" t="str">
            <v>IA.2631</v>
          </cell>
          <cell r="B781" t="str">
            <v>SX, gia coâng coát theùp caàu thang thöôøng F &gt;18 cao £ 4m</v>
          </cell>
          <cell r="C781" t="str">
            <v>kg</v>
          </cell>
          <cell r="D781">
            <v>4299.4359999999997</v>
          </cell>
          <cell r="E781">
            <v>185.11199999999999</v>
          </cell>
          <cell r="F781">
            <v>105.127</v>
          </cell>
        </row>
        <row r="782">
          <cell r="A782" t="str">
            <v>IA.2631</v>
          </cell>
          <cell r="B782" t="str">
            <v>SX, gia coâng coát theùp caàu thang thöôøng F &gt;18 cao &gt;4m</v>
          </cell>
          <cell r="C782" t="str">
            <v>kg</v>
          </cell>
          <cell r="D782">
            <v>4299.4359999999997</v>
          </cell>
          <cell r="E782">
            <v>189.994</v>
          </cell>
          <cell r="F782">
            <v>107.307</v>
          </cell>
        </row>
        <row r="783">
          <cell r="B783" t="str">
            <v>Coát theùp möông caùp</v>
          </cell>
        </row>
        <row r="784">
          <cell r="A784" t="str">
            <v>IA.3511</v>
          </cell>
          <cell r="B784" t="str">
            <v>SX, gia coâng coát theùp möông caùp F £10</v>
          </cell>
          <cell r="C784" t="str">
            <v>kg</v>
          </cell>
          <cell r="D784">
            <v>4142.0940000000001</v>
          </cell>
          <cell r="E784">
            <v>142.292</v>
          </cell>
          <cell r="F784">
            <v>15.916</v>
          </cell>
        </row>
        <row r="785">
          <cell r="A785" t="str">
            <v>IA.3521</v>
          </cell>
          <cell r="B785" t="str">
            <v>SX, gia coâng coát theùp möông caùp F &gt;10</v>
          </cell>
          <cell r="C785" t="str">
            <v>kg</v>
          </cell>
          <cell r="D785">
            <v>4299.4359999999997</v>
          </cell>
          <cell r="E785">
            <v>90.019000000000005</v>
          </cell>
          <cell r="F785">
            <v>111.72499999999999</v>
          </cell>
        </row>
        <row r="786">
          <cell r="B786" t="str">
            <v>Coát theùp naép möông ñuùc saün</v>
          </cell>
        </row>
        <row r="787">
          <cell r="A787" t="str">
            <v>IB.2511</v>
          </cell>
          <cell r="B787" t="str">
            <v>Saûn xuaát vaø gia coâng theùp naép möông</v>
          </cell>
          <cell r="C787" t="str">
            <v>kg</v>
          </cell>
          <cell r="D787">
            <v>4142.0940000000001</v>
          </cell>
          <cell r="E787">
            <v>221.804</v>
          </cell>
          <cell r="F787">
            <v>15.916</v>
          </cell>
        </row>
        <row r="788">
          <cell r="B788" t="str">
            <v>Coát theùp coïc, coät, cöø xaø daàm, giaèng ñuùc saün</v>
          </cell>
        </row>
        <row r="789">
          <cell r="A789" t="str">
            <v>IB.2211</v>
          </cell>
          <cell r="B789" t="str">
            <v>Saûn xuaát vaø gia coâng theùp xaø daàm, giaèng F £10</v>
          </cell>
          <cell r="C789" t="str">
            <v>kg</v>
          </cell>
          <cell r="D789">
            <v>4142.0940000000001</v>
          </cell>
          <cell r="E789">
            <v>200.791</v>
          </cell>
          <cell r="F789">
            <v>15.916</v>
          </cell>
        </row>
        <row r="790">
          <cell r="A790" t="str">
            <v>IB.2221</v>
          </cell>
          <cell r="B790" t="str">
            <v>Saûn xuaát vaø gia coâng theùp xaø daàm, giaèng F £18</v>
          </cell>
          <cell r="C790" t="str">
            <v>kg</v>
          </cell>
          <cell r="D790">
            <v>4295.3559999999998</v>
          </cell>
          <cell r="E790">
            <v>101.43300000000001</v>
          </cell>
          <cell r="F790">
            <v>100.35599999999999</v>
          </cell>
        </row>
        <row r="791">
          <cell r="A791" t="str">
            <v>IB.2231</v>
          </cell>
          <cell r="B791" t="str">
            <v>Saûn xuaát vaø gia coâng theùp xaø daàm, giaèng F &gt;18</v>
          </cell>
          <cell r="C791" t="str">
            <v>kg</v>
          </cell>
          <cell r="D791">
            <v>4295.3559999999998</v>
          </cell>
          <cell r="E791">
            <v>97.153000000000006</v>
          </cell>
          <cell r="F791">
            <v>90.896000000000001</v>
          </cell>
        </row>
        <row r="792">
          <cell r="B792" t="str">
            <v>COÁT PHA</v>
          </cell>
        </row>
        <row r="793">
          <cell r="B793" t="str">
            <v>Coát pha moùng</v>
          </cell>
        </row>
        <row r="794">
          <cell r="A794" t="str">
            <v>KA.1110</v>
          </cell>
          <cell r="B794" t="str">
            <v>Vaùn khuoân moùng daøi, beä maùy</v>
          </cell>
          <cell r="C794" t="str">
            <v>m2</v>
          </cell>
          <cell r="D794">
            <v>26901.25</v>
          </cell>
          <cell r="E794">
            <v>1765.35</v>
          </cell>
        </row>
        <row r="795">
          <cell r="A795" t="str">
            <v>KA.1220</v>
          </cell>
          <cell r="B795" t="str">
            <v>Vaùn khuoân moùng coät vuoâng, hình chöõ nhaät</v>
          </cell>
          <cell r="C795" t="str">
            <v>m2</v>
          </cell>
          <cell r="D795">
            <v>27633.1</v>
          </cell>
          <cell r="E795">
            <v>3852.39</v>
          </cell>
        </row>
        <row r="796">
          <cell r="B796" t="str">
            <v>Vaùn khuoân ccaùc loaïi</v>
          </cell>
        </row>
        <row r="797">
          <cell r="A797" t="str">
            <v>KA.2120</v>
          </cell>
          <cell r="B797" t="str">
            <v>Vaùn khuoân coät vuoâng, hình chöõ nhaät</v>
          </cell>
          <cell r="C797" t="str">
            <v>m2</v>
          </cell>
          <cell r="D797">
            <v>29006.09</v>
          </cell>
          <cell r="E797">
            <v>4315.75</v>
          </cell>
        </row>
        <row r="798">
          <cell r="A798" t="str">
            <v>KA.2210</v>
          </cell>
          <cell r="B798" t="str">
            <v>Vaùn khuoân xaø daàm, giaèng</v>
          </cell>
          <cell r="C798" t="str">
            <v>m2</v>
          </cell>
          <cell r="D798">
            <v>37451.120000000003</v>
          </cell>
          <cell r="E798">
            <v>4651.2700000000004</v>
          </cell>
        </row>
        <row r="799">
          <cell r="A799" t="str">
            <v>KA.2310</v>
          </cell>
          <cell r="B799" t="str">
            <v>Vaùn khuoân saøn maùi</v>
          </cell>
          <cell r="C799" t="str">
            <v>m2</v>
          </cell>
          <cell r="D799">
            <v>30684.959999999999</v>
          </cell>
          <cell r="E799">
            <v>3646.07</v>
          </cell>
        </row>
        <row r="800">
          <cell r="A800" t="str">
            <v>KA.2320</v>
          </cell>
          <cell r="B800" t="str">
            <v>Vaùn khuoân lanh toâ, lanh toâ lieàn maùi haét, taám ñan</v>
          </cell>
          <cell r="C800" t="str">
            <v>m2</v>
          </cell>
          <cell r="D800">
            <v>30684.959999999999</v>
          </cell>
          <cell r="E800">
            <v>3851.71</v>
          </cell>
        </row>
        <row r="801">
          <cell r="A801" t="str">
            <v>KA.2410</v>
          </cell>
          <cell r="B801" t="str">
            <v>Vaùn khuoân caàu thang</v>
          </cell>
          <cell r="C801" t="str">
            <v>m2</v>
          </cell>
          <cell r="D801">
            <v>3867.9569999999999</v>
          </cell>
          <cell r="E801">
            <v>619.08699999999999</v>
          </cell>
        </row>
        <row r="802">
          <cell r="A802" t="str">
            <v>KA.2510</v>
          </cell>
          <cell r="B802" t="str">
            <v>Vaùn khuoân töôøng thaúng chieàu daøy £45cm</v>
          </cell>
          <cell r="C802" t="str">
            <v>m2</v>
          </cell>
          <cell r="D802">
            <v>27554.33</v>
          </cell>
          <cell r="E802">
            <v>3758.36</v>
          </cell>
        </row>
        <row r="803">
          <cell r="A803" t="str">
            <v>KA.2520</v>
          </cell>
          <cell r="B803" t="str">
            <v>Vaùn khuoân töôøng thaúng chieàu daøy &gt;45cm</v>
          </cell>
          <cell r="C803" t="str">
            <v>m2</v>
          </cell>
          <cell r="D803">
            <v>30267.32</v>
          </cell>
          <cell r="E803">
            <v>4411.8100000000004</v>
          </cell>
        </row>
        <row r="804">
          <cell r="A804" t="str">
            <v>KA.7110</v>
          </cell>
          <cell r="B804" t="str">
            <v>Vaùn khuoân maùi bôø keânh möông</v>
          </cell>
          <cell r="C804" t="str">
            <v>m2</v>
          </cell>
          <cell r="D804">
            <v>26874.9</v>
          </cell>
          <cell r="E804">
            <v>1636.94</v>
          </cell>
        </row>
        <row r="805">
          <cell r="A805" t="str">
            <v>KP.2210</v>
          </cell>
          <cell r="B805" t="str">
            <v>Vaùn khuoân xaø, daàm ñuùc saün</v>
          </cell>
          <cell r="C805" t="str">
            <v>m2</v>
          </cell>
          <cell r="D805">
            <v>6944.61</v>
          </cell>
          <cell r="E805">
            <v>4119.59</v>
          </cell>
        </row>
        <row r="806">
          <cell r="A806" t="str">
            <v>KP.2310</v>
          </cell>
          <cell r="B806" t="str">
            <v>Vaùn khuoân naép ñan ñuùc saün</v>
          </cell>
          <cell r="C806" t="str">
            <v>m2</v>
          </cell>
          <cell r="D806">
            <v>2617.6999999999998</v>
          </cell>
          <cell r="E806">
            <v>3180.21</v>
          </cell>
        </row>
        <row r="807">
          <cell r="B807" t="str">
            <v>Laép döïng CKBT ñuùc saün</v>
          </cell>
        </row>
        <row r="808">
          <cell r="A808" t="str">
            <v>LA.5110</v>
          </cell>
          <cell r="B808" t="str">
            <v>Laép CKBT ñuùc saün P £50 kg</v>
          </cell>
          <cell r="C808" t="str">
            <v>caùi</v>
          </cell>
          <cell r="D808">
            <v>1055</v>
          </cell>
          <cell r="E808">
            <v>2029</v>
          </cell>
        </row>
        <row r="809">
          <cell r="A809" t="str">
            <v>LA.5120</v>
          </cell>
          <cell r="B809" t="str">
            <v>Laép CKBT ñuùc saün P £100 kg</v>
          </cell>
          <cell r="C809" t="str">
            <v>Caùi</v>
          </cell>
          <cell r="D809">
            <v>1758</v>
          </cell>
          <cell r="E809">
            <v>3382</v>
          </cell>
        </row>
        <row r="810">
          <cell r="A810" t="str">
            <v>LA.5130</v>
          </cell>
          <cell r="B810" t="str">
            <v>Laép CKBT ñuùc saün P £250 kg</v>
          </cell>
          <cell r="C810" t="str">
            <v>Caùi</v>
          </cell>
          <cell r="D810">
            <v>2461</v>
          </cell>
          <cell r="E810">
            <v>6088</v>
          </cell>
        </row>
        <row r="811">
          <cell r="A811" t="str">
            <v>LA.5140</v>
          </cell>
          <cell r="B811" t="str">
            <v>Laép CKBT ñuùc saün P &gt;250 kg</v>
          </cell>
          <cell r="C811" t="str">
            <v>caùi</v>
          </cell>
          <cell r="D811">
            <v>3515</v>
          </cell>
          <cell r="E811">
            <v>11500</v>
          </cell>
        </row>
        <row r="812">
          <cell r="B812" t="str">
            <v>Keát caáu goã</v>
          </cell>
        </row>
        <row r="813">
          <cell r="A813" t="str">
            <v>MA.2410</v>
          </cell>
          <cell r="B813" t="str">
            <v>Xaø goà goã 5x10cm ñoùng traàn</v>
          </cell>
          <cell r="C813" t="str">
            <v>m3</v>
          </cell>
          <cell r="D813">
            <v>4079630</v>
          </cell>
          <cell r="E813">
            <v>51495</v>
          </cell>
        </row>
        <row r="814">
          <cell r="A814" t="str">
            <v>MB.1110</v>
          </cell>
          <cell r="B814" t="str">
            <v>Laép khuoân cöûa ñôn</v>
          </cell>
          <cell r="C814" t="str">
            <v>m</v>
          </cell>
          <cell r="D814">
            <v>3838</v>
          </cell>
          <cell r="E814">
            <v>1946</v>
          </cell>
        </row>
        <row r="815">
          <cell r="A815" t="str">
            <v>MB.2110</v>
          </cell>
          <cell r="B815" t="str">
            <v>Laép döng cöûa vaøo khuoân</v>
          </cell>
          <cell r="C815" t="str">
            <v>m2</v>
          </cell>
          <cell r="E815">
            <v>3243</v>
          </cell>
        </row>
        <row r="816">
          <cell r="A816" t="str">
            <v>MB.2120</v>
          </cell>
          <cell r="B816" t="str">
            <v xml:space="preserve">Laép cöûa khoâng coù khuoân </v>
          </cell>
          <cell r="C816" t="str">
            <v>m2</v>
          </cell>
          <cell r="D816">
            <v>3355</v>
          </cell>
          <cell r="E816">
            <v>5188</v>
          </cell>
        </row>
        <row r="817">
          <cell r="B817" t="str">
            <v>Keát caáu theùp</v>
          </cell>
        </row>
        <row r="818">
          <cell r="A818" t="str">
            <v>NA.1320</v>
          </cell>
          <cell r="B818" t="str">
            <v xml:space="preserve">Saûn xuaát xaø goà theùp U100x46x4,5 </v>
          </cell>
          <cell r="C818" t="str">
            <v>taán</v>
          </cell>
          <cell r="D818">
            <v>4685667</v>
          </cell>
          <cell r="E818">
            <v>91056</v>
          </cell>
        </row>
        <row r="819">
          <cell r="A819" t="str">
            <v>NA.1510</v>
          </cell>
          <cell r="B819" t="str">
            <v>Saûn xuaát thang saét</v>
          </cell>
          <cell r="C819" t="str">
            <v>taán</v>
          </cell>
          <cell r="D819">
            <v>4693185</v>
          </cell>
          <cell r="E819">
            <v>384136</v>
          </cell>
          <cell r="F819">
            <v>667950</v>
          </cell>
        </row>
        <row r="820">
          <cell r="A820" t="str">
            <v>NA.1520</v>
          </cell>
          <cell r="B820" t="str">
            <v>Saûn xuaát lan can saét</v>
          </cell>
          <cell r="C820" t="str">
            <v>taán</v>
          </cell>
          <cell r="D820">
            <v>4491783</v>
          </cell>
          <cell r="E820">
            <v>477125</v>
          </cell>
          <cell r="F820">
            <v>281510</v>
          </cell>
        </row>
        <row r="821">
          <cell r="A821" t="str">
            <v>NA.1530</v>
          </cell>
          <cell r="B821" t="str">
            <v>Saûn xuaát cöûa soå trôøi</v>
          </cell>
          <cell r="C821" t="str">
            <v>taán</v>
          </cell>
          <cell r="D821">
            <v>4719899</v>
          </cell>
          <cell r="E821">
            <v>1172060</v>
          </cell>
          <cell r="F821">
            <v>1277772</v>
          </cell>
        </row>
        <row r="822">
          <cell r="A822" t="str">
            <v>NA.1610</v>
          </cell>
          <cell r="B822" t="str">
            <v>Saûn xuaát haøng raøo löôùi theùp</v>
          </cell>
          <cell r="C822" t="str">
            <v>m2</v>
          </cell>
          <cell r="D822">
            <v>89298</v>
          </cell>
          <cell r="E822">
            <v>15176</v>
          </cell>
          <cell r="F822">
            <v>7734</v>
          </cell>
        </row>
        <row r="823">
          <cell r="A823" t="str">
            <v>NA.1620</v>
          </cell>
          <cell r="B823" t="str">
            <v>Saûn xuaát cöûa löôùi theùp</v>
          </cell>
          <cell r="C823" t="str">
            <v>m2</v>
          </cell>
          <cell r="D823">
            <v>107009</v>
          </cell>
          <cell r="E823">
            <v>16862</v>
          </cell>
          <cell r="F823">
            <v>9281</v>
          </cell>
        </row>
        <row r="824">
          <cell r="A824" t="str">
            <v>NA.1630</v>
          </cell>
          <cell r="B824" t="str">
            <v>Saûn xuaát haøng raøo song saét</v>
          </cell>
          <cell r="C824" t="str">
            <v>m2</v>
          </cell>
          <cell r="D824">
            <v>91353</v>
          </cell>
          <cell r="E824">
            <v>19456</v>
          </cell>
          <cell r="F824">
            <v>11601</v>
          </cell>
        </row>
        <row r="825">
          <cell r="A825" t="str">
            <v>NA.1640</v>
          </cell>
          <cell r="B825" t="str">
            <v>Saûn xuaát cöûa song saét</v>
          </cell>
          <cell r="C825" t="str">
            <v>m2</v>
          </cell>
          <cell r="D825">
            <v>113071</v>
          </cell>
          <cell r="E825">
            <v>22051</v>
          </cell>
          <cell r="F825">
            <v>11601</v>
          </cell>
        </row>
        <row r="826">
          <cell r="A826" t="str">
            <v>NA.2110</v>
          </cell>
          <cell r="B826" t="str">
            <v>Saûn xuaát khung saøn ñaïo</v>
          </cell>
          <cell r="C826" t="str">
            <v>kg</v>
          </cell>
          <cell r="D826">
            <v>4491.7830000000004</v>
          </cell>
          <cell r="E826">
            <v>497.59699999999998</v>
          </cell>
          <cell r="F826">
            <v>600.43499999999995</v>
          </cell>
        </row>
        <row r="827">
          <cell r="A827" t="str">
            <v>NA.2120</v>
          </cell>
          <cell r="B827" t="str">
            <v>Saûn xuaát heä saøn ñaïo</v>
          </cell>
          <cell r="C827" t="str">
            <v>kg</v>
          </cell>
          <cell r="D827">
            <v>5335.7049999999999</v>
          </cell>
          <cell r="E827">
            <v>305.89100000000002</v>
          </cell>
          <cell r="F827">
            <v>617.09199999999998</v>
          </cell>
        </row>
        <row r="828">
          <cell r="A828" t="str">
            <v>NA.2310</v>
          </cell>
          <cell r="B828" t="str">
            <v>Saûn xuaát caùc boä phaän caàu baèng theùp hình</v>
          </cell>
          <cell r="C828" t="str">
            <v>kg</v>
          </cell>
          <cell r="D828">
            <v>4925.6620000000003</v>
          </cell>
          <cell r="E828">
            <v>395.83199999999999</v>
          </cell>
          <cell r="F828">
            <v>306.24</v>
          </cell>
        </row>
        <row r="829">
          <cell r="A829" t="str">
            <v>NA.2320</v>
          </cell>
          <cell r="B829" t="str">
            <v>Saûn xuaát caùc boä phaän caàu baèng thep deït</v>
          </cell>
          <cell r="C829" t="str">
            <v>kg</v>
          </cell>
          <cell r="D829">
            <v>4265.5619999999999</v>
          </cell>
          <cell r="E829">
            <v>395.83199999999999</v>
          </cell>
          <cell r="F829">
            <v>306.24</v>
          </cell>
        </row>
        <row r="830">
          <cell r="A830" t="str">
            <v>NB.1310</v>
          </cell>
          <cell r="B830" t="str">
            <v>Laép döïng xaø goà theùp</v>
          </cell>
          <cell r="C830" t="str">
            <v>taán</v>
          </cell>
          <cell r="D830">
            <v>214910</v>
          </cell>
          <cell r="E830">
            <v>35411</v>
          </cell>
          <cell r="F830">
            <v>362719</v>
          </cell>
        </row>
        <row r="831">
          <cell r="A831" t="str">
            <v>NB.2120</v>
          </cell>
          <cell r="B831" t="str">
            <v>Laép döïng cöûa khung saét + khung nhoâm</v>
          </cell>
          <cell r="C831" t="str">
            <v>m2</v>
          </cell>
          <cell r="D831">
            <v>4438</v>
          </cell>
          <cell r="E831">
            <v>4059</v>
          </cell>
        </row>
        <row r="832">
          <cell r="A832" t="str">
            <v>NB.2210</v>
          </cell>
          <cell r="B832" t="str">
            <v>Laép döïng lan can saét</v>
          </cell>
          <cell r="C832" t="str">
            <v>m2</v>
          </cell>
          <cell r="D832">
            <v>2267</v>
          </cell>
          <cell r="E832">
            <v>5412</v>
          </cell>
          <cell r="F832">
            <v>7734</v>
          </cell>
        </row>
        <row r="833">
          <cell r="A833" t="str">
            <v>NB.2220</v>
          </cell>
          <cell r="B833" t="str">
            <v>Laép döïng hoa cöûa saét</v>
          </cell>
          <cell r="C833" t="str">
            <v>m2</v>
          </cell>
          <cell r="D833">
            <v>3821</v>
          </cell>
          <cell r="E833">
            <v>2706</v>
          </cell>
        </row>
        <row r="834">
          <cell r="A834" t="str">
            <v>NB.2231</v>
          </cell>
          <cell r="B834" t="str">
            <v>Laép döïng vaùch kính khung nhoâm maët tieàn nhaø</v>
          </cell>
          <cell r="C834" t="str">
            <v>m2</v>
          </cell>
          <cell r="D834">
            <v>671</v>
          </cell>
          <cell r="E834">
            <v>6764</v>
          </cell>
        </row>
        <row r="835">
          <cell r="A835" t="str">
            <v>NB.2232</v>
          </cell>
          <cell r="B835" t="str">
            <v>Laép döïng vaùch kính khung nhoâm maët trong nhaø</v>
          </cell>
          <cell r="C835" t="str">
            <v>m2</v>
          </cell>
          <cell r="D835">
            <v>671</v>
          </cell>
          <cell r="E835">
            <v>4059</v>
          </cell>
        </row>
        <row r="836">
          <cell r="A836" t="str">
            <v>NB.3110</v>
          </cell>
          <cell r="B836" t="str">
            <v>Laép döïng keát caáu theùp</v>
          </cell>
          <cell r="C836" t="str">
            <v>taán</v>
          </cell>
          <cell r="D836">
            <v>428400</v>
          </cell>
          <cell r="E836">
            <v>151242</v>
          </cell>
          <cell r="F836">
            <v>280350</v>
          </cell>
        </row>
        <row r="837">
          <cell r="A837" t="str">
            <v>OB.1220</v>
          </cell>
          <cell r="B837" t="str">
            <v>Lôïp maùi toân traùng keõm Austnam</v>
          </cell>
          <cell r="C837" t="str">
            <v>m2</v>
          </cell>
          <cell r="D837">
            <v>35026.26</v>
          </cell>
          <cell r="E837">
            <v>583.70000000000005</v>
          </cell>
        </row>
        <row r="838">
          <cell r="A838" t="str">
            <v>OB.1310</v>
          </cell>
          <cell r="B838" t="str">
            <v>Traàn nhöïa</v>
          </cell>
          <cell r="C838" t="str">
            <v>m2</v>
          </cell>
          <cell r="D838">
            <v>29601.42</v>
          </cell>
          <cell r="E838">
            <v>664.12</v>
          </cell>
        </row>
        <row r="839">
          <cell r="B839" t="str">
            <v>Coâng taùc traùt</v>
          </cell>
        </row>
        <row r="840">
          <cell r="B840" t="str">
            <v>Coâng taùc töôøng</v>
          </cell>
        </row>
        <row r="841">
          <cell r="A841" t="str">
            <v>PA.1213</v>
          </cell>
          <cell r="B841" t="str">
            <v>Traùt töôøng XM#50 daøy 1,5 cm cao £4m</v>
          </cell>
          <cell r="C841" t="str">
            <v>m2</v>
          </cell>
          <cell r="D841">
            <v>4187</v>
          </cell>
          <cell r="E841">
            <v>1808</v>
          </cell>
          <cell r="F841">
            <v>136</v>
          </cell>
        </row>
        <row r="842">
          <cell r="A842" t="str">
            <v>PA.1214</v>
          </cell>
          <cell r="B842" t="str">
            <v>Traùt töôøng XM#75 daøy 1,5 cm cao £4m</v>
          </cell>
          <cell r="C842" t="str">
            <v>m2</v>
          </cell>
          <cell r="D842">
            <v>5433</v>
          </cell>
          <cell r="E842">
            <v>1808</v>
          </cell>
          <cell r="F842">
            <v>136</v>
          </cell>
        </row>
        <row r="843">
          <cell r="A843" t="str">
            <v>PA.1223</v>
          </cell>
          <cell r="B843" t="str">
            <v>Traùt töôøng XM#50 daøy 1,5 cm cao &gt;4m</v>
          </cell>
          <cell r="C843" t="str">
            <v>m2</v>
          </cell>
          <cell r="D843">
            <v>4208</v>
          </cell>
          <cell r="E843">
            <v>2599</v>
          </cell>
          <cell r="F843">
            <v>190</v>
          </cell>
        </row>
        <row r="844">
          <cell r="A844" t="str">
            <v>PA.1224</v>
          </cell>
          <cell r="B844" t="str">
            <v>Traùt töôøng XM#75 daøy 1,5 cm cao &gt;4m</v>
          </cell>
          <cell r="C844" t="str">
            <v>m2</v>
          </cell>
          <cell r="D844">
            <v>5460</v>
          </cell>
          <cell r="E844">
            <v>2599</v>
          </cell>
          <cell r="F844">
            <v>190</v>
          </cell>
        </row>
        <row r="845">
          <cell r="A845" t="str">
            <v>PA.1313</v>
          </cell>
          <cell r="B845" t="str">
            <v>Traùt töôøng XM#50 daøy 2 cm cao £4m</v>
          </cell>
          <cell r="C845" t="str">
            <v>m2</v>
          </cell>
          <cell r="D845">
            <v>5665</v>
          </cell>
          <cell r="E845">
            <v>1808</v>
          </cell>
          <cell r="F845">
            <v>136</v>
          </cell>
        </row>
        <row r="846">
          <cell r="A846" t="str">
            <v>PA.1314</v>
          </cell>
          <cell r="B846" t="str">
            <v>Traùt töôøng XM#75 daøy 2 cm cao £4m</v>
          </cell>
          <cell r="C846" t="str">
            <v>m2</v>
          </cell>
          <cell r="D846">
            <v>7351</v>
          </cell>
          <cell r="E846">
            <v>1808</v>
          </cell>
          <cell r="F846">
            <v>136</v>
          </cell>
        </row>
        <row r="847">
          <cell r="A847" t="str">
            <v>PA.1323</v>
          </cell>
          <cell r="B847" t="str">
            <v>Traùt töôøng XM#50 daøy 2 cm cao &gt;4m</v>
          </cell>
          <cell r="C847" t="str">
            <v>m2</v>
          </cell>
          <cell r="D847">
            <v>5693</v>
          </cell>
          <cell r="E847">
            <v>2599</v>
          </cell>
          <cell r="F847">
            <v>190</v>
          </cell>
        </row>
        <row r="848">
          <cell r="A848" t="str">
            <v>PA.1324</v>
          </cell>
          <cell r="B848" t="str">
            <v>Traùt töôøng XM#75 daøy 2 cm cao &gt;4m</v>
          </cell>
          <cell r="C848" t="str">
            <v>m2</v>
          </cell>
          <cell r="D848">
            <v>7388</v>
          </cell>
          <cell r="E848">
            <v>2599</v>
          </cell>
          <cell r="F848">
            <v>190</v>
          </cell>
        </row>
        <row r="849">
          <cell r="B849" t="str">
            <v>Coâng taùc truï, lam ñöùng, caàu thang</v>
          </cell>
        </row>
        <row r="850">
          <cell r="A850" t="str">
            <v>PA.2113</v>
          </cell>
          <cell r="B850" t="str">
            <v xml:space="preserve">Traùt coät, lam, caàu thang XM#50 daøy 1 cm </v>
          </cell>
          <cell r="C850" t="str">
            <v>m2</v>
          </cell>
          <cell r="D850">
            <v>3218</v>
          </cell>
          <cell r="E850">
            <v>6571</v>
          </cell>
          <cell r="F850">
            <v>190</v>
          </cell>
        </row>
        <row r="851">
          <cell r="A851" t="str">
            <v>PA.2114</v>
          </cell>
          <cell r="B851" t="str">
            <v xml:space="preserve">Traùt coät, lam, caàu thang XM#75 daøy 1 cm </v>
          </cell>
          <cell r="C851" t="str">
            <v>m2</v>
          </cell>
          <cell r="D851">
            <v>4176</v>
          </cell>
          <cell r="E851">
            <v>6571</v>
          </cell>
          <cell r="F851">
            <v>190</v>
          </cell>
        </row>
        <row r="852">
          <cell r="A852" t="str">
            <v>PA.2213</v>
          </cell>
          <cell r="B852" t="str">
            <v xml:space="preserve">Traùt coät, lam, caàu thang XM#50 daøy 1,5 cm </v>
          </cell>
          <cell r="C852" t="str">
            <v>m2</v>
          </cell>
          <cell r="D852">
            <v>4455</v>
          </cell>
          <cell r="E852">
            <v>6571</v>
          </cell>
          <cell r="F852">
            <v>190</v>
          </cell>
        </row>
        <row r="853">
          <cell r="A853" t="str">
            <v>PA.2214</v>
          </cell>
          <cell r="B853" t="str">
            <v xml:space="preserve">Traùt coät, lam, caàu thang XM#75 daøy 1,5 cm </v>
          </cell>
          <cell r="C853" t="str">
            <v>m2</v>
          </cell>
          <cell r="D853">
            <v>5782</v>
          </cell>
          <cell r="E853">
            <v>6571</v>
          </cell>
          <cell r="F853">
            <v>190</v>
          </cell>
        </row>
        <row r="854">
          <cell r="A854" t="str">
            <v>PA.2313</v>
          </cell>
          <cell r="B854" t="str">
            <v xml:space="preserve">Traùt coät, lam, caàu thang XM#50 daøy 2 cm </v>
          </cell>
          <cell r="C854" t="str">
            <v>m2</v>
          </cell>
          <cell r="D854">
            <v>6188</v>
          </cell>
          <cell r="E854">
            <v>6571</v>
          </cell>
          <cell r="F854">
            <v>190</v>
          </cell>
        </row>
        <row r="855">
          <cell r="A855" t="str">
            <v>PA.2314</v>
          </cell>
          <cell r="B855" t="str">
            <v xml:space="preserve">Traùt coät, lam, caàu thang XM#75 daøy 2 cm </v>
          </cell>
          <cell r="C855" t="str">
            <v>m2</v>
          </cell>
          <cell r="D855">
            <v>8030</v>
          </cell>
          <cell r="E855">
            <v>6571</v>
          </cell>
          <cell r="F855">
            <v>190</v>
          </cell>
        </row>
        <row r="856">
          <cell r="B856" t="str">
            <v>Traùt xaø, daàm, traàn</v>
          </cell>
        </row>
        <row r="857">
          <cell r="A857" t="str">
            <v>PA.3114</v>
          </cell>
          <cell r="B857" t="str">
            <v xml:space="preserve">Traùt daàm vöõa XM#75 </v>
          </cell>
          <cell r="C857" t="str">
            <v>m2</v>
          </cell>
          <cell r="D857">
            <v>5753</v>
          </cell>
          <cell r="E857">
            <v>4354</v>
          </cell>
          <cell r="F857">
            <v>190</v>
          </cell>
        </row>
        <row r="858">
          <cell r="A858" t="str">
            <v>PA.3214</v>
          </cell>
          <cell r="B858" t="str">
            <v xml:space="preserve">Traùt traàn vöõa XM#75 </v>
          </cell>
          <cell r="C858" t="str">
            <v>m2</v>
          </cell>
          <cell r="D858">
            <v>5753</v>
          </cell>
          <cell r="E858">
            <v>3958</v>
          </cell>
          <cell r="F858">
            <v>190</v>
          </cell>
        </row>
        <row r="859">
          <cell r="A859" t="str">
            <v>PA.4114</v>
          </cell>
          <cell r="B859" t="str">
            <v>Traùt phaøo vöõa XM#75</v>
          </cell>
          <cell r="C859" t="str">
            <v>m</v>
          </cell>
          <cell r="D859">
            <v>352</v>
          </cell>
          <cell r="E859">
            <v>2985</v>
          </cell>
        </row>
        <row r="860">
          <cell r="A860" t="str">
            <v>PA.4214</v>
          </cell>
          <cell r="B860" t="str">
            <v>Traùt gôø chæ vöõa XM#75</v>
          </cell>
          <cell r="C860" t="str">
            <v>m</v>
          </cell>
          <cell r="D860">
            <v>799</v>
          </cell>
          <cell r="E860">
            <v>1821</v>
          </cell>
        </row>
        <row r="861">
          <cell r="A861" t="str">
            <v>PA.5114</v>
          </cell>
          <cell r="B861" t="str">
            <v>Traùt oâ vaêng, lam, seânoâ vöõa XM#75</v>
          </cell>
          <cell r="C861" t="str">
            <v>m2</v>
          </cell>
          <cell r="D861">
            <v>3835</v>
          </cell>
          <cell r="E861">
            <v>3167</v>
          </cell>
        </row>
        <row r="862">
          <cell r="A862" t="str">
            <v>PD.3214</v>
          </cell>
          <cell r="B862" t="str">
            <v>Traùt Granitoâ daøy 1,5cm vöõa XM#75</v>
          </cell>
          <cell r="C862" t="str">
            <v>m2</v>
          </cell>
          <cell r="D862">
            <v>41637</v>
          </cell>
          <cell r="E862">
            <v>20451</v>
          </cell>
        </row>
        <row r="863">
          <cell r="A863" t="str">
            <v>PD.3114</v>
          </cell>
          <cell r="B863" t="str">
            <v>Traùt Granitoâ daøy 1,5cm vöõa XM#75</v>
          </cell>
          <cell r="C863" t="str">
            <v>m2</v>
          </cell>
          <cell r="D863">
            <v>37804</v>
          </cell>
          <cell r="E863">
            <v>20451</v>
          </cell>
        </row>
        <row r="864">
          <cell r="B864" t="str">
            <v>Coâng taùc oáp</v>
          </cell>
        </row>
        <row r="865">
          <cell r="B865" t="str">
            <v>Gaïch XM hoa</v>
          </cell>
        </row>
        <row r="866">
          <cell r="A866" t="str">
            <v>QA.1110</v>
          </cell>
          <cell r="B866" t="str">
            <v>OÁp töôøng gaïch men söù 20x20cm cao £4m</v>
          </cell>
          <cell r="C866" t="str">
            <v>m2</v>
          </cell>
          <cell r="D866">
            <v>57454</v>
          </cell>
          <cell r="E866">
            <v>7238</v>
          </cell>
        </row>
        <row r="867">
          <cell r="A867" t="str">
            <v>QA.1120</v>
          </cell>
          <cell r="B867" t="str">
            <v>OÁp töôøng gaïch men söù 20x20cm cao &gt;4m</v>
          </cell>
          <cell r="C867" t="str">
            <v>m2</v>
          </cell>
          <cell r="D867">
            <v>57738</v>
          </cell>
          <cell r="E867">
            <v>7400</v>
          </cell>
          <cell r="F867">
            <v>218</v>
          </cell>
        </row>
        <row r="868">
          <cell r="A868" t="str">
            <v>QA.1210</v>
          </cell>
          <cell r="B868" t="str">
            <v>OÁp truï gaïch men söù 20x20cm cao £4m</v>
          </cell>
          <cell r="C868" t="str">
            <v>m2</v>
          </cell>
          <cell r="D868">
            <v>63033</v>
          </cell>
          <cell r="E868">
            <v>14476</v>
          </cell>
        </row>
        <row r="869">
          <cell r="A869" t="str">
            <v>QA.1220</v>
          </cell>
          <cell r="B869" t="str">
            <v>OÁp truï gaïch men söù 20x20cm cao &gt;4m</v>
          </cell>
          <cell r="C869" t="str">
            <v>m2</v>
          </cell>
          <cell r="D869">
            <v>63033</v>
          </cell>
          <cell r="E869">
            <v>14801</v>
          </cell>
          <cell r="F869">
            <v>218</v>
          </cell>
        </row>
        <row r="870">
          <cell r="A870" t="str">
            <v>QA.1310</v>
          </cell>
          <cell r="B870" t="str">
            <v>OÁp chaân töôøng gaïch men söù 20x20cm cao £4m</v>
          </cell>
          <cell r="C870" t="str">
            <v>m2</v>
          </cell>
          <cell r="D870">
            <v>63033</v>
          </cell>
          <cell r="E870">
            <v>14205</v>
          </cell>
        </row>
        <row r="871">
          <cell r="A871" t="str">
            <v>QA.1320</v>
          </cell>
          <cell r="B871" t="str">
            <v>OÁp chaân töôøng gaïch men söù 20x20cm cao &gt;4m</v>
          </cell>
          <cell r="C871" t="str">
            <v>m2</v>
          </cell>
          <cell r="D871">
            <v>63033</v>
          </cell>
          <cell r="E871">
            <v>14611</v>
          </cell>
          <cell r="F871">
            <v>218</v>
          </cell>
        </row>
        <row r="872">
          <cell r="B872" t="str">
            <v>Gaïch men söù 15x15, 11x11</v>
          </cell>
        </row>
        <row r="873">
          <cell r="A873" t="str">
            <v>QB.1110</v>
          </cell>
          <cell r="B873" t="str">
            <v>OÁp töôøng gaïch men söù 15x15cm cao £4m</v>
          </cell>
          <cell r="C873" t="str">
            <v>m2</v>
          </cell>
          <cell r="D873">
            <v>91754</v>
          </cell>
          <cell r="E873">
            <v>9064</v>
          </cell>
        </row>
        <row r="874">
          <cell r="A874" t="str">
            <v>QB.1120</v>
          </cell>
          <cell r="B874" t="str">
            <v>OÁp töôøng gaïch men söù 15x15cm cao &gt;4m</v>
          </cell>
          <cell r="C874" t="str">
            <v>m2</v>
          </cell>
          <cell r="D874">
            <v>92209</v>
          </cell>
          <cell r="E874">
            <v>9606</v>
          </cell>
          <cell r="F874">
            <v>218</v>
          </cell>
        </row>
        <row r="875">
          <cell r="A875" t="str">
            <v>QB.1210</v>
          </cell>
          <cell r="B875" t="str">
            <v>OÁp töôøng gaïch men söù 11x11cm cao £4m</v>
          </cell>
          <cell r="C875" t="str">
            <v>m2</v>
          </cell>
          <cell r="D875">
            <v>52475</v>
          </cell>
          <cell r="E875">
            <v>9606</v>
          </cell>
        </row>
        <row r="876">
          <cell r="A876" t="str">
            <v>QB.1220</v>
          </cell>
          <cell r="B876" t="str">
            <v>OÁp töôøng gaïch men söù 11x11cm cao &gt;4m</v>
          </cell>
          <cell r="C876" t="str">
            <v>m2</v>
          </cell>
          <cell r="D876">
            <v>52734</v>
          </cell>
          <cell r="E876">
            <v>10526</v>
          </cell>
          <cell r="F876">
            <v>218</v>
          </cell>
        </row>
        <row r="877">
          <cell r="A877" t="str">
            <v>QB.2110</v>
          </cell>
          <cell r="B877" t="str">
            <v xml:space="preserve">OÁp truï coät gaïch men söù 15x15cm </v>
          </cell>
          <cell r="C877" t="str">
            <v>m2</v>
          </cell>
          <cell r="D877">
            <v>92209</v>
          </cell>
          <cell r="E877">
            <v>14151</v>
          </cell>
          <cell r="F877">
            <v>218</v>
          </cell>
        </row>
        <row r="878">
          <cell r="A878" t="str">
            <v>QB.2210</v>
          </cell>
          <cell r="B878" t="str">
            <v xml:space="preserve">OÁp truï coät gaïch men söù 11x11cm </v>
          </cell>
          <cell r="C878" t="str">
            <v>m2</v>
          </cell>
          <cell r="D878">
            <v>52734</v>
          </cell>
          <cell r="E878">
            <v>15004</v>
          </cell>
          <cell r="F878">
            <v>218</v>
          </cell>
        </row>
        <row r="879">
          <cell r="B879" t="str">
            <v>Gaïch men söù 20x15, 20x20, 20x30</v>
          </cell>
        </row>
        <row r="880">
          <cell r="A880" t="str">
            <v>QB.3110</v>
          </cell>
          <cell r="B880" t="str">
            <v>OÁp töôøng gaïch men söù 20x15cm cao &lt;4m</v>
          </cell>
          <cell r="C880" t="str">
            <v>m2</v>
          </cell>
          <cell r="D880">
            <v>93632</v>
          </cell>
          <cell r="E880">
            <v>8794</v>
          </cell>
        </row>
        <row r="881">
          <cell r="A881" t="str">
            <v>QB.3120</v>
          </cell>
          <cell r="B881" t="str">
            <v>OÁp töôøng gaïch men söù 20x15cm cao &gt;4m</v>
          </cell>
          <cell r="C881" t="str">
            <v>m2</v>
          </cell>
          <cell r="D881">
            <v>94096</v>
          </cell>
          <cell r="E881">
            <v>94470</v>
          </cell>
          <cell r="F881">
            <v>163</v>
          </cell>
        </row>
        <row r="882">
          <cell r="A882" t="str">
            <v>QB.4110</v>
          </cell>
          <cell r="B882" t="str">
            <v>OÁp töôøng gaïch men söù 20x20cm cao &lt;4m</v>
          </cell>
          <cell r="C882" t="str">
            <v>m2</v>
          </cell>
          <cell r="D882">
            <v>91548</v>
          </cell>
          <cell r="E882">
            <v>8117</v>
          </cell>
        </row>
        <row r="883">
          <cell r="A883" t="str">
            <v>QB.4120</v>
          </cell>
          <cell r="B883" t="str">
            <v>OÁp töôøng gaïch men söù 20x20cm cao &gt;4m</v>
          </cell>
          <cell r="C883" t="str">
            <v>m2</v>
          </cell>
          <cell r="D883">
            <v>92002</v>
          </cell>
          <cell r="E883">
            <v>8794</v>
          </cell>
          <cell r="F883">
            <v>163</v>
          </cell>
        </row>
        <row r="884">
          <cell r="A884" t="str">
            <v>QB.5110</v>
          </cell>
          <cell r="B884" t="str">
            <v>OÁp töôøng gaïch men söù 20x30cm cao &lt;4m</v>
          </cell>
          <cell r="C884" t="str">
            <v>m2</v>
          </cell>
          <cell r="D884">
            <v>91548</v>
          </cell>
          <cell r="E884">
            <v>6764</v>
          </cell>
        </row>
        <row r="885">
          <cell r="A885" t="str">
            <v>QB.5120</v>
          </cell>
          <cell r="B885" t="str">
            <v>OÁp töôøng gaïch men söù 20x30cm cao &gt;4m</v>
          </cell>
          <cell r="C885" t="str">
            <v>m2</v>
          </cell>
          <cell r="D885">
            <v>92002</v>
          </cell>
          <cell r="E885">
            <v>7441</v>
          </cell>
          <cell r="F885">
            <v>163</v>
          </cell>
        </row>
        <row r="887">
          <cell r="A887" t="str">
            <v>QB.6110</v>
          </cell>
          <cell r="B887" t="str">
            <v>OÁp truï gaïch men söù 20x15cm cao &lt;4m</v>
          </cell>
          <cell r="C887" t="str">
            <v>m2</v>
          </cell>
          <cell r="D887">
            <v>94096</v>
          </cell>
          <cell r="E887">
            <v>10958</v>
          </cell>
        </row>
        <row r="888">
          <cell r="A888" t="str">
            <v>QB.6120</v>
          </cell>
          <cell r="B888" t="str">
            <v>OÁp truï gaïch men söù 20x15cm cao &gt;4m</v>
          </cell>
          <cell r="C888" t="str">
            <v>m2</v>
          </cell>
          <cell r="D888">
            <v>94559</v>
          </cell>
          <cell r="E888">
            <v>12582</v>
          </cell>
          <cell r="F888">
            <v>163</v>
          </cell>
        </row>
        <row r="889">
          <cell r="A889" t="str">
            <v>QB.7110</v>
          </cell>
          <cell r="B889" t="str">
            <v>OÁp truï gaïch men söù 20x20cm cao &lt;4m</v>
          </cell>
          <cell r="C889" t="str">
            <v>m2</v>
          </cell>
          <cell r="D889">
            <v>92002</v>
          </cell>
          <cell r="E889">
            <v>10147</v>
          </cell>
        </row>
        <row r="890">
          <cell r="A890" t="str">
            <v>QB.7120</v>
          </cell>
          <cell r="B890" t="str">
            <v>OÁp truï gaïch men söù 20x20cm cao &gt;4m</v>
          </cell>
          <cell r="C890" t="str">
            <v>m2</v>
          </cell>
          <cell r="D890">
            <v>92455</v>
          </cell>
          <cell r="E890">
            <v>11635</v>
          </cell>
          <cell r="F890">
            <v>163</v>
          </cell>
        </row>
        <row r="891">
          <cell r="A891" t="str">
            <v>QB.8110</v>
          </cell>
          <cell r="B891" t="str">
            <v>OÁp truï gaïch men söù 20x30cm cao &lt;4m</v>
          </cell>
          <cell r="C891" t="str">
            <v>m2</v>
          </cell>
          <cell r="D891">
            <v>92002</v>
          </cell>
          <cell r="E891">
            <v>8388</v>
          </cell>
        </row>
        <row r="892">
          <cell r="A892" t="str">
            <v>QB.8120</v>
          </cell>
          <cell r="B892" t="str">
            <v>OÁp truï gaïch men söù 20x30cm cao &gt;4m</v>
          </cell>
          <cell r="C892" t="str">
            <v>m2</v>
          </cell>
          <cell r="D892">
            <v>92455</v>
          </cell>
          <cell r="E892">
            <v>9606</v>
          </cell>
          <cell r="F892">
            <v>163</v>
          </cell>
        </row>
        <row r="894">
          <cell r="A894" t="str">
            <v>QP.1110</v>
          </cell>
          <cell r="B894" t="str">
            <v>OÁp töôøng ñaù caåm thaïch 20x20cm</v>
          </cell>
          <cell r="C894" t="str">
            <v>m2</v>
          </cell>
          <cell r="D894">
            <v>72405</v>
          </cell>
          <cell r="E894">
            <v>18955</v>
          </cell>
        </row>
        <row r="895">
          <cell r="A895" t="str">
            <v>QP.1120</v>
          </cell>
          <cell r="B895" t="str">
            <v>OÁp töôøng ñaù caåm thaïch 30x30cm</v>
          </cell>
          <cell r="C895" t="str">
            <v>m2</v>
          </cell>
          <cell r="D895">
            <v>110843</v>
          </cell>
          <cell r="E895">
            <v>21790</v>
          </cell>
        </row>
        <row r="896">
          <cell r="A896" t="str">
            <v>QP.1130</v>
          </cell>
          <cell r="B896" t="str">
            <v>OÁp töôøng ñaù caåm thaïch 40x40cm</v>
          </cell>
          <cell r="C896" t="str">
            <v>m2</v>
          </cell>
          <cell r="D896">
            <v>95228</v>
          </cell>
          <cell r="E896">
            <v>19402</v>
          </cell>
        </row>
        <row r="897">
          <cell r="A897" t="str">
            <v>QP.1210</v>
          </cell>
          <cell r="B897" t="str">
            <v>OÁp töôøng ñaù caåm thaïch 20x20cm</v>
          </cell>
          <cell r="C897" t="str">
            <v>m2</v>
          </cell>
          <cell r="D897">
            <v>72405</v>
          </cell>
          <cell r="E897">
            <v>22984</v>
          </cell>
        </row>
        <row r="898">
          <cell r="A898" t="str">
            <v>QP.1220</v>
          </cell>
          <cell r="B898" t="str">
            <v>OÁp töôøng ñaù caåm thaïch 30x30cm</v>
          </cell>
          <cell r="C898" t="str">
            <v>m2</v>
          </cell>
          <cell r="D898">
            <v>110843</v>
          </cell>
          <cell r="E898">
            <v>30298</v>
          </cell>
        </row>
        <row r="899">
          <cell r="A899" t="str">
            <v>QP.1230</v>
          </cell>
          <cell r="B899" t="str">
            <v>OÁp töôøng ñaù caåm thaïch 40x40cm</v>
          </cell>
          <cell r="C899" t="str">
            <v>m2</v>
          </cell>
          <cell r="D899">
            <v>95228</v>
          </cell>
          <cell r="E899">
            <v>24776</v>
          </cell>
        </row>
        <row r="900">
          <cell r="A900" t="str">
            <v>RA.1114</v>
          </cell>
          <cell r="B900" t="str">
            <v>Laùng neàn, saøn khoâng ñaùnh maøu vöõa XM#75 daøy 2cm cao £4m</v>
          </cell>
          <cell r="C900" t="str">
            <v>m2</v>
          </cell>
          <cell r="D900">
            <v>7990</v>
          </cell>
          <cell r="E900">
            <v>897</v>
          </cell>
          <cell r="F900">
            <v>136</v>
          </cell>
        </row>
        <row r="901">
          <cell r="A901" t="str">
            <v>RA.1214</v>
          </cell>
          <cell r="B901" t="str">
            <v>Laùng neàn, saøn khoâng ñaùnh maøu vöõa XM#75 daøy 3cm cao £4m</v>
          </cell>
          <cell r="C901" t="str">
            <v>m2</v>
          </cell>
          <cell r="D901">
            <v>11185</v>
          </cell>
          <cell r="E901">
            <v>1399</v>
          </cell>
          <cell r="F901">
            <v>181</v>
          </cell>
        </row>
        <row r="902">
          <cell r="A902" t="str">
            <v>RA.1225</v>
          </cell>
          <cell r="B902" t="str">
            <v>Laùng neàn, saøn khoâng ñaùnh maøu vöõa XM#100 daøy 3cm cao &gt;4m</v>
          </cell>
          <cell r="C902" t="str">
            <v>m2</v>
          </cell>
          <cell r="D902">
            <v>13940</v>
          </cell>
          <cell r="E902">
            <v>1517</v>
          </cell>
          <cell r="F902">
            <v>290</v>
          </cell>
        </row>
        <row r="903">
          <cell r="A903" t="str">
            <v>RB.1114</v>
          </cell>
          <cell r="B903" t="str">
            <v>Laùng neàn, saøn coù ñaùnh maøu vöõa XM#75 daøy 2cm cao £4m</v>
          </cell>
          <cell r="C903" t="str">
            <v>m2</v>
          </cell>
          <cell r="D903">
            <v>8261</v>
          </cell>
          <cell r="E903">
            <v>1201</v>
          </cell>
          <cell r="F903">
            <v>136</v>
          </cell>
        </row>
        <row r="904">
          <cell r="A904" t="str">
            <v>RB.1214</v>
          </cell>
          <cell r="B904" t="str">
            <v>Laùng neàn, saøn coù ñaùnh maøu vöõa XM#75 daøy 3cm cao £4m</v>
          </cell>
          <cell r="C904" t="str">
            <v>m2</v>
          </cell>
          <cell r="D904">
            <v>11456</v>
          </cell>
          <cell r="E904">
            <v>1649</v>
          </cell>
          <cell r="F904">
            <v>181</v>
          </cell>
        </row>
        <row r="905">
          <cell r="A905" t="str">
            <v>RB.2114</v>
          </cell>
          <cell r="B905" t="str">
            <v>Laùng seânoâ, maùi haét daøy 1cm vöõa XM#75</v>
          </cell>
          <cell r="C905" t="str">
            <v>m2</v>
          </cell>
          <cell r="D905">
            <v>4155</v>
          </cell>
          <cell r="E905">
            <v>1557</v>
          </cell>
          <cell r="F905">
            <v>136</v>
          </cell>
        </row>
        <row r="906">
          <cell r="A906" t="str">
            <v>RB.2124</v>
          </cell>
          <cell r="B906" t="str">
            <v>Laùng seânoâ, maùi haét daøy 2cm vöõa XM#75</v>
          </cell>
          <cell r="C906" t="str">
            <v>m2</v>
          </cell>
          <cell r="D906">
            <v>8263</v>
          </cell>
          <cell r="E906">
            <v>1874</v>
          </cell>
          <cell r="F906">
            <v>136</v>
          </cell>
        </row>
        <row r="907">
          <cell r="A907" t="str">
            <v>RB.2134</v>
          </cell>
          <cell r="B907" t="str">
            <v>Laùng möông caùp daøy 1cm vöõa XM#75</v>
          </cell>
          <cell r="C907" t="str">
            <v>m2</v>
          </cell>
          <cell r="D907">
            <v>4155</v>
          </cell>
          <cell r="E907">
            <v>1557</v>
          </cell>
          <cell r="F907">
            <v>136</v>
          </cell>
        </row>
        <row r="908">
          <cell r="A908" t="str">
            <v>RB.2144</v>
          </cell>
          <cell r="B908" t="str">
            <v>Laùng heø daøy 3cm vöõa XM#75</v>
          </cell>
          <cell r="C908" t="str">
            <v>m2</v>
          </cell>
          <cell r="D908">
            <v>11456</v>
          </cell>
          <cell r="E908">
            <v>1781</v>
          </cell>
          <cell r="F908">
            <v>136</v>
          </cell>
        </row>
        <row r="909">
          <cell r="A909" t="str">
            <v>SA.7111</v>
          </cell>
          <cell r="B909" t="str">
            <v>Laùt neàn baèng gaïch ceâramic vöõa XM#75 30x30 cm</v>
          </cell>
          <cell r="C909" t="str">
            <v>m2</v>
          </cell>
          <cell r="D909">
            <v>83385</v>
          </cell>
          <cell r="E909">
            <v>5411</v>
          </cell>
        </row>
        <row r="910">
          <cell r="A910" t="str">
            <v>SA.7410</v>
          </cell>
          <cell r="B910" t="str">
            <v>Laùt neàn baèng gaïch ceâramic vöõa XM#75 20x20 cm</v>
          </cell>
          <cell r="C910" t="str">
            <v>m2</v>
          </cell>
          <cell r="D910">
            <v>89358</v>
          </cell>
          <cell r="E910">
            <v>6494</v>
          </cell>
        </row>
        <row r="911">
          <cell r="A911" t="str">
            <v>SA.9110</v>
          </cell>
          <cell r="B911" t="str">
            <v>Laùt saân gaïch xi maêng 30x30cm</v>
          </cell>
          <cell r="C911" t="str">
            <v>m2</v>
          </cell>
          <cell r="D911">
            <v>42757</v>
          </cell>
          <cell r="E911">
            <v>2706</v>
          </cell>
        </row>
        <row r="912">
          <cell r="A912" t="str">
            <v>SA.9120</v>
          </cell>
          <cell r="B912" t="str">
            <v>Laùt saân gaïch xi maêng 40x40cm</v>
          </cell>
          <cell r="C912" t="str">
            <v>m2</v>
          </cell>
          <cell r="D912">
            <v>30971</v>
          </cell>
          <cell r="E912">
            <v>2435</v>
          </cell>
        </row>
        <row r="913">
          <cell r="A913" t="str">
            <v>SA.9310</v>
          </cell>
          <cell r="B913" t="str">
            <v>Laùt saân gaïch xi maêng töï cheøn daøy 3,5cm</v>
          </cell>
          <cell r="C913" t="str">
            <v>m2</v>
          </cell>
          <cell r="D913">
            <v>65650</v>
          </cell>
          <cell r="E913">
            <v>1894</v>
          </cell>
        </row>
        <row r="914">
          <cell r="A914" t="str">
            <v>SA.9320</v>
          </cell>
          <cell r="B914" t="str">
            <v>Laùt saân gaïch xi maêng töï cheøn daøy 5,5cm</v>
          </cell>
          <cell r="C914" t="str">
            <v>m2</v>
          </cell>
          <cell r="D914">
            <v>72720</v>
          </cell>
          <cell r="E914">
            <v>2165</v>
          </cell>
        </row>
        <row r="915">
          <cell r="A915" t="str">
            <v>SC.3110</v>
          </cell>
          <cell r="B915" t="str">
            <v>Boù væa khuoân ñöôøng 18x22x100 cm</v>
          </cell>
          <cell r="C915" t="str">
            <v>m</v>
          </cell>
          <cell r="D915">
            <v>46247</v>
          </cell>
          <cell r="E915">
            <v>1353</v>
          </cell>
        </row>
        <row r="916">
          <cell r="A916" t="str">
            <v>SC.3120</v>
          </cell>
          <cell r="B916" t="str">
            <v>Boù væa khuoân ñöôøng 18x33x100 cm</v>
          </cell>
          <cell r="C916" t="str">
            <v>m</v>
          </cell>
          <cell r="D916">
            <v>68668</v>
          </cell>
          <cell r="E916">
            <v>1894</v>
          </cell>
        </row>
        <row r="917">
          <cell r="A917" t="str">
            <v>SB.2140</v>
          </cell>
          <cell r="B917" t="str">
            <v>Laùt neàn saøn maùi baèng gaïïch ñaát nung vöõa XM#75 30x30 cm</v>
          </cell>
          <cell r="C917" t="str">
            <v>m</v>
          </cell>
          <cell r="D917">
            <v>31542</v>
          </cell>
          <cell r="E917">
            <v>2341</v>
          </cell>
        </row>
        <row r="918">
          <cell r="A918" t="str">
            <v>UA.1110</v>
          </cell>
          <cell r="B918" t="str">
            <v>Queùt voâi 1 nöôùc traéng 2 nöôùc maøu cao £4m</v>
          </cell>
          <cell r="C918" t="str">
            <v>m2</v>
          </cell>
          <cell r="D918">
            <v>705</v>
          </cell>
          <cell r="E918">
            <v>415</v>
          </cell>
        </row>
        <row r="919">
          <cell r="A919" t="str">
            <v>UA.1120</v>
          </cell>
          <cell r="B919" t="str">
            <v>Queùt voâi 1 nöôùc traéng 2 nöôùc maøu cao &gt;4m</v>
          </cell>
          <cell r="C919" t="str">
            <v>m2</v>
          </cell>
          <cell r="D919">
            <v>705</v>
          </cell>
          <cell r="E919">
            <v>493</v>
          </cell>
        </row>
        <row r="920">
          <cell r="A920" t="str">
            <v>UA.1310</v>
          </cell>
          <cell r="B920" t="str">
            <v>Queùt 2 nöôùc xi maêng cao £4m</v>
          </cell>
          <cell r="C920" t="str">
            <v>m2</v>
          </cell>
          <cell r="D920">
            <v>1039</v>
          </cell>
          <cell r="E920">
            <v>246</v>
          </cell>
        </row>
        <row r="921">
          <cell r="A921" t="str">
            <v>UA.1320</v>
          </cell>
          <cell r="B921" t="str">
            <v>Queùt 2 nöôùc xi maêng cao &gt;4m</v>
          </cell>
          <cell r="C921" t="str">
            <v>m2</v>
          </cell>
          <cell r="D921">
            <v>1039</v>
          </cell>
          <cell r="E921">
            <v>272</v>
          </cell>
        </row>
        <row r="922">
          <cell r="A922" t="str">
            <v>UB.1110</v>
          </cell>
          <cell r="B922" t="str">
            <v>Baû ma tít töôøng</v>
          </cell>
          <cell r="C922" t="str">
            <v>m2</v>
          </cell>
          <cell r="D922">
            <v>5480</v>
          </cell>
          <cell r="E922">
            <v>4059</v>
          </cell>
        </row>
        <row r="923">
          <cell r="A923" t="str">
            <v>UB.1120</v>
          </cell>
          <cell r="B923" t="str">
            <v>Baû ma tít traàn, coät, lam ñöùng, maùi haét, seâ noâ</v>
          </cell>
          <cell r="C923" t="str">
            <v>m2</v>
          </cell>
          <cell r="D923">
            <v>5480</v>
          </cell>
          <cell r="E923">
            <v>4870</v>
          </cell>
        </row>
        <row r="924">
          <cell r="A924" t="str">
            <v>UC.2220</v>
          </cell>
          <cell r="B924" t="str">
            <v>Sôn oáng maøu traéng 3 nöôùc (sôn daàu)</v>
          </cell>
          <cell r="C924" t="str">
            <v>m2</v>
          </cell>
          <cell r="D924">
            <v>2050</v>
          </cell>
          <cell r="E924">
            <v>960</v>
          </cell>
        </row>
        <row r="925">
          <cell r="A925" t="str">
            <v>UC.3110</v>
          </cell>
          <cell r="B925" t="str">
            <v xml:space="preserve">Sôn töôøng baèng sôn si li caùt </v>
          </cell>
          <cell r="C925" t="str">
            <v>m2</v>
          </cell>
          <cell r="D925">
            <v>7070</v>
          </cell>
          <cell r="E925">
            <v>731</v>
          </cell>
        </row>
        <row r="926">
          <cell r="A926" t="str">
            <v>UC.3120</v>
          </cell>
          <cell r="B926" t="str">
            <v xml:space="preserve">Sôn traàn, daàm, coät baèng sôn si li caùt </v>
          </cell>
          <cell r="C926" t="str">
            <v>m2</v>
          </cell>
          <cell r="D926">
            <v>7070</v>
          </cell>
          <cell r="E926">
            <v>920</v>
          </cell>
        </row>
        <row r="927">
          <cell r="A927" t="str">
            <v>UC.2230</v>
          </cell>
          <cell r="B927" t="str">
            <v>Sôn saét theùp caùc loaïi 2 nöôùc</v>
          </cell>
          <cell r="C927" t="str">
            <v>m2</v>
          </cell>
          <cell r="D927">
            <v>4725</v>
          </cell>
          <cell r="E927">
            <v>1116</v>
          </cell>
        </row>
        <row r="928">
          <cell r="A928" t="str">
            <v>UC.4210</v>
          </cell>
          <cell r="B928" t="str">
            <v>Queùt xi Flinkote choáng thaám seâ noâ</v>
          </cell>
          <cell r="C928" t="str">
            <v>m2</v>
          </cell>
          <cell r="D928">
            <v>8250</v>
          </cell>
          <cell r="E928">
            <v>372</v>
          </cell>
        </row>
        <row r="929">
          <cell r="A929" t="str">
            <v>VB.4111</v>
          </cell>
          <cell r="B929" t="str">
            <v xml:space="preserve">Troàng coû ta luy neàn ñöôøng </v>
          </cell>
          <cell r="C929" t="str">
            <v>m2</v>
          </cell>
          <cell r="E929">
            <v>1101.73</v>
          </cell>
        </row>
        <row r="930">
          <cell r="A930" t="str">
            <v>ZH.3340</v>
          </cell>
          <cell r="B930" t="str">
            <v>Laép ñaët kim thu seùt</v>
          </cell>
          <cell r="C930" t="str">
            <v>Caùi</v>
          </cell>
          <cell r="D930">
            <v>18722</v>
          </cell>
          <cell r="E930">
            <v>20714</v>
          </cell>
          <cell r="F930">
            <v>2514</v>
          </cell>
        </row>
        <row r="931">
          <cell r="A931" t="str">
            <v>ZI.1110</v>
          </cell>
          <cell r="B931" t="str">
            <v>Laép ñaët lavabo 1 voøi röûa</v>
          </cell>
          <cell r="C931" t="str">
            <v>boä</v>
          </cell>
          <cell r="D931">
            <v>177795</v>
          </cell>
          <cell r="E931">
            <v>6904</v>
          </cell>
        </row>
        <row r="932">
          <cell r="A932" t="str">
            <v>ZI.1120</v>
          </cell>
          <cell r="B932" t="str">
            <v>Laép ñaët lavabo 2 voøi röûa</v>
          </cell>
          <cell r="C932" t="str">
            <v>boä</v>
          </cell>
          <cell r="D932">
            <v>332970</v>
          </cell>
          <cell r="E932">
            <v>8285</v>
          </cell>
        </row>
        <row r="933">
          <cell r="A933" t="str">
            <v>ZI.2110</v>
          </cell>
          <cell r="B933" t="str">
            <v>Laép ñaët môùi beä xí beät</v>
          </cell>
          <cell r="C933" t="str">
            <v>boä</v>
          </cell>
          <cell r="D933">
            <v>518160</v>
          </cell>
          <cell r="E933">
            <v>20714</v>
          </cell>
        </row>
        <row r="934">
          <cell r="A934" t="str">
            <v>ZI.2210</v>
          </cell>
          <cell r="B934" t="str">
            <v>Laép ñaët môùi chaäu tieåu nam</v>
          </cell>
          <cell r="C934" t="str">
            <v>boä</v>
          </cell>
          <cell r="D934">
            <v>107100</v>
          </cell>
          <cell r="E934">
            <v>20714</v>
          </cell>
        </row>
        <row r="935">
          <cell r="A935" t="str">
            <v>ZI.2220</v>
          </cell>
          <cell r="B935" t="str">
            <v>Laép ñaët môùi chaäu tieåu nöõ</v>
          </cell>
          <cell r="C935" t="str">
            <v>boä</v>
          </cell>
          <cell r="D935">
            <v>306000</v>
          </cell>
          <cell r="E935">
            <v>20714</v>
          </cell>
        </row>
        <row r="936">
          <cell r="A936" t="str">
            <v>ZI.3110</v>
          </cell>
          <cell r="B936" t="str">
            <v xml:space="preserve">Laép ñaët voøi taém höông sen </v>
          </cell>
          <cell r="C936" t="str">
            <v>boä</v>
          </cell>
          <cell r="D936">
            <v>90450</v>
          </cell>
          <cell r="E936">
            <v>2762</v>
          </cell>
        </row>
        <row r="937">
          <cell r="A937" t="str">
            <v>ZI.6110</v>
          </cell>
          <cell r="B937" t="str">
            <v>Laép ñaët göông môùi</v>
          </cell>
          <cell r="C937" t="str">
            <v>boä</v>
          </cell>
          <cell r="D937">
            <v>190023</v>
          </cell>
          <cell r="E937">
            <v>1795</v>
          </cell>
          <cell r="F937">
            <v>278</v>
          </cell>
        </row>
        <row r="938">
          <cell r="A938" t="str">
            <v>ZI.6120</v>
          </cell>
          <cell r="B938" t="str">
            <v xml:space="preserve">Laép ñaët keä kính </v>
          </cell>
          <cell r="C938" t="str">
            <v>caùi</v>
          </cell>
          <cell r="D938">
            <v>120032</v>
          </cell>
          <cell r="E938">
            <v>1795</v>
          </cell>
          <cell r="F938">
            <v>278</v>
          </cell>
        </row>
        <row r="939">
          <cell r="A939" t="str">
            <v>ZI.6130</v>
          </cell>
          <cell r="B939" t="str">
            <v>Laép ñaët giaù treo</v>
          </cell>
          <cell r="C939" t="str">
            <v>caùi</v>
          </cell>
          <cell r="D939">
            <v>55116</v>
          </cell>
          <cell r="E939">
            <v>1243</v>
          </cell>
          <cell r="F939">
            <v>139</v>
          </cell>
        </row>
        <row r="940">
          <cell r="A940" t="str">
            <v>ZI.6140</v>
          </cell>
          <cell r="B940" t="str">
            <v>Laép ñaët hoäp ñöïng xaø phoøng , giaáy veä sinh</v>
          </cell>
          <cell r="C940" t="str">
            <v>caùi</v>
          </cell>
          <cell r="D940">
            <v>5512</v>
          </cell>
          <cell r="E940">
            <v>1243</v>
          </cell>
          <cell r="F940">
            <v>139</v>
          </cell>
        </row>
        <row r="941">
          <cell r="A941" t="str">
            <v>ZI.8110</v>
          </cell>
          <cell r="B941" t="str">
            <v>Boàn nöôùc inox 1000 lít</v>
          </cell>
          <cell r="C941" t="str">
            <v>caùi</v>
          </cell>
          <cell r="D941">
            <v>3704750</v>
          </cell>
          <cell r="E941">
            <v>19873</v>
          </cell>
        </row>
        <row r="942">
          <cell r="A942" t="str">
            <v>ZJ.1110</v>
          </cell>
          <cell r="B942" t="str">
            <v>Oáng theùp F26 daãn nöôùc ra saân tröôùc</v>
          </cell>
          <cell r="C942" t="str">
            <v>m</v>
          </cell>
          <cell r="D942">
            <v>13691.24</v>
          </cell>
          <cell r="E942">
            <v>4439.59</v>
          </cell>
        </row>
        <row r="943">
          <cell r="A943" t="str">
            <v>ZJ.1120</v>
          </cell>
          <cell r="B943" t="str">
            <v>Oáng theùp F32 daãn nöôùc ra saân tröôùc</v>
          </cell>
          <cell r="C943" t="str">
            <v>m</v>
          </cell>
          <cell r="D943">
            <v>19071.54</v>
          </cell>
          <cell r="E943">
            <v>4690.92</v>
          </cell>
        </row>
        <row r="944">
          <cell r="A944" t="str">
            <v>ZJ.1130</v>
          </cell>
          <cell r="B944" t="str">
            <v>Oáng theùp F40 daãn nöôùc ra saân tröôùc</v>
          </cell>
          <cell r="C944" t="str">
            <v>m</v>
          </cell>
          <cell r="D944">
            <v>25082.61</v>
          </cell>
          <cell r="E944">
            <v>5468.36</v>
          </cell>
        </row>
        <row r="945">
          <cell r="A945" t="str">
            <v>ZJ.1140</v>
          </cell>
          <cell r="B945" t="str">
            <v>Oáng theùp F50 daãn nöôùc ra saân tröôùc</v>
          </cell>
          <cell r="C945" t="str">
            <v>m</v>
          </cell>
          <cell r="D945">
            <v>28037.58</v>
          </cell>
          <cell r="E945">
            <v>6296.9</v>
          </cell>
        </row>
        <row r="946">
          <cell r="A946" t="str">
            <v>ZJ.4230</v>
          </cell>
          <cell r="B946" t="str">
            <v>Laép ñaët oáng xi maêng F 200 baèng PP xaûm oáng</v>
          </cell>
          <cell r="C946" t="str">
            <v>m</v>
          </cell>
          <cell r="D946">
            <v>25287.53</v>
          </cell>
          <cell r="E946">
            <v>9666.2999999999993</v>
          </cell>
        </row>
        <row r="947">
          <cell r="A947" t="str">
            <v>ZJ.5150</v>
          </cell>
          <cell r="B947" t="str">
            <v>Laép ñaët oáng gang F 200 baèng PP xaûm oáng</v>
          </cell>
          <cell r="C947" t="str">
            <v>m</v>
          </cell>
          <cell r="D947">
            <v>213920.3</v>
          </cell>
          <cell r="E947">
            <v>10986.44</v>
          </cell>
        </row>
        <row r="948">
          <cell r="A948" t="str">
            <v>ZJ.6150</v>
          </cell>
          <cell r="B948" t="str">
            <v>Laép ñaët oáng gang F 200 baèng maët bích</v>
          </cell>
          <cell r="C948" t="str">
            <v>m</v>
          </cell>
          <cell r="D948">
            <v>257954.63</v>
          </cell>
          <cell r="E948">
            <v>3410.82</v>
          </cell>
        </row>
        <row r="949">
          <cell r="A949" t="str">
            <v>ZJ.7110</v>
          </cell>
          <cell r="B949" t="str">
            <v>Laép ñaët  oáng nhöïa PVC F 32 baèng mieäng baùt</v>
          </cell>
          <cell r="C949" t="str">
            <v>m</v>
          </cell>
          <cell r="D949">
            <v>4966.04</v>
          </cell>
          <cell r="E949">
            <v>897.58</v>
          </cell>
        </row>
        <row r="950">
          <cell r="A950" t="str">
            <v>ZJ.7120</v>
          </cell>
          <cell r="B950" t="str">
            <v>Laép ñaët  oáng nhöïa PVC F 40 baèng mieäng baùt</v>
          </cell>
          <cell r="C950" t="str">
            <v>m</v>
          </cell>
          <cell r="D950">
            <v>6413.1</v>
          </cell>
          <cell r="E950">
            <v>1121.29</v>
          </cell>
        </row>
        <row r="951">
          <cell r="A951" t="str">
            <v>ZJ.7130</v>
          </cell>
          <cell r="B951" t="str">
            <v>Laép ñaët  oáng nhöïa PVC F 50 baèng mieäng baùt</v>
          </cell>
          <cell r="C951" t="str">
            <v>m</v>
          </cell>
          <cell r="D951">
            <v>8823.7800000000007</v>
          </cell>
          <cell r="E951">
            <v>1400.23</v>
          </cell>
        </row>
        <row r="952">
          <cell r="A952" t="str">
            <v>ZJ.7140</v>
          </cell>
          <cell r="B952" t="str">
            <v>Laép ñaët  oáng nhöïa PVC F 65 baèng mieäng baùt</v>
          </cell>
          <cell r="C952" t="str">
            <v>m</v>
          </cell>
          <cell r="D952">
            <v>11766.84</v>
          </cell>
          <cell r="E952">
            <v>1518.99</v>
          </cell>
        </row>
        <row r="953">
          <cell r="A953" t="str">
            <v>ZJ.7150</v>
          </cell>
          <cell r="B953" t="str">
            <v>Laép ñaët  oáng nhöïa PVC F 89 baèng mieäng baùt</v>
          </cell>
          <cell r="C953" t="str">
            <v>m</v>
          </cell>
          <cell r="D953">
            <v>24560.1</v>
          </cell>
          <cell r="E953">
            <v>1778.6</v>
          </cell>
        </row>
        <row r="954">
          <cell r="A954" t="str">
            <v>ZJ.7160</v>
          </cell>
          <cell r="B954" t="str">
            <v>Laép ñaët  oáng nhöïa PVC F 100 baèng mieäng baùt</v>
          </cell>
          <cell r="C954" t="str">
            <v>m</v>
          </cell>
          <cell r="D954">
            <v>40831.660000000003</v>
          </cell>
          <cell r="E954">
            <v>2188.73</v>
          </cell>
        </row>
        <row r="955">
          <cell r="A955" t="str">
            <v>ZJ.7170</v>
          </cell>
          <cell r="B955" t="str">
            <v>Laép ñaët  oáng nhöïa PVC F 125 baèng mieäng baùt</v>
          </cell>
          <cell r="C955" t="str">
            <v>m</v>
          </cell>
          <cell r="D955">
            <v>44844.27</v>
          </cell>
          <cell r="E955">
            <v>2212.1999999999998</v>
          </cell>
        </row>
        <row r="956">
          <cell r="A956" t="str">
            <v>ZJ.7180</v>
          </cell>
          <cell r="B956" t="str">
            <v>Laép ñaët  oáng nhöïa PVC F 150 baèng mieäng baùt</v>
          </cell>
          <cell r="C956" t="str">
            <v>m</v>
          </cell>
          <cell r="D956">
            <v>53071.839999999997</v>
          </cell>
          <cell r="E956">
            <v>2460.7600000000002</v>
          </cell>
        </row>
        <row r="957">
          <cell r="A957" t="str">
            <v>ZJ.7230</v>
          </cell>
          <cell r="B957" t="str">
            <v>Laép ñaët  oáng nhöïa PVC F 25 baèng mang soâng</v>
          </cell>
          <cell r="C957" t="str">
            <v>m</v>
          </cell>
          <cell r="D957">
            <v>366090</v>
          </cell>
          <cell r="E957">
            <v>1443.04</v>
          </cell>
        </row>
        <row r="958">
          <cell r="A958" t="str">
            <v>ZJ.7240</v>
          </cell>
          <cell r="B958" t="str">
            <v>Laép ñaët  oáng nhöïa PVC F 32 baèng mang soâng</v>
          </cell>
          <cell r="C958" t="str">
            <v>m</v>
          </cell>
          <cell r="D958">
            <v>5213.59</v>
          </cell>
          <cell r="E958">
            <v>1415.42</v>
          </cell>
        </row>
        <row r="959">
          <cell r="A959" t="str">
            <v>ZJ.7250</v>
          </cell>
          <cell r="B959" t="str">
            <v>Laép ñaët  oáng nhöïa PVC F 40 baèng mang soâng</v>
          </cell>
          <cell r="C959" t="str">
            <v>m</v>
          </cell>
          <cell r="D959">
            <v>6781.42</v>
          </cell>
          <cell r="E959">
            <v>1739.93</v>
          </cell>
        </row>
        <row r="960">
          <cell r="A960" t="str">
            <v>ZJ.7260</v>
          </cell>
          <cell r="B960" t="str">
            <v>Laép ñaët  oáng nhöïa PVC F 50 baèng mang soâng</v>
          </cell>
          <cell r="C960" t="str">
            <v>m</v>
          </cell>
          <cell r="D960">
            <v>10754.94</v>
          </cell>
          <cell r="E960">
            <v>2209.44</v>
          </cell>
        </row>
        <row r="961">
          <cell r="A961" t="str">
            <v>ZJ.7271</v>
          </cell>
          <cell r="B961" t="str">
            <v>Laép ñaët  oáng nhöïa PVC F 60 baèng mang soâng</v>
          </cell>
          <cell r="C961" t="str">
            <v>m</v>
          </cell>
          <cell r="D961">
            <v>10657.33</v>
          </cell>
          <cell r="E961">
            <v>2464.5100000000002</v>
          </cell>
        </row>
        <row r="962">
          <cell r="A962" t="str">
            <v>ZJ.7272</v>
          </cell>
          <cell r="B962" t="str">
            <v>Laép ñaët  oáng nhöïa PVC F 73 baèng mang soâng</v>
          </cell>
          <cell r="C962" t="str">
            <v>m</v>
          </cell>
          <cell r="D962">
            <v>17170.53</v>
          </cell>
          <cell r="E962">
            <v>2583.64</v>
          </cell>
        </row>
        <row r="963">
          <cell r="A963" t="str">
            <v>ZJ.7273</v>
          </cell>
          <cell r="B963" t="str">
            <v>Laép ñaët  oáng nhöïa PVC F 90 baèng mang soâng</v>
          </cell>
          <cell r="C963" t="str">
            <v>m</v>
          </cell>
          <cell r="D963">
            <v>26281.040000000001</v>
          </cell>
          <cell r="E963">
            <v>3242.77</v>
          </cell>
        </row>
        <row r="964">
          <cell r="A964" t="str">
            <v>ZJ.7274</v>
          </cell>
          <cell r="B964" t="str">
            <v>Laép ñaët  oáng nhöïa PVC F 114 baèng mang soâng</v>
          </cell>
          <cell r="C964" t="str">
            <v>m</v>
          </cell>
          <cell r="D964">
            <v>43364.61</v>
          </cell>
          <cell r="E964">
            <v>3631.9</v>
          </cell>
        </row>
        <row r="965">
          <cell r="A965" t="str">
            <v>ZJ.7275</v>
          </cell>
          <cell r="B965" t="str">
            <v>Laép ñaët  oáng nhöïa PVC F 168 baèng mang soâng</v>
          </cell>
          <cell r="C965" t="str">
            <v>m</v>
          </cell>
          <cell r="D965">
            <v>60932.17</v>
          </cell>
          <cell r="E965">
            <v>4021.03</v>
          </cell>
        </row>
        <row r="966">
          <cell r="A966" t="str">
            <v>ZJ.7276</v>
          </cell>
          <cell r="B966" t="str">
            <v>Laép ñaët  oáng nhöïa PVC F 220 baèng mang soâng</v>
          </cell>
          <cell r="C966" t="str">
            <v>m</v>
          </cell>
          <cell r="D966">
            <v>148515.24</v>
          </cell>
          <cell r="E966">
            <v>4410.1400000000003</v>
          </cell>
        </row>
        <row r="967">
          <cell r="A967" t="str">
            <v>ZM.1140</v>
          </cell>
          <cell r="B967" t="str">
            <v>Co oáng PVC F32</v>
          </cell>
          <cell r="C967" t="str">
            <v>caùi</v>
          </cell>
          <cell r="D967">
            <v>3937</v>
          </cell>
          <cell r="E967">
            <v>1091</v>
          </cell>
        </row>
        <row r="968">
          <cell r="A968" t="str">
            <v>ZM.1174</v>
          </cell>
          <cell r="B968" t="str">
            <v>Co oáng PVC F114</v>
          </cell>
          <cell r="C968" t="str">
            <v>caùi</v>
          </cell>
          <cell r="D968">
            <v>8464</v>
          </cell>
          <cell r="E968">
            <v>2594</v>
          </cell>
        </row>
        <row r="969">
          <cell r="A969" t="str">
            <v>ZL.3110</v>
          </cell>
          <cell r="B969" t="str">
            <v>Noái oáng PVC F32</v>
          </cell>
          <cell r="C969" t="str">
            <v>caùi</v>
          </cell>
          <cell r="D969">
            <v>3612</v>
          </cell>
          <cell r="E969">
            <v>552</v>
          </cell>
        </row>
        <row r="970">
          <cell r="A970" t="str">
            <v>D.01.01</v>
          </cell>
          <cell r="B970" t="str">
            <v xml:space="preserve">Saûn xuaát vaø laép ñaët lam BTCT ñuùc saün </v>
          </cell>
          <cell r="C970" t="str">
            <v>m2</v>
          </cell>
          <cell r="D970">
            <v>2375766</v>
          </cell>
          <cell r="E970">
            <v>426018</v>
          </cell>
          <cell r="F970">
            <v>53744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G"/>
      <sheetName val="TC"/>
      <sheetName val="Solieu"/>
      <sheetName val="TMC"/>
      <sheetName val="TMDT"/>
      <sheetName val="tong hop"/>
      <sheetName val="TONG"/>
      <sheetName val="THXL"/>
      <sheetName val="GT"/>
      <sheetName val="chitiet"/>
      <sheetName val="vc"/>
      <sheetName val="VCDD"/>
      <sheetName val="THXL-tr"/>
      <sheetName val="CT_tram"/>
      <sheetName val="TK"/>
      <sheetName val="ThuHoiVT"/>
      <sheetName val="BEN BU"/>
      <sheetName val="kl"/>
      <sheetName val="VTA"/>
      <sheetName val="bu"/>
      <sheetName val="bu-tr"/>
      <sheetName val="pp3p_NC"/>
      <sheetName val="pp3p "/>
      <sheetName val="pp1p"/>
      <sheetName val="ppht"/>
      <sheetName val="LIET KE PHA DUONG DAY"/>
      <sheetName val="liet ke tram"/>
      <sheetName val="LK_VTTH"/>
      <sheetName val="TienLuong"/>
    </sheetNames>
    <sheetDataSet>
      <sheetData sheetId="0">
        <row r="4">
          <cell r="A4">
            <v>1</v>
          </cell>
          <cell r="B4">
            <v>2</v>
          </cell>
          <cell r="C4">
            <v>3</v>
          </cell>
          <cell r="D4">
            <v>4</v>
          </cell>
          <cell r="E4">
            <v>5</v>
          </cell>
          <cell r="F4">
            <v>6</v>
          </cell>
          <cell r="G4">
            <v>7</v>
          </cell>
          <cell r="H4">
            <v>8</v>
          </cell>
          <cell r="I4">
            <v>9</v>
          </cell>
        </row>
        <row r="5">
          <cell r="A5" t="str">
            <v>D12</v>
          </cell>
          <cell r="C5" t="str">
            <v>Ñaø caûn BTCT 1,2m</v>
          </cell>
          <cell r="D5" t="str">
            <v>caùi</v>
          </cell>
          <cell r="F5">
            <v>45000</v>
          </cell>
          <cell r="I5">
            <v>45000</v>
          </cell>
        </row>
        <row r="6">
          <cell r="A6" t="str">
            <v>D15</v>
          </cell>
          <cell r="C6" t="str">
            <v>Ñaø caûn BTCT 1,5m</v>
          </cell>
          <cell r="D6" t="str">
            <v>caùi</v>
          </cell>
          <cell r="F6">
            <v>166000</v>
          </cell>
          <cell r="I6">
            <v>166000</v>
          </cell>
        </row>
        <row r="7">
          <cell r="A7" t="str">
            <v>D20</v>
          </cell>
          <cell r="C7" t="str">
            <v>Ñaø caûn BTCT 2,0m</v>
          </cell>
          <cell r="D7" t="str">
            <v>caùi</v>
          </cell>
          <cell r="F7">
            <v>250000</v>
          </cell>
          <cell r="I7">
            <v>250000</v>
          </cell>
        </row>
        <row r="8">
          <cell r="A8" t="str">
            <v>D25</v>
          </cell>
          <cell r="C8" t="str">
            <v>Ñaø caûn BTCT 2,5m</v>
          </cell>
          <cell r="D8" t="str">
            <v>caùi</v>
          </cell>
          <cell r="F8">
            <v>525000</v>
          </cell>
          <cell r="I8">
            <v>525000</v>
          </cell>
        </row>
        <row r="9">
          <cell r="A9" t="str">
            <v>DN0212</v>
          </cell>
          <cell r="C9" t="str">
            <v>Ñeá neo BTCT 200x1200</v>
          </cell>
          <cell r="D9" t="str">
            <v>caùi</v>
          </cell>
          <cell r="F9">
            <v>52000</v>
          </cell>
          <cell r="I9">
            <v>52000</v>
          </cell>
        </row>
        <row r="10">
          <cell r="A10" t="str">
            <v>DN0412</v>
          </cell>
          <cell r="C10" t="str">
            <v>Ñeá neo BTCT 400x1200</v>
          </cell>
          <cell r="D10" t="str">
            <v>caùi</v>
          </cell>
          <cell r="F10">
            <v>59000</v>
          </cell>
          <cell r="I10">
            <v>59000</v>
          </cell>
        </row>
        <row r="11">
          <cell r="A11" t="str">
            <v>DN0415</v>
          </cell>
          <cell r="C11" t="str">
            <v>Ñeá neo BTCT 400x1500</v>
          </cell>
          <cell r="D11" t="str">
            <v>caùi</v>
          </cell>
          <cell r="F11">
            <v>134500</v>
          </cell>
          <cell r="I11">
            <v>134500</v>
          </cell>
        </row>
        <row r="12">
          <cell r="A12" t="str">
            <v>DN0615</v>
          </cell>
          <cell r="C12" t="str">
            <v>Ñeá neo BTCT 600x1500</v>
          </cell>
          <cell r="D12" t="str">
            <v>caùi</v>
          </cell>
          <cell r="F12">
            <v>189500</v>
          </cell>
          <cell r="I12">
            <v>189500</v>
          </cell>
        </row>
        <row r="13">
          <cell r="A13" t="str">
            <v>DN1500</v>
          </cell>
          <cell r="C13" t="str">
            <v>Ñeá neo BTCT 1500x500</v>
          </cell>
          <cell r="D13" t="str">
            <v>caùi</v>
          </cell>
          <cell r="F13">
            <v>170000</v>
          </cell>
          <cell r="I13">
            <v>170000</v>
          </cell>
        </row>
        <row r="14">
          <cell r="A14" t="str">
            <v>DN1200</v>
          </cell>
          <cell r="C14" t="str">
            <v>Ñeá neo BTCT 1200x500</v>
          </cell>
          <cell r="D14" t="str">
            <v>caùi</v>
          </cell>
          <cell r="F14">
            <v>110000</v>
          </cell>
          <cell r="I14">
            <v>110000</v>
          </cell>
        </row>
        <row r="15">
          <cell r="A15" t="str">
            <v>BTCT660</v>
          </cell>
          <cell r="C15" t="str">
            <v>Coáng BTCT D 660</v>
          </cell>
          <cell r="D15" t="str">
            <v>caùi</v>
          </cell>
          <cell r="F15">
            <v>180000</v>
          </cell>
          <cell r="I15">
            <v>180000</v>
          </cell>
        </row>
        <row r="16">
          <cell r="A16" t="str">
            <v>BTCT600</v>
          </cell>
          <cell r="C16" t="str">
            <v>Coáng BTCT D 600</v>
          </cell>
          <cell r="D16" t="str">
            <v>caùi</v>
          </cell>
          <cell r="F16">
            <v>180000</v>
          </cell>
          <cell r="I16">
            <v>180000</v>
          </cell>
        </row>
        <row r="17">
          <cell r="A17" t="str">
            <v>BTCT960</v>
          </cell>
          <cell r="C17" t="str">
            <v>Coáng BTCT D 960</v>
          </cell>
          <cell r="D17" t="str">
            <v>caùi</v>
          </cell>
          <cell r="F17">
            <v>300000</v>
          </cell>
          <cell r="I17">
            <v>300000</v>
          </cell>
        </row>
        <row r="18">
          <cell r="A18" t="str">
            <v>BTON-150</v>
          </cell>
          <cell r="C18" t="str">
            <v>Beâ toâng max 150</v>
          </cell>
          <cell r="D18" t="str">
            <v>m3</v>
          </cell>
          <cell r="F18">
            <v>467000</v>
          </cell>
          <cell r="I18">
            <v>467000</v>
          </cell>
        </row>
        <row r="19">
          <cell r="A19" t="str">
            <v>BTON-200</v>
          </cell>
          <cell r="C19" t="str">
            <v>Beâ toâng max 200</v>
          </cell>
          <cell r="D19" t="str">
            <v>m3</v>
          </cell>
          <cell r="F19">
            <v>532300</v>
          </cell>
          <cell r="I19">
            <v>532300</v>
          </cell>
        </row>
        <row r="20">
          <cell r="A20" t="str">
            <v>BTON-250</v>
          </cell>
          <cell r="C20" t="str">
            <v>Beâ toâng max 250</v>
          </cell>
          <cell r="D20" t="str">
            <v>m3</v>
          </cell>
          <cell r="F20">
            <v>632300</v>
          </cell>
          <cell r="I20">
            <v>632300</v>
          </cell>
        </row>
        <row r="21">
          <cell r="A21" t="str">
            <v>BCDPD</v>
          </cell>
          <cell r="C21" t="str">
            <v>Baûng chæ danh phaân ñoaïn baèng nhoâm daùn ñeà can</v>
          </cell>
          <cell r="D21" t="str">
            <v>caùi</v>
          </cell>
          <cell r="F21">
            <v>32000</v>
          </cell>
          <cell r="I21">
            <v>32000</v>
          </cell>
        </row>
        <row r="22">
          <cell r="A22" t="str">
            <v>BNH</v>
          </cell>
          <cell r="C22" t="str">
            <v>Bieån soá - Baûng nguy hieåm</v>
          </cell>
          <cell r="D22" t="str">
            <v>caùi</v>
          </cell>
          <cell r="F22">
            <v>10000</v>
          </cell>
          <cell r="I22">
            <v>10000</v>
          </cell>
        </row>
        <row r="23">
          <cell r="A23" t="str">
            <v>B460</v>
          </cell>
          <cell r="C23" t="str">
            <v>Boulon 4x60+2 long ñeàn vuoâng</v>
          </cell>
          <cell r="D23" t="str">
            <v>boä</v>
          </cell>
          <cell r="F23">
            <v>500</v>
          </cell>
          <cell r="I23">
            <v>500</v>
          </cell>
        </row>
        <row r="24">
          <cell r="A24" t="str">
            <v>B1040</v>
          </cell>
          <cell r="C24" t="str">
            <v>Boulon 10x40+2 long ñeàn vuoâng</v>
          </cell>
          <cell r="D24" t="str">
            <v>boä</v>
          </cell>
          <cell r="F24">
            <v>800</v>
          </cell>
          <cell r="I24">
            <v>800</v>
          </cell>
        </row>
        <row r="25">
          <cell r="A25" t="str">
            <v>B1050</v>
          </cell>
          <cell r="C25" t="str">
            <v>Boulon 10x50+2 long ñeàn vuoâng</v>
          </cell>
          <cell r="D25" t="str">
            <v>boä</v>
          </cell>
          <cell r="F25">
            <v>800</v>
          </cell>
          <cell r="I25">
            <v>800</v>
          </cell>
        </row>
        <row r="26">
          <cell r="A26" t="str">
            <v>B1230</v>
          </cell>
          <cell r="C26" t="str">
            <v>Boulon 12x30+2 long ñeàn vuoâng</v>
          </cell>
          <cell r="D26" t="str">
            <v>boä</v>
          </cell>
          <cell r="F26">
            <v>800</v>
          </cell>
          <cell r="I26">
            <v>800</v>
          </cell>
        </row>
        <row r="27">
          <cell r="A27" t="str">
            <v>B1250</v>
          </cell>
          <cell r="C27" t="str">
            <v>Boulon 12x50+2 long ñeàn vuoâng</v>
          </cell>
          <cell r="D27" t="str">
            <v>boä</v>
          </cell>
          <cell r="F27">
            <v>1200</v>
          </cell>
          <cell r="I27">
            <v>1200</v>
          </cell>
        </row>
        <row r="28">
          <cell r="A28" t="str">
            <v>B1260</v>
          </cell>
          <cell r="C28" t="str">
            <v>Boulon 12x60+2 long ñeàn vuoâng</v>
          </cell>
          <cell r="D28" t="str">
            <v>boä</v>
          </cell>
          <cell r="F28">
            <v>1500</v>
          </cell>
          <cell r="I28">
            <v>1500</v>
          </cell>
        </row>
        <row r="29">
          <cell r="A29" t="str">
            <v>B1450</v>
          </cell>
          <cell r="C29" t="str">
            <v>Boulon 14x50+2 long ñeàn vuoâng</v>
          </cell>
          <cell r="D29" t="str">
            <v>boä</v>
          </cell>
          <cell r="F29">
            <v>1500</v>
          </cell>
          <cell r="I29">
            <v>1500</v>
          </cell>
        </row>
        <row r="30">
          <cell r="A30" t="str">
            <v>B16100V</v>
          </cell>
          <cell r="C30" t="str">
            <v>Boulon 16x100VRS+2 long ñeàn vuoâng</v>
          </cell>
          <cell r="D30" t="str">
            <v>boä</v>
          </cell>
          <cell r="F30">
            <v>3800</v>
          </cell>
          <cell r="I30">
            <v>3800</v>
          </cell>
        </row>
        <row r="31">
          <cell r="A31" t="str">
            <v>B1680V</v>
          </cell>
          <cell r="C31" t="str">
            <v>Boulon 16x80/80+2 long ñeàn vuoâng</v>
          </cell>
          <cell r="D31" t="str">
            <v>boä</v>
          </cell>
          <cell r="F31">
            <v>3600</v>
          </cell>
          <cell r="I31">
            <v>3600</v>
          </cell>
        </row>
        <row r="32">
          <cell r="A32" t="str">
            <v>B16230</v>
          </cell>
          <cell r="C32" t="str">
            <v>Boulon 16x230/80+2 long ñeàn vuoâng</v>
          </cell>
          <cell r="D32" t="str">
            <v>boä</v>
          </cell>
          <cell r="F32">
            <v>6600</v>
          </cell>
          <cell r="I32">
            <v>6600</v>
          </cell>
        </row>
        <row r="33">
          <cell r="A33" t="str">
            <v>B16240</v>
          </cell>
          <cell r="C33" t="str">
            <v>Boulon 16x240/80+2 long ñeàn vuoâng</v>
          </cell>
          <cell r="D33" t="str">
            <v>boä</v>
          </cell>
          <cell r="F33">
            <v>6100</v>
          </cell>
          <cell r="I33">
            <v>6100</v>
          </cell>
        </row>
        <row r="34">
          <cell r="A34" t="str">
            <v>B16250</v>
          </cell>
          <cell r="C34" t="str">
            <v>Boulon 16x250+2 long ñeàn vuoâng</v>
          </cell>
          <cell r="D34" t="str">
            <v>boä</v>
          </cell>
          <cell r="F34">
            <v>6600</v>
          </cell>
          <cell r="I34">
            <v>6600</v>
          </cell>
        </row>
        <row r="35">
          <cell r="A35" t="str">
            <v>B16260</v>
          </cell>
          <cell r="C35" t="str">
            <v>Boulon 16x260/80+2 long ñeàn vuoâng</v>
          </cell>
          <cell r="D35" t="str">
            <v>boä</v>
          </cell>
          <cell r="F35">
            <v>6600</v>
          </cell>
          <cell r="I35">
            <v>6600</v>
          </cell>
        </row>
        <row r="36">
          <cell r="A36" t="str">
            <v>B16280</v>
          </cell>
          <cell r="C36" t="str">
            <v>Boulon 16x280/80+2 long ñeàn vuoâng</v>
          </cell>
          <cell r="D36" t="str">
            <v>boä</v>
          </cell>
          <cell r="F36">
            <v>7100</v>
          </cell>
          <cell r="I36">
            <v>7100</v>
          </cell>
        </row>
        <row r="37">
          <cell r="A37" t="str">
            <v>B16300</v>
          </cell>
          <cell r="C37" t="str">
            <v>Boulon 16x300+2 long ñeàn vuoâng</v>
          </cell>
          <cell r="D37" t="str">
            <v>boä</v>
          </cell>
          <cell r="F37">
            <v>8300</v>
          </cell>
          <cell r="I37">
            <v>8300</v>
          </cell>
        </row>
        <row r="38">
          <cell r="A38" t="str">
            <v>B16320</v>
          </cell>
          <cell r="C38" t="str">
            <v>Boulon 16x320+2 long ñeàn vuoâng</v>
          </cell>
          <cell r="D38" t="str">
            <v>boä</v>
          </cell>
          <cell r="F38">
            <v>8300</v>
          </cell>
          <cell r="I38">
            <v>8300</v>
          </cell>
        </row>
        <row r="39">
          <cell r="A39" t="str">
            <v>B16350</v>
          </cell>
          <cell r="C39" t="str">
            <v>Boulon 16x350+2 long ñeàn vuoâng</v>
          </cell>
          <cell r="D39" t="str">
            <v>boä</v>
          </cell>
          <cell r="F39">
            <v>8800</v>
          </cell>
          <cell r="I39">
            <v>8800</v>
          </cell>
        </row>
        <row r="40">
          <cell r="A40" t="str">
            <v>B16450</v>
          </cell>
          <cell r="C40" t="str">
            <v>Boulon 16x350+2 long ñeàn vuoâng</v>
          </cell>
          <cell r="D40" t="str">
            <v>boä</v>
          </cell>
          <cell r="F40">
            <v>9300</v>
          </cell>
          <cell r="I40">
            <v>9300</v>
          </cell>
        </row>
        <row r="41">
          <cell r="A41" t="str">
            <v>B16400v</v>
          </cell>
          <cell r="C41" t="str">
            <v>Boulon 16x400VRS+2 long ñeàn vuoâng</v>
          </cell>
          <cell r="D41" t="str">
            <v>boä</v>
          </cell>
          <cell r="F41">
            <v>9300</v>
          </cell>
          <cell r="I41">
            <v>9300</v>
          </cell>
        </row>
        <row r="42">
          <cell r="A42" t="str">
            <v>B16600</v>
          </cell>
          <cell r="C42" t="str">
            <v>Boulon 16x600+2 long ñeàn vuoâng</v>
          </cell>
          <cell r="D42" t="str">
            <v>boä</v>
          </cell>
          <cell r="F42">
            <v>18800</v>
          </cell>
          <cell r="I42">
            <v>18800</v>
          </cell>
        </row>
        <row r="43">
          <cell r="A43" t="str">
            <v>B16200V</v>
          </cell>
          <cell r="C43" t="str">
            <v>Boulon 16x200VRS+2 long ñeàn vuoâng</v>
          </cell>
          <cell r="D43" t="str">
            <v>boä</v>
          </cell>
          <cell r="F43">
            <v>6800</v>
          </cell>
          <cell r="I43">
            <v>6800</v>
          </cell>
        </row>
        <row r="44">
          <cell r="A44" t="str">
            <v>B16300V</v>
          </cell>
          <cell r="C44" t="str">
            <v>Boulon 16x300VRS+2 long ñeàn vuoâng</v>
          </cell>
          <cell r="D44" t="str">
            <v>boä</v>
          </cell>
          <cell r="F44">
            <v>9300</v>
          </cell>
          <cell r="I44">
            <v>9300</v>
          </cell>
        </row>
        <row r="45">
          <cell r="A45" t="str">
            <v>B1635</v>
          </cell>
          <cell r="C45" t="str">
            <v>Boulon 16x35/28+2 long ñeàn vuoâng</v>
          </cell>
          <cell r="D45" t="str">
            <v>boä</v>
          </cell>
          <cell r="F45">
            <v>2790</v>
          </cell>
          <cell r="I45">
            <v>2790</v>
          </cell>
        </row>
        <row r="46">
          <cell r="A46" t="str">
            <v>B1640</v>
          </cell>
          <cell r="C46" t="str">
            <v>Boulon 16x40/28+2 long ñeàn vuoâng</v>
          </cell>
          <cell r="D46" t="str">
            <v>boä</v>
          </cell>
          <cell r="F46">
            <v>2790</v>
          </cell>
          <cell r="I46">
            <v>2790</v>
          </cell>
        </row>
        <row r="47">
          <cell r="A47" t="str">
            <v>B1650</v>
          </cell>
          <cell r="C47" t="str">
            <v>Boulon 16x50+2 long ñeàn vuoâng</v>
          </cell>
          <cell r="D47" t="str">
            <v>boä</v>
          </cell>
          <cell r="F47">
            <v>3100</v>
          </cell>
          <cell r="I47">
            <v>3100</v>
          </cell>
        </row>
        <row r="48">
          <cell r="A48" t="str">
            <v>B221000</v>
          </cell>
          <cell r="C48" t="str">
            <v>Boulon 22x1000+2 long ñeàn vuoâng</v>
          </cell>
          <cell r="D48" t="str">
            <v>boä</v>
          </cell>
          <cell r="F48">
            <v>37300</v>
          </cell>
          <cell r="I48">
            <v>37300</v>
          </cell>
        </row>
        <row r="49">
          <cell r="A49" t="str">
            <v>B22260</v>
          </cell>
          <cell r="C49" t="str">
            <v>Boulon 22x260+2 long ñeàn vuoâng</v>
          </cell>
          <cell r="D49" t="str">
            <v>boä</v>
          </cell>
          <cell r="F49">
            <v>12100</v>
          </cell>
          <cell r="I49">
            <v>12100</v>
          </cell>
        </row>
        <row r="50">
          <cell r="A50" t="str">
            <v>B22460</v>
          </cell>
          <cell r="C50" t="str">
            <v>Boulon 22x460+2 long ñeàn vuoâng</v>
          </cell>
          <cell r="D50" t="str">
            <v>boä</v>
          </cell>
          <cell r="F50">
            <v>17800</v>
          </cell>
          <cell r="I50">
            <v>17800</v>
          </cell>
        </row>
        <row r="51">
          <cell r="A51" t="str">
            <v>B22500</v>
          </cell>
          <cell r="C51" t="str">
            <v>Boulon 22x500/150+2 long ñeàn vuoâng</v>
          </cell>
          <cell r="D51" t="str">
            <v>boä</v>
          </cell>
          <cell r="F51">
            <v>20000</v>
          </cell>
          <cell r="I51">
            <v>20000</v>
          </cell>
        </row>
        <row r="52">
          <cell r="A52" t="str">
            <v>B22550</v>
          </cell>
          <cell r="C52" t="str">
            <v>Boulon 22x550/100+2 long ñeàn vuoâng</v>
          </cell>
          <cell r="D52" t="str">
            <v>boä</v>
          </cell>
          <cell r="F52">
            <v>22800</v>
          </cell>
          <cell r="I52">
            <v>22800</v>
          </cell>
        </row>
        <row r="53">
          <cell r="A53" t="str">
            <v>B22650</v>
          </cell>
          <cell r="C53" t="str">
            <v>Boulon 22x650+2 long ñeàn vuoâng</v>
          </cell>
          <cell r="D53" t="str">
            <v>boä</v>
          </cell>
          <cell r="F53">
            <v>22800</v>
          </cell>
          <cell r="I53">
            <v>22800</v>
          </cell>
        </row>
        <row r="54">
          <cell r="A54" t="str">
            <v>B22700</v>
          </cell>
          <cell r="C54" t="str">
            <v>Boulon 22x700+2 long ñeàn vuoâng</v>
          </cell>
          <cell r="D54" t="str">
            <v>boä</v>
          </cell>
          <cell r="F54">
            <v>24800</v>
          </cell>
          <cell r="I54">
            <v>24800</v>
          </cell>
        </row>
        <row r="55">
          <cell r="A55" t="str">
            <v>B22600</v>
          </cell>
          <cell r="B55" t="str">
            <v xml:space="preserve"> </v>
          </cell>
          <cell r="C55" t="str">
            <v>Boulon 22x600+2 long ñeàn vuoâng</v>
          </cell>
          <cell r="D55" t="str">
            <v>boä</v>
          </cell>
          <cell r="F55">
            <v>18800</v>
          </cell>
          <cell r="I55">
            <v>18800</v>
          </cell>
        </row>
        <row r="56">
          <cell r="A56" t="str">
            <v>B22800</v>
          </cell>
          <cell r="C56" t="str">
            <v>Boulon 22x800+2 long ñeàn vuoâng</v>
          </cell>
          <cell r="D56" t="str">
            <v>boä</v>
          </cell>
          <cell r="F56">
            <v>27800</v>
          </cell>
          <cell r="I56">
            <v>27800</v>
          </cell>
        </row>
        <row r="57">
          <cell r="A57" t="str">
            <v>B22850</v>
          </cell>
          <cell r="C57" t="str">
            <v>Boulon 22x850+2 long ñeàn vuoâng</v>
          </cell>
          <cell r="D57" t="str">
            <v>boä</v>
          </cell>
          <cell r="F57">
            <v>27800</v>
          </cell>
          <cell r="I57">
            <v>27800</v>
          </cell>
        </row>
        <row r="58">
          <cell r="A58" t="str">
            <v>B30800</v>
          </cell>
          <cell r="C58" t="str">
            <v>Boulon 30x800+2 long ñeàn vuoâng</v>
          </cell>
          <cell r="D58" t="str">
            <v>boä</v>
          </cell>
          <cell r="F58">
            <v>52800</v>
          </cell>
          <cell r="I58">
            <v>52800</v>
          </cell>
        </row>
        <row r="59">
          <cell r="A59" t="str">
            <v>B301000</v>
          </cell>
          <cell r="C59" t="str">
            <v>Boulon 30x1000</v>
          </cell>
          <cell r="D59" t="str">
            <v>boä</v>
          </cell>
          <cell r="F59">
            <v>60000</v>
          </cell>
          <cell r="I59">
            <v>60000</v>
          </cell>
        </row>
        <row r="60">
          <cell r="A60" t="str">
            <v>LD606</v>
          </cell>
          <cell r="C60" t="str">
            <v>Longden vuoâng 60x60x6</v>
          </cell>
          <cell r="D60" t="str">
            <v>caùi</v>
          </cell>
          <cell r="F60">
            <v>800</v>
          </cell>
          <cell r="I60">
            <v>800</v>
          </cell>
        </row>
        <row r="61">
          <cell r="A61" t="str">
            <v>BM16230</v>
          </cell>
          <cell r="C61" t="str">
            <v>Boulon maét 16x230+2 long ñeàn vuoâng</v>
          </cell>
          <cell r="D61" t="str">
            <v>boä</v>
          </cell>
          <cell r="F61">
            <v>9800</v>
          </cell>
          <cell r="I61">
            <v>9800</v>
          </cell>
        </row>
        <row r="62">
          <cell r="A62" t="str">
            <v>BM16250</v>
          </cell>
          <cell r="C62" t="str">
            <v>Boulon maét 16x250/100+2 long ñeàn vuoâng</v>
          </cell>
          <cell r="D62" t="str">
            <v>boä</v>
          </cell>
          <cell r="F62">
            <v>11562</v>
          </cell>
          <cell r="I62">
            <v>11562</v>
          </cell>
        </row>
        <row r="63">
          <cell r="A63" t="str">
            <v>BM16300</v>
          </cell>
          <cell r="C63" t="str">
            <v>Boulon maét 16x300+2 long ñeàn vuoâng</v>
          </cell>
          <cell r="D63" t="str">
            <v>boä</v>
          </cell>
          <cell r="F63">
            <v>11562</v>
          </cell>
          <cell r="I63">
            <v>11562</v>
          </cell>
        </row>
        <row r="64">
          <cell r="A64" t="str">
            <v>BUGD</v>
          </cell>
          <cell r="C64" t="str">
            <v>Boulon U giöõ daây</v>
          </cell>
          <cell r="D64" t="str">
            <v>caùi</v>
          </cell>
          <cell r="F64">
            <v>10909</v>
          </cell>
          <cell r="I64">
            <v>10909</v>
          </cell>
        </row>
        <row r="65">
          <cell r="A65" t="str">
            <v>KWR</v>
          </cell>
          <cell r="C65" t="str">
            <v>Keïp WR leøo daây (côõ thích hôïp)</v>
          </cell>
          <cell r="D65" t="str">
            <v>caùi</v>
          </cell>
          <cell r="F65">
            <v>7500</v>
          </cell>
          <cell r="I65">
            <v>7500</v>
          </cell>
        </row>
        <row r="66">
          <cell r="A66" t="str">
            <v>BT</v>
          </cell>
          <cell r="C66" t="str">
            <v>Bitum</v>
          </cell>
          <cell r="D66" t="str">
            <v>m2</v>
          </cell>
          <cell r="F66">
            <v>5849</v>
          </cell>
          <cell r="I66">
            <v>5849</v>
          </cell>
        </row>
        <row r="67">
          <cell r="A67" t="str">
            <v>LD14</v>
          </cell>
          <cell r="C67" t="str">
            <v>Long ñeàn 14</v>
          </cell>
          <cell r="D67" t="str">
            <v>caùi</v>
          </cell>
          <cell r="F67">
            <v>600</v>
          </cell>
          <cell r="I67">
            <v>600</v>
          </cell>
        </row>
        <row r="68">
          <cell r="A68" t="str">
            <v>LD18</v>
          </cell>
          <cell r="C68" t="str">
            <v>Long ñeàn 18</v>
          </cell>
          <cell r="D68" t="str">
            <v>caùi</v>
          </cell>
          <cell r="F68">
            <v>800</v>
          </cell>
          <cell r="I68">
            <v>800</v>
          </cell>
        </row>
        <row r="69">
          <cell r="A69" t="str">
            <v>OXC25</v>
          </cell>
          <cell r="B69" t="str">
            <v>04.3107</v>
          </cell>
          <cell r="C69" t="str">
            <v>OÁc xieát caùp Cu côõ 25mm2</v>
          </cell>
          <cell r="D69" t="str">
            <v>caùi</v>
          </cell>
          <cell r="F69">
            <v>4100</v>
          </cell>
          <cell r="I69">
            <v>4100</v>
          </cell>
        </row>
        <row r="70">
          <cell r="A70" t="str">
            <v>OXC38</v>
          </cell>
          <cell r="B70" t="str">
            <v>04.3107</v>
          </cell>
          <cell r="C70" t="str">
            <v>OÁc xieát caùp Cu côõ 38mm2</v>
          </cell>
          <cell r="D70" t="str">
            <v>caùi</v>
          </cell>
          <cell r="F70">
            <v>9200</v>
          </cell>
          <cell r="G70">
            <v>6444</v>
          </cell>
          <cell r="I70">
            <v>9200</v>
          </cell>
        </row>
        <row r="71">
          <cell r="A71" t="str">
            <v>CT25</v>
          </cell>
          <cell r="C71" t="str">
            <v>Cöø traøm 2,5m</v>
          </cell>
          <cell r="D71" t="str">
            <v>caây</v>
          </cell>
          <cell r="F71">
            <v>7000</v>
          </cell>
          <cell r="I71">
            <v>7000</v>
          </cell>
        </row>
        <row r="72">
          <cell r="A72" t="str">
            <v>CT3</v>
          </cell>
          <cell r="C72" t="str">
            <v>Cöø traøm 3m</v>
          </cell>
          <cell r="D72" t="str">
            <v>caây</v>
          </cell>
          <cell r="F72">
            <v>8000</v>
          </cell>
          <cell r="I72">
            <v>8000</v>
          </cell>
        </row>
        <row r="73">
          <cell r="A73" t="str">
            <v>CT5</v>
          </cell>
          <cell r="C73" t="str">
            <v>Cöø traøm 5m</v>
          </cell>
          <cell r="D73" t="str">
            <v>caây</v>
          </cell>
          <cell r="F73">
            <v>12000</v>
          </cell>
          <cell r="I73">
            <v>12000</v>
          </cell>
        </row>
        <row r="74">
          <cell r="A74" t="str">
            <v>M22</v>
          </cell>
          <cell r="C74" t="str">
            <v>Caùp ñoàng traàn M22mm2</v>
          </cell>
          <cell r="D74" t="str">
            <v>kg</v>
          </cell>
          <cell r="F74">
            <v>30000</v>
          </cell>
          <cell r="I74">
            <v>38500</v>
          </cell>
        </row>
        <row r="75">
          <cell r="A75" t="str">
            <v>M25</v>
          </cell>
          <cell r="B75" t="str">
            <v>07.7002</v>
          </cell>
          <cell r="C75" t="str">
            <v>Caùp ñoàng traàn M25mm2</v>
          </cell>
          <cell r="D75" t="str">
            <v>kg</v>
          </cell>
          <cell r="F75">
            <v>30000</v>
          </cell>
          <cell r="G75">
            <v>1959</v>
          </cell>
          <cell r="I75">
            <v>38500</v>
          </cell>
        </row>
        <row r="76">
          <cell r="A76" t="str">
            <v>M48</v>
          </cell>
          <cell r="C76" t="str">
            <v>Caùp ñoàng traàn M48mm2</v>
          </cell>
          <cell r="D76" t="str">
            <v>kg</v>
          </cell>
          <cell r="F76">
            <v>30000</v>
          </cell>
          <cell r="I76">
            <v>38500</v>
          </cell>
        </row>
        <row r="77">
          <cell r="A77" t="str">
            <v>XLPE22</v>
          </cell>
          <cell r="B77" t="str">
            <v>04.4201</v>
          </cell>
          <cell r="C77" t="str">
            <v>Caùp ñoàng boïc 24KV XLPE/PVC 22mm2</v>
          </cell>
          <cell r="D77" t="str">
            <v>meùt</v>
          </cell>
          <cell r="F77">
            <v>35840</v>
          </cell>
          <cell r="G77">
            <v>921</v>
          </cell>
          <cell r="I77">
            <v>38970</v>
          </cell>
        </row>
        <row r="78">
          <cell r="A78" t="str">
            <v>XLPE25</v>
          </cell>
          <cell r="B78" t="str">
            <v>04.4201</v>
          </cell>
          <cell r="C78" t="str">
            <v>Caùp ñoàng boïc 24KV XLPE/PVC 25mm2</v>
          </cell>
          <cell r="D78" t="str">
            <v>meùt</v>
          </cell>
          <cell r="F78">
            <v>35840</v>
          </cell>
          <cell r="G78">
            <v>921</v>
          </cell>
          <cell r="I78">
            <v>40960</v>
          </cell>
        </row>
        <row r="79">
          <cell r="A79" t="str">
            <v>XLPE38</v>
          </cell>
          <cell r="B79" t="str">
            <v>04.4201</v>
          </cell>
          <cell r="C79" t="str">
            <v>Caùp ñoàng boïc 24KV XLPE/PVC 38mm2</v>
          </cell>
          <cell r="D79" t="str">
            <v>meùt</v>
          </cell>
          <cell r="F79">
            <v>35840</v>
          </cell>
          <cell r="G79">
            <v>921</v>
          </cell>
          <cell r="I79">
            <v>48090</v>
          </cell>
        </row>
        <row r="80">
          <cell r="A80" t="str">
            <v>XLPE50</v>
          </cell>
          <cell r="B80" t="str">
            <v>04.4201</v>
          </cell>
          <cell r="C80" t="str">
            <v>Caùp ñoàng boïc 24KV XLPE/PVC 50mm2</v>
          </cell>
          <cell r="D80" t="str">
            <v>meùt</v>
          </cell>
          <cell r="F80">
            <v>43680</v>
          </cell>
          <cell r="G80">
            <v>921</v>
          </cell>
          <cell r="I80">
            <v>55520</v>
          </cell>
        </row>
        <row r="81">
          <cell r="A81" t="str">
            <v>XLPE70</v>
          </cell>
          <cell r="B81" t="str">
            <v>04.4201</v>
          </cell>
          <cell r="C81" t="str">
            <v>Caùp ñoàng boïc 24KV XLPE/PVC 70mm2</v>
          </cell>
          <cell r="D81" t="str">
            <v>meùt</v>
          </cell>
          <cell r="F81">
            <v>53480</v>
          </cell>
          <cell r="G81">
            <v>921</v>
          </cell>
          <cell r="I81">
            <v>66210</v>
          </cell>
        </row>
        <row r="82">
          <cell r="A82" t="str">
            <v>XLPE95</v>
          </cell>
          <cell r="B82" t="str">
            <v>04.4201</v>
          </cell>
          <cell r="C82" t="str">
            <v>Caùp ñoàng boïc 24KV XLPE/PVC 95mm2</v>
          </cell>
          <cell r="D82" t="str">
            <v>meùt</v>
          </cell>
          <cell r="F82">
            <v>65100</v>
          </cell>
          <cell r="G82">
            <v>921</v>
          </cell>
          <cell r="I82">
            <v>80350</v>
          </cell>
        </row>
        <row r="83">
          <cell r="A83" t="str">
            <v>XLPE35A</v>
          </cell>
          <cell r="B83" t="str">
            <v>04.4101</v>
          </cell>
          <cell r="C83" t="str">
            <v>Caùp nhoâm boïc 24KV A/XLPE/PVC 35mm2</v>
          </cell>
          <cell r="D83" t="str">
            <v>meùt</v>
          </cell>
          <cell r="F83">
            <v>33500</v>
          </cell>
          <cell r="G83">
            <v>460</v>
          </cell>
          <cell r="I83">
            <v>33500</v>
          </cell>
        </row>
        <row r="84">
          <cell r="A84" t="str">
            <v>XLPE50A</v>
          </cell>
          <cell r="B84" t="str">
            <v>04.4101</v>
          </cell>
          <cell r="C84" t="str">
            <v>Caùp nhoâm boïc 24KV A/XLPE/PVC 50mm2</v>
          </cell>
          <cell r="D84" t="str">
            <v>meùt</v>
          </cell>
          <cell r="F84">
            <v>37500</v>
          </cell>
          <cell r="G84">
            <v>460</v>
          </cell>
          <cell r="I84">
            <v>37500</v>
          </cell>
        </row>
        <row r="85">
          <cell r="A85" t="str">
            <v>XLPE70A</v>
          </cell>
          <cell r="B85" t="str">
            <v>04.4101</v>
          </cell>
          <cell r="C85" t="str">
            <v>Caùp nhoâm boïc 24KV A/XLPE/PVC 70mm2</v>
          </cell>
          <cell r="D85" t="str">
            <v>meùt</v>
          </cell>
          <cell r="F85">
            <v>41900</v>
          </cell>
          <cell r="G85">
            <v>460</v>
          </cell>
          <cell r="I85">
            <v>41900</v>
          </cell>
        </row>
        <row r="86">
          <cell r="A86" t="str">
            <v>XLPE95A</v>
          </cell>
          <cell r="B86" t="str">
            <v>04.4101</v>
          </cell>
          <cell r="C86" t="str">
            <v>Caùp nhoâm boïc 24KV A/XLPE/PVC 95mm2</v>
          </cell>
          <cell r="D86" t="str">
            <v>meùt</v>
          </cell>
          <cell r="F86">
            <v>47700</v>
          </cell>
          <cell r="G86">
            <v>460</v>
          </cell>
          <cell r="I86">
            <v>47700</v>
          </cell>
        </row>
        <row r="87">
          <cell r="A87" t="str">
            <v>XLPE120A</v>
          </cell>
          <cell r="B87" t="str">
            <v>04.4102</v>
          </cell>
          <cell r="C87" t="str">
            <v>Caùp nhoâm boïc 24KV A/XLPE/PVC 120mm2</v>
          </cell>
          <cell r="D87" t="str">
            <v>meùt</v>
          </cell>
          <cell r="F87">
            <v>54100</v>
          </cell>
          <cell r="G87">
            <v>1228</v>
          </cell>
          <cell r="I87">
            <v>54100</v>
          </cell>
        </row>
        <row r="88">
          <cell r="A88" t="str">
            <v>XLPE395</v>
          </cell>
          <cell r="C88" t="str">
            <v>Caùp 24kV 3x95mm2 XLPE/DTA/PVC</v>
          </cell>
          <cell r="D88" t="str">
            <v>meùt</v>
          </cell>
          <cell r="F88">
            <v>245560</v>
          </cell>
          <cell r="I88">
            <v>290900</v>
          </cell>
        </row>
        <row r="89">
          <cell r="A89" t="str">
            <v>XLPE170</v>
          </cell>
          <cell r="C89" t="str">
            <v>Caùp 15kV 1x70mm2 XLPE/PVC</v>
          </cell>
          <cell r="D89" t="str">
            <v>meùt</v>
          </cell>
          <cell r="F89">
            <v>53480</v>
          </cell>
          <cell r="I89">
            <v>63200</v>
          </cell>
        </row>
        <row r="90">
          <cell r="A90" t="str">
            <v>ACKP240</v>
          </cell>
          <cell r="C90" t="str">
            <v>Caùp nhoâm loõi theùp ACKP-240/32</v>
          </cell>
          <cell r="D90" t="str">
            <v>kg</v>
          </cell>
          <cell r="F90">
            <v>24400</v>
          </cell>
          <cell r="I90">
            <v>26100</v>
          </cell>
        </row>
        <row r="91">
          <cell r="A91" t="str">
            <v>ACKP185</v>
          </cell>
          <cell r="C91" t="str">
            <v>Caùp nhoâm loõi theùp ACKP-185/24</v>
          </cell>
          <cell r="D91" t="str">
            <v>kg</v>
          </cell>
          <cell r="F91">
            <v>24400</v>
          </cell>
          <cell r="I91">
            <v>26100</v>
          </cell>
        </row>
        <row r="92">
          <cell r="A92" t="str">
            <v>ACKP120</v>
          </cell>
          <cell r="C92" t="str">
            <v>Caùp nhoâm loõi theùp ACKP-120/19</v>
          </cell>
          <cell r="D92" t="str">
            <v>kg</v>
          </cell>
          <cell r="F92">
            <v>23300</v>
          </cell>
          <cell r="I92">
            <v>26100</v>
          </cell>
        </row>
        <row r="93">
          <cell r="A93" t="str">
            <v>ACKP35</v>
          </cell>
          <cell r="C93" t="str">
            <v>Caùp nhoâm loõi theùp ACKP-35/6,2</v>
          </cell>
          <cell r="D93" t="str">
            <v>kg</v>
          </cell>
          <cell r="F93">
            <v>23800</v>
          </cell>
          <cell r="I93">
            <v>26100</v>
          </cell>
        </row>
        <row r="94">
          <cell r="A94" t="str">
            <v>ACKP50</v>
          </cell>
          <cell r="C94" t="str">
            <v>Caùp nhoâm loõi theùp ACKP-50/8</v>
          </cell>
          <cell r="D94" t="str">
            <v>kg</v>
          </cell>
          <cell r="F94">
            <v>23500</v>
          </cell>
          <cell r="I94">
            <v>25800</v>
          </cell>
        </row>
        <row r="95">
          <cell r="A95" t="str">
            <v>ACKP70</v>
          </cell>
          <cell r="C95" t="str">
            <v>Caùp nhoâm loõi theùp ACKP-70/11</v>
          </cell>
          <cell r="D95" t="str">
            <v>kg</v>
          </cell>
          <cell r="F95">
            <v>23400</v>
          </cell>
          <cell r="I95">
            <v>25800</v>
          </cell>
        </row>
        <row r="96">
          <cell r="A96" t="str">
            <v>ACKP95</v>
          </cell>
          <cell r="C96" t="str">
            <v>Caùp nhoâm loõi theùp ACKP-95/16</v>
          </cell>
          <cell r="D96" t="str">
            <v>kg</v>
          </cell>
          <cell r="F96">
            <v>23200</v>
          </cell>
          <cell r="I96">
            <v>25800</v>
          </cell>
        </row>
        <row r="97">
          <cell r="A97" t="str">
            <v>AC240</v>
          </cell>
          <cell r="C97" t="str">
            <v>Caùp nhoâm loõi theùp AC-240/32</v>
          </cell>
          <cell r="D97" t="str">
            <v>kg</v>
          </cell>
          <cell r="F97">
            <v>24400</v>
          </cell>
          <cell r="I97">
            <v>26100</v>
          </cell>
        </row>
        <row r="98">
          <cell r="A98" t="str">
            <v>AC185</v>
          </cell>
          <cell r="C98" t="str">
            <v>Caùp nhoâm loõi theùp AC-185/24</v>
          </cell>
          <cell r="D98" t="str">
            <v>kg</v>
          </cell>
          <cell r="F98">
            <v>24400</v>
          </cell>
          <cell r="I98">
            <v>26100</v>
          </cell>
        </row>
        <row r="99">
          <cell r="A99" t="str">
            <v>AC150</v>
          </cell>
          <cell r="C99" t="str">
            <v>Caùp nhoâm loõi theùp AC-150/19</v>
          </cell>
          <cell r="D99" t="str">
            <v>kg</v>
          </cell>
          <cell r="F99">
            <v>23300</v>
          </cell>
          <cell r="I99">
            <v>26100</v>
          </cell>
        </row>
        <row r="100">
          <cell r="A100" t="str">
            <v>AC120</v>
          </cell>
          <cell r="C100" t="str">
            <v>Caùp nhoâm loõi theùp AC-120/19</v>
          </cell>
          <cell r="D100" t="str">
            <v>kg</v>
          </cell>
          <cell r="F100">
            <v>23800</v>
          </cell>
          <cell r="I100">
            <v>26100</v>
          </cell>
        </row>
        <row r="101">
          <cell r="A101" t="str">
            <v>AC35</v>
          </cell>
          <cell r="C101" t="str">
            <v>Caùp nhoâm loõi theùp AC-35/6,2</v>
          </cell>
          <cell r="D101" t="str">
            <v>kg</v>
          </cell>
          <cell r="F101">
            <v>23500</v>
          </cell>
          <cell r="I101">
            <v>26100</v>
          </cell>
        </row>
        <row r="102">
          <cell r="A102" t="str">
            <v>AC50</v>
          </cell>
          <cell r="C102" t="str">
            <v>Caùp nhoâm loõi theùp AC-50/8</v>
          </cell>
          <cell r="D102" t="str">
            <v>kg</v>
          </cell>
          <cell r="F102">
            <v>23400</v>
          </cell>
          <cell r="I102">
            <v>25800</v>
          </cell>
        </row>
        <row r="103">
          <cell r="A103" t="str">
            <v>AC70</v>
          </cell>
          <cell r="C103" t="str">
            <v>Caùp nhoâm loõi theùp AC-70/11</v>
          </cell>
          <cell r="D103" t="str">
            <v>kg</v>
          </cell>
          <cell r="F103">
            <v>23200</v>
          </cell>
          <cell r="I103">
            <v>25800</v>
          </cell>
        </row>
        <row r="104">
          <cell r="A104" t="str">
            <v>AC95</v>
          </cell>
          <cell r="C104" t="str">
            <v>Caùp nhoâm loõi theùp AC-95/16</v>
          </cell>
          <cell r="D104" t="str">
            <v>kg</v>
          </cell>
          <cell r="F104">
            <v>23200</v>
          </cell>
          <cell r="I104">
            <v>25800</v>
          </cell>
        </row>
        <row r="105">
          <cell r="A105" t="str">
            <v>av35</v>
          </cell>
          <cell r="C105" t="str">
            <v>Caùp nhoâm boïc AV35</v>
          </cell>
          <cell r="D105" t="str">
            <v>meùt</v>
          </cell>
          <cell r="F105">
            <v>4600</v>
          </cell>
          <cell r="I105">
            <v>4970</v>
          </cell>
        </row>
        <row r="106">
          <cell r="A106" t="str">
            <v>av50</v>
          </cell>
          <cell r="C106" t="str">
            <v>Caùp nhoâm boïc AV50</v>
          </cell>
          <cell r="D106" t="str">
            <v>meùt</v>
          </cell>
          <cell r="F106">
            <v>5600</v>
          </cell>
          <cell r="I106">
            <v>6700</v>
          </cell>
        </row>
        <row r="107">
          <cell r="A107" t="str">
            <v>av70</v>
          </cell>
          <cell r="C107" t="str">
            <v>Caùp nhoâm boïc AV70</v>
          </cell>
          <cell r="D107" t="str">
            <v>meùt</v>
          </cell>
          <cell r="F107">
            <v>7420</v>
          </cell>
          <cell r="I107">
            <v>9000</v>
          </cell>
        </row>
        <row r="108">
          <cell r="A108" t="str">
            <v>av95</v>
          </cell>
          <cell r="C108" t="str">
            <v>Caùp nhoâm boïc AV95</v>
          </cell>
          <cell r="D108" t="str">
            <v>meùt</v>
          </cell>
          <cell r="F108">
            <v>9800</v>
          </cell>
          <cell r="I108">
            <v>11800</v>
          </cell>
        </row>
        <row r="109">
          <cell r="A109" t="str">
            <v>av120</v>
          </cell>
          <cell r="C109" t="str">
            <v>Caùp nhoâm boïc AV120</v>
          </cell>
          <cell r="D109" t="str">
            <v>meùt</v>
          </cell>
          <cell r="F109">
            <v>12320</v>
          </cell>
          <cell r="I109">
            <v>14100</v>
          </cell>
        </row>
        <row r="110">
          <cell r="A110" t="str">
            <v>av150</v>
          </cell>
          <cell r="C110" t="str">
            <v>Caùp nhoâm boïc AV150</v>
          </cell>
          <cell r="D110" t="str">
            <v>meùt</v>
          </cell>
          <cell r="F110">
            <v>15400</v>
          </cell>
          <cell r="I110">
            <v>18400</v>
          </cell>
        </row>
        <row r="111">
          <cell r="A111" t="str">
            <v>av185</v>
          </cell>
          <cell r="C111" t="str">
            <v>Caùp nhoâm boïc AV185</v>
          </cell>
          <cell r="D111" t="str">
            <v>meùt</v>
          </cell>
          <cell r="F111">
            <v>19200</v>
          </cell>
          <cell r="I111">
            <v>21800</v>
          </cell>
        </row>
        <row r="112">
          <cell r="A112" t="str">
            <v>CVV4X2,5</v>
          </cell>
          <cell r="B112" t="str">
            <v>03.1401</v>
          </cell>
          <cell r="C112" t="str">
            <v xml:space="preserve">Caùp CVV4x2,5mm2  </v>
          </cell>
          <cell r="D112" t="str">
            <v>meùt</v>
          </cell>
          <cell r="F112">
            <v>6300</v>
          </cell>
          <cell r="G112">
            <v>433</v>
          </cell>
          <cell r="I112">
            <v>13700</v>
          </cell>
        </row>
        <row r="113">
          <cell r="A113" t="str">
            <v>cv11</v>
          </cell>
          <cell r="B113" t="str">
            <v>03.1401</v>
          </cell>
          <cell r="C113" t="str">
            <v>Caùp ñoàng boïc CV11</v>
          </cell>
          <cell r="D113" t="str">
            <v>meùt</v>
          </cell>
          <cell r="F113">
            <v>9240</v>
          </cell>
          <cell r="G113">
            <v>433</v>
          </cell>
          <cell r="I113">
            <v>13700</v>
          </cell>
        </row>
        <row r="114">
          <cell r="A114" t="str">
            <v>cv25</v>
          </cell>
          <cell r="B114" t="str">
            <v>03.1401</v>
          </cell>
          <cell r="C114" t="str">
            <v>Caùp ñoàng boïc CV25</v>
          </cell>
          <cell r="D114" t="str">
            <v>meùt</v>
          </cell>
          <cell r="F114">
            <v>12320</v>
          </cell>
          <cell r="G114">
            <v>433</v>
          </cell>
          <cell r="I114">
            <v>13700</v>
          </cell>
        </row>
        <row r="115">
          <cell r="A115" t="str">
            <v>cv35</v>
          </cell>
          <cell r="B115" t="str">
            <v>03.1401</v>
          </cell>
          <cell r="C115" t="str">
            <v>Caùp ñoàng boïc CV35</v>
          </cell>
          <cell r="D115" t="str">
            <v>meùt</v>
          </cell>
          <cell r="F115">
            <v>12320</v>
          </cell>
          <cell r="G115">
            <v>433</v>
          </cell>
          <cell r="I115">
            <v>15090</v>
          </cell>
        </row>
        <row r="116">
          <cell r="A116" t="str">
            <v>cv50</v>
          </cell>
          <cell r="B116" t="str">
            <v>03.1401</v>
          </cell>
          <cell r="C116" t="str">
            <v>Caùp ñoàng boïc CV50</v>
          </cell>
          <cell r="D116" t="str">
            <v>meùt</v>
          </cell>
          <cell r="F116">
            <v>16520</v>
          </cell>
          <cell r="G116">
            <v>433</v>
          </cell>
          <cell r="I116">
            <v>20390</v>
          </cell>
        </row>
        <row r="117">
          <cell r="A117" t="str">
            <v>cv70</v>
          </cell>
          <cell r="B117" t="str">
            <v>03.1401</v>
          </cell>
          <cell r="C117" t="str">
            <v>Caùp ñoàng boïc CV70</v>
          </cell>
          <cell r="D117" t="str">
            <v>meùt</v>
          </cell>
          <cell r="F117">
            <v>23660</v>
          </cell>
          <cell r="G117">
            <v>433</v>
          </cell>
          <cell r="I117">
            <v>28980</v>
          </cell>
        </row>
        <row r="118">
          <cell r="A118" t="str">
            <v>cv95</v>
          </cell>
          <cell r="B118" t="str">
            <v>03.1401</v>
          </cell>
          <cell r="C118" t="str">
            <v>Caùp ñoàng boïc CV95</v>
          </cell>
          <cell r="D118" t="str">
            <v>meùt</v>
          </cell>
          <cell r="F118">
            <v>31980</v>
          </cell>
          <cell r="G118">
            <v>433</v>
          </cell>
          <cell r="I118">
            <v>39100</v>
          </cell>
        </row>
        <row r="119">
          <cell r="A119" t="str">
            <v>cv120</v>
          </cell>
          <cell r="B119" t="str">
            <v>04.4202</v>
          </cell>
          <cell r="C119" t="str">
            <v>Caùp ñoàng boïc CV120</v>
          </cell>
          <cell r="D119" t="str">
            <v>meùt</v>
          </cell>
          <cell r="F119">
            <v>37800</v>
          </cell>
          <cell r="G119">
            <v>2455</v>
          </cell>
          <cell r="I119">
            <v>46800</v>
          </cell>
        </row>
        <row r="120">
          <cell r="A120" t="str">
            <v>cv150</v>
          </cell>
          <cell r="B120" t="str">
            <v>04.4202</v>
          </cell>
          <cell r="C120" t="str">
            <v>Caùp ñoàng boïc CV150</v>
          </cell>
          <cell r="D120" t="str">
            <v>meùt</v>
          </cell>
          <cell r="F120">
            <v>49700</v>
          </cell>
          <cell r="G120">
            <v>2455</v>
          </cell>
          <cell r="I120">
            <v>61640</v>
          </cell>
        </row>
        <row r="121">
          <cell r="A121" t="str">
            <v>cv185</v>
          </cell>
          <cell r="B121" t="str">
            <v>04.4203</v>
          </cell>
          <cell r="C121" t="str">
            <v>Caùp ñoàng boïc CV185</v>
          </cell>
          <cell r="D121" t="str">
            <v>meùt</v>
          </cell>
          <cell r="F121">
            <v>60200</v>
          </cell>
          <cell r="G121">
            <v>3069</v>
          </cell>
          <cell r="I121">
            <v>74460</v>
          </cell>
        </row>
        <row r="122">
          <cell r="A122" t="str">
            <v>acv35</v>
          </cell>
          <cell r="C122" t="str">
            <v>Caùp nhoâm loõi theùp ACV35</v>
          </cell>
          <cell r="D122" t="str">
            <v>meùt</v>
          </cell>
          <cell r="F122">
            <v>6000</v>
          </cell>
          <cell r="I122">
            <v>6380</v>
          </cell>
        </row>
        <row r="123">
          <cell r="A123" t="str">
            <v>acv50</v>
          </cell>
          <cell r="C123" t="str">
            <v>Caùp nhoâm loõi theùp ACV50</v>
          </cell>
          <cell r="D123" t="str">
            <v>meùt</v>
          </cell>
          <cell r="F123">
            <v>7600</v>
          </cell>
          <cell r="I123">
            <v>8250</v>
          </cell>
        </row>
        <row r="124">
          <cell r="A124" t="str">
            <v>acv70</v>
          </cell>
          <cell r="C124" t="str">
            <v>Caùp nhoâm loõi theùp ACV70</v>
          </cell>
          <cell r="D124" t="str">
            <v>meùt</v>
          </cell>
          <cell r="F124">
            <v>9600</v>
          </cell>
          <cell r="I124">
            <v>10450</v>
          </cell>
        </row>
        <row r="125">
          <cell r="A125" t="str">
            <v>acv95</v>
          </cell>
          <cell r="C125" t="str">
            <v>Caùp nhoâm loõi theùp ACV95</v>
          </cell>
          <cell r="D125" t="str">
            <v>meùt</v>
          </cell>
          <cell r="F125">
            <v>12200</v>
          </cell>
          <cell r="I125">
            <v>13200</v>
          </cell>
        </row>
        <row r="126">
          <cell r="A126" t="str">
            <v>acv120</v>
          </cell>
          <cell r="C126" t="str">
            <v>Caùp nhoâm loõi theùp ACV120</v>
          </cell>
          <cell r="D126" t="str">
            <v>meùt</v>
          </cell>
          <cell r="F126">
            <v>14700</v>
          </cell>
          <cell r="I126">
            <v>15950</v>
          </cell>
        </row>
        <row r="127">
          <cell r="A127" t="str">
            <v>acv150</v>
          </cell>
          <cell r="C127" t="str">
            <v>Caùp nhoâm loõi theùp ACV150</v>
          </cell>
          <cell r="D127" t="str">
            <v>meùt</v>
          </cell>
          <cell r="F127">
            <v>17900</v>
          </cell>
          <cell r="I127">
            <v>20460</v>
          </cell>
        </row>
        <row r="128">
          <cell r="A128" t="str">
            <v>acv185</v>
          </cell>
          <cell r="C128" t="str">
            <v>Caùp nhoâm loõi theùp ACV185</v>
          </cell>
          <cell r="D128" t="str">
            <v>meùt</v>
          </cell>
          <cell r="F128">
            <v>21200</v>
          </cell>
          <cell r="I128">
            <v>22770</v>
          </cell>
        </row>
        <row r="129">
          <cell r="A129" t="str">
            <v>acv240</v>
          </cell>
          <cell r="C129" t="str">
            <v>Caùp nhoâm loõi theùp ACV240</v>
          </cell>
          <cell r="D129" t="str">
            <v>meùt</v>
          </cell>
          <cell r="F129">
            <v>27400</v>
          </cell>
          <cell r="I129">
            <v>29590</v>
          </cell>
        </row>
        <row r="130">
          <cell r="A130" t="str">
            <v>A35</v>
          </cell>
          <cell r="C130" t="str">
            <v>Caùp nhoâm A-35</v>
          </cell>
          <cell r="D130" t="str">
            <v>kg</v>
          </cell>
          <cell r="F130">
            <v>26361</v>
          </cell>
          <cell r="I130">
            <v>34000</v>
          </cell>
        </row>
        <row r="131">
          <cell r="A131" t="str">
            <v>A50</v>
          </cell>
          <cell r="C131" t="str">
            <v>Caùp nhoâm A-50</v>
          </cell>
          <cell r="D131" t="str">
            <v>kg</v>
          </cell>
          <cell r="F131">
            <v>26260</v>
          </cell>
          <cell r="I131">
            <v>32500</v>
          </cell>
        </row>
        <row r="132">
          <cell r="A132" t="str">
            <v>A70</v>
          </cell>
          <cell r="C132" t="str">
            <v>Caùp nhoâm A-70</v>
          </cell>
          <cell r="D132" t="str">
            <v>kg</v>
          </cell>
          <cell r="F132">
            <v>26158</v>
          </cell>
          <cell r="I132">
            <v>32500</v>
          </cell>
        </row>
        <row r="133">
          <cell r="A133" t="str">
            <v>A95</v>
          </cell>
          <cell r="C133" t="str">
            <v>Caùp nhoâm A-95</v>
          </cell>
          <cell r="D133" t="str">
            <v>kg</v>
          </cell>
          <cell r="F133">
            <v>26058</v>
          </cell>
          <cell r="I133">
            <v>32500</v>
          </cell>
        </row>
        <row r="134">
          <cell r="A134" t="str">
            <v>A120</v>
          </cell>
          <cell r="C134" t="str">
            <v>Caùp nhoâm A-120</v>
          </cell>
          <cell r="D134" t="str">
            <v>kg</v>
          </cell>
          <cell r="F134">
            <v>26100</v>
          </cell>
          <cell r="I134">
            <v>32500</v>
          </cell>
        </row>
        <row r="135">
          <cell r="A135" t="str">
            <v>A150</v>
          </cell>
          <cell r="C135" t="str">
            <v>Caùp nhoâm A-150</v>
          </cell>
          <cell r="D135" t="str">
            <v>kg</v>
          </cell>
          <cell r="F135">
            <v>26048</v>
          </cell>
          <cell r="I135">
            <v>32500</v>
          </cell>
        </row>
        <row r="136">
          <cell r="A136" t="str">
            <v>A185</v>
          </cell>
          <cell r="C136" t="str">
            <v>Caùp nhoâm A-185</v>
          </cell>
          <cell r="D136" t="str">
            <v>kg</v>
          </cell>
          <cell r="F136">
            <v>25996</v>
          </cell>
          <cell r="I136">
            <v>32000</v>
          </cell>
        </row>
        <row r="137">
          <cell r="A137" t="str">
            <v>A240</v>
          </cell>
          <cell r="C137" t="str">
            <v>Caùp nhoâm A-240</v>
          </cell>
          <cell r="D137" t="str">
            <v>kg</v>
          </cell>
          <cell r="F137">
            <v>25944</v>
          </cell>
          <cell r="I137">
            <v>32000</v>
          </cell>
        </row>
        <row r="138">
          <cell r="A138" t="str">
            <v>C3/8</v>
          </cell>
          <cell r="C138" t="str">
            <v>Caùp theùp 3/8"</v>
          </cell>
          <cell r="D138" t="str">
            <v>meùt</v>
          </cell>
          <cell r="F138">
            <v>3500</v>
          </cell>
          <cell r="I138">
            <v>3500</v>
          </cell>
        </row>
        <row r="139">
          <cell r="A139" t="str">
            <v>C5/8</v>
          </cell>
          <cell r="C139" t="str">
            <v>Caùp theùp 5/8"</v>
          </cell>
          <cell r="D139" t="str">
            <v>meùt</v>
          </cell>
          <cell r="F139">
            <v>9135</v>
          </cell>
          <cell r="I139">
            <v>9135</v>
          </cell>
        </row>
        <row r="140">
          <cell r="A140" t="str">
            <v>CSDI</v>
          </cell>
          <cell r="C140" t="str">
            <v>Chaân söù ñænh thaúng daøi 870mm</v>
          </cell>
          <cell r="D140" t="str">
            <v>caùi</v>
          </cell>
          <cell r="F140">
            <v>25000</v>
          </cell>
          <cell r="I140">
            <v>25000</v>
          </cell>
        </row>
        <row r="141">
          <cell r="A141" t="str">
            <v>CSDG</v>
          </cell>
          <cell r="C141" t="str">
            <v>Chaân söù ñænh ñôõ goùc daøi 870mm</v>
          </cell>
          <cell r="D141" t="str">
            <v>caùi</v>
          </cell>
          <cell r="F141">
            <v>25000</v>
          </cell>
          <cell r="I141">
            <v>25000</v>
          </cell>
        </row>
        <row r="142">
          <cell r="A142" t="str">
            <v>CSD</v>
          </cell>
          <cell r="C142" t="str">
            <v>Chaân söù ñöùng D20</v>
          </cell>
          <cell r="D142" t="str">
            <v>caùi</v>
          </cell>
          <cell r="F142">
            <v>15000</v>
          </cell>
          <cell r="I142">
            <v>15000</v>
          </cell>
        </row>
        <row r="143">
          <cell r="A143" t="str">
            <v>CTD</v>
          </cell>
          <cell r="B143" t="str">
            <v>04.7001</v>
          </cell>
          <cell r="C143" t="str">
            <v>Coïc tieáp ñaát Þ16 - 2,4m</v>
          </cell>
          <cell r="D143" t="str">
            <v>coïc</v>
          </cell>
          <cell r="F143">
            <v>28952</v>
          </cell>
          <cell r="G143">
            <v>5217</v>
          </cell>
          <cell r="I143">
            <v>26000</v>
          </cell>
        </row>
        <row r="144">
          <cell r="A144" t="str">
            <v>CTD+K</v>
          </cell>
          <cell r="B144" t="str">
            <v>04.7001</v>
          </cell>
          <cell r="C144" t="str">
            <v>Coïc tieáp ñaát Þ 16- 2,4m + keïp coïc</v>
          </cell>
          <cell r="D144" t="str">
            <v>coïc</v>
          </cell>
          <cell r="F144">
            <v>30400</v>
          </cell>
          <cell r="G144">
            <v>5217</v>
          </cell>
          <cell r="I144">
            <v>26000</v>
          </cell>
        </row>
        <row r="145">
          <cell r="A145" t="str">
            <v>DC</v>
          </cell>
          <cell r="C145" t="str">
            <v>Daây chì 20K</v>
          </cell>
          <cell r="D145" t="str">
            <v>caùi</v>
          </cell>
          <cell r="F145">
            <v>25000</v>
          </cell>
          <cell r="I145">
            <v>25000</v>
          </cell>
        </row>
        <row r="146">
          <cell r="A146" t="str">
            <v>DAYA</v>
          </cell>
          <cell r="C146" t="str">
            <v xml:space="preserve">Daây nhoâm buoäc </v>
          </cell>
          <cell r="D146" t="str">
            <v>kg</v>
          </cell>
          <cell r="F146">
            <v>26627</v>
          </cell>
          <cell r="I146">
            <v>28000</v>
          </cell>
        </row>
        <row r="147">
          <cell r="A147" t="str">
            <v>GDFCO</v>
          </cell>
          <cell r="B147" t="str">
            <v>05.6011</v>
          </cell>
          <cell r="C147" t="str">
            <v>Giaù chöõ "T" laép FCO</v>
          </cell>
          <cell r="D147" t="str">
            <v>boä</v>
          </cell>
          <cell r="F147">
            <v>42760</v>
          </cell>
          <cell r="G147">
            <v>13161</v>
          </cell>
          <cell r="I147">
            <v>42760</v>
          </cell>
        </row>
        <row r="148">
          <cell r="A148" t="str">
            <v>GUFCO</v>
          </cell>
          <cell r="B148" t="str">
            <v>05.6011</v>
          </cell>
          <cell r="C148" t="str">
            <v>Giaù U 80x600 laép FCO</v>
          </cell>
          <cell r="D148" t="str">
            <v>boä</v>
          </cell>
          <cell r="F148">
            <v>42760</v>
          </cell>
          <cell r="G148">
            <v>13161</v>
          </cell>
          <cell r="I148">
            <v>42760</v>
          </cell>
        </row>
        <row r="149">
          <cell r="A149" t="str">
            <v>GIATFCO</v>
          </cell>
          <cell r="B149" t="str">
            <v>05.6011</v>
          </cell>
          <cell r="C149" t="str">
            <v>Giaù chöõ "T" laép FCO, LA</v>
          </cell>
          <cell r="D149" t="str">
            <v>boä</v>
          </cell>
          <cell r="F149">
            <v>42760</v>
          </cell>
          <cell r="G149">
            <v>13161</v>
          </cell>
          <cell r="I149">
            <v>42760</v>
          </cell>
        </row>
        <row r="150">
          <cell r="A150" t="str">
            <v>GCST</v>
          </cell>
          <cell r="C150" t="str">
            <v>Gia coâng saét theùp</v>
          </cell>
          <cell r="D150" t="str">
            <v>kg</v>
          </cell>
          <cell r="F150">
            <v>2500</v>
          </cell>
          <cell r="I150">
            <v>2500</v>
          </cell>
        </row>
        <row r="151">
          <cell r="A151" t="str">
            <v>G</v>
          </cell>
          <cell r="C151" t="str">
            <v>Vaät lieäu döïng truï</v>
          </cell>
          <cell r="D151" t="str">
            <v>truï</v>
          </cell>
          <cell r="F151">
            <v>20790</v>
          </cell>
          <cell r="I151">
            <v>20790</v>
          </cell>
        </row>
        <row r="152">
          <cell r="A152" t="str">
            <v>HI</v>
          </cell>
          <cell r="C152" t="str">
            <v>Haéc ín</v>
          </cell>
          <cell r="D152" t="str">
            <v>kg</v>
          </cell>
          <cell r="F152">
            <v>2340</v>
          </cell>
          <cell r="I152">
            <v>3000</v>
          </cell>
        </row>
        <row r="153">
          <cell r="A153" t="str">
            <v>K3B</v>
          </cell>
          <cell r="C153" t="str">
            <v>Keïp caùp 3 boulon</v>
          </cell>
          <cell r="D153" t="str">
            <v>caùi</v>
          </cell>
          <cell r="F153">
            <v>13600</v>
          </cell>
          <cell r="I153">
            <v>13600</v>
          </cell>
        </row>
        <row r="154">
          <cell r="A154" t="str">
            <v>KCD</v>
          </cell>
          <cell r="C154" t="str">
            <v>Keïp coïc tieáp ñaát</v>
          </cell>
          <cell r="D154" t="str">
            <v>caùi</v>
          </cell>
          <cell r="F154">
            <v>8545</v>
          </cell>
          <cell r="I154">
            <v>6400</v>
          </cell>
        </row>
        <row r="155">
          <cell r="A155" t="str">
            <v>K240</v>
          </cell>
          <cell r="C155" t="str">
            <v>Keïp daây 3 bulon 2 raõnh daây 240 mm2</v>
          </cell>
          <cell r="D155" t="str">
            <v>caùi</v>
          </cell>
          <cell r="F155">
            <v>33000</v>
          </cell>
          <cell r="I155">
            <v>33000</v>
          </cell>
        </row>
        <row r="156">
          <cell r="A156" t="str">
            <v>K185</v>
          </cell>
          <cell r="C156" t="str">
            <v>Keïp daây 3 bulon 2 raõnh daây 185mm2</v>
          </cell>
          <cell r="D156" t="str">
            <v>caùi</v>
          </cell>
          <cell r="F156">
            <v>33000</v>
          </cell>
          <cell r="I156">
            <v>33000</v>
          </cell>
        </row>
        <row r="157">
          <cell r="A157" t="str">
            <v>K120</v>
          </cell>
          <cell r="C157" t="str">
            <v>Keïp daây 3 bulon 2 raõnh daây 120mm2</v>
          </cell>
          <cell r="D157" t="str">
            <v>caùi</v>
          </cell>
          <cell r="F157">
            <v>17700</v>
          </cell>
          <cell r="I157">
            <v>17700</v>
          </cell>
        </row>
        <row r="158">
          <cell r="A158" t="str">
            <v>K35</v>
          </cell>
          <cell r="C158" t="str">
            <v>Keïp daây 3 bulon 2 raõnh daây 35mm2</v>
          </cell>
          <cell r="D158" t="str">
            <v>caùi</v>
          </cell>
          <cell r="F158">
            <v>3905</v>
          </cell>
          <cell r="I158">
            <v>3905</v>
          </cell>
        </row>
        <row r="159">
          <cell r="A159" t="str">
            <v>K50</v>
          </cell>
          <cell r="C159" t="str">
            <v>Keïp daây 3 bulon 2 raõnh daây 50mm2</v>
          </cell>
          <cell r="D159" t="str">
            <v>caùi</v>
          </cell>
          <cell r="F159">
            <v>7500</v>
          </cell>
          <cell r="I159">
            <v>7500</v>
          </cell>
        </row>
        <row r="160">
          <cell r="A160" t="str">
            <v>K70</v>
          </cell>
          <cell r="C160" t="str">
            <v>Keïp daây 3 bulon 2 raõnh daây 70mm2</v>
          </cell>
          <cell r="D160" t="str">
            <v>caùi</v>
          </cell>
          <cell r="F160">
            <v>7500</v>
          </cell>
          <cell r="I160">
            <v>7500</v>
          </cell>
        </row>
        <row r="161">
          <cell r="A161" t="str">
            <v>K95</v>
          </cell>
          <cell r="C161" t="str">
            <v>Keïp daây 3 bulon 2 raõnh daây 95mm2</v>
          </cell>
          <cell r="D161" t="str">
            <v>caùi</v>
          </cell>
          <cell r="F161">
            <v>10857</v>
          </cell>
          <cell r="I161">
            <v>10857</v>
          </cell>
        </row>
        <row r="162">
          <cell r="A162" t="str">
            <v>K35A</v>
          </cell>
          <cell r="C162" t="str">
            <v>Keïp daây 3 bulon 2 raõnh daây A-35</v>
          </cell>
          <cell r="D162" t="str">
            <v>caùi</v>
          </cell>
          <cell r="F162">
            <v>3905</v>
          </cell>
          <cell r="I162">
            <v>3905</v>
          </cell>
        </row>
        <row r="163">
          <cell r="A163" t="str">
            <v>K50A</v>
          </cell>
          <cell r="C163" t="str">
            <v>Keïp daây 3 bulon 2 raõnh daây A-50</v>
          </cell>
          <cell r="D163" t="str">
            <v>caùi</v>
          </cell>
          <cell r="F163">
            <v>7429</v>
          </cell>
          <cell r="I163">
            <v>7429</v>
          </cell>
        </row>
        <row r="164">
          <cell r="A164" t="str">
            <v>K70A</v>
          </cell>
          <cell r="C164" t="str">
            <v>Keïp daây 3 bulon 2 raõnh daây A-70</v>
          </cell>
          <cell r="D164" t="str">
            <v>caùi</v>
          </cell>
          <cell r="F164">
            <v>7429</v>
          </cell>
          <cell r="I164">
            <v>7429</v>
          </cell>
        </row>
        <row r="165">
          <cell r="A165" t="str">
            <v>K95A</v>
          </cell>
          <cell r="C165" t="str">
            <v>Keïp daây 3 bulon 2 raõnh daây A-95</v>
          </cell>
          <cell r="D165" t="str">
            <v>caùi</v>
          </cell>
          <cell r="F165">
            <v>10857</v>
          </cell>
          <cell r="I165">
            <v>10857</v>
          </cell>
        </row>
        <row r="166">
          <cell r="A166" t="str">
            <v>K120A</v>
          </cell>
          <cell r="C166" t="str">
            <v>Keïp daây 3 bulon 2 raõnh daây A-120</v>
          </cell>
          <cell r="D166" t="str">
            <v>caùi</v>
          </cell>
          <cell r="F166">
            <v>17700</v>
          </cell>
          <cell r="I166">
            <v>17700</v>
          </cell>
        </row>
        <row r="167">
          <cell r="A167" t="str">
            <v>K185A</v>
          </cell>
          <cell r="C167" t="str">
            <v>Keïp daây 3 bulon 2 raõnh daây A-185</v>
          </cell>
          <cell r="D167" t="str">
            <v>caùi</v>
          </cell>
          <cell r="F167">
            <v>33000</v>
          </cell>
          <cell r="I167">
            <v>33000</v>
          </cell>
        </row>
        <row r="168">
          <cell r="A168" t="str">
            <v>K240A</v>
          </cell>
          <cell r="C168" t="str">
            <v>Keïp daây 3 bulon 2 raõnh daây A-240</v>
          </cell>
          <cell r="D168" t="str">
            <v>caùi</v>
          </cell>
          <cell r="F168">
            <v>33000</v>
          </cell>
          <cell r="I168">
            <v>33000</v>
          </cell>
        </row>
        <row r="169">
          <cell r="A169" t="str">
            <v>KE35</v>
          </cell>
          <cell r="C169" t="str">
            <v>Keïp eùp côõ daây 35mm2</v>
          </cell>
          <cell r="D169" t="str">
            <v>caùi</v>
          </cell>
          <cell r="F169">
            <v>6250</v>
          </cell>
          <cell r="I169">
            <v>4100</v>
          </cell>
        </row>
        <row r="170">
          <cell r="A170" t="str">
            <v>KE48</v>
          </cell>
          <cell r="C170" t="str">
            <v>Keïp eùp côõ daây 48mm2</v>
          </cell>
          <cell r="D170" t="str">
            <v>caùi</v>
          </cell>
          <cell r="F170">
            <v>8000</v>
          </cell>
          <cell r="I170">
            <v>7800</v>
          </cell>
        </row>
        <row r="171">
          <cell r="A171" t="str">
            <v>KE50</v>
          </cell>
          <cell r="C171" t="str">
            <v>Keïp eùp côõ daây 50mm2</v>
          </cell>
          <cell r="D171" t="str">
            <v>caùi</v>
          </cell>
          <cell r="F171">
            <v>8000</v>
          </cell>
          <cell r="I171">
            <v>7800</v>
          </cell>
        </row>
        <row r="172">
          <cell r="A172" t="str">
            <v>KE70</v>
          </cell>
          <cell r="C172" t="str">
            <v>Keïp eùp côõ daây 70mm2</v>
          </cell>
          <cell r="D172" t="str">
            <v>caùi</v>
          </cell>
          <cell r="F172">
            <v>12386</v>
          </cell>
          <cell r="I172">
            <v>7800</v>
          </cell>
        </row>
        <row r="173">
          <cell r="A173" t="str">
            <v>KE95</v>
          </cell>
          <cell r="C173" t="str">
            <v>Keïp eùp côõ daây 95mm2</v>
          </cell>
          <cell r="D173" t="str">
            <v>caùi</v>
          </cell>
          <cell r="F173">
            <v>18636</v>
          </cell>
          <cell r="I173">
            <v>11400</v>
          </cell>
        </row>
        <row r="174">
          <cell r="A174" t="str">
            <v>KE120</v>
          </cell>
          <cell r="C174" t="str">
            <v>Keïp eùp côõ daây 120mm2</v>
          </cell>
          <cell r="D174" t="str">
            <v>caùi</v>
          </cell>
          <cell r="F174">
            <v>24000</v>
          </cell>
          <cell r="I174">
            <v>17700</v>
          </cell>
        </row>
        <row r="175">
          <cell r="A175" t="str">
            <v>KE185</v>
          </cell>
          <cell r="C175" t="str">
            <v>Keïp eùp côõ daây 185mm2</v>
          </cell>
          <cell r="D175" t="str">
            <v>caùi</v>
          </cell>
          <cell r="F175">
            <v>31818</v>
          </cell>
          <cell r="I175">
            <v>33000</v>
          </cell>
        </row>
        <row r="176">
          <cell r="A176" t="str">
            <v>KE240</v>
          </cell>
          <cell r="C176" t="str">
            <v>Keïp eùp côõ daây 240mm2</v>
          </cell>
          <cell r="D176" t="str">
            <v>caùi</v>
          </cell>
          <cell r="F176">
            <v>38182</v>
          </cell>
          <cell r="I176">
            <v>33000</v>
          </cell>
        </row>
        <row r="177">
          <cell r="A177" t="str">
            <v>KCUAL</v>
          </cell>
          <cell r="C177" t="str">
            <v>Keïp noái ñoàng-nhoâm</v>
          </cell>
          <cell r="D177" t="str">
            <v>caùi</v>
          </cell>
          <cell r="F177">
            <v>4500</v>
          </cell>
          <cell r="I177">
            <v>4500</v>
          </cell>
        </row>
        <row r="178">
          <cell r="A178" t="str">
            <v>KCUAL60</v>
          </cell>
          <cell r="C178" t="str">
            <v>Keïp noái ñoàng-nhoâm 60mm2</v>
          </cell>
          <cell r="D178" t="str">
            <v>caùi</v>
          </cell>
          <cell r="F178">
            <v>12000</v>
          </cell>
          <cell r="I178">
            <v>12000</v>
          </cell>
        </row>
        <row r="179">
          <cell r="A179" t="str">
            <v>KQ2/0</v>
          </cell>
          <cell r="B179" t="str">
            <v>04.3107</v>
          </cell>
          <cell r="C179" t="str">
            <v>Keïp quai 2/0</v>
          </cell>
          <cell r="D179" t="str">
            <v>caùi</v>
          </cell>
          <cell r="F179">
            <v>16500</v>
          </cell>
          <cell r="I179">
            <v>16500</v>
          </cell>
        </row>
        <row r="180">
          <cell r="A180" t="str">
            <v>KQ4/0</v>
          </cell>
          <cell r="B180" t="str">
            <v>04.3107</v>
          </cell>
          <cell r="C180" t="str">
            <v>Keïp quai 4/0</v>
          </cell>
          <cell r="D180" t="str">
            <v>caùi</v>
          </cell>
          <cell r="F180">
            <v>17050</v>
          </cell>
          <cell r="G180">
            <v>6444</v>
          </cell>
          <cell r="I180">
            <v>17050</v>
          </cell>
        </row>
        <row r="181">
          <cell r="A181" t="str">
            <v>KH2/0</v>
          </cell>
          <cell r="B181" t="str">
            <v>04.3107</v>
          </cell>
          <cell r="C181" t="str">
            <v>Keïp hotline 2/0</v>
          </cell>
          <cell r="D181" t="str">
            <v>caùi</v>
          </cell>
          <cell r="F181">
            <v>16500</v>
          </cell>
          <cell r="G181">
            <v>6444</v>
          </cell>
          <cell r="I181">
            <v>16500</v>
          </cell>
        </row>
        <row r="182">
          <cell r="A182" t="str">
            <v>KH4/0</v>
          </cell>
          <cell r="B182" t="str">
            <v>04.3107</v>
          </cell>
          <cell r="C182" t="str">
            <v>Keïp hotline 4/0</v>
          </cell>
          <cell r="D182" t="str">
            <v>caùi</v>
          </cell>
          <cell r="F182">
            <v>16500</v>
          </cell>
          <cell r="G182">
            <v>6444</v>
          </cell>
          <cell r="I182">
            <v>16500</v>
          </cell>
        </row>
        <row r="183">
          <cell r="A183" t="str">
            <v>KH350M</v>
          </cell>
          <cell r="B183" t="str">
            <v>04.3107</v>
          </cell>
          <cell r="C183" t="str">
            <v>Keïp hotline 350MCM</v>
          </cell>
          <cell r="D183" t="str">
            <v>caùi</v>
          </cell>
          <cell r="F183">
            <v>19800</v>
          </cell>
          <cell r="G183">
            <v>6444</v>
          </cell>
          <cell r="I183">
            <v>19800</v>
          </cell>
        </row>
        <row r="184">
          <cell r="A184" t="str">
            <v>KEU</v>
          </cell>
          <cell r="C184" t="str">
            <v>Keïp U döøng daây trung hoøa</v>
          </cell>
          <cell r="D184" t="str">
            <v>caùi</v>
          </cell>
          <cell r="F184">
            <v>8000</v>
          </cell>
          <cell r="I184">
            <v>8000</v>
          </cell>
        </row>
        <row r="185">
          <cell r="A185" t="str">
            <v>Kd50</v>
          </cell>
          <cell r="C185" t="str">
            <v>Khoùa ñôõ daây AC-50</v>
          </cell>
          <cell r="D185" t="str">
            <v>caùi</v>
          </cell>
          <cell r="F185">
            <v>32386</v>
          </cell>
          <cell r="I185">
            <v>22762</v>
          </cell>
        </row>
        <row r="186">
          <cell r="A186" t="str">
            <v>Kd70</v>
          </cell>
          <cell r="C186" t="str">
            <v>Khoùa ñôõ daây AC-70</v>
          </cell>
          <cell r="D186" t="str">
            <v>caùi</v>
          </cell>
          <cell r="F186">
            <v>32386</v>
          </cell>
          <cell r="I186">
            <v>22762</v>
          </cell>
        </row>
        <row r="187">
          <cell r="A187" t="str">
            <v>KN240</v>
          </cell>
          <cell r="C187" t="str">
            <v>Khoùa neùo daây AC-240</v>
          </cell>
          <cell r="D187" t="str">
            <v>caùi</v>
          </cell>
          <cell r="F187">
            <v>53178</v>
          </cell>
          <cell r="I187">
            <v>46500</v>
          </cell>
        </row>
        <row r="188">
          <cell r="A188" t="str">
            <v>KN185</v>
          </cell>
          <cell r="C188" t="str">
            <v>Khoùa neùo daây AC-185</v>
          </cell>
          <cell r="D188" t="str">
            <v>caùi</v>
          </cell>
          <cell r="F188">
            <v>53178</v>
          </cell>
          <cell r="I188">
            <v>46500</v>
          </cell>
        </row>
        <row r="189">
          <cell r="A189" t="str">
            <v>KN120</v>
          </cell>
          <cell r="C189" t="str">
            <v>Khoùa neùo daây AC-120</v>
          </cell>
          <cell r="D189" t="str">
            <v>caùi</v>
          </cell>
          <cell r="F189">
            <v>32925</v>
          </cell>
          <cell r="I189">
            <v>46500</v>
          </cell>
        </row>
        <row r="190">
          <cell r="A190" t="str">
            <v>KN70</v>
          </cell>
          <cell r="C190" t="str">
            <v>Khoùa neùo daây AC-70</v>
          </cell>
          <cell r="D190" t="str">
            <v>caùi</v>
          </cell>
          <cell r="F190">
            <v>32925</v>
          </cell>
          <cell r="I190">
            <v>26351</v>
          </cell>
        </row>
        <row r="191">
          <cell r="A191" t="str">
            <v>KN50</v>
          </cell>
          <cell r="C191" t="str">
            <v>Khoùa neùo daây AC-50</v>
          </cell>
          <cell r="D191" t="str">
            <v>caùi</v>
          </cell>
          <cell r="F191">
            <v>32925</v>
          </cell>
          <cell r="I191">
            <v>26351</v>
          </cell>
        </row>
        <row r="192">
          <cell r="A192" t="str">
            <v>KN95</v>
          </cell>
          <cell r="C192" t="str">
            <v>Khoùa neùo daây AC-95</v>
          </cell>
          <cell r="D192" t="str">
            <v>caùi</v>
          </cell>
          <cell r="F192">
            <v>32925</v>
          </cell>
          <cell r="I192">
            <v>39905</v>
          </cell>
        </row>
        <row r="193">
          <cell r="A193" t="str">
            <v>KN35</v>
          </cell>
          <cell r="C193" t="str">
            <v>Khoùa neùo daây AC-35</v>
          </cell>
          <cell r="D193" t="str">
            <v>caùi</v>
          </cell>
          <cell r="F193">
            <v>32925</v>
          </cell>
          <cell r="I193">
            <v>26351</v>
          </cell>
        </row>
        <row r="194">
          <cell r="A194" t="str">
            <v>KN70A</v>
          </cell>
          <cell r="C194" t="str">
            <v>Khoùa neùo daây A-70</v>
          </cell>
          <cell r="D194" t="str">
            <v>caùi</v>
          </cell>
          <cell r="F194">
            <v>32925</v>
          </cell>
          <cell r="I194">
            <v>26351</v>
          </cell>
        </row>
        <row r="195">
          <cell r="A195" t="str">
            <v>KN50A</v>
          </cell>
          <cell r="C195" t="str">
            <v>Khoùa neùo daây A-50</v>
          </cell>
          <cell r="D195" t="str">
            <v>caùi</v>
          </cell>
          <cell r="F195">
            <v>32925</v>
          </cell>
          <cell r="I195">
            <v>26351</v>
          </cell>
        </row>
        <row r="196">
          <cell r="A196" t="str">
            <v>KN95A</v>
          </cell>
          <cell r="C196" t="str">
            <v>Khoùa neùo daây A-95</v>
          </cell>
          <cell r="D196" t="str">
            <v>caùi</v>
          </cell>
          <cell r="F196">
            <v>32925</v>
          </cell>
          <cell r="I196">
            <v>39905</v>
          </cell>
        </row>
        <row r="197">
          <cell r="A197" t="str">
            <v>KN35A</v>
          </cell>
          <cell r="C197" t="str">
            <v>Khoùa neùo daây A-35</v>
          </cell>
          <cell r="D197" t="str">
            <v>caùi</v>
          </cell>
          <cell r="F197">
            <v>32925</v>
          </cell>
          <cell r="I197">
            <v>26351</v>
          </cell>
        </row>
        <row r="198">
          <cell r="A198" t="str">
            <v>KN158</v>
          </cell>
          <cell r="C198" t="str">
            <v>Khoùa neùo N158</v>
          </cell>
          <cell r="D198" t="str">
            <v>caùi</v>
          </cell>
          <cell r="F198">
            <v>32925</v>
          </cell>
        </row>
        <row r="199">
          <cell r="A199" t="str">
            <v>KN357</v>
          </cell>
          <cell r="C199" t="str">
            <v>Khoùa neùo N357</v>
          </cell>
          <cell r="D199" t="str">
            <v>caùi</v>
          </cell>
          <cell r="F199">
            <v>32925</v>
          </cell>
        </row>
        <row r="200">
          <cell r="A200" t="str">
            <v>KD357</v>
          </cell>
          <cell r="C200" t="str">
            <v>Khoùa ñôõ Ñ357</v>
          </cell>
          <cell r="D200" t="str">
            <v>caùi</v>
          </cell>
          <cell r="F200">
            <v>32386</v>
          </cell>
        </row>
        <row r="201">
          <cell r="A201" t="str">
            <v>LD18</v>
          </cell>
          <cell r="C201" t="str">
            <v>Long ñeàn 18</v>
          </cell>
          <cell r="D201" t="str">
            <v>caùi</v>
          </cell>
          <cell r="F201">
            <v>400</v>
          </cell>
          <cell r="I201">
            <v>400</v>
          </cell>
        </row>
        <row r="202">
          <cell r="A202" t="str">
            <v>LD22</v>
          </cell>
          <cell r="C202" t="str">
            <v>Long ñeàn 22</v>
          </cell>
          <cell r="D202" t="str">
            <v>caùi</v>
          </cell>
          <cell r="F202">
            <v>800</v>
          </cell>
          <cell r="I202">
            <v>800</v>
          </cell>
        </row>
        <row r="203">
          <cell r="A203" t="str">
            <v>MANG</v>
          </cell>
          <cell r="C203" t="str">
            <v>Maùng che daây chaèng</v>
          </cell>
          <cell r="D203" t="str">
            <v>caùi</v>
          </cell>
          <cell r="F203">
            <v>14000</v>
          </cell>
          <cell r="I203">
            <v>14000</v>
          </cell>
        </row>
        <row r="204">
          <cell r="A204" t="str">
            <v>MND</v>
          </cell>
          <cell r="C204" t="str">
            <v>Maét noái ñôn</v>
          </cell>
          <cell r="D204" t="str">
            <v>caùi</v>
          </cell>
          <cell r="F204">
            <v>9091</v>
          </cell>
          <cell r="I204">
            <v>6500</v>
          </cell>
        </row>
        <row r="205">
          <cell r="A205" t="str">
            <v>MNTG</v>
          </cell>
          <cell r="C205" t="str">
            <v xml:space="preserve">Maét noái t/ gian </v>
          </cell>
          <cell r="D205" t="str">
            <v>caùi</v>
          </cell>
          <cell r="F205">
            <v>6818</v>
          </cell>
          <cell r="I205">
            <v>12500</v>
          </cell>
        </row>
        <row r="206">
          <cell r="A206" t="str">
            <v>MT</v>
          </cell>
          <cell r="C206" t="str">
            <v xml:space="preserve">Moùc treo chöõ U </v>
          </cell>
          <cell r="D206" t="str">
            <v>caùi</v>
          </cell>
          <cell r="F206">
            <v>7386</v>
          </cell>
          <cell r="I206">
            <v>7048</v>
          </cell>
        </row>
        <row r="207">
          <cell r="A207" t="str">
            <v>MT61A</v>
          </cell>
          <cell r="C207" t="str">
            <v>Moùc treo CK61A</v>
          </cell>
          <cell r="D207" t="str">
            <v>caùi</v>
          </cell>
          <cell r="F207">
            <v>7386</v>
          </cell>
          <cell r="I207">
            <v>7400</v>
          </cell>
        </row>
        <row r="208">
          <cell r="A208" t="str">
            <v>VT</v>
          </cell>
          <cell r="C208" t="str">
            <v>Voøng treo ñaàu troøn</v>
          </cell>
          <cell r="D208" t="str">
            <v>caùi</v>
          </cell>
          <cell r="F208">
            <v>5114</v>
          </cell>
          <cell r="I208">
            <v>4762</v>
          </cell>
        </row>
        <row r="209">
          <cell r="A209" t="str">
            <v>ON240A</v>
          </cell>
          <cell r="C209" t="str">
            <v>OÁng noái daây A-240</v>
          </cell>
          <cell r="D209" t="str">
            <v>caùi</v>
          </cell>
          <cell r="F209">
            <v>110000</v>
          </cell>
          <cell r="I209">
            <v>110000</v>
          </cell>
        </row>
        <row r="210">
          <cell r="A210" t="str">
            <v>ON185A</v>
          </cell>
          <cell r="C210" t="str">
            <v>OÁng noái daây A-185</v>
          </cell>
          <cell r="D210" t="str">
            <v>caùi</v>
          </cell>
          <cell r="F210">
            <v>110000</v>
          </cell>
          <cell r="I210">
            <v>110000</v>
          </cell>
        </row>
        <row r="211">
          <cell r="A211" t="str">
            <v>ON120A</v>
          </cell>
          <cell r="C211" t="str">
            <v>OÁng noái daây A-120</v>
          </cell>
          <cell r="D211" t="str">
            <v>caùi</v>
          </cell>
          <cell r="F211">
            <v>75000</v>
          </cell>
          <cell r="I211">
            <v>75000</v>
          </cell>
        </row>
        <row r="212">
          <cell r="A212" t="str">
            <v>ON35A</v>
          </cell>
          <cell r="C212" t="str">
            <v>OÁng noái daây A-35</v>
          </cell>
          <cell r="D212" t="str">
            <v>caùi</v>
          </cell>
          <cell r="F212">
            <v>8182</v>
          </cell>
          <cell r="I212">
            <v>9000</v>
          </cell>
        </row>
        <row r="213">
          <cell r="A213" t="str">
            <v>ON50A</v>
          </cell>
          <cell r="C213" t="str">
            <v>OÁng noái daây A-50</v>
          </cell>
          <cell r="D213" t="str">
            <v>caùi</v>
          </cell>
          <cell r="F213">
            <v>10090</v>
          </cell>
          <cell r="I213">
            <v>12000</v>
          </cell>
        </row>
        <row r="214">
          <cell r="A214" t="str">
            <v>ON70A</v>
          </cell>
          <cell r="C214" t="str">
            <v>OÁng noái daây A-70</v>
          </cell>
          <cell r="D214" t="str">
            <v>caùi</v>
          </cell>
          <cell r="F214">
            <v>18182</v>
          </cell>
          <cell r="I214">
            <v>20000</v>
          </cell>
        </row>
        <row r="215">
          <cell r="A215" t="str">
            <v>ON95A</v>
          </cell>
          <cell r="C215" t="str">
            <v>OÁng noái daây A-95</v>
          </cell>
          <cell r="D215" t="str">
            <v>caùi</v>
          </cell>
          <cell r="F215">
            <v>27273</v>
          </cell>
          <cell r="I215">
            <v>30000</v>
          </cell>
        </row>
        <row r="216">
          <cell r="A216" t="str">
            <v>ON240</v>
          </cell>
          <cell r="C216" t="str">
            <v>OÁng noái daây AC240</v>
          </cell>
          <cell r="D216" t="str">
            <v>caùi</v>
          </cell>
          <cell r="F216">
            <v>110000</v>
          </cell>
          <cell r="I216">
            <v>110000</v>
          </cell>
        </row>
        <row r="217">
          <cell r="A217" t="str">
            <v>ON185</v>
          </cell>
          <cell r="C217" t="str">
            <v>OÁng noái daây AC185</v>
          </cell>
          <cell r="D217" t="str">
            <v>caùi</v>
          </cell>
          <cell r="F217">
            <v>80182</v>
          </cell>
          <cell r="I217">
            <v>80182</v>
          </cell>
        </row>
        <row r="218">
          <cell r="A218" t="str">
            <v>ON120</v>
          </cell>
          <cell r="C218" t="str">
            <v>OÁng noái daây AC120/19</v>
          </cell>
          <cell r="D218" t="str">
            <v>caùi</v>
          </cell>
          <cell r="F218">
            <v>54545</v>
          </cell>
          <cell r="I218">
            <v>54545</v>
          </cell>
        </row>
        <row r="219">
          <cell r="A219" t="str">
            <v>ON35</v>
          </cell>
          <cell r="C219" t="str">
            <v>OÁng noái daây AC35/6,2</v>
          </cell>
          <cell r="D219" t="str">
            <v>caùi</v>
          </cell>
          <cell r="F219">
            <v>8182</v>
          </cell>
          <cell r="I219">
            <v>9000</v>
          </cell>
        </row>
        <row r="220">
          <cell r="A220" t="str">
            <v>ON50</v>
          </cell>
          <cell r="C220" t="str">
            <v>OÁng noái daây côõ 50mm2</v>
          </cell>
          <cell r="D220" t="str">
            <v>caùi</v>
          </cell>
          <cell r="F220">
            <v>10090</v>
          </cell>
          <cell r="I220">
            <v>12000</v>
          </cell>
        </row>
        <row r="221">
          <cell r="A221" t="str">
            <v>ON70</v>
          </cell>
          <cell r="C221" t="str">
            <v>OÁng noái daây côõ 70mm2</v>
          </cell>
          <cell r="D221" t="str">
            <v>caùi</v>
          </cell>
          <cell r="F221">
            <v>18182</v>
          </cell>
          <cell r="I221">
            <v>20000</v>
          </cell>
        </row>
        <row r="222">
          <cell r="A222" t="str">
            <v>ON95</v>
          </cell>
          <cell r="C222" t="str">
            <v>OÁng noái daây côõ 95mm2</v>
          </cell>
          <cell r="D222" t="str">
            <v>caùi</v>
          </cell>
          <cell r="F222">
            <v>27273</v>
          </cell>
          <cell r="I222">
            <v>30000</v>
          </cell>
        </row>
        <row r="223">
          <cell r="A223" t="str">
            <v>ON50B</v>
          </cell>
          <cell r="C223" t="str">
            <v>OÁng noái daây chòu söùc caêng côõ 50mm2</v>
          </cell>
          <cell r="D223" t="str">
            <v>caùi</v>
          </cell>
          <cell r="F223">
            <v>10090</v>
          </cell>
          <cell r="I223">
            <v>10090</v>
          </cell>
        </row>
        <row r="224">
          <cell r="A224" t="str">
            <v>OT</v>
          </cell>
          <cell r="C224" t="str">
            <v>OÁng theùp traùng keõm Þ 60/50</v>
          </cell>
          <cell r="D224" t="str">
            <v>meùt</v>
          </cell>
          <cell r="F224">
            <v>38000</v>
          </cell>
          <cell r="I224">
            <v>38000</v>
          </cell>
        </row>
        <row r="225">
          <cell r="A225" t="str">
            <v>OS21</v>
          </cell>
          <cell r="B225" t="str">
            <v>04.8103</v>
          </cell>
          <cell r="C225" t="str">
            <v>OÁng theùp traùng keõm Þ21</v>
          </cell>
          <cell r="D225" t="str">
            <v>meùt</v>
          </cell>
          <cell r="F225">
            <v>25000</v>
          </cell>
          <cell r="G225">
            <v>2302</v>
          </cell>
          <cell r="I225">
            <v>25000</v>
          </cell>
        </row>
        <row r="226">
          <cell r="A226" t="str">
            <v>PU</v>
          </cell>
          <cell r="C226" t="str">
            <v>Puli</v>
          </cell>
          <cell r="D226" t="str">
            <v>caùi</v>
          </cell>
          <cell r="F226">
            <v>25000</v>
          </cell>
          <cell r="I226">
            <v>25000</v>
          </cell>
        </row>
        <row r="227">
          <cell r="A227" t="str">
            <v>R1</v>
          </cell>
          <cell r="C227" t="str">
            <v>Uclevis + söù oáng chæ</v>
          </cell>
          <cell r="D227" t="str">
            <v>boä</v>
          </cell>
          <cell r="F227">
            <v>10197</v>
          </cell>
          <cell r="I227">
            <v>10500</v>
          </cell>
        </row>
        <row r="228">
          <cell r="A228" t="str">
            <v>R2</v>
          </cell>
          <cell r="C228" t="str">
            <v>Rack 2 söù + söù oáng chæ</v>
          </cell>
          <cell r="D228" t="str">
            <v>boä</v>
          </cell>
          <cell r="F228">
            <v>4510</v>
          </cell>
          <cell r="I228">
            <v>19900</v>
          </cell>
        </row>
        <row r="229">
          <cell r="A229" t="str">
            <v>R3</v>
          </cell>
          <cell r="C229" t="str">
            <v>Rack 3 söù + söù oáng chæ</v>
          </cell>
          <cell r="D229" t="str">
            <v>boä</v>
          </cell>
          <cell r="F229">
            <v>13800</v>
          </cell>
          <cell r="I229">
            <v>26700</v>
          </cell>
        </row>
        <row r="230">
          <cell r="A230" t="str">
            <v>R4</v>
          </cell>
          <cell r="C230" t="str">
            <v>Rack 4 söù + söù oáng chæ</v>
          </cell>
          <cell r="D230" t="str">
            <v>boä</v>
          </cell>
          <cell r="F230">
            <v>20000</v>
          </cell>
          <cell r="I230">
            <v>37000</v>
          </cell>
        </row>
        <row r="231">
          <cell r="A231" t="str">
            <v>S</v>
          </cell>
          <cell r="C231" t="str">
            <v>Sôn keû bieån vaø ñaùnh soá coät</v>
          </cell>
          <cell r="D231" t="str">
            <v>kg</v>
          </cell>
          <cell r="F231">
            <v>25000</v>
          </cell>
          <cell r="I231">
            <v>28000</v>
          </cell>
        </row>
        <row r="232">
          <cell r="A232" t="str">
            <v>SD</v>
          </cell>
          <cell r="C232" t="str">
            <v xml:space="preserve">Söù ñöùng 24KV </v>
          </cell>
          <cell r="D232" t="str">
            <v>caùi</v>
          </cell>
          <cell r="F232">
            <v>40000</v>
          </cell>
          <cell r="I232">
            <v>40000</v>
          </cell>
        </row>
        <row r="233">
          <cell r="A233" t="str">
            <v>SD35</v>
          </cell>
          <cell r="C233" t="str">
            <v>Söù ñöùng 35KV + ty</v>
          </cell>
          <cell r="D233" t="str">
            <v>boä</v>
          </cell>
          <cell r="F233">
            <v>134000</v>
          </cell>
          <cell r="I233">
            <v>134000</v>
          </cell>
        </row>
        <row r="234">
          <cell r="A234" t="str">
            <v>SDI35</v>
          </cell>
          <cell r="C234" t="str">
            <v>Söù ñöùng 35KV + ty söù ñænh</v>
          </cell>
          <cell r="D234" t="str">
            <v>boä</v>
          </cell>
          <cell r="F234">
            <v>150000</v>
          </cell>
          <cell r="I234">
            <v>150000</v>
          </cell>
        </row>
        <row r="235">
          <cell r="A235" t="str">
            <v>SDCM</v>
          </cell>
          <cell r="C235" t="str">
            <v>Söù ñöùng 24KV choáng nhieãm maën</v>
          </cell>
          <cell r="D235" t="str">
            <v>caùi</v>
          </cell>
          <cell r="F235">
            <v>95000</v>
          </cell>
          <cell r="I235">
            <v>95000</v>
          </cell>
        </row>
        <row r="236">
          <cell r="A236" t="str">
            <v>SN</v>
          </cell>
          <cell r="C236" t="str">
            <v>Söù chaèng</v>
          </cell>
          <cell r="D236" t="str">
            <v>caùi</v>
          </cell>
          <cell r="F236">
            <v>12000</v>
          </cell>
          <cell r="I236">
            <v>12000</v>
          </cell>
        </row>
        <row r="237">
          <cell r="A237" t="str">
            <v>SOC</v>
          </cell>
          <cell r="C237" t="str">
            <v xml:space="preserve">Söù oáng chæ </v>
          </cell>
          <cell r="D237" t="str">
            <v>caùi</v>
          </cell>
          <cell r="F237">
            <v>2497</v>
          </cell>
          <cell r="I237">
            <v>2800</v>
          </cell>
        </row>
        <row r="238">
          <cell r="A238" t="str">
            <v>ST</v>
          </cell>
          <cell r="C238" t="str">
            <v>Söù treo loaïi 70kN</v>
          </cell>
          <cell r="D238" t="str">
            <v>baùt</v>
          </cell>
          <cell r="F238">
            <v>85000</v>
          </cell>
          <cell r="I238">
            <v>85000</v>
          </cell>
        </row>
        <row r="239">
          <cell r="A239" t="str">
            <v>ST120</v>
          </cell>
          <cell r="C239" t="str">
            <v>Söù treo loaïi 120kN</v>
          </cell>
          <cell r="D239" t="str">
            <v>baùt</v>
          </cell>
          <cell r="F239">
            <v>120000</v>
          </cell>
          <cell r="I239">
            <v>120000</v>
          </cell>
        </row>
        <row r="240">
          <cell r="A240" t="str">
            <v>STply</v>
          </cell>
          <cell r="C240" t="str">
            <v>Söù treo polymer</v>
          </cell>
          <cell r="D240" t="str">
            <v>chuoãi</v>
          </cell>
          <cell r="F240">
            <v>210000</v>
          </cell>
          <cell r="I240">
            <v>210000</v>
          </cell>
        </row>
        <row r="241">
          <cell r="A241" t="str">
            <v>S40</v>
          </cell>
          <cell r="C241" t="str">
            <v>Saét deït 40 x 4</v>
          </cell>
          <cell r="D241" t="str">
            <v>kg</v>
          </cell>
          <cell r="F241">
            <v>9726</v>
          </cell>
          <cell r="I241">
            <v>9726</v>
          </cell>
        </row>
        <row r="242">
          <cell r="A242" t="str">
            <v>S50</v>
          </cell>
          <cell r="C242" t="str">
            <v>Saét 50 x 5</v>
          </cell>
          <cell r="D242" t="str">
            <v>kg</v>
          </cell>
          <cell r="F242">
            <v>9726</v>
          </cell>
          <cell r="I242">
            <v>9726</v>
          </cell>
        </row>
        <row r="243">
          <cell r="A243" t="str">
            <v>S60T</v>
          </cell>
          <cell r="C243" t="str">
            <v>Thanh noái saét deït 60x6x410</v>
          </cell>
          <cell r="D243" t="str">
            <v>caùi</v>
          </cell>
          <cell r="F243">
            <v>11285.077799999999</v>
          </cell>
          <cell r="I243">
            <v>11285.077799999999</v>
          </cell>
        </row>
        <row r="244">
          <cell r="A244" t="str">
            <v>S60</v>
          </cell>
          <cell r="C244" t="str">
            <v>Saét deït 60 x 6</v>
          </cell>
          <cell r="D244" t="str">
            <v>kg</v>
          </cell>
          <cell r="F244">
            <v>9726</v>
          </cell>
          <cell r="I244">
            <v>9726</v>
          </cell>
        </row>
        <row r="245">
          <cell r="A245" t="str">
            <v>S70</v>
          </cell>
          <cell r="C245" t="str">
            <v>Saét deït 70 x 7</v>
          </cell>
          <cell r="D245" t="str">
            <v>kg</v>
          </cell>
          <cell r="F245">
            <v>9726</v>
          </cell>
          <cell r="I245">
            <v>9726</v>
          </cell>
        </row>
        <row r="246">
          <cell r="A246" t="str">
            <v>S806</v>
          </cell>
          <cell r="C246" t="str">
            <v>Saét deït 80 x 6</v>
          </cell>
          <cell r="D246" t="str">
            <v>kg</v>
          </cell>
          <cell r="F246">
            <v>9726</v>
          </cell>
          <cell r="I246">
            <v>9726</v>
          </cell>
        </row>
        <row r="247">
          <cell r="A247" t="str">
            <v>S80</v>
          </cell>
          <cell r="C247" t="str">
            <v>Saét deït 80 x 8</v>
          </cell>
          <cell r="D247" t="str">
            <v>kg</v>
          </cell>
          <cell r="F247">
            <v>9726</v>
          </cell>
          <cell r="I247">
            <v>9726</v>
          </cell>
        </row>
        <row r="248">
          <cell r="A248" t="str">
            <v>S1008</v>
          </cell>
          <cell r="C248" t="str">
            <v>Saét deït 100 x 8</v>
          </cell>
          <cell r="D248" t="str">
            <v>kg</v>
          </cell>
          <cell r="F248">
            <v>9726</v>
          </cell>
          <cell r="I248">
            <v>9726</v>
          </cell>
        </row>
        <row r="249">
          <cell r="A249" t="str">
            <v>SL40</v>
          </cell>
          <cell r="C249" t="str">
            <v>Saét goùc L40 x40 x4</v>
          </cell>
          <cell r="D249" t="str">
            <v>kg</v>
          </cell>
          <cell r="F249">
            <v>9726</v>
          </cell>
          <cell r="I249">
            <v>9726</v>
          </cell>
        </row>
        <row r="250">
          <cell r="A250" t="str">
            <v>SL50</v>
          </cell>
          <cell r="C250" t="str">
            <v>Saét goùc L50 x50 x5</v>
          </cell>
          <cell r="D250" t="str">
            <v>kg</v>
          </cell>
          <cell r="F250">
            <v>9726</v>
          </cell>
          <cell r="I250">
            <v>9726</v>
          </cell>
        </row>
        <row r="251">
          <cell r="A251" t="str">
            <v>SL70</v>
          </cell>
          <cell r="C251" t="str">
            <v>Saét goùc L70 x70 x7</v>
          </cell>
          <cell r="D251" t="str">
            <v>kg</v>
          </cell>
          <cell r="F251">
            <v>9726</v>
          </cell>
          <cell r="I251">
            <v>9726</v>
          </cell>
        </row>
        <row r="252">
          <cell r="A252" t="str">
            <v>SL75</v>
          </cell>
          <cell r="C252" t="str">
            <v>Saét goùc L75 x75 x8</v>
          </cell>
          <cell r="D252" t="str">
            <v>kg</v>
          </cell>
          <cell r="F252">
            <v>9726</v>
          </cell>
          <cell r="I252">
            <v>9726</v>
          </cell>
        </row>
        <row r="253">
          <cell r="A253" t="str">
            <v>SL75-1990</v>
          </cell>
          <cell r="C253" t="str">
            <v>Choáng saét goùc gaäp deïp 2 ñaàu 1xL5x50x1990: 3,77kg/m</v>
          </cell>
          <cell r="D253" t="str">
            <v>kg</v>
          </cell>
          <cell r="F253">
            <v>9726</v>
          </cell>
          <cell r="I253">
            <v>9726</v>
          </cell>
        </row>
        <row r="254">
          <cell r="A254" t="str">
            <v>TTM</v>
          </cell>
          <cell r="C254" t="str">
            <v>Theùp troøn maï keõm</v>
          </cell>
          <cell r="D254" t="str">
            <v>kg</v>
          </cell>
          <cell r="F254">
            <v>9500</v>
          </cell>
          <cell r="I254">
            <v>9500</v>
          </cell>
        </row>
        <row r="255">
          <cell r="A255" t="str">
            <v>Fe</v>
          </cell>
          <cell r="C255" t="str">
            <v>Theùp troøn</v>
          </cell>
          <cell r="D255" t="str">
            <v>kg</v>
          </cell>
          <cell r="F255">
            <v>4433</v>
          </cell>
          <cell r="I255">
            <v>4500</v>
          </cell>
        </row>
        <row r="256">
          <cell r="A256" t="str">
            <v>SO10</v>
          </cell>
          <cell r="C256" t="str">
            <v>Saét   Þ10</v>
          </cell>
          <cell r="D256" t="str">
            <v>kg</v>
          </cell>
          <cell r="F256">
            <v>4112</v>
          </cell>
          <cell r="I256">
            <v>4700</v>
          </cell>
        </row>
        <row r="257">
          <cell r="A257" t="str">
            <v>TON6</v>
          </cell>
          <cell r="C257" t="str">
            <v>Toân 6mm</v>
          </cell>
          <cell r="D257" t="str">
            <v>kg</v>
          </cell>
          <cell r="F257">
            <v>9726</v>
          </cell>
          <cell r="I257">
            <v>9726</v>
          </cell>
        </row>
        <row r="258">
          <cell r="A258" t="str">
            <v>TAMN</v>
          </cell>
          <cell r="C258" t="str">
            <v>Taám noái saét deït 100 x 10-800</v>
          </cell>
          <cell r="D258" t="str">
            <v>boä</v>
          </cell>
          <cell r="F258">
            <v>80000</v>
          </cell>
          <cell r="I258">
            <v>80000</v>
          </cell>
        </row>
        <row r="259">
          <cell r="A259" t="str">
            <v>TN606</v>
          </cell>
          <cell r="C259" t="str">
            <v>Taám noái PL 60x6- 410</v>
          </cell>
          <cell r="D259" t="str">
            <v>boä</v>
          </cell>
          <cell r="F259">
            <v>11269.127159999998</v>
          </cell>
          <cell r="I259">
            <v>11269.127159999998</v>
          </cell>
        </row>
        <row r="260">
          <cell r="A260" t="str">
            <v>TAMN6</v>
          </cell>
          <cell r="C260" t="str">
            <v>Taám toân noái 6mm</v>
          </cell>
          <cell r="D260" t="str">
            <v>caùi</v>
          </cell>
          <cell r="F260">
            <v>10000</v>
          </cell>
          <cell r="I260">
            <v>10000</v>
          </cell>
        </row>
        <row r="261">
          <cell r="A261" t="str">
            <v>CL</v>
          </cell>
          <cell r="C261" t="str">
            <v>Boä choáng cho chaèng heïp [D(52-60)x1500+BL16x300]</v>
          </cell>
          <cell r="D261" t="str">
            <v>boä</v>
          </cell>
          <cell r="F261">
            <v>115000</v>
          </cell>
          <cell r="I261">
            <v>115000</v>
          </cell>
        </row>
        <row r="262">
          <cell r="A262" t="str">
            <v>CLHT</v>
          </cell>
          <cell r="C262" t="str">
            <v>Boä choáng cho chaèng heïp [D(52-60)x1200+BL16x300]</v>
          </cell>
          <cell r="D262" t="str">
            <v>boä</v>
          </cell>
          <cell r="F262">
            <v>86000</v>
          </cell>
          <cell r="I262">
            <v>86000</v>
          </cell>
        </row>
        <row r="263">
          <cell r="A263" t="str">
            <v>TN</v>
          </cell>
          <cell r="C263" t="str">
            <v>Thanh neo Þ22x3500</v>
          </cell>
          <cell r="D263" t="str">
            <v>caùi</v>
          </cell>
          <cell r="F263">
            <v>109578</v>
          </cell>
          <cell r="I263">
            <v>109578</v>
          </cell>
        </row>
        <row r="264">
          <cell r="A264" t="str">
            <v>TN30</v>
          </cell>
          <cell r="C264" t="str">
            <v>Thanh neo Þ22x3000</v>
          </cell>
          <cell r="D264" t="str">
            <v>caùi</v>
          </cell>
          <cell r="F264">
            <v>92500</v>
          </cell>
          <cell r="I264">
            <v>95423</v>
          </cell>
        </row>
        <row r="265">
          <cell r="A265" t="str">
            <v>TN37</v>
          </cell>
          <cell r="C265" t="str">
            <v>Thanh neo Þ22x3700</v>
          </cell>
          <cell r="D265" t="str">
            <v>caùi</v>
          </cell>
          <cell r="F265">
            <v>112500</v>
          </cell>
          <cell r="I265">
            <v>115240</v>
          </cell>
        </row>
        <row r="266">
          <cell r="A266" t="str">
            <v>TN28</v>
          </cell>
          <cell r="C266" t="str">
            <v>Thanh neo Þ22x2800</v>
          </cell>
          <cell r="D266" t="str">
            <v>caùi</v>
          </cell>
          <cell r="F266">
            <v>89761</v>
          </cell>
          <cell r="I266">
            <v>89761</v>
          </cell>
        </row>
        <row r="267">
          <cell r="A267" t="str">
            <v>TN25</v>
          </cell>
          <cell r="C267" t="str">
            <v>Thanh neo Þ22x2500</v>
          </cell>
          <cell r="D267" t="str">
            <v>caùi</v>
          </cell>
          <cell r="F267">
            <v>78000</v>
          </cell>
          <cell r="I267">
            <v>81268</v>
          </cell>
        </row>
        <row r="268">
          <cell r="A268" t="str">
            <v>TN1624</v>
          </cell>
          <cell r="C268" t="str">
            <v>Thanh neo Þ16x2400</v>
          </cell>
          <cell r="D268" t="str">
            <v>caùi</v>
          </cell>
          <cell r="F268">
            <v>44027.999999999993</v>
          </cell>
          <cell r="I268">
            <v>44027.999999999993</v>
          </cell>
        </row>
        <row r="269">
          <cell r="A269" t="str">
            <v>TN1620</v>
          </cell>
          <cell r="C269" t="str">
            <v>Thanh neo Þ16x2000</v>
          </cell>
          <cell r="D269" t="str">
            <v>caùi</v>
          </cell>
          <cell r="F269">
            <v>36523</v>
          </cell>
          <cell r="I269">
            <v>36523</v>
          </cell>
        </row>
        <row r="270">
          <cell r="A270" t="str">
            <v>NX</v>
          </cell>
          <cell r="C270" t="str">
            <v>Neo xoøe 8 höôùng (daøy 3,2mm)</v>
          </cell>
          <cell r="D270" t="str">
            <v>caùi</v>
          </cell>
          <cell r="F270">
            <v>76000</v>
          </cell>
          <cell r="I270">
            <v>76000</v>
          </cell>
        </row>
        <row r="271">
          <cell r="A271" t="str">
            <v>CD142</v>
          </cell>
          <cell r="C271" t="str">
            <v>Coå deà CD.X-142</v>
          </cell>
          <cell r="D271" t="str">
            <v>boä</v>
          </cell>
          <cell r="F271">
            <v>120602.40000000001</v>
          </cell>
          <cell r="I271">
            <v>120602.40000000001</v>
          </cell>
        </row>
        <row r="272">
          <cell r="A272" t="str">
            <v>CD142a</v>
          </cell>
          <cell r="C272" t="str">
            <v>Coå deà CD.X-142A</v>
          </cell>
          <cell r="D272" t="str">
            <v>boä</v>
          </cell>
          <cell r="F272">
            <v>130911.96</v>
          </cell>
          <cell r="I272">
            <v>130911.96</v>
          </cell>
        </row>
        <row r="273">
          <cell r="A273" t="str">
            <v>CD146</v>
          </cell>
          <cell r="C273" t="str">
            <v>Coå deà CD.X-146</v>
          </cell>
          <cell r="D273" t="str">
            <v>boä</v>
          </cell>
          <cell r="F273">
            <v>122742.12</v>
          </cell>
          <cell r="I273">
            <v>122742.12</v>
          </cell>
        </row>
        <row r="274">
          <cell r="A274" t="str">
            <v>CD146a</v>
          </cell>
          <cell r="C274" t="str">
            <v>Coå deà CD.X-146A</v>
          </cell>
          <cell r="D274" t="str">
            <v>boä</v>
          </cell>
          <cell r="F274">
            <v>133051.68</v>
          </cell>
          <cell r="I274">
            <v>133051.68</v>
          </cell>
        </row>
        <row r="275">
          <cell r="A275" t="str">
            <v>CD682</v>
          </cell>
          <cell r="C275" t="str">
            <v>Coå deà 6,82kg</v>
          </cell>
          <cell r="D275" t="str">
            <v>boä</v>
          </cell>
          <cell r="F275">
            <v>66331.320000000007</v>
          </cell>
          <cell r="I275">
            <v>66331.320000000007</v>
          </cell>
        </row>
        <row r="276">
          <cell r="A276" t="str">
            <v>CD195</v>
          </cell>
          <cell r="C276" t="str">
            <v>Coå deà Þ 195</v>
          </cell>
          <cell r="D276" t="str">
            <v>boä</v>
          </cell>
          <cell r="F276">
            <v>66331.320000000007</v>
          </cell>
          <cell r="I276">
            <v>66331.320000000007</v>
          </cell>
        </row>
        <row r="277">
          <cell r="A277" t="str">
            <v>CD200-FCO</v>
          </cell>
          <cell r="C277" t="str">
            <v>Coå deà Þ 200-FCO</v>
          </cell>
          <cell r="D277" t="str">
            <v>boä</v>
          </cell>
          <cell r="F277">
            <v>39876.6</v>
          </cell>
          <cell r="I277">
            <v>70513.5</v>
          </cell>
        </row>
        <row r="278">
          <cell r="A278" t="str">
            <v>CD207</v>
          </cell>
          <cell r="C278" t="str">
            <v>Coå deà Þ 207</v>
          </cell>
          <cell r="D278" t="str">
            <v>boä</v>
          </cell>
          <cell r="F278">
            <v>70513.5</v>
          </cell>
          <cell r="I278">
            <v>70513.5</v>
          </cell>
        </row>
        <row r="279">
          <cell r="A279" t="str">
            <v>T10</v>
          </cell>
          <cell r="C279" t="str">
            <v>Truï BTLT 10m</v>
          </cell>
          <cell r="D279" t="str">
            <v>truï</v>
          </cell>
          <cell r="F279">
            <v>825728</v>
          </cell>
          <cell r="I279">
            <v>1030000</v>
          </cell>
        </row>
        <row r="280">
          <cell r="A280" t="str">
            <v>T105</v>
          </cell>
          <cell r="C280" t="str">
            <v>Truï BTLT 10,5m</v>
          </cell>
          <cell r="D280" t="str">
            <v>truï</v>
          </cell>
          <cell r="F280">
            <v>825728</v>
          </cell>
          <cell r="I280">
            <v>1030000</v>
          </cell>
        </row>
        <row r="281">
          <cell r="A281" t="str">
            <v>T12</v>
          </cell>
          <cell r="C281" t="str">
            <v>Truï BTLT 12m</v>
          </cell>
          <cell r="D281" t="str">
            <v>truï</v>
          </cell>
          <cell r="F281">
            <v>1262728</v>
          </cell>
          <cell r="I281">
            <v>1420000</v>
          </cell>
        </row>
        <row r="282">
          <cell r="A282" t="str">
            <v>T14</v>
          </cell>
          <cell r="C282" t="str">
            <v>Truï BTLT 14m</v>
          </cell>
          <cell r="D282" t="str">
            <v>truï</v>
          </cell>
          <cell r="F282">
            <v>3740364</v>
          </cell>
          <cell r="I282">
            <v>2400000</v>
          </cell>
        </row>
        <row r="283">
          <cell r="A283" t="str">
            <v>T20</v>
          </cell>
          <cell r="C283" t="str">
            <v>Truï BTLT 20m</v>
          </cell>
          <cell r="D283" t="str">
            <v>truï</v>
          </cell>
          <cell r="F283">
            <v>5130000</v>
          </cell>
          <cell r="I283">
            <v>6361000</v>
          </cell>
        </row>
        <row r="284">
          <cell r="A284" t="str">
            <v>T75</v>
          </cell>
          <cell r="C284" t="str">
            <v>Truï BTLT 7,5m</v>
          </cell>
          <cell r="D284" t="str">
            <v>truï</v>
          </cell>
          <cell r="F284">
            <v>500000</v>
          </cell>
          <cell r="I284">
            <v>578200</v>
          </cell>
        </row>
        <row r="285">
          <cell r="A285" t="str">
            <v>T73</v>
          </cell>
          <cell r="C285" t="str">
            <v>Truï BTLT 7,3m</v>
          </cell>
          <cell r="D285" t="str">
            <v>truï</v>
          </cell>
          <cell r="F285">
            <v>500000</v>
          </cell>
          <cell r="I285">
            <v>550000</v>
          </cell>
        </row>
        <row r="286">
          <cell r="A286" t="str">
            <v>T85</v>
          </cell>
          <cell r="C286" t="str">
            <v>Truï BTLT 8,5m</v>
          </cell>
          <cell r="D286" t="str">
            <v>truï</v>
          </cell>
          <cell r="F286">
            <v>635000</v>
          </cell>
          <cell r="I286">
            <v>684000</v>
          </cell>
        </row>
        <row r="287">
          <cell r="A287" t="str">
            <v>X</v>
          </cell>
          <cell r="C287" t="str">
            <v>Xaêng</v>
          </cell>
          <cell r="D287" t="str">
            <v>kg</v>
          </cell>
          <cell r="F287">
            <v>6622</v>
          </cell>
          <cell r="I287">
            <v>6622</v>
          </cell>
        </row>
        <row r="288">
          <cell r="A288" t="str">
            <v>SON</v>
          </cell>
          <cell r="C288" t="str">
            <v>Sôn maøu</v>
          </cell>
          <cell r="D288" t="str">
            <v>kg</v>
          </cell>
          <cell r="F288">
            <v>27400</v>
          </cell>
          <cell r="I288">
            <v>27400</v>
          </cell>
        </row>
        <row r="289">
          <cell r="A289" t="str">
            <v>SONCR</v>
          </cell>
          <cell r="C289" t="str">
            <v>Sôn choáng ræ</v>
          </cell>
          <cell r="D289" t="str">
            <v>kg</v>
          </cell>
          <cell r="F289">
            <v>27400</v>
          </cell>
          <cell r="I289">
            <v>27400</v>
          </cell>
        </row>
        <row r="290">
          <cell r="A290" t="str">
            <v>NU</v>
          </cell>
          <cell r="C290" t="str">
            <v>Nöôùc ñoå beâ toâng</v>
          </cell>
          <cell r="D290" t="str">
            <v>m3</v>
          </cell>
          <cell r="F290">
            <v>15000</v>
          </cell>
          <cell r="I290">
            <v>15000</v>
          </cell>
        </row>
        <row r="291">
          <cell r="A291" t="str">
            <v>GO</v>
          </cell>
          <cell r="C291" t="str">
            <v>Goã vaùn khuoân</v>
          </cell>
          <cell r="D291" t="str">
            <v>m3</v>
          </cell>
          <cell r="F291">
            <v>2100000</v>
          </cell>
          <cell r="I291">
            <v>2100000</v>
          </cell>
        </row>
        <row r="292">
          <cell r="A292" t="str">
            <v>DINH</v>
          </cell>
          <cell r="C292" t="str">
            <v>Ñinh caùc loaïi</v>
          </cell>
          <cell r="D292" t="str">
            <v>kg</v>
          </cell>
          <cell r="F292">
            <v>7500</v>
          </cell>
          <cell r="I292">
            <v>7500</v>
          </cell>
        </row>
        <row r="293">
          <cell r="A293" t="str">
            <v>D1x2</v>
          </cell>
          <cell r="C293" t="str">
            <v>Ñaù 1x2</v>
          </cell>
          <cell r="D293" t="str">
            <v>m3</v>
          </cell>
          <cell r="F293">
            <v>150000</v>
          </cell>
          <cell r="I293">
            <v>150000</v>
          </cell>
        </row>
        <row r="294">
          <cell r="A294" t="str">
            <v>D2x4</v>
          </cell>
          <cell r="C294" t="str">
            <v>Ñaù 2x4</v>
          </cell>
          <cell r="D294" t="str">
            <v>m3</v>
          </cell>
          <cell r="F294">
            <v>150000</v>
          </cell>
          <cell r="I294">
            <v>150000</v>
          </cell>
        </row>
        <row r="295">
          <cell r="A295" t="str">
            <v>D4x6</v>
          </cell>
          <cell r="C295" t="str">
            <v>Ñaù 4x6</v>
          </cell>
          <cell r="D295" t="str">
            <v>m3</v>
          </cell>
          <cell r="F295">
            <v>140000</v>
          </cell>
          <cell r="I295">
            <v>140000</v>
          </cell>
        </row>
        <row r="296">
          <cell r="A296" t="str">
            <v>CV</v>
          </cell>
          <cell r="C296" t="str">
            <v>Caùt vaøng</v>
          </cell>
          <cell r="D296" t="str">
            <v>m3</v>
          </cell>
          <cell r="F296">
            <v>47000</v>
          </cell>
          <cell r="I296">
            <v>47000</v>
          </cell>
        </row>
        <row r="297">
          <cell r="A297" t="str">
            <v>gachong</v>
          </cell>
          <cell r="C297" t="str">
            <v>Gaïch oáng</v>
          </cell>
          <cell r="D297" t="str">
            <v>vieân</v>
          </cell>
          <cell r="F297">
            <v>180</v>
          </cell>
          <cell r="I297">
            <v>180</v>
          </cell>
        </row>
        <row r="298">
          <cell r="A298" t="str">
            <v>gachth</v>
          </cell>
          <cell r="C298" t="str">
            <v>Gaïch theû</v>
          </cell>
          <cell r="D298" t="str">
            <v>vieân</v>
          </cell>
          <cell r="F298">
            <v>160</v>
          </cell>
          <cell r="I298">
            <v>160</v>
          </cell>
        </row>
        <row r="299">
          <cell r="A299" t="str">
            <v>XM</v>
          </cell>
          <cell r="C299" t="str">
            <v>Ximaêng</v>
          </cell>
          <cell r="D299" t="str">
            <v>kg</v>
          </cell>
          <cell r="F299">
            <v>900</v>
          </cell>
          <cell r="I299">
            <v>900</v>
          </cell>
        </row>
        <row r="300">
          <cell r="A300" t="str">
            <v>thepo141</v>
          </cell>
          <cell r="C300" t="str">
            <v>Theùp oáng F 141 daøy 5</v>
          </cell>
          <cell r="D300" t="str">
            <v>kg</v>
          </cell>
          <cell r="F300">
            <v>5500</v>
          </cell>
          <cell r="I300">
            <v>5500</v>
          </cell>
        </row>
        <row r="301">
          <cell r="A301" t="str">
            <v>thepL32</v>
          </cell>
          <cell r="C301" t="str">
            <v>Theùp hình L 32 x 32 x 3</v>
          </cell>
          <cell r="D301" t="str">
            <v>kg</v>
          </cell>
          <cell r="F301">
            <v>5400</v>
          </cell>
          <cell r="I301">
            <v>5400</v>
          </cell>
        </row>
        <row r="302">
          <cell r="A302" t="str">
            <v>thepL50</v>
          </cell>
          <cell r="C302" t="str">
            <v>Theùp hình L 50 x 50 x 5</v>
          </cell>
          <cell r="D302" t="str">
            <v>kg</v>
          </cell>
          <cell r="F302">
            <v>4400</v>
          </cell>
          <cell r="I302">
            <v>4400</v>
          </cell>
        </row>
        <row r="303">
          <cell r="A303" t="str">
            <v>thepL45</v>
          </cell>
          <cell r="C303" t="str">
            <v>Theùp hình L 45 x 45 x 4</v>
          </cell>
          <cell r="D303" t="str">
            <v>kg</v>
          </cell>
          <cell r="F303">
            <v>5200</v>
          </cell>
          <cell r="I303">
            <v>5200</v>
          </cell>
        </row>
        <row r="304">
          <cell r="A304" t="str">
            <v>thepL40</v>
          </cell>
          <cell r="C304" t="str">
            <v>Theùp hình L 40 x 40 x 4</v>
          </cell>
          <cell r="D304" t="str">
            <v>kg</v>
          </cell>
          <cell r="F304">
            <v>5200</v>
          </cell>
          <cell r="I304">
            <v>5200</v>
          </cell>
        </row>
        <row r="305">
          <cell r="A305" t="str">
            <v>thepL65</v>
          </cell>
          <cell r="C305" t="str">
            <v>Theùp hình L 65 x 65 x6</v>
          </cell>
          <cell r="D305" t="str">
            <v>kg</v>
          </cell>
          <cell r="F305">
            <v>5100</v>
          </cell>
          <cell r="I305">
            <v>5100</v>
          </cell>
        </row>
        <row r="306">
          <cell r="A306" t="str">
            <v>thepf12</v>
          </cell>
          <cell r="C306" t="str">
            <v>Theùp troøn gaân F 12</v>
          </cell>
          <cell r="D306" t="str">
            <v>kg</v>
          </cell>
          <cell r="F306">
            <v>4450</v>
          </cell>
          <cell r="I306">
            <v>4450</v>
          </cell>
        </row>
        <row r="307">
          <cell r="A307" t="str">
            <v>thepf10</v>
          </cell>
          <cell r="C307" t="str">
            <v>Theùp troøn F 10</v>
          </cell>
          <cell r="D307" t="str">
            <v>kg</v>
          </cell>
          <cell r="F307">
            <v>4600</v>
          </cell>
          <cell r="I307">
            <v>4600</v>
          </cell>
        </row>
        <row r="308">
          <cell r="A308" t="str">
            <v>thepf&lt;10</v>
          </cell>
          <cell r="C308" t="str">
            <v>Theùp troøn phi (6-10)</v>
          </cell>
          <cell r="D308" t="str">
            <v>kg</v>
          </cell>
          <cell r="F308">
            <v>4600</v>
          </cell>
          <cell r="I308">
            <v>4600</v>
          </cell>
        </row>
        <row r="309">
          <cell r="A309" t="str">
            <v>thept6</v>
          </cell>
          <cell r="C309" t="str">
            <v>Theùp taám 6mm</v>
          </cell>
          <cell r="D309" t="str">
            <v>kg</v>
          </cell>
          <cell r="F309">
            <v>4450</v>
          </cell>
          <cell r="I309">
            <v>4450</v>
          </cell>
        </row>
        <row r="310">
          <cell r="A310" t="str">
            <v>thept5</v>
          </cell>
          <cell r="C310" t="str">
            <v>Theùp taám 5mm</v>
          </cell>
          <cell r="D310" t="str">
            <v>kg</v>
          </cell>
          <cell r="F310">
            <v>4450</v>
          </cell>
          <cell r="I310">
            <v>4450</v>
          </cell>
        </row>
        <row r="311">
          <cell r="A311" t="str">
            <v>thept4</v>
          </cell>
          <cell r="C311" t="str">
            <v>Theùp taám 4mm</v>
          </cell>
          <cell r="D311" t="str">
            <v>kg</v>
          </cell>
          <cell r="F311">
            <v>4450</v>
          </cell>
          <cell r="I311">
            <v>4450</v>
          </cell>
        </row>
        <row r="312">
          <cell r="A312" t="str">
            <v>thept2</v>
          </cell>
          <cell r="C312" t="str">
            <v>Theùp taám 2mm</v>
          </cell>
          <cell r="D312" t="str">
            <v>kg</v>
          </cell>
          <cell r="F312">
            <v>4572</v>
          </cell>
          <cell r="I312">
            <v>4572</v>
          </cell>
        </row>
        <row r="313">
          <cell r="A313" t="str">
            <v>qhan</v>
          </cell>
          <cell r="C313" t="str">
            <v>Que haøn ñieän</v>
          </cell>
          <cell r="D313" t="str">
            <v>kg</v>
          </cell>
          <cell r="F313">
            <v>7000</v>
          </cell>
          <cell r="I313">
            <v>7000</v>
          </cell>
        </row>
        <row r="314">
          <cell r="A314" t="str">
            <v>oxy</v>
          </cell>
          <cell r="C314" t="str">
            <v>OÂ xy gioù</v>
          </cell>
          <cell r="D314" t="str">
            <v>m3</v>
          </cell>
          <cell r="F314">
            <v>10000</v>
          </cell>
          <cell r="I314">
            <v>10000</v>
          </cell>
        </row>
        <row r="315">
          <cell r="A315" t="str">
            <v>axetylen</v>
          </cell>
          <cell r="C315" t="str">
            <v>Hôi Axetylen</v>
          </cell>
          <cell r="D315" t="str">
            <v>m3</v>
          </cell>
          <cell r="F315">
            <v>40000</v>
          </cell>
          <cell r="I315">
            <v>40000</v>
          </cell>
        </row>
        <row r="316">
          <cell r="A316" t="str">
            <v>coson</v>
          </cell>
          <cell r="C316" t="str">
            <v>Coï sôn</v>
          </cell>
          <cell r="D316" t="str">
            <v>caùi</v>
          </cell>
          <cell r="F316">
            <v>5000</v>
          </cell>
          <cell r="I316">
            <v>5000</v>
          </cell>
        </row>
        <row r="317">
          <cell r="A317" t="str">
            <v>thepb</v>
          </cell>
          <cell r="C317" t="str">
            <v>Daây theùp buoäc</v>
          </cell>
          <cell r="D317" t="str">
            <v>kg</v>
          </cell>
          <cell r="F317">
            <v>6000</v>
          </cell>
          <cell r="I317">
            <v>6000</v>
          </cell>
        </row>
        <row r="318">
          <cell r="A318" t="str">
            <v>daucap95</v>
          </cell>
          <cell r="C318" t="str">
            <v>Ñaàu caùp 24kV 3x95mm2</v>
          </cell>
          <cell r="D318" t="str">
            <v>caùi</v>
          </cell>
          <cell r="F318">
            <v>4296600</v>
          </cell>
          <cell r="I318">
            <v>4296600</v>
          </cell>
        </row>
        <row r="319">
          <cell r="A319" t="str">
            <v>stk114</v>
          </cell>
          <cell r="B319" t="str">
            <v>07.2204</v>
          </cell>
          <cell r="C319" t="str">
            <v>OÂÁng saét traùng keõm phi 114</v>
          </cell>
          <cell r="D319" t="str">
            <v>meùt</v>
          </cell>
          <cell r="F319">
            <v>120000</v>
          </cell>
          <cell r="G319">
            <v>6579</v>
          </cell>
          <cell r="I319">
            <v>120000</v>
          </cell>
        </row>
        <row r="320">
          <cell r="A320" t="str">
            <v>stk90</v>
          </cell>
          <cell r="B320" t="str">
            <v>07.2204</v>
          </cell>
          <cell r="C320" t="str">
            <v>OÂÁng saét traùng keõm phi 90</v>
          </cell>
          <cell r="D320" t="str">
            <v>meùt</v>
          </cell>
          <cell r="F320">
            <v>42000</v>
          </cell>
          <cell r="G320">
            <v>6579</v>
          </cell>
          <cell r="I320">
            <v>42000</v>
          </cell>
        </row>
        <row r="321">
          <cell r="A321" t="str">
            <v>costk114</v>
          </cell>
          <cell r="C321" t="str">
            <v>Maêng soâng STK 114</v>
          </cell>
          <cell r="D321" t="str">
            <v>caùi</v>
          </cell>
          <cell r="F321">
            <v>25000</v>
          </cell>
          <cell r="I321">
            <v>25000</v>
          </cell>
        </row>
        <row r="322">
          <cell r="A322" t="str">
            <v>costk90</v>
          </cell>
          <cell r="C322" t="str">
            <v>Maêng soâng STK 90</v>
          </cell>
          <cell r="D322" t="str">
            <v>caùi</v>
          </cell>
          <cell r="F322">
            <v>7000</v>
          </cell>
          <cell r="I322">
            <v>7000</v>
          </cell>
        </row>
        <row r="323">
          <cell r="A323" t="str">
            <v>YC</v>
          </cell>
          <cell r="C323" t="str">
            <v>Yeám caùp</v>
          </cell>
          <cell r="D323" t="str">
            <v>caùi</v>
          </cell>
          <cell r="F323">
            <v>5500</v>
          </cell>
          <cell r="I323">
            <v>5500</v>
          </cell>
        </row>
        <row r="326">
          <cell r="A326" t="str">
            <v>Baûng keâ ñôn gía nhaân coâng  ( 67/1999/QÑ-BCN )</v>
          </cell>
        </row>
        <row r="328">
          <cell r="A328" t="str">
            <v>Maõ</v>
          </cell>
          <cell r="B328" t="str">
            <v>MHÑG</v>
          </cell>
          <cell r="C328" t="str">
            <v>Coâng vieäc</v>
          </cell>
          <cell r="D328" t="str">
            <v>Ñôn vò</v>
          </cell>
          <cell r="E328" t="str">
            <v>Ñôn giaù</v>
          </cell>
        </row>
        <row r="329">
          <cell r="A329">
            <v>1</v>
          </cell>
          <cell r="B329">
            <v>2</v>
          </cell>
          <cell r="C329">
            <v>3</v>
          </cell>
          <cell r="D329">
            <v>4</v>
          </cell>
          <cell r="E329">
            <v>5</v>
          </cell>
          <cell r="F329">
            <v>6</v>
          </cell>
          <cell r="G329">
            <v>7</v>
          </cell>
          <cell r="H329">
            <v>8</v>
          </cell>
        </row>
        <row r="330">
          <cell r="A330" t="str">
            <v>MDD1</v>
          </cell>
          <cell r="B330" t="str">
            <v>03.1101</v>
          </cell>
          <cell r="C330" t="str">
            <v>Ñaøo ñaát caáp 1</v>
          </cell>
          <cell r="D330" t="str">
            <v>m3</v>
          </cell>
          <cell r="G330">
            <v>8094</v>
          </cell>
        </row>
        <row r="331">
          <cell r="A331" t="str">
            <v>MDD2</v>
          </cell>
          <cell r="B331" t="str">
            <v>03.1112</v>
          </cell>
          <cell r="C331" t="str">
            <v>Ñaøo ñaát caáp 2 saâu &gt;1m</v>
          </cell>
          <cell r="D331" t="str">
            <v>m3</v>
          </cell>
          <cell r="G331">
            <v>16776</v>
          </cell>
        </row>
        <row r="332">
          <cell r="A332" t="str">
            <v>MDD21</v>
          </cell>
          <cell r="B332" t="str">
            <v>03.1102</v>
          </cell>
          <cell r="C332" t="str">
            <v>Ñaøo ñaát caáp 2 saâu &lt;=1m</v>
          </cell>
          <cell r="D332" t="str">
            <v>m3</v>
          </cell>
          <cell r="G332">
            <v>12508</v>
          </cell>
        </row>
        <row r="333">
          <cell r="A333" t="str">
            <v>MDD3</v>
          </cell>
          <cell r="B333" t="str">
            <v>03.1113</v>
          </cell>
          <cell r="C333" t="str">
            <v>Ñaøo ñaát caáp 3 saâu &gt;1m</v>
          </cell>
          <cell r="D333" t="str">
            <v>m3</v>
          </cell>
          <cell r="G333">
            <v>24428</v>
          </cell>
        </row>
        <row r="334">
          <cell r="A334" t="str">
            <v>MDD4</v>
          </cell>
          <cell r="B334" t="str">
            <v>03.1114</v>
          </cell>
          <cell r="C334" t="str">
            <v>Ñaøo ñaát caáp 4 saâu &gt;1 m</v>
          </cell>
          <cell r="D334" t="str">
            <v>m3</v>
          </cell>
          <cell r="G334">
            <v>37819</v>
          </cell>
        </row>
        <row r="335">
          <cell r="A335" t="str">
            <v>DMN2</v>
          </cell>
          <cell r="B335" t="str">
            <v>03.1112</v>
          </cell>
          <cell r="C335" t="str">
            <v>Ñaøo ñaát caáp 2</v>
          </cell>
          <cell r="D335" t="str">
            <v>m3</v>
          </cell>
          <cell r="G335">
            <v>16776</v>
          </cell>
        </row>
        <row r="336">
          <cell r="A336" t="str">
            <v>DMN3</v>
          </cell>
          <cell r="B336" t="str">
            <v>03.1113</v>
          </cell>
          <cell r="C336" t="str">
            <v>Ñaøo ñaát caáp 3</v>
          </cell>
          <cell r="D336" t="str">
            <v>m3</v>
          </cell>
          <cell r="G336">
            <v>24428</v>
          </cell>
        </row>
        <row r="337">
          <cell r="A337" t="str">
            <v>MDAP1</v>
          </cell>
          <cell r="B337" t="str">
            <v>03.2201</v>
          </cell>
          <cell r="C337" t="str">
            <v>Ñaép ñaát caáp 1</v>
          </cell>
          <cell r="D337" t="str">
            <v>m3</v>
          </cell>
          <cell r="G337">
            <v>7505</v>
          </cell>
        </row>
        <row r="338">
          <cell r="A338" t="str">
            <v>MDAP2</v>
          </cell>
          <cell r="B338" t="str">
            <v>03.2202</v>
          </cell>
          <cell r="C338" t="str">
            <v>Ñaép ñaát caáp 2</v>
          </cell>
          <cell r="D338" t="str">
            <v>m3</v>
          </cell>
          <cell r="G338">
            <v>9712</v>
          </cell>
        </row>
        <row r="339">
          <cell r="A339" t="str">
            <v>MDAP3</v>
          </cell>
          <cell r="B339" t="str">
            <v>03.2203</v>
          </cell>
          <cell r="C339" t="str">
            <v>Ñaép ñaát caáp 3</v>
          </cell>
          <cell r="D339" t="str">
            <v>m3</v>
          </cell>
          <cell r="G339">
            <v>10890</v>
          </cell>
        </row>
        <row r="340">
          <cell r="A340" t="str">
            <v>DCAT</v>
          </cell>
          <cell r="B340" t="str">
            <v>03.7001</v>
          </cell>
          <cell r="C340" t="str">
            <v xml:space="preserve">Ñaép caùt </v>
          </cell>
          <cell r="D340" t="str">
            <v>m3</v>
          </cell>
          <cell r="G340">
            <v>9124</v>
          </cell>
        </row>
        <row r="341">
          <cell r="A341" t="str">
            <v>DTD2</v>
          </cell>
          <cell r="B341" t="str">
            <v>03.3102</v>
          </cell>
          <cell r="C341" t="str">
            <v>Ñaøo raõnh tieáp ñòa ñaát caáp 2</v>
          </cell>
          <cell r="D341" t="str">
            <v>m3</v>
          </cell>
          <cell r="G341">
            <v>14716</v>
          </cell>
        </row>
        <row r="342">
          <cell r="A342" t="str">
            <v>DTD3</v>
          </cell>
          <cell r="B342" t="str">
            <v>03.3103</v>
          </cell>
          <cell r="C342" t="str">
            <v>Ñaøo raõnh tieáp ñòa ñaát caáp 3</v>
          </cell>
          <cell r="D342" t="str">
            <v>m3</v>
          </cell>
          <cell r="G342">
            <v>21926</v>
          </cell>
        </row>
        <row r="343">
          <cell r="A343" t="str">
            <v>DATD2</v>
          </cell>
          <cell r="B343" t="str">
            <v>03.3202</v>
          </cell>
          <cell r="C343" t="str">
            <v>Ñaép ñaát raõnh tieáp ñòa caáp 2</v>
          </cell>
          <cell r="D343" t="str">
            <v>m3</v>
          </cell>
          <cell r="G343">
            <v>8682</v>
          </cell>
        </row>
        <row r="344">
          <cell r="A344" t="str">
            <v>DATD3</v>
          </cell>
          <cell r="B344" t="str">
            <v>03.3203</v>
          </cell>
          <cell r="C344" t="str">
            <v>Ñaép ñaát raõnh tieáp ñòa caáp 3</v>
          </cell>
          <cell r="D344" t="str">
            <v>m3</v>
          </cell>
          <cell r="G344">
            <v>10007</v>
          </cell>
        </row>
        <row r="345">
          <cell r="A345" t="str">
            <v>M12</v>
          </cell>
          <cell r="B345" t="str">
            <v>04.3801</v>
          </cell>
          <cell r="C345" t="str">
            <v>Ñaët ñaø caûn 1,2m</v>
          </cell>
          <cell r="D345" t="str">
            <v>caùi</v>
          </cell>
          <cell r="G345">
            <v>11051</v>
          </cell>
        </row>
        <row r="346">
          <cell r="A346" t="str">
            <v>M15</v>
          </cell>
          <cell r="B346" t="str">
            <v>04.3801</v>
          </cell>
          <cell r="C346" t="str">
            <v>Ñaët ñaø caûn 1,5m</v>
          </cell>
          <cell r="D346" t="str">
            <v>caùi</v>
          </cell>
          <cell r="G346">
            <v>11051</v>
          </cell>
        </row>
        <row r="347">
          <cell r="A347" t="str">
            <v>MD25</v>
          </cell>
          <cell r="B347" t="str">
            <v>04.3802</v>
          </cell>
          <cell r="C347" t="str">
            <v xml:space="preserve">Ñaët ñaø caûn 2,5m </v>
          </cell>
          <cell r="D347" t="str">
            <v>caùi</v>
          </cell>
          <cell r="G347">
            <v>24214</v>
          </cell>
        </row>
        <row r="348">
          <cell r="A348" t="str">
            <v>dBTCT660</v>
          </cell>
          <cell r="B348" t="str">
            <v>04.3801</v>
          </cell>
          <cell r="C348" t="str">
            <v>Coáng BTCT D 660</v>
          </cell>
          <cell r="D348" t="str">
            <v>caùi</v>
          </cell>
          <cell r="G348">
            <v>11051</v>
          </cell>
        </row>
        <row r="349">
          <cell r="A349" t="str">
            <v>dBTCT960</v>
          </cell>
          <cell r="B349" t="str">
            <v>04.3803</v>
          </cell>
          <cell r="C349" t="str">
            <v>Coáng BTCT D 960</v>
          </cell>
          <cell r="D349" t="str">
            <v>caùi</v>
          </cell>
          <cell r="G349">
            <v>42252</v>
          </cell>
        </row>
        <row r="350">
          <cell r="A350" t="str">
            <v>DCT25</v>
          </cell>
          <cell r="B350" t="str">
            <v>04.5142</v>
          </cell>
          <cell r="C350" t="str">
            <v>Ñoùng cöø traøm 2,5 m</v>
          </cell>
          <cell r="D350" t="str">
            <v>caây</v>
          </cell>
          <cell r="G350">
            <v>1393.5</v>
          </cell>
        </row>
        <row r="351">
          <cell r="A351" t="str">
            <v>DCT30</v>
          </cell>
          <cell r="B351" t="str">
            <v>04.5142</v>
          </cell>
          <cell r="C351" t="str">
            <v>Ñoùng cöø traøm 3 m</v>
          </cell>
          <cell r="D351" t="str">
            <v>caây</v>
          </cell>
          <cell r="G351">
            <v>1672.1999999999998</v>
          </cell>
        </row>
        <row r="352">
          <cell r="A352" t="str">
            <v>DCT50</v>
          </cell>
          <cell r="B352" t="str">
            <v>04.5142</v>
          </cell>
          <cell r="C352" t="str">
            <v>Ñoùng cöø traøm 5 m</v>
          </cell>
          <cell r="D352" t="str">
            <v>caây</v>
          </cell>
          <cell r="G352">
            <v>2787</v>
          </cell>
        </row>
        <row r="353">
          <cell r="A353" t="str">
            <v>QBT</v>
          </cell>
          <cell r="B353" t="str">
            <v>04.9001</v>
          </cell>
          <cell r="C353" t="str">
            <v>Queùt nhöïa bi tum noùng (0,2kg/m2)</v>
          </cell>
          <cell r="D353" t="str">
            <v>m2</v>
          </cell>
          <cell r="G353">
            <v>1083.8</v>
          </cell>
        </row>
        <row r="354">
          <cell r="A354" t="str">
            <v>VCDA1</v>
          </cell>
          <cell r="B354" t="str">
            <v>02.1451</v>
          </cell>
          <cell r="C354" t="str">
            <v>V/c ñaø caûn vaøo vò trí (cöï ly &lt;=100m)</v>
          </cell>
          <cell r="D354" t="str">
            <v>taán</v>
          </cell>
          <cell r="G354">
            <v>90207</v>
          </cell>
        </row>
        <row r="355">
          <cell r="A355" t="str">
            <v>VCDA2</v>
          </cell>
          <cell r="B355" t="str">
            <v>02.1452</v>
          </cell>
          <cell r="C355" t="str">
            <v>V/c ñaø caûn vaøo vò trí (cöï ly &lt;=300m)</v>
          </cell>
          <cell r="D355" t="str">
            <v>taán</v>
          </cell>
          <cell r="G355">
            <v>84615</v>
          </cell>
        </row>
        <row r="356">
          <cell r="A356" t="str">
            <v>VCDA3</v>
          </cell>
          <cell r="B356" t="str">
            <v>02.1453</v>
          </cell>
          <cell r="C356" t="str">
            <v>V/c ñaø caûn vaøo vò trí (cöï ly &lt;=500m)</v>
          </cell>
          <cell r="D356" t="str">
            <v>taán</v>
          </cell>
          <cell r="G356">
            <v>83585</v>
          </cell>
        </row>
        <row r="357">
          <cell r="A357" t="str">
            <v>VCDA4</v>
          </cell>
          <cell r="B357" t="str">
            <v>02.1454</v>
          </cell>
          <cell r="C357" t="str">
            <v>V/c ñaø caûn vaøo vò trí (cöï ly&gt;500m)</v>
          </cell>
          <cell r="D357" t="str">
            <v>taán</v>
          </cell>
          <cell r="G357">
            <v>82702</v>
          </cell>
        </row>
        <row r="358">
          <cell r="A358" t="str">
            <v>VCDN1</v>
          </cell>
          <cell r="B358" t="str">
            <v>02.1451</v>
          </cell>
          <cell r="C358" t="str">
            <v>V/c ñeá neùo vaøo vò trí (cöï ly &lt;=100m)</v>
          </cell>
          <cell r="D358" t="str">
            <v>taán</v>
          </cell>
          <cell r="G358">
            <v>90207</v>
          </cell>
        </row>
        <row r="359">
          <cell r="A359" t="str">
            <v>VCDN2</v>
          </cell>
          <cell r="B359" t="str">
            <v>02.1452</v>
          </cell>
          <cell r="C359" t="str">
            <v>V/c ñeá neùo vaøo vò trí (cöï ly &lt;=300m)</v>
          </cell>
          <cell r="D359" t="str">
            <v>taán</v>
          </cell>
          <cell r="G359">
            <v>84615</v>
          </cell>
        </row>
        <row r="360">
          <cell r="A360" t="str">
            <v>VCDN3</v>
          </cell>
          <cell r="B360" t="str">
            <v>02.1453</v>
          </cell>
          <cell r="C360" t="str">
            <v>V/c ñeá neùo vaøo vò trí (cöï ly &lt;=500m)</v>
          </cell>
          <cell r="D360" t="str">
            <v>taán</v>
          </cell>
          <cell r="G360">
            <v>83585</v>
          </cell>
        </row>
        <row r="361">
          <cell r="A361" t="str">
            <v>VCDN4</v>
          </cell>
          <cell r="B361" t="str">
            <v>02.1454</v>
          </cell>
          <cell r="C361" t="str">
            <v>V/c ñeá neùo vaøo vò trí (cöï ly&gt;500m)</v>
          </cell>
          <cell r="D361" t="str">
            <v>taán</v>
          </cell>
          <cell r="G361">
            <v>82702</v>
          </cell>
        </row>
        <row r="362">
          <cell r="A362" t="str">
            <v>VCNX1</v>
          </cell>
          <cell r="B362" t="str">
            <v>02.1451</v>
          </cell>
          <cell r="C362" t="str">
            <v>V/c neo xoøe vaøo vò trí (cöï ly &lt;=100m)</v>
          </cell>
          <cell r="D362" t="str">
            <v>taán</v>
          </cell>
          <cell r="G362">
            <v>90207</v>
          </cell>
        </row>
        <row r="363">
          <cell r="A363" t="str">
            <v>VCNX2</v>
          </cell>
          <cell r="B363" t="str">
            <v>02.1452</v>
          </cell>
          <cell r="C363" t="str">
            <v>V/c neo xoøe vaøo vò trí (cöï ly &lt;=300m)</v>
          </cell>
          <cell r="D363" t="str">
            <v>taán</v>
          </cell>
          <cell r="G363">
            <v>84615</v>
          </cell>
        </row>
        <row r="364">
          <cell r="A364" t="str">
            <v>VCNX3</v>
          </cell>
          <cell r="B364" t="str">
            <v>02.1453</v>
          </cell>
          <cell r="C364" t="str">
            <v>V/c neo xoøe vaøo vò trí (cöï ly &lt;=500m)</v>
          </cell>
          <cell r="D364" t="str">
            <v>taán</v>
          </cell>
          <cell r="G364">
            <v>83585</v>
          </cell>
        </row>
        <row r="365">
          <cell r="A365" t="str">
            <v>VCNX4</v>
          </cell>
          <cell r="B365" t="str">
            <v>02.1454</v>
          </cell>
          <cell r="C365" t="str">
            <v>V/c neo xoøe vaøo vò trí (cöï ly&gt;500m)</v>
          </cell>
          <cell r="D365" t="str">
            <v>taán</v>
          </cell>
          <cell r="G365">
            <v>82702</v>
          </cell>
        </row>
        <row r="366">
          <cell r="A366" t="str">
            <v>VCC1</v>
          </cell>
          <cell r="B366" t="str">
            <v>02.1461</v>
          </cell>
          <cell r="C366" t="str">
            <v>V/c coät vaøo vò trí (cöï ly &lt;=100m)</v>
          </cell>
          <cell r="D366" t="str">
            <v>taán</v>
          </cell>
          <cell r="G366">
            <v>140240</v>
          </cell>
        </row>
        <row r="367">
          <cell r="A367" t="str">
            <v>VCC2</v>
          </cell>
          <cell r="B367" t="str">
            <v>02.1462</v>
          </cell>
          <cell r="C367" t="str">
            <v>V/c coät vaøo vò trí (cöï ly &lt;=300m)</v>
          </cell>
          <cell r="D367" t="str">
            <v>taán</v>
          </cell>
          <cell r="G367">
            <v>131705</v>
          </cell>
        </row>
        <row r="368">
          <cell r="A368" t="str">
            <v>VCC3</v>
          </cell>
          <cell r="B368" t="str">
            <v>02.1463</v>
          </cell>
          <cell r="C368" t="str">
            <v>V/c coät vaøo vò trí (cöï ly &lt;=500m)</v>
          </cell>
          <cell r="D368" t="str">
            <v>taán</v>
          </cell>
          <cell r="G368">
            <v>129940</v>
          </cell>
        </row>
        <row r="369">
          <cell r="A369" t="str">
            <v>VCC4</v>
          </cell>
          <cell r="B369" t="str">
            <v>02.1464</v>
          </cell>
          <cell r="C369" t="str">
            <v>V/c coät vaøo vò trí (cöï ly &gt;500m)</v>
          </cell>
          <cell r="D369" t="str">
            <v>taán</v>
          </cell>
          <cell r="G369">
            <v>128762</v>
          </cell>
        </row>
        <row r="370">
          <cell r="A370" t="str">
            <v>VCPK1</v>
          </cell>
          <cell r="B370" t="str">
            <v>02.1421</v>
          </cell>
          <cell r="C370" t="str">
            <v>V/c phuï kieän vaøo vò trí ( cöï ly &lt;=100m)</v>
          </cell>
          <cell r="D370" t="str">
            <v>taán</v>
          </cell>
          <cell r="G370">
            <v>99184</v>
          </cell>
        </row>
        <row r="371">
          <cell r="A371" t="str">
            <v>VCPK2</v>
          </cell>
          <cell r="B371" t="str">
            <v>02.1422</v>
          </cell>
          <cell r="C371" t="str">
            <v>V/c phuï kieän vaøo vò trí ( cöï ly &lt;=300m)</v>
          </cell>
          <cell r="D371" t="str">
            <v>taán</v>
          </cell>
          <cell r="G371">
            <v>93150</v>
          </cell>
        </row>
        <row r="372">
          <cell r="A372" t="str">
            <v>VCPK3</v>
          </cell>
          <cell r="B372" t="str">
            <v>02.1423</v>
          </cell>
          <cell r="C372" t="str">
            <v>V/c phuï kieän vaøo vò trí ( cöï ly &lt;=500m)</v>
          </cell>
          <cell r="D372" t="str">
            <v>taán</v>
          </cell>
          <cell r="G372">
            <v>91973</v>
          </cell>
        </row>
        <row r="373">
          <cell r="A373" t="str">
            <v>VCPK4</v>
          </cell>
          <cell r="B373" t="str">
            <v>02.1424</v>
          </cell>
          <cell r="C373" t="str">
            <v>V/c phuï kieän vaøo vò trí ( cöï ly &gt;500m)</v>
          </cell>
          <cell r="D373" t="str">
            <v>taán</v>
          </cell>
          <cell r="G373">
            <v>90943</v>
          </cell>
        </row>
        <row r="374">
          <cell r="A374" t="str">
            <v>VCTD1</v>
          </cell>
          <cell r="B374" t="str">
            <v>02.1421</v>
          </cell>
          <cell r="C374" t="str">
            <v>V/c tieáp ñòa vaøo vò trí ( cöï ly &lt;=100m)</v>
          </cell>
          <cell r="D374" t="str">
            <v>taán</v>
          </cell>
          <cell r="G374">
            <v>99184</v>
          </cell>
        </row>
        <row r="375">
          <cell r="A375" t="str">
            <v>VCTD2</v>
          </cell>
          <cell r="B375" t="str">
            <v>02.1422</v>
          </cell>
          <cell r="C375" t="str">
            <v>V/c tieáp ñòa vaøo vò trí ( cöï ly &lt;=300m)</v>
          </cell>
          <cell r="D375" t="str">
            <v>taán</v>
          </cell>
          <cell r="G375">
            <v>93150</v>
          </cell>
        </row>
        <row r="376">
          <cell r="A376" t="str">
            <v>VCTD3</v>
          </cell>
          <cell r="B376" t="str">
            <v>02.1423</v>
          </cell>
          <cell r="C376" t="str">
            <v>V/c tieáp ñòa vaøo vò trí ( cöï ly &lt;=500m)</v>
          </cell>
          <cell r="D376" t="str">
            <v>taán</v>
          </cell>
          <cell r="G376">
            <v>91973</v>
          </cell>
        </row>
        <row r="377">
          <cell r="A377" t="str">
            <v>VCTD4</v>
          </cell>
          <cell r="B377" t="str">
            <v>02.1424</v>
          </cell>
          <cell r="C377" t="str">
            <v>V/c phuï kieän vaøo vò trí ( cöï ly &gt;500m)</v>
          </cell>
          <cell r="D377" t="str">
            <v>taán</v>
          </cell>
          <cell r="G377">
            <v>90943</v>
          </cell>
        </row>
        <row r="378">
          <cell r="A378" t="str">
            <v>VCD1</v>
          </cell>
          <cell r="B378" t="str">
            <v>02.1441</v>
          </cell>
          <cell r="C378" t="str">
            <v>V/c daây vaøo vò trí (cöï ly &lt;=100m)</v>
          </cell>
          <cell r="D378" t="str">
            <v>taán</v>
          </cell>
          <cell r="G378">
            <v>100214</v>
          </cell>
        </row>
        <row r="379">
          <cell r="A379" t="str">
            <v>VCD2</v>
          </cell>
          <cell r="B379" t="str">
            <v>02.1442</v>
          </cell>
          <cell r="C379" t="str">
            <v>V/c daây vaøo vò trí (cöï ly &lt;=300m)</v>
          </cell>
          <cell r="D379" t="str">
            <v>taán</v>
          </cell>
          <cell r="G379">
            <v>93886</v>
          </cell>
        </row>
        <row r="380">
          <cell r="A380" t="str">
            <v>VCD3</v>
          </cell>
          <cell r="B380" t="str">
            <v>02.1443</v>
          </cell>
          <cell r="C380" t="str">
            <v>V/c daây vaøo vò trí (cöï ly &lt;=500m)</v>
          </cell>
          <cell r="D380" t="str">
            <v>taán</v>
          </cell>
          <cell r="G380">
            <v>92856</v>
          </cell>
        </row>
        <row r="381">
          <cell r="A381" t="str">
            <v>VCD4</v>
          </cell>
          <cell r="B381" t="str">
            <v>02.1444</v>
          </cell>
          <cell r="C381" t="str">
            <v>V/c daây vaøo vò trí (cöï ly &gt; 500m)</v>
          </cell>
          <cell r="D381" t="str">
            <v>taán</v>
          </cell>
          <cell r="G381">
            <v>91973</v>
          </cell>
        </row>
        <row r="382">
          <cell r="A382" t="str">
            <v>VCS1</v>
          </cell>
          <cell r="B382" t="str">
            <v>02.1431</v>
          </cell>
          <cell r="C382" t="str">
            <v>V/c söù vaø phuï kieän vaøo vò trí (cöï ly &lt;=100m)</v>
          </cell>
          <cell r="D382" t="str">
            <v>taán</v>
          </cell>
          <cell r="G382">
            <v>130234</v>
          </cell>
        </row>
        <row r="383">
          <cell r="A383" t="str">
            <v>VCS2</v>
          </cell>
          <cell r="B383" t="str">
            <v>02.1432</v>
          </cell>
          <cell r="C383" t="str">
            <v>V/c söù vaø phuï kieän vaøo vò trí (cöï ly &lt;=300m)</v>
          </cell>
          <cell r="D383" t="str">
            <v>taán</v>
          </cell>
          <cell r="G383">
            <v>122287</v>
          </cell>
        </row>
        <row r="384">
          <cell r="A384" t="str">
            <v>VCS3</v>
          </cell>
          <cell r="B384" t="str">
            <v>02.1433</v>
          </cell>
          <cell r="C384" t="str">
            <v>V/c söù vaø phuï kieän vaøo vò trí (cöï ly &lt;=500m)</v>
          </cell>
          <cell r="D384" t="str">
            <v>taán</v>
          </cell>
          <cell r="G384">
            <v>120669</v>
          </cell>
        </row>
        <row r="385">
          <cell r="A385" t="str">
            <v>VCS4</v>
          </cell>
          <cell r="B385" t="str">
            <v>02.1434</v>
          </cell>
          <cell r="C385" t="str">
            <v>V/c söù vaø phuï kieän vaøo vò trí (cöï ly &gt; 500m)</v>
          </cell>
          <cell r="D385" t="str">
            <v>taán</v>
          </cell>
          <cell r="G385">
            <v>119491</v>
          </cell>
        </row>
        <row r="386">
          <cell r="A386" t="str">
            <v>VCX1</v>
          </cell>
          <cell r="B386" t="str">
            <v>02.1361</v>
          </cell>
          <cell r="C386" t="str">
            <v>V/c xaø vaøo vò trí (cö ly &lt;=100m)</v>
          </cell>
          <cell r="D386" t="str">
            <v>taán</v>
          </cell>
          <cell r="G386">
            <v>100214</v>
          </cell>
        </row>
        <row r="387">
          <cell r="A387" t="str">
            <v>VCX2</v>
          </cell>
          <cell r="B387" t="str">
            <v>02.1362</v>
          </cell>
          <cell r="C387" t="str">
            <v>V/c xaø vaøo vò trí (cö ly &lt;=300m)</v>
          </cell>
          <cell r="D387" t="str">
            <v>taán</v>
          </cell>
          <cell r="G387">
            <v>94033</v>
          </cell>
        </row>
        <row r="388">
          <cell r="A388" t="str">
            <v>VCX3</v>
          </cell>
          <cell r="B388" t="str">
            <v>02.1363</v>
          </cell>
          <cell r="C388" t="str">
            <v>V/c xaø vaøo vò trí (cö ly &lt;=500m)</v>
          </cell>
          <cell r="D388" t="str">
            <v>taán</v>
          </cell>
          <cell r="G388">
            <v>92856</v>
          </cell>
        </row>
        <row r="389">
          <cell r="A389" t="str">
            <v>VCX4</v>
          </cell>
          <cell r="B389" t="str">
            <v>02.1364</v>
          </cell>
          <cell r="C389" t="str">
            <v>V/c xaø vaøo vò trí (cö ly &gt;500m)</v>
          </cell>
          <cell r="D389" t="str">
            <v>taán</v>
          </cell>
          <cell r="G389">
            <v>91973</v>
          </cell>
        </row>
        <row r="390">
          <cell r="A390" t="str">
            <v>VCDC1</v>
          </cell>
          <cell r="B390" t="str">
            <v>02.1482</v>
          </cell>
          <cell r="C390" t="str">
            <v>V/c duïng cuï thi coâng ( cöï ly &lt;=100m)</v>
          </cell>
          <cell r="D390" t="str">
            <v>taán</v>
          </cell>
          <cell r="G390">
            <v>91090</v>
          </cell>
        </row>
        <row r="391">
          <cell r="A391" t="str">
            <v>VCDC2</v>
          </cell>
          <cell r="B391" t="str">
            <v>02.1483</v>
          </cell>
          <cell r="C391" t="str">
            <v>V/c duïng cuï thi coâng ( cöï ly &lt;=300m)</v>
          </cell>
          <cell r="D391" t="str">
            <v>taán</v>
          </cell>
          <cell r="G391">
            <v>84615</v>
          </cell>
        </row>
        <row r="392">
          <cell r="A392" t="str">
            <v>VCDC3</v>
          </cell>
          <cell r="B392" t="str">
            <v>02.1484</v>
          </cell>
          <cell r="C392" t="str">
            <v>V/c duïng cuï thi coâng ( cöï ly &lt;=500m)</v>
          </cell>
          <cell r="D392" t="str">
            <v>taán</v>
          </cell>
          <cell r="G392">
            <v>83585</v>
          </cell>
        </row>
        <row r="393">
          <cell r="A393" t="str">
            <v>VCDC4</v>
          </cell>
          <cell r="B393" t="str">
            <v>02.1485</v>
          </cell>
          <cell r="C393" t="str">
            <v>V/c duïng cuï thi coâng ( cöï ly &gt; 500m)</v>
          </cell>
          <cell r="D393" t="str">
            <v>taán</v>
          </cell>
          <cell r="G393">
            <v>82849</v>
          </cell>
        </row>
        <row r="394">
          <cell r="A394" t="str">
            <v>VCCT1</v>
          </cell>
          <cell r="B394" t="str">
            <v>02.1391</v>
          </cell>
          <cell r="C394" t="str">
            <v>V/c cöø traøm 2,5 -3m( cöï ly &lt;=100m)</v>
          </cell>
          <cell r="D394" t="str">
            <v>caây</v>
          </cell>
          <cell r="G394">
            <v>179</v>
          </cell>
        </row>
        <row r="395">
          <cell r="A395" t="str">
            <v>VCCT2</v>
          </cell>
          <cell r="B395" t="str">
            <v>02.1392</v>
          </cell>
          <cell r="C395" t="str">
            <v>V/c cöø traøm 2,5-3m ( cöï ly &lt;=300m)</v>
          </cell>
          <cell r="D395" t="str">
            <v>caây</v>
          </cell>
          <cell r="G395">
            <v>169</v>
          </cell>
        </row>
        <row r="396">
          <cell r="A396" t="str">
            <v>VCCT3</v>
          </cell>
          <cell r="B396" t="str">
            <v>02.1393</v>
          </cell>
          <cell r="C396" t="str">
            <v>V/c cöø traøm 2,5-3m ( cöï ly &lt;=500m)</v>
          </cell>
          <cell r="D396" t="str">
            <v>caây</v>
          </cell>
          <cell r="G396">
            <v>168</v>
          </cell>
        </row>
        <row r="397">
          <cell r="A397" t="str">
            <v>VCCT4</v>
          </cell>
          <cell r="B397" t="str">
            <v>02.1394</v>
          </cell>
          <cell r="C397" t="str">
            <v>V/c cöø traøm 2,5-3m ( cöï ly &gt; 500m)</v>
          </cell>
          <cell r="D397" t="str">
            <v>caây</v>
          </cell>
          <cell r="G397">
            <v>166</v>
          </cell>
        </row>
        <row r="398">
          <cell r="A398" t="str">
            <v>VCCT5</v>
          </cell>
          <cell r="B398" t="str">
            <v>02.1411</v>
          </cell>
          <cell r="C398" t="str">
            <v>V/c cöø traøm 5m ( cöï ly &lt;=100m)</v>
          </cell>
          <cell r="D398" t="str">
            <v>caây</v>
          </cell>
          <cell r="G398">
            <v>1321.4</v>
          </cell>
        </row>
        <row r="399">
          <cell r="A399" t="str">
            <v>VCCT6</v>
          </cell>
          <cell r="B399" t="str">
            <v>02.1412</v>
          </cell>
          <cell r="C399" t="str">
            <v>V/c cöø traøm 5m ( cöï ly &lt;=300m)</v>
          </cell>
          <cell r="D399" t="str">
            <v>caây</v>
          </cell>
          <cell r="G399">
            <v>1243</v>
          </cell>
        </row>
        <row r="400">
          <cell r="A400" t="str">
            <v>VCCT7</v>
          </cell>
          <cell r="B400" t="str">
            <v>02.1413</v>
          </cell>
          <cell r="C400" t="str">
            <v>V/c cöø traøm 5m ( cöï ly &lt;=500m)</v>
          </cell>
          <cell r="D400" t="str">
            <v>caây</v>
          </cell>
          <cell r="G400">
            <v>1227</v>
          </cell>
        </row>
        <row r="401">
          <cell r="A401" t="str">
            <v>VCCT8</v>
          </cell>
          <cell r="B401" t="str">
            <v>02.1414</v>
          </cell>
          <cell r="C401" t="str">
            <v>V/c cöø traøm 5m ( cöï ly &gt; 500m)</v>
          </cell>
          <cell r="D401" t="str">
            <v>caây</v>
          </cell>
          <cell r="G401">
            <v>1214</v>
          </cell>
        </row>
        <row r="402">
          <cell r="A402" t="str">
            <v>VCXM1</v>
          </cell>
          <cell r="B402" t="str">
            <v>02.1211</v>
          </cell>
          <cell r="C402" t="str">
            <v>V/c xi maêng ( cöï ly &lt;=100m)</v>
          </cell>
          <cell r="D402" t="str">
            <v>taán</v>
          </cell>
          <cell r="G402">
            <v>71813</v>
          </cell>
        </row>
        <row r="403">
          <cell r="A403" t="str">
            <v>VCXM2</v>
          </cell>
          <cell r="B403" t="str">
            <v>02.1212</v>
          </cell>
          <cell r="C403" t="str">
            <v>V/c xi maêng ( cöï ly &lt;=300m)</v>
          </cell>
          <cell r="D403" t="str">
            <v>taán</v>
          </cell>
          <cell r="G403">
            <v>67545</v>
          </cell>
        </row>
        <row r="404">
          <cell r="A404" t="str">
            <v>VCXM3</v>
          </cell>
          <cell r="B404" t="str">
            <v>02.1213</v>
          </cell>
          <cell r="C404" t="str">
            <v>V/c xi maêng ( cöï ly &lt;=500m)</v>
          </cell>
          <cell r="D404" t="str">
            <v>taán</v>
          </cell>
          <cell r="G404">
            <v>66956</v>
          </cell>
        </row>
        <row r="405">
          <cell r="A405" t="str">
            <v>VCXM4</v>
          </cell>
          <cell r="B405" t="str">
            <v>02.1214</v>
          </cell>
          <cell r="C405" t="str">
            <v>V/c xi maêng ( cöï ly &gt;500m)</v>
          </cell>
          <cell r="D405" t="str">
            <v>taán</v>
          </cell>
          <cell r="G405">
            <v>66515</v>
          </cell>
        </row>
        <row r="406">
          <cell r="A406" t="str">
            <v>VCLD1</v>
          </cell>
          <cell r="B406" t="str">
            <v>02.1241</v>
          </cell>
          <cell r="C406" t="str">
            <v>V/c ñaù daêm ( cöï ly &lt;=100m)</v>
          </cell>
          <cell r="D406" t="str">
            <v>m3</v>
          </cell>
          <cell r="G406">
            <v>70635</v>
          </cell>
        </row>
        <row r="407">
          <cell r="A407" t="str">
            <v>VCLD2</v>
          </cell>
          <cell r="B407" t="str">
            <v>02.1242</v>
          </cell>
          <cell r="C407" t="str">
            <v>V/c ñaù daêm ( cöï ly &lt;=300m)</v>
          </cell>
          <cell r="D407" t="str">
            <v>m3</v>
          </cell>
          <cell r="G407">
            <v>67692</v>
          </cell>
        </row>
        <row r="408">
          <cell r="A408" t="str">
            <v>VCLD3</v>
          </cell>
          <cell r="B408" t="str">
            <v>02.1243</v>
          </cell>
          <cell r="C408" t="str">
            <v>V/c ñaù daêm ( cöï ly &lt;=500m)</v>
          </cell>
          <cell r="D408" t="str">
            <v>m3</v>
          </cell>
          <cell r="G408">
            <v>67104</v>
          </cell>
        </row>
        <row r="409">
          <cell r="A409" t="str">
            <v>VCLD4</v>
          </cell>
          <cell r="B409" t="str">
            <v>02.1244</v>
          </cell>
          <cell r="C409" t="str">
            <v>V/c ñaù daêm ( cöï ly &gt;500m)</v>
          </cell>
          <cell r="D409" t="str">
            <v>m3</v>
          </cell>
          <cell r="G409">
            <v>66662</v>
          </cell>
        </row>
        <row r="410">
          <cell r="A410" t="str">
            <v>VCCAT1</v>
          </cell>
          <cell r="B410" t="str">
            <v>02.1231</v>
          </cell>
          <cell r="C410" t="str">
            <v>V/c caùt cöï ly &lt;=100m</v>
          </cell>
          <cell r="D410" t="str">
            <v>m3</v>
          </cell>
          <cell r="G410">
            <v>67251</v>
          </cell>
        </row>
        <row r="411">
          <cell r="A411" t="str">
            <v>VCCAT2</v>
          </cell>
          <cell r="B411" t="str">
            <v>02.1232</v>
          </cell>
          <cell r="C411" t="str">
            <v>V/c caùt cöï ly &lt;=300m</v>
          </cell>
          <cell r="D411" t="str">
            <v>m3</v>
          </cell>
          <cell r="G411">
            <v>64308</v>
          </cell>
        </row>
        <row r="412">
          <cell r="A412" t="str">
            <v>VCCAT3</v>
          </cell>
          <cell r="B412" t="str">
            <v>02.1233</v>
          </cell>
          <cell r="C412" t="str">
            <v>V/c caùt cöï ly &lt;=500m</v>
          </cell>
          <cell r="D412" t="str">
            <v>m3</v>
          </cell>
          <cell r="G412">
            <v>63719</v>
          </cell>
        </row>
        <row r="413">
          <cell r="A413" t="str">
            <v>VCCAT4</v>
          </cell>
          <cell r="B413" t="str">
            <v>02.1234</v>
          </cell>
          <cell r="C413" t="str">
            <v>V/c caùt cöï ly &gt;500m</v>
          </cell>
          <cell r="D413" t="str">
            <v>m3</v>
          </cell>
          <cell r="G413">
            <v>62983</v>
          </cell>
        </row>
        <row r="414">
          <cell r="A414" t="str">
            <v>VCFE1</v>
          </cell>
          <cell r="B414" t="str">
            <v>02.1351</v>
          </cell>
          <cell r="C414" t="str">
            <v>V/c coát theùp ( cöï ly &lt;=100m)</v>
          </cell>
          <cell r="D414" t="str">
            <v>taán</v>
          </cell>
          <cell r="G414">
            <v>110221</v>
          </cell>
        </row>
        <row r="415">
          <cell r="A415" t="str">
            <v>VCFE2</v>
          </cell>
          <cell r="B415" t="str">
            <v>02.1352</v>
          </cell>
          <cell r="C415" t="str">
            <v>V/c coát theùp ( cöï ly &lt;=300m)</v>
          </cell>
          <cell r="D415" t="str">
            <v>taán</v>
          </cell>
          <cell r="G415">
            <v>103451</v>
          </cell>
        </row>
        <row r="416">
          <cell r="A416" t="str">
            <v>VCFE3</v>
          </cell>
          <cell r="B416" t="str">
            <v>02.1353</v>
          </cell>
          <cell r="C416" t="str">
            <v>V/c coát theùp ( cöï ly &lt;=500m)</v>
          </cell>
          <cell r="D416" t="str">
            <v>taán</v>
          </cell>
          <cell r="G416">
            <v>102127</v>
          </cell>
        </row>
        <row r="417">
          <cell r="A417" t="str">
            <v>VCFE4</v>
          </cell>
          <cell r="B417" t="str">
            <v>02.1354</v>
          </cell>
          <cell r="C417" t="str">
            <v>V/c coát theùp ( cöï ly &gt;500m)</v>
          </cell>
          <cell r="D417" t="str">
            <v>taán</v>
          </cell>
          <cell r="G417">
            <v>93739</v>
          </cell>
        </row>
        <row r="418">
          <cell r="A418" t="str">
            <v>BOCDC</v>
          </cell>
          <cell r="B418" t="str">
            <v>02.1123</v>
          </cell>
          <cell r="C418" t="str">
            <v>Boác dôõ ñaø caûn, ñeá neùo</v>
          </cell>
          <cell r="D418" t="str">
            <v>taán</v>
          </cell>
          <cell r="G418">
            <v>6033</v>
          </cell>
        </row>
        <row r="419">
          <cell r="A419" t="str">
            <v>BOCNX</v>
          </cell>
          <cell r="B419" t="str">
            <v>02.3111</v>
          </cell>
          <cell r="C419" t="str">
            <v>Boác dôõ neo xeøo</v>
          </cell>
          <cell r="D419" t="str">
            <v>taán</v>
          </cell>
          <cell r="G419">
            <v>8682</v>
          </cell>
        </row>
        <row r="420">
          <cell r="A420" t="str">
            <v>BOCTR</v>
          </cell>
          <cell r="B420" t="str">
            <v>02.1124</v>
          </cell>
          <cell r="C420" t="str">
            <v xml:space="preserve">Boác dôõ truï </v>
          </cell>
          <cell r="D420" t="str">
            <v>taán</v>
          </cell>
          <cell r="G420">
            <v>7358</v>
          </cell>
        </row>
        <row r="421">
          <cell r="A421" t="str">
            <v>BOCX</v>
          </cell>
          <cell r="B421" t="str">
            <v>02.1115</v>
          </cell>
          <cell r="C421" t="str">
            <v>Boác dôõ xaø, theùp thanh</v>
          </cell>
          <cell r="D421" t="str">
            <v>taán</v>
          </cell>
          <cell r="G421">
            <v>5592</v>
          </cell>
        </row>
        <row r="422">
          <cell r="A422" t="str">
            <v>BOCD</v>
          </cell>
          <cell r="B422" t="str">
            <v>02.1122</v>
          </cell>
          <cell r="C422" t="str">
            <v>Boác dôõ daây</v>
          </cell>
          <cell r="D422" t="str">
            <v>taán</v>
          </cell>
          <cell r="G422">
            <v>7064</v>
          </cell>
        </row>
        <row r="423">
          <cell r="A423" t="str">
            <v>BOCPK</v>
          </cell>
          <cell r="B423" t="str">
            <v>02.1120</v>
          </cell>
          <cell r="C423" t="str">
            <v>Boác dôõ phuï kieän</v>
          </cell>
          <cell r="D423" t="str">
            <v>taán</v>
          </cell>
          <cell r="G423">
            <v>6181</v>
          </cell>
        </row>
        <row r="424">
          <cell r="A424" t="str">
            <v>BOCS</v>
          </cell>
          <cell r="B424" t="str">
            <v>02.1121</v>
          </cell>
          <cell r="C424" t="str">
            <v>Boác dôõ söù</v>
          </cell>
          <cell r="D424" t="str">
            <v>taán</v>
          </cell>
          <cell r="G424">
            <v>12214</v>
          </cell>
        </row>
        <row r="425">
          <cell r="A425" t="str">
            <v>BOCTH</v>
          </cell>
          <cell r="B425" t="str">
            <v>02.1114</v>
          </cell>
          <cell r="C425" t="str">
            <v>Boác dôõ coát theùp</v>
          </cell>
          <cell r="D425" t="str">
            <v>taán</v>
          </cell>
          <cell r="G425">
            <v>5592</v>
          </cell>
        </row>
        <row r="426">
          <cell r="A426" t="str">
            <v>BOCXI</v>
          </cell>
          <cell r="B426" t="str">
            <v>02.1101</v>
          </cell>
          <cell r="C426" t="str">
            <v>Boác dôõ xi maêng</v>
          </cell>
          <cell r="D426" t="str">
            <v>taán</v>
          </cell>
          <cell r="G426">
            <v>2943</v>
          </cell>
        </row>
        <row r="427">
          <cell r="A427" t="str">
            <v>BOCCAT</v>
          </cell>
          <cell r="B427" t="str">
            <v>02.1103</v>
          </cell>
          <cell r="C427" t="str">
            <v>Boác dôõ caùt</v>
          </cell>
          <cell r="D427" t="str">
            <v>m3</v>
          </cell>
          <cell r="G427">
            <v>2207</v>
          </cell>
        </row>
        <row r="428">
          <cell r="A428" t="str">
            <v>BOCDA</v>
          </cell>
          <cell r="B428" t="str">
            <v>02.1104</v>
          </cell>
          <cell r="C428" t="str">
            <v>Boác dôõ ñaù daêm</v>
          </cell>
          <cell r="D428" t="str">
            <v>m3</v>
          </cell>
          <cell r="G428">
            <v>3090</v>
          </cell>
          <cell r="H428">
            <v>10015</v>
          </cell>
        </row>
        <row r="429">
          <cell r="A429" t="str">
            <v>BOCCT5</v>
          </cell>
          <cell r="B429" t="str">
            <v>02.1119</v>
          </cell>
          <cell r="C429" t="str">
            <v>Boác dôõ cöø traøm 5m</v>
          </cell>
          <cell r="D429" t="str">
            <v>caây</v>
          </cell>
          <cell r="G429">
            <v>91.24</v>
          </cell>
        </row>
        <row r="430">
          <cell r="A430" t="str">
            <v>KTD22</v>
          </cell>
          <cell r="B430" t="str">
            <v>05.7003</v>
          </cell>
          <cell r="C430" t="str">
            <v>Keùo daây tieáp ñòa M22mm2</v>
          </cell>
          <cell r="D430" t="str">
            <v>kg</v>
          </cell>
          <cell r="G430">
            <v>102</v>
          </cell>
        </row>
        <row r="431">
          <cell r="A431" t="str">
            <v>KTD25</v>
          </cell>
          <cell r="B431" t="str">
            <v>05.7003</v>
          </cell>
          <cell r="C431" t="str">
            <v>Keùo daây tieáp ñòa M25mm2</v>
          </cell>
          <cell r="D431" t="str">
            <v>kg</v>
          </cell>
          <cell r="G431">
            <v>102</v>
          </cell>
        </row>
        <row r="432">
          <cell r="A432" t="str">
            <v>KTDT</v>
          </cell>
          <cell r="B432" t="str">
            <v>04.7002</v>
          </cell>
          <cell r="C432" t="str">
            <v>Keùo daây tieáp ñòa</v>
          </cell>
          <cell r="D432" t="str">
            <v>10meùt</v>
          </cell>
          <cell r="G432">
            <v>4388</v>
          </cell>
        </row>
        <row r="433">
          <cell r="A433" t="str">
            <v>DCTD1</v>
          </cell>
          <cell r="B433" t="str">
            <v>05.8002</v>
          </cell>
          <cell r="C433" t="str">
            <v>Ñoùng coïc tieáp ñòa</v>
          </cell>
          <cell r="D433" t="str">
            <v>coïc</v>
          </cell>
          <cell r="G433">
            <v>4335</v>
          </cell>
        </row>
        <row r="434">
          <cell r="A434" t="str">
            <v>DCTD2</v>
          </cell>
          <cell r="B434" t="str">
            <v>05.8003</v>
          </cell>
          <cell r="C434" t="str">
            <v>Ñoùng coïc tieáp ñòa</v>
          </cell>
          <cell r="D434" t="str">
            <v>coïc</v>
          </cell>
          <cell r="G434">
            <v>6782</v>
          </cell>
        </row>
        <row r="435">
          <cell r="A435" t="str">
            <v>DCTDT</v>
          </cell>
          <cell r="B435" t="str">
            <v>04.7001</v>
          </cell>
          <cell r="C435" t="str">
            <v>Ñoùng coïc tieáp ñòa</v>
          </cell>
          <cell r="D435" t="str">
            <v>coïc</v>
          </cell>
          <cell r="G435">
            <v>5217</v>
          </cell>
        </row>
        <row r="436">
          <cell r="A436" t="str">
            <v>C8</v>
          </cell>
          <cell r="B436" t="str">
            <v>05.5211</v>
          </cell>
          <cell r="C436" t="str">
            <v>Döïng truï BTLT &lt;8m baèng thuû coâng</v>
          </cell>
          <cell r="D436" t="str">
            <v>truï</v>
          </cell>
          <cell r="G436">
            <v>74917</v>
          </cell>
        </row>
        <row r="437">
          <cell r="A437" t="str">
            <v>C10</v>
          </cell>
          <cell r="B437" t="str">
            <v>05.5212</v>
          </cell>
          <cell r="C437" t="str">
            <v>Döïng truï BTLT &lt;=10m baèng thuû coâng</v>
          </cell>
          <cell r="D437" t="str">
            <v>truï</v>
          </cell>
          <cell r="G437">
            <v>80605</v>
          </cell>
        </row>
        <row r="438">
          <cell r="A438" t="str">
            <v>C105</v>
          </cell>
          <cell r="B438" t="str">
            <v>05.5213</v>
          </cell>
          <cell r="C438" t="str">
            <v>Döïng truï BTLT 10,5m baèng thuû coâng</v>
          </cell>
          <cell r="D438" t="str">
            <v>truï</v>
          </cell>
          <cell r="G438">
            <v>86293</v>
          </cell>
        </row>
        <row r="439">
          <cell r="A439" t="str">
            <v>C12</v>
          </cell>
          <cell r="B439" t="str">
            <v>05.5213</v>
          </cell>
          <cell r="C439" t="str">
            <v>Döïng truï BTLT 12m baèng thuû coâng</v>
          </cell>
          <cell r="D439" t="str">
            <v>truï</v>
          </cell>
          <cell r="G439">
            <v>86293</v>
          </cell>
        </row>
        <row r="440">
          <cell r="A440" t="str">
            <v>C14</v>
          </cell>
          <cell r="B440" t="str">
            <v>05.5214</v>
          </cell>
          <cell r="C440" t="str">
            <v>Döïng truï BTLT 14m baèng thuû coâng</v>
          </cell>
          <cell r="D440" t="str">
            <v>truï</v>
          </cell>
          <cell r="G440">
            <v>107419</v>
          </cell>
        </row>
        <row r="441">
          <cell r="A441" t="str">
            <v>C20</v>
          </cell>
          <cell r="B441" t="str">
            <v>05.5217</v>
          </cell>
          <cell r="C441" t="str">
            <v>Döïng truï BTLT 20m baèng thuû coâng</v>
          </cell>
          <cell r="D441" t="str">
            <v>truï</v>
          </cell>
          <cell r="G441">
            <v>177460</v>
          </cell>
        </row>
        <row r="442">
          <cell r="A442" t="str">
            <v>C10m</v>
          </cell>
          <cell r="B442" t="str">
            <v>05.5222</v>
          </cell>
          <cell r="C442" t="str">
            <v>Döïng truï BTLT &lt;10m thuû coâng +cô giôùi</v>
          </cell>
          <cell r="D442" t="str">
            <v>truï</v>
          </cell>
          <cell r="G442">
            <v>32177</v>
          </cell>
        </row>
        <row r="443">
          <cell r="A443" t="str">
            <v>C105m</v>
          </cell>
          <cell r="B443" t="str">
            <v>05.5223</v>
          </cell>
          <cell r="C443" t="str">
            <v>Döïng truï BTLT 10,5m thuû coâng + cô giôùi</v>
          </cell>
          <cell r="D443" t="str">
            <v>truï</v>
          </cell>
          <cell r="G443">
            <v>34452</v>
          </cell>
        </row>
        <row r="444">
          <cell r="A444" t="str">
            <v>C12m</v>
          </cell>
          <cell r="B444" t="str">
            <v>05.5223</v>
          </cell>
          <cell r="C444" t="str">
            <v>Döïng truï BTLT 12m thuû coâng + cô giôùi</v>
          </cell>
          <cell r="D444" t="str">
            <v>truï</v>
          </cell>
          <cell r="G444">
            <v>34452</v>
          </cell>
        </row>
        <row r="445">
          <cell r="A445" t="str">
            <v>C14m</v>
          </cell>
          <cell r="B445" t="str">
            <v>05.5224</v>
          </cell>
          <cell r="C445" t="str">
            <v>Döïng truï BTLT 14m thuû coâng + cô giôùi</v>
          </cell>
          <cell r="D445" t="str">
            <v>truï</v>
          </cell>
          <cell r="G445">
            <v>42903</v>
          </cell>
        </row>
        <row r="446">
          <cell r="A446" t="str">
            <v>C20m</v>
          </cell>
          <cell r="B446" t="str">
            <v>05.5227</v>
          </cell>
          <cell r="C446" t="str">
            <v>Döïng truï BTLT 20m thuû coâng + cô giôùi</v>
          </cell>
          <cell r="D446" t="str">
            <v>truï</v>
          </cell>
          <cell r="G446">
            <v>71017</v>
          </cell>
        </row>
        <row r="447">
          <cell r="A447" t="str">
            <v>LXIT</v>
          </cell>
          <cell r="B447" t="str">
            <v>05.6011</v>
          </cell>
          <cell r="C447" t="str">
            <v>Laép xaø</v>
          </cell>
          <cell r="D447" t="str">
            <v>boä</v>
          </cell>
          <cell r="G447">
            <v>13161</v>
          </cell>
        </row>
        <row r="448">
          <cell r="A448" t="str">
            <v>LXIG</v>
          </cell>
          <cell r="B448" t="str">
            <v>05.6012</v>
          </cell>
          <cell r="C448" t="str">
            <v>Laép xaø</v>
          </cell>
          <cell r="D448" t="str">
            <v>boä</v>
          </cell>
          <cell r="G448">
            <v>17806</v>
          </cell>
        </row>
        <row r="449">
          <cell r="A449" t="str">
            <v>LXIN</v>
          </cell>
          <cell r="B449" t="str">
            <v>05.6022</v>
          </cell>
          <cell r="C449" t="str">
            <v>Laép xaø</v>
          </cell>
          <cell r="D449" t="str">
            <v>boä</v>
          </cell>
          <cell r="G449">
            <v>23689</v>
          </cell>
        </row>
        <row r="450">
          <cell r="A450" t="str">
            <v>LXIN90</v>
          </cell>
          <cell r="B450" t="str">
            <v>05.6023</v>
          </cell>
          <cell r="C450" t="str">
            <v>Laép xaø</v>
          </cell>
          <cell r="D450" t="str">
            <v>boä</v>
          </cell>
          <cell r="G450">
            <v>31896</v>
          </cell>
        </row>
        <row r="451">
          <cell r="A451" t="str">
            <v>LXIN290</v>
          </cell>
          <cell r="B451" t="str">
            <v>05.6022</v>
          </cell>
          <cell r="C451" t="str">
            <v>Laép xaø</v>
          </cell>
          <cell r="D451" t="str">
            <v>boä</v>
          </cell>
          <cell r="G451">
            <v>23689</v>
          </cell>
        </row>
        <row r="452">
          <cell r="A452" t="str">
            <v>LXIND</v>
          </cell>
          <cell r="B452" t="str">
            <v>05.6022</v>
          </cell>
          <cell r="C452" t="str">
            <v>Laép xaø</v>
          </cell>
          <cell r="D452" t="str">
            <v>boä</v>
          </cell>
          <cell r="G452">
            <v>23689</v>
          </cell>
        </row>
        <row r="453">
          <cell r="A453" t="str">
            <v>LXIN14+2</v>
          </cell>
          <cell r="B453" t="str">
            <v>05.6023</v>
          </cell>
          <cell r="C453" t="str">
            <v>Laép xaø</v>
          </cell>
          <cell r="D453" t="str">
            <v>boä</v>
          </cell>
          <cell r="G453">
            <v>31896</v>
          </cell>
        </row>
        <row r="454">
          <cell r="A454" t="str">
            <v>LXHN1</v>
          </cell>
          <cell r="B454" t="str">
            <v>05.6043</v>
          </cell>
          <cell r="C454" t="str">
            <v>Laép xaø coät Pi loaïi 140kg/xaø</v>
          </cell>
          <cell r="D454" t="str">
            <v>boä</v>
          </cell>
          <cell r="G454">
            <v>32515</v>
          </cell>
        </row>
        <row r="455">
          <cell r="A455" t="str">
            <v>LXHN2</v>
          </cell>
          <cell r="B455" t="str">
            <v>05.6053</v>
          </cell>
          <cell r="C455" t="str">
            <v>Laép xaø coät Pi loaïi 230kg/xaø</v>
          </cell>
          <cell r="D455" t="str">
            <v>boä</v>
          </cell>
          <cell r="G455">
            <v>46295</v>
          </cell>
        </row>
        <row r="456">
          <cell r="A456" t="str">
            <v>LXHN3</v>
          </cell>
          <cell r="B456" t="str">
            <v>05.6063</v>
          </cell>
          <cell r="C456" t="str">
            <v>Laép xaø coät Pi loaïi 320kg/xaø</v>
          </cell>
          <cell r="D456" t="str">
            <v>boä</v>
          </cell>
          <cell r="G456">
            <v>58062</v>
          </cell>
        </row>
        <row r="457">
          <cell r="A457" t="str">
            <v>XLCD</v>
          </cell>
          <cell r="B457" t="str">
            <v>06.2110</v>
          </cell>
          <cell r="C457" t="str">
            <v>Laép coå deà</v>
          </cell>
          <cell r="D457" t="str">
            <v>caùi</v>
          </cell>
          <cell r="F457">
            <v>12000</v>
          </cell>
          <cell r="G457">
            <v>5688</v>
          </cell>
        </row>
        <row r="458">
          <cell r="A458" t="str">
            <v>LGIA</v>
          </cell>
          <cell r="B458" t="str">
            <v>04.8102</v>
          </cell>
          <cell r="C458" t="str">
            <v>Gía ñôõ ñaàu caùp</v>
          </cell>
          <cell r="D458" t="str">
            <v>boä</v>
          </cell>
          <cell r="F458">
            <v>250000</v>
          </cell>
          <cell r="G458">
            <v>7779</v>
          </cell>
        </row>
        <row r="459">
          <cell r="A459" t="str">
            <v>LDAUCAP</v>
          </cell>
          <cell r="B459" t="str">
            <v>07.6313</v>
          </cell>
          <cell r="C459" t="str">
            <v>Laép ñaàu caùp 3x95mm2</v>
          </cell>
          <cell r="D459" t="str">
            <v>caùi</v>
          </cell>
          <cell r="F459">
            <v>5040</v>
          </cell>
          <cell r="G459">
            <v>42843</v>
          </cell>
        </row>
        <row r="460">
          <cell r="A460" t="str">
            <v>LCSD</v>
          </cell>
          <cell r="B460" t="str">
            <v>06.2110</v>
          </cell>
          <cell r="C460" t="str">
            <v>Laép chaân söù ñænh</v>
          </cell>
          <cell r="D460" t="str">
            <v>caùi</v>
          </cell>
          <cell r="G460">
            <v>5688</v>
          </cell>
        </row>
        <row r="461">
          <cell r="A461" t="str">
            <v>LCL</v>
          </cell>
          <cell r="B461" t="str">
            <v>05.6011</v>
          </cell>
          <cell r="C461" t="str">
            <v>Laép boä choáng leäch</v>
          </cell>
          <cell r="D461" t="str">
            <v>boä</v>
          </cell>
          <cell r="G461">
            <v>13161</v>
          </cell>
        </row>
        <row r="462">
          <cell r="A462" t="str">
            <v>LDN</v>
          </cell>
          <cell r="B462" t="str">
            <v>06.2120</v>
          </cell>
          <cell r="C462" t="str">
            <v>Laép boä daây neùo</v>
          </cell>
          <cell r="D462" t="str">
            <v>boä</v>
          </cell>
          <cell r="G462">
            <v>7313</v>
          </cell>
        </row>
        <row r="463">
          <cell r="A463" t="str">
            <v>LDN0212</v>
          </cell>
          <cell r="B463" t="str">
            <v>04.3801</v>
          </cell>
          <cell r="C463" t="str">
            <v>Ñaët ñeá neùo BTCT 200x1200</v>
          </cell>
          <cell r="D463" t="str">
            <v>caùi</v>
          </cell>
          <cell r="G463">
            <v>11051</v>
          </cell>
        </row>
        <row r="464">
          <cell r="A464" t="str">
            <v>LDN0412</v>
          </cell>
          <cell r="B464" t="str">
            <v>04.3801</v>
          </cell>
          <cell r="C464" t="str">
            <v>Ñaët ñeá neùo BTCT 400x1200</v>
          </cell>
          <cell r="D464" t="str">
            <v>caùi</v>
          </cell>
          <cell r="G464">
            <v>11051</v>
          </cell>
        </row>
        <row r="465">
          <cell r="A465" t="str">
            <v>LDN0415</v>
          </cell>
          <cell r="B465" t="str">
            <v>04.3802</v>
          </cell>
          <cell r="C465" t="str">
            <v>Ñaët ñeá neùo BTCT 400x1500</v>
          </cell>
          <cell r="D465" t="str">
            <v>caùi</v>
          </cell>
          <cell r="G465">
            <v>24214</v>
          </cell>
        </row>
        <row r="466">
          <cell r="A466" t="str">
            <v>LDN0615</v>
          </cell>
          <cell r="B466" t="str">
            <v>04.3802</v>
          </cell>
          <cell r="C466" t="str">
            <v>Ñaët ñeá neùo BTCT 600x1500</v>
          </cell>
          <cell r="D466" t="str">
            <v>caùi</v>
          </cell>
          <cell r="G466">
            <v>24214</v>
          </cell>
        </row>
        <row r="467">
          <cell r="A467" t="str">
            <v>LDN4</v>
          </cell>
          <cell r="B467" t="str">
            <v>04.3801</v>
          </cell>
          <cell r="C467" t="str">
            <v>Ñaët ñeá neùo BTCT 500x1200</v>
          </cell>
          <cell r="D467" t="str">
            <v>caùi</v>
          </cell>
          <cell r="G467">
            <v>11051</v>
          </cell>
        </row>
        <row r="468">
          <cell r="A468" t="str">
            <v>LDN6</v>
          </cell>
          <cell r="B468" t="str">
            <v>04.3802</v>
          </cell>
          <cell r="C468" t="str">
            <v>Ñaët ñeá neùo BTCT 500x1500</v>
          </cell>
          <cell r="D468" t="str">
            <v>caùi</v>
          </cell>
          <cell r="G468">
            <v>24214</v>
          </cell>
        </row>
        <row r="469">
          <cell r="A469" t="str">
            <v>DBT100</v>
          </cell>
          <cell r="B469" t="str">
            <v>04.3101</v>
          </cell>
          <cell r="C469" t="str">
            <v>Ñoå beâ toâng loùt moùng M100 ñaù 4x6</v>
          </cell>
          <cell r="D469" t="str">
            <v>m3</v>
          </cell>
          <cell r="E469">
            <v>315919</v>
          </cell>
          <cell r="F469">
            <v>315919</v>
          </cell>
          <cell r="G469">
            <v>39732</v>
          </cell>
        </row>
        <row r="470">
          <cell r="A470" t="str">
            <v>DBT200</v>
          </cell>
          <cell r="B470" t="str">
            <v>04.3313</v>
          </cell>
          <cell r="C470" t="str">
            <v>Ñoå beâ toâng moùng M200 ñaù 1x2</v>
          </cell>
          <cell r="D470" t="str">
            <v>m3</v>
          </cell>
          <cell r="E470">
            <v>444552</v>
          </cell>
          <cell r="F470">
            <v>444552</v>
          </cell>
          <cell r="G470">
            <v>45030</v>
          </cell>
        </row>
        <row r="471">
          <cell r="A471" t="str">
            <v>LCT10</v>
          </cell>
          <cell r="B471" t="str">
            <v>04.1101</v>
          </cell>
          <cell r="C471" t="str">
            <v>Gia coâng vaø laép döïng coát theùp &lt;=10</v>
          </cell>
          <cell r="D471" t="str">
            <v>kg</v>
          </cell>
          <cell r="E471">
            <v>4268</v>
          </cell>
          <cell r="F471">
            <v>4268</v>
          </cell>
          <cell r="G471">
            <v>202</v>
          </cell>
        </row>
        <row r="472">
          <cell r="A472" t="str">
            <v>LCT18</v>
          </cell>
          <cell r="B472" t="str">
            <v>04.1102</v>
          </cell>
          <cell r="C472" t="str">
            <v>Gia coâng vaø laép döïng coát theùp &lt;=18</v>
          </cell>
          <cell r="D472" t="str">
            <v>kg</v>
          </cell>
          <cell r="E472">
            <v>4315</v>
          </cell>
          <cell r="F472">
            <v>4315</v>
          </cell>
          <cell r="G472">
            <v>148</v>
          </cell>
        </row>
        <row r="473">
          <cell r="A473" t="str">
            <v>LDVANK</v>
          </cell>
          <cell r="B473" t="str">
            <v>04.2001</v>
          </cell>
          <cell r="C473" t="str">
            <v>Gia coâng vaø laép döïng vaùn khuoân</v>
          </cell>
          <cell r="D473" t="str">
            <v>m2</v>
          </cell>
          <cell r="E473">
            <v>250049</v>
          </cell>
          <cell r="F473">
            <v>250049</v>
          </cell>
          <cell r="G473">
            <v>5309</v>
          </cell>
        </row>
        <row r="474">
          <cell r="A474" t="str">
            <v>NXOE</v>
          </cell>
          <cell r="B474" t="str">
            <v>04.3801</v>
          </cell>
          <cell r="C474" t="str">
            <v>Ñaët neo xoøe 8 höôùng (daøy 3,2mm)</v>
          </cell>
          <cell r="D474" t="str">
            <v>caùi</v>
          </cell>
          <cell r="G474">
            <v>11051</v>
          </cell>
        </row>
        <row r="475">
          <cell r="A475" t="str">
            <v>KDA35</v>
          </cell>
          <cell r="B475" t="str">
            <v>06.6123</v>
          </cell>
          <cell r="C475" t="str">
            <v>Keùo daây nhoâm traàn A-35</v>
          </cell>
          <cell r="D475" t="str">
            <v>km</v>
          </cell>
          <cell r="G475">
            <v>159259</v>
          </cell>
        </row>
        <row r="476">
          <cell r="A476" t="str">
            <v>KDA50</v>
          </cell>
          <cell r="B476" t="str">
            <v>06.6124</v>
          </cell>
          <cell r="C476" t="str">
            <v>Keùo daây nhoâm traàn A-50</v>
          </cell>
          <cell r="D476" t="str">
            <v>km</v>
          </cell>
          <cell r="G476">
            <v>208012</v>
          </cell>
        </row>
        <row r="477">
          <cell r="A477" t="str">
            <v>KDA70</v>
          </cell>
          <cell r="B477" t="str">
            <v>06.6125</v>
          </cell>
          <cell r="C477" t="str">
            <v>Keùo daây nhoâm traàn A-70</v>
          </cell>
          <cell r="D477" t="str">
            <v>km</v>
          </cell>
          <cell r="G477">
            <v>279516</v>
          </cell>
        </row>
        <row r="478">
          <cell r="A478" t="str">
            <v>KDA95</v>
          </cell>
          <cell r="B478" t="str">
            <v>06.6126</v>
          </cell>
          <cell r="C478" t="str">
            <v>Keùo daây nhoâm traàn A-95</v>
          </cell>
          <cell r="D478" t="str">
            <v>km</v>
          </cell>
          <cell r="G478">
            <v>381897</v>
          </cell>
        </row>
        <row r="479">
          <cell r="A479" t="str">
            <v>KDA120</v>
          </cell>
          <cell r="B479" t="str">
            <v>06.6107</v>
          </cell>
          <cell r="C479" t="str">
            <v>Keùo daây nhoâm traàn A-120</v>
          </cell>
          <cell r="D479" t="str">
            <v>km</v>
          </cell>
          <cell r="G479">
            <v>471089.60000000003</v>
          </cell>
        </row>
        <row r="480">
          <cell r="A480" t="str">
            <v>KDA185</v>
          </cell>
          <cell r="B480" t="str">
            <v>06.6109</v>
          </cell>
          <cell r="C480" t="str">
            <v>Keùo daây nhoâm traàn A-185</v>
          </cell>
          <cell r="D480" t="str">
            <v>km</v>
          </cell>
          <cell r="G480">
            <v>672719.20000000007</v>
          </cell>
        </row>
        <row r="481">
          <cell r="A481" t="str">
            <v>KDA240</v>
          </cell>
          <cell r="B481" t="str">
            <v>06.6110</v>
          </cell>
          <cell r="C481" t="str">
            <v>Keùo daây nhoâm traàn A-240</v>
          </cell>
          <cell r="D481" t="str">
            <v>km</v>
          </cell>
          <cell r="G481">
            <v>739833.60000000009</v>
          </cell>
        </row>
        <row r="482">
          <cell r="A482" t="str">
            <v>KDA35B</v>
          </cell>
          <cell r="B482" t="str">
            <v>06.6123</v>
          </cell>
          <cell r="C482" t="str">
            <v>Keùo daây nhoâm boïc 35mm2</v>
          </cell>
          <cell r="D482" t="str">
            <v>km</v>
          </cell>
          <cell r="G482">
            <v>159259</v>
          </cell>
        </row>
        <row r="483">
          <cell r="A483" t="str">
            <v>KDA50B</v>
          </cell>
          <cell r="B483" t="str">
            <v>06.6124</v>
          </cell>
          <cell r="C483" t="str">
            <v>Keùo daây nhoâm boïc 50mm2</v>
          </cell>
          <cell r="D483" t="str">
            <v>km</v>
          </cell>
          <cell r="G483">
            <v>208012</v>
          </cell>
        </row>
        <row r="484">
          <cell r="A484" t="str">
            <v>KDA70B</v>
          </cell>
          <cell r="B484" t="str">
            <v>06.6125</v>
          </cell>
          <cell r="C484" t="str">
            <v>Keùo daây nhoâm boïc 70mm2</v>
          </cell>
          <cell r="D484" t="str">
            <v>km</v>
          </cell>
          <cell r="G484">
            <v>279516</v>
          </cell>
        </row>
        <row r="485">
          <cell r="A485" t="str">
            <v>KDA95B</v>
          </cell>
          <cell r="B485" t="str">
            <v>06.6126</v>
          </cell>
          <cell r="C485" t="str">
            <v>Keùo daây nhoâm boïc 95mm2</v>
          </cell>
          <cell r="D485" t="str">
            <v>km</v>
          </cell>
          <cell r="G485">
            <v>381897</v>
          </cell>
        </row>
        <row r="486">
          <cell r="A486" t="str">
            <v>KDA120B</v>
          </cell>
          <cell r="B486" t="str">
            <v>06.6107</v>
          </cell>
          <cell r="C486" t="str">
            <v>Keùo daây nhoâm boïc 120mm2</v>
          </cell>
          <cell r="D486" t="str">
            <v>km</v>
          </cell>
          <cell r="G486">
            <v>471089.60000000003</v>
          </cell>
        </row>
        <row r="487">
          <cell r="A487" t="str">
            <v>KDAC35</v>
          </cell>
          <cell r="B487" t="str">
            <v>06.6103</v>
          </cell>
          <cell r="C487" t="str">
            <v>Keùo daây nhoâm loõi theùp AC-35/6,2</v>
          </cell>
          <cell r="D487" t="str">
            <v>km</v>
          </cell>
          <cell r="G487">
            <v>198262</v>
          </cell>
        </row>
        <row r="488">
          <cell r="A488" t="str">
            <v>KDAC50</v>
          </cell>
          <cell r="B488" t="str">
            <v>06.6104</v>
          </cell>
          <cell r="C488" t="str">
            <v>Keùo daây nhoâm loõi theùp AC-50/8</v>
          </cell>
          <cell r="D488" t="str">
            <v>km</v>
          </cell>
          <cell r="G488">
            <v>261153</v>
          </cell>
        </row>
        <row r="489">
          <cell r="A489" t="str">
            <v>KDAC70</v>
          </cell>
          <cell r="B489" t="str">
            <v>06.6105</v>
          </cell>
          <cell r="C489" t="str">
            <v>Keùo daây nhoâm loõi theùp AC-70/11</v>
          </cell>
          <cell r="D489" t="str">
            <v>km</v>
          </cell>
          <cell r="G489">
            <v>348908</v>
          </cell>
        </row>
        <row r="490">
          <cell r="A490" t="str">
            <v>KDAC95</v>
          </cell>
          <cell r="B490" t="str">
            <v>06.6106</v>
          </cell>
          <cell r="C490" t="str">
            <v>Keùo daây nhoâm loõi theùp AC-95/16</v>
          </cell>
          <cell r="D490" t="str">
            <v>km</v>
          </cell>
          <cell r="G490">
            <v>475178</v>
          </cell>
        </row>
        <row r="491">
          <cell r="A491" t="str">
            <v>KDAC120</v>
          </cell>
          <cell r="B491" t="str">
            <v>06.6107</v>
          </cell>
          <cell r="C491" t="str">
            <v>Keùo daây nhoâm loõi theùp AC-120</v>
          </cell>
          <cell r="D491" t="str">
            <v>km</v>
          </cell>
          <cell r="G491">
            <v>588862</v>
          </cell>
        </row>
        <row r="492">
          <cell r="A492" t="str">
            <v>KDAC185</v>
          </cell>
          <cell r="B492" t="str">
            <v>06.6109</v>
          </cell>
          <cell r="C492" t="str">
            <v>Keùo daây nhoâm loõi theùp AC-185</v>
          </cell>
          <cell r="D492" t="str">
            <v>km</v>
          </cell>
          <cell r="G492">
            <v>840899</v>
          </cell>
        </row>
        <row r="493">
          <cell r="A493" t="str">
            <v>KDAC240</v>
          </cell>
          <cell r="B493" t="str">
            <v>06.6110</v>
          </cell>
          <cell r="C493" t="str">
            <v>Keùo daây nhoâm loõi theùp AC-240</v>
          </cell>
          <cell r="D493" t="str">
            <v>km</v>
          </cell>
          <cell r="G493">
            <v>924792</v>
          </cell>
        </row>
        <row r="494">
          <cell r="A494" t="str">
            <v>TDAC50</v>
          </cell>
          <cell r="B494" t="str">
            <v>08.08.12</v>
          </cell>
          <cell r="C494" t="str">
            <v>Thaùo + thu hoài daây nhoâm loõi theùp AC-50/8</v>
          </cell>
          <cell r="D494" t="str">
            <v>km</v>
          </cell>
          <cell r="G494">
            <v>239832</v>
          </cell>
        </row>
        <row r="495">
          <cell r="A495" t="str">
            <v>KDM22</v>
          </cell>
          <cell r="B495" t="str">
            <v>06.6142</v>
          </cell>
          <cell r="C495" t="str">
            <v>Keùo daây ñoàng traàn 22mm2</v>
          </cell>
          <cell r="D495" t="str">
            <v>km</v>
          </cell>
          <cell r="G495">
            <v>235151</v>
          </cell>
        </row>
        <row r="496">
          <cell r="A496" t="str">
            <v>KDM25</v>
          </cell>
          <cell r="B496" t="str">
            <v>06.6142</v>
          </cell>
          <cell r="C496" t="str">
            <v>Keùo daây ñoàng traàn 25mm2</v>
          </cell>
          <cell r="D496" t="str">
            <v>km</v>
          </cell>
          <cell r="G496">
            <v>235151</v>
          </cell>
        </row>
        <row r="497">
          <cell r="A497" t="str">
            <v>KDM35</v>
          </cell>
          <cell r="B497" t="str">
            <v>06.6143</v>
          </cell>
          <cell r="C497" t="str">
            <v>Keùo daây ñoàng traàn 35mm2</v>
          </cell>
          <cell r="D497" t="str">
            <v>km</v>
          </cell>
          <cell r="G497">
            <v>257740</v>
          </cell>
        </row>
        <row r="498">
          <cell r="A498" t="str">
            <v>KDM48</v>
          </cell>
          <cell r="B498" t="str">
            <v>06.6144</v>
          </cell>
          <cell r="C498" t="str">
            <v>Keùo daây ñoàng traàn 48mm2</v>
          </cell>
          <cell r="D498" t="str">
            <v>km</v>
          </cell>
          <cell r="G498">
            <v>336720</v>
          </cell>
        </row>
        <row r="499">
          <cell r="A499" t="str">
            <v>KDM50</v>
          </cell>
          <cell r="B499" t="str">
            <v>06.6144</v>
          </cell>
          <cell r="C499" t="str">
            <v>Keùo daây ñoàng traàn 50mm2</v>
          </cell>
          <cell r="D499" t="str">
            <v>km</v>
          </cell>
          <cell r="G499">
            <v>336720</v>
          </cell>
        </row>
        <row r="500">
          <cell r="A500" t="str">
            <v>KDM70</v>
          </cell>
          <cell r="B500" t="str">
            <v>06.6145</v>
          </cell>
          <cell r="C500" t="str">
            <v>Keùo daây ñoàng traàn 70mm2</v>
          </cell>
          <cell r="D500" t="str">
            <v>km</v>
          </cell>
          <cell r="G500">
            <v>453564</v>
          </cell>
        </row>
        <row r="501">
          <cell r="A501" t="str">
            <v>KDM95</v>
          </cell>
          <cell r="B501" t="str">
            <v>06.6146</v>
          </cell>
          <cell r="C501" t="str">
            <v>Keùo daây ñoàng traàn 95mm2</v>
          </cell>
          <cell r="D501" t="str">
            <v>km</v>
          </cell>
          <cell r="G501">
            <v>618186</v>
          </cell>
        </row>
        <row r="502">
          <cell r="A502" t="str">
            <v>KDM95B</v>
          </cell>
          <cell r="B502" t="str">
            <v>06.6146</v>
          </cell>
          <cell r="C502" t="str">
            <v>Keùo daây ñoàng boïc 95mm2</v>
          </cell>
          <cell r="D502" t="str">
            <v>km</v>
          </cell>
          <cell r="G502">
            <v>618186</v>
          </cell>
        </row>
        <row r="503">
          <cell r="A503" t="str">
            <v>KCN1kg</v>
          </cell>
          <cell r="B503" t="str">
            <v>07.3101</v>
          </cell>
          <cell r="C503" t="str">
            <v>Laép caùp ngaàm loaïi &lt;=1kg</v>
          </cell>
          <cell r="D503" t="str">
            <v>meùt</v>
          </cell>
          <cell r="F503">
            <v>3785</v>
          </cell>
          <cell r="G503">
            <v>2633</v>
          </cell>
        </row>
        <row r="504">
          <cell r="A504" t="str">
            <v>KCN2kg</v>
          </cell>
          <cell r="B504" t="str">
            <v>07.3102</v>
          </cell>
          <cell r="C504" t="str">
            <v>Laép caùp ngaàm loaïi &lt;=2kg</v>
          </cell>
          <cell r="D504" t="str">
            <v>meùt</v>
          </cell>
          <cell r="F504">
            <v>3785</v>
          </cell>
          <cell r="G504">
            <v>3055</v>
          </cell>
        </row>
        <row r="505">
          <cell r="A505" t="str">
            <v>KCN3kg</v>
          </cell>
          <cell r="B505" t="str">
            <v>07.3103</v>
          </cell>
          <cell r="C505" t="str">
            <v>Laép caùp ngaàm loaïi &lt;=3kg</v>
          </cell>
          <cell r="D505" t="str">
            <v>meùt</v>
          </cell>
          <cell r="F505">
            <v>3785</v>
          </cell>
          <cell r="G505">
            <v>4063</v>
          </cell>
        </row>
        <row r="506">
          <cell r="A506" t="str">
            <v>KCN4kg</v>
          </cell>
          <cell r="B506" t="str">
            <v>07.3104</v>
          </cell>
          <cell r="C506" t="str">
            <v>Laép caùp ngaàm loaïi &lt;=4.5kg</v>
          </cell>
          <cell r="D506" t="str">
            <v>meùt</v>
          </cell>
          <cell r="F506">
            <v>4551</v>
          </cell>
          <cell r="G506">
            <v>5282</v>
          </cell>
        </row>
        <row r="507">
          <cell r="A507" t="str">
            <v>KCN6kg</v>
          </cell>
          <cell r="B507" t="str">
            <v>07.3105</v>
          </cell>
          <cell r="C507" t="str">
            <v>Laép caùp ngaàm loaïi &lt;=6kg</v>
          </cell>
          <cell r="D507" t="str">
            <v>meùt</v>
          </cell>
          <cell r="F507">
            <v>4551</v>
          </cell>
          <cell r="G507">
            <v>6712</v>
          </cell>
        </row>
        <row r="508">
          <cell r="A508" t="str">
            <v>KCN7kg</v>
          </cell>
          <cell r="B508" t="str">
            <v>07.3106</v>
          </cell>
          <cell r="C508" t="str">
            <v>Laép caùp ngaàm loaïi &lt;=7.5kg</v>
          </cell>
          <cell r="D508" t="str">
            <v>meùt</v>
          </cell>
          <cell r="F508">
            <v>5317</v>
          </cell>
          <cell r="G508">
            <v>8532</v>
          </cell>
        </row>
        <row r="509">
          <cell r="A509" t="str">
            <v>LSD</v>
          </cell>
          <cell r="B509" t="str">
            <v>06.1105</v>
          </cell>
          <cell r="C509" t="str">
            <v>Laép söù ñöùng 24KV</v>
          </cell>
          <cell r="D509" t="str">
            <v>boä</v>
          </cell>
          <cell r="G509">
            <v>3499</v>
          </cell>
        </row>
        <row r="510">
          <cell r="A510" t="str">
            <v>lsd35</v>
          </cell>
          <cell r="B510" t="str">
            <v>06.1106</v>
          </cell>
          <cell r="C510" t="str">
            <v>Laép söù ñöùng 35KV</v>
          </cell>
          <cell r="D510" t="str">
            <v>boä</v>
          </cell>
          <cell r="G510">
            <v>4459</v>
          </cell>
        </row>
        <row r="511">
          <cell r="A511" t="str">
            <v>LCHSD</v>
          </cell>
          <cell r="B511" t="str">
            <v>06.1410</v>
          </cell>
          <cell r="C511" t="str">
            <v>Laép chuoãi söù ñôõ 2 baùt/chuoãi</v>
          </cell>
          <cell r="D511" t="str">
            <v>chuoãi</v>
          </cell>
          <cell r="G511">
            <v>2925</v>
          </cell>
        </row>
        <row r="512">
          <cell r="A512" t="str">
            <v>LCHSN</v>
          </cell>
          <cell r="B512" t="str">
            <v>06.1511</v>
          </cell>
          <cell r="C512" t="str">
            <v>Laép chuoãi söù neùo 2 baùt/chuoãi</v>
          </cell>
          <cell r="D512" t="str">
            <v>chuoãi</v>
          </cell>
          <cell r="G512">
            <v>3088</v>
          </cell>
        </row>
        <row r="513">
          <cell r="A513" t="str">
            <v>LCHSN3</v>
          </cell>
          <cell r="B513" t="str">
            <v>06.1521</v>
          </cell>
          <cell r="C513" t="str">
            <v>Laép chuoãi söù neùo 3 baùt/chuoãi</v>
          </cell>
          <cell r="D513" t="str">
            <v>chuoãi</v>
          </cell>
          <cell r="G513">
            <v>7313</v>
          </cell>
        </row>
        <row r="514">
          <cell r="A514" t="str">
            <v>LSOC</v>
          </cell>
          <cell r="B514" t="str">
            <v>06.1211</v>
          </cell>
          <cell r="C514" t="str">
            <v>Laép rack söù + söù oáng chæ</v>
          </cell>
          <cell r="D514" t="str">
            <v>boä</v>
          </cell>
          <cell r="G514">
            <v>883</v>
          </cell>
        </row>
        <row r="515">
          <cell r="A515" t="str">
            <v>LR2</v>
          </cell>
          <cell r="B515" t="str">
            <v>06.1213</v>
          </cell>
          <cell r="C515" t="str">
            <v>Laép rack 2 söù + söù oáng chæ</v>
          </cell>
          <cell r="D515" t="str">
            <v>boä</v>
          </cell>
          <cell r="G515">
            <v>2884</v>
          </cell>
        </row>
        <row r="516">
          <cell r="A516" t="str">
            <v>LR3</v>
          </cell>
          <cell r="B516" t="str">
            <v>06.1214</v>
          </cell>
          <cell r="C516" t="str">
            <v>Laép rack 3 söù + söù oáng chæ</v>
          </cell>
          <cell r="D516" t="str">
            <v>boä</v>
          </cell>
          <cell r="G516">
            <v>4017</v>
          </cell>
        </row>
        <row r="517">
          <cell r="A517" t="str">
            <v>LR4</v>
          </cell>
          <cell r="B517" t="str">
            <v>06.1215</v>
          </cell>
          <cell r="C517" t="str">
            <v>Laép rack 4 söù + söù oáng chæ</v>
          </cell>
          <cell r="D517" t="str">
            <v>boä</v>
          </cell>
          <cell r="G517">
            <v>5665</v>
          </cell>
        </row>
        <row r="518">
          <cell r="A518" t="str">
            <v>LBNH</v>
          </cell>
          <cell r="B518" t="str">
            <v>06.2070</v>
          </cell>
          <cell r="C518" t="str">
            <v>Sôn bieån soá- baûng nguy hieåm</v>
          </cell>
          <cell r="D518" t="str">
            <v>caùi</v>
          </cell>
          <cell r="G518">
            <v>3250</v>
          </cell>
        </row>
        <row r="519">
          <cell r="A519" t="str">
            <v>LFCO</v>
          </cell>
          <cell r="B519" t="str">
            <v>06.3001</v>
          </cell>
          <cell r="C519" t="str">
            <v>Laép FCO 24KV</v>
          </cell>
          <cell r="D519" t="str">
            <v>caùi</v>
          </cell>
          <cell r="G519">
            <v>9961</v>
          </cell>
        </row>
        <row r="520">
          <cell r="A520" t="str">
            <v>LLBFCO</v>
          </cell>
          <cell r="B520" t="str">
            <v>06.3001</v>
          </cell>
          <cell r="C520" t="str">
            <v>Laép LBFCO 24KV</v>
          </cell>
          <cell r="D520" t="str">
            <v>caùi</v>
          </cell>
          <cell r="G520">
            <v>9961</v>
          </cell>
        </row>
        <row r="521">
          <cell r="A521" t="str">
            <v>LGFCO</v>
          </cell>
          <cell r="B521" t="str">
            <v>06.2110</v>
          </cell>
          <cell r="C521" t="str">
            <v>Laép giaù ñôõ FCO</v>
          </cell>
          <cell r="D521" t="str">
            <v>boä</v>
          </cell>
          <cell r="G521">
            <v>5688</v>
          </cell>
        </row>
        <row r="522">
          <cell r="A522" t="str">
            <v>KDQG1</v>
          </cell>
          <cell r="B522" t="str">
            <v>06.5071</v>
          </cell>
          <cell r="C522" t="str">
            <v>Keùo daây qua vò trí beû goùc daây &lt;=50mm2</v>
          </cell>
          <cell r="D522" t="str">
            <v>vò trí</v>
          </cell>
          <cell r="G522">
            <v>30967</v>
          </cell>
        </row>
        <row r="523">
          <cell r="A523" t="str">
            <v>KDQG2</v>
          </cell>
          <cell r="B523" t="str">
            <v>06.5072</v>
          </cell>
          <cell r="C523" t="str">
            <v>Keùo daây qua vò trí beû goùc daây &lt;=95mm2</v>
          </cell>
          <cell r="D523" t="str">
            <v>vò trí</v>
          </cell>
          <cell r="G523">
            <v>61933</v>
          </cell>
        </row>
        <row r="524">
          <cell r="A524" t="str">
            <v>KDQS</v>
          </cell>
          <cell r="B524" t="str">
            <v>06.5082</v>
          </cell>
          <cell r="C524" t="str">
            <v>Keùo daây qua soâng ( S&lt;=300)</v>
          </cell>
          <cell r="D524" t="str">
            <v>vò trí</v>
          </cell>
          <cell r="G524">
            <v>261513</v>
          </cell>
        </row>
        <row r="525">
          <cell r="A525" t="str">
            <v>KDQMR</v>
          </cell>
          <cell r="B525" t="str">
            <v>06.5082</v>
          </cell>
          <cell r="C525" t="str">
            <v>Keùo daây qua möông raïch</v>
          </cell>
          <cell r="D525" t="str">
            <v>vò trí</v>
          </cell>
          <cell r="G525">
            <v>261513</v>
          </cell>
        </row>
        <row r="526">
          <cell r="A526" t="str">
            <v>PT</v>
          </cell>
          <cell r="B526" t="str">
            <v>01.1112</v>
          </cell>
          <cell r="C526" t="str">
            <v>Phaùt tuyeán</v>
          </cell>
          <cell r="D526" t="str">
            <v>m2</v>
          </cell>
          <cell r="G526">
            <v>230</v>
          </cell>
        </row>
        <row r="527">
          <cell r="A527" t="str">
            <v>KDQD</v>
          </cell>
          <cell r="B527" t="str">
            <v>06.5051</v>
          </cell>
          <cell r="C527" t="str">
            <v>Keùo daây vöôït ñöôøng ( daây &lt;=50mm2)</v>
          </cell>
          <cell r="D527" t="str">
            <v>vò trí</v>
          </cell>
          <cell r="G527">
            <v>125725</v>
          </cell>
        </row>
        <row r="528">
          <cell r="A528" t="str">
            <v>KDQD1</v>
          </cell>
          <cell r="B528" t="str">
            <v>06.5052</v>
          </cell>
          <cell r="C528" t="str">
            <v>Keùo daây vöôït ñöôøng (daây &lt;=95mm2)</v>
          </cell>
          <cell r="D528" t="str">
            <v>vò trí</v>
          </cell>
          <cell r="G528">
            <v>159014</v>
          </cell>
        </row>
        <row r="529">
          <cell r="A529" t="str">
            <v>chenda</v>
          </cell>
          <cell r="B529" t="str">
            <v>03.2204</v>
          </cell>
          <cell r="C529" t="str">
            <v>Cheøn ñaù daêm chaân coät</v>
          </cell>
          <cell r="D529" t="str">
            <v>m3</v>
          </cell>
          <cell r="G529">
            <v>10890</v>
          </cell>
        </row>
        <row r="533">
          <cell r="H533" t="str">
            <v>M</v>
          </cell>
        </row>
        <row r="534">
          <cell r="A534" t="str">
            <v>Baûng keâ ñôn gía traïm bieán aùp ( 66/1999/QÑ-BCN)</v>
          </cell>
          <cell r="H534">
            <v>91845</v>
          </cell>
        </row>
        <row r="535">
          <cell r="H535">
            <v>91845</v>
          </cell>
        </row>
        <row r="536">
          <cell r="A536" t="str">
            <v>Maõ</v>
          </cell>
          <cell r="B536" t="str">
            <v>MHÑG</v>
          </cell>
          <cell r="C536" t="str">
            <v>Coâng vieäc</v>
          </cell>
          <cell r="D536" t="str">
            <v>Ñôn vò</v>
          </cell>
          <cell r="E536" t="str">
            <v>Ñôn giaù</v>
          </cell>
          <cell r="H536">
            <v>91845</v>
          </cell>
        </row>
        <row r="537">
          <cell r="A537">
            <v>1</v>
          </cell>
          <cell r="B537">
            <v>2</v>
          </cell>
          <cell r="C537">
            <v>3</v>
          </cell>
          <cell r="D537">
            <v>4</v>
          </cell>
          <cell r="E537" t="str">
            <v>TB</v>
          </cell>
          <cell r="F537" t="str">
            <v>VL</v>
          </cell>
          <cell r="G537" t="str">
            <v>NC</v>
          </cell>
          <cell r="H537">
            <v>91845</v>
          </cell>
        </row>
        <row r="538">
          <cell r="A538" t="str">
            <v>TR25</v>
          </cell>
          <cell r="B538" t="str">
            <v>01.1161</v>
          </cell>
          <cell r="C538" t="str">
            <v>Maùy bieán aùp 8,6(12,7)/0,22- 0,44kV  25kVA</v>
          </cell>
          <cell r="D538" t="str">
            <v>maùy</v>
          </cell>
          <cell r="E538">
            <v>8006667</v>
          </cell>
          <cell r="F538">
            <v>768274</v>
          </cell>
          <cell r="G538">
            <v>38564</v>
          </cell>
          <cell r="H538">
            <v>91845</v>
          </cell>
        </row>
        <row r="539">
          <cell r="A539" t="str">
            <v>TR15</v>
          </cell>
          <cell r="B539" t="str">
            <v>01.1161</v>
          </cell>
          <cell r="C539" t="str">
            <v>Maùy bieán aùp 8,6(12,7)/0,22- 0,44kV  15kVA</v>
          </cell>
          <cell r="D539" t="str">
            <v>maùy</v>
          </cell>
          <cell r="E539">
            <v>6302857</v>
          </cell>
          <cell r="F539">
            <v>768274</v>
          </cell>
          <cell r="G539">
            <v>38564</v>
          </cell>
          <cell r="H539">
            <v>91845</v>
          </cell>
        </row>
        <row r="540">
          <cell r="A540" t="str">
            <v>TR152</v>
          </cell>
          <cell r="B540" t="str">
            <v>01.1161</v>
          </cell>
          <cell r="C540" t="str">
            <v>Maùy bieán aùp 11.5(12.7)/0,22kV  15kVA</v>
          </cell>
          <cell r="D540" t="str">
            <v>maùy</v>
          </cell>
          <cell r="E540">
            <v>6302857</v>
          </cell>
          <cell r="F540">
            <v>768274</v>
          </cell>
          <cell r="G540">
            <v>38564</v>
          </cell>
          <cell r="H540">
            <v>91845</v>
          </cell>
        </row>
        <row r="541">
          <cell r="A541" t="str">
            <v>TR252</v>
          </cell>
          <cell r="B541" t="str">
            <v>01.1161</v>
          </cell>
          <cell r="C541" t="str">
            <v>Maùy bieán aùp 12,7/0,22-0,44kV  25kVA</v>
          </cell>
          <cell r="D541" t="str">
            <v>maùy</v>
          </cell>
          <cell r="E541">
            <v>8006667</v>
          </cell>
          <cell r="F541">
            <v>768274</v>
          </cell>
          <cell r="G541">
            <v>38564</v>
          </cell>
          <cell r="H541">
            <v>107252</v>
          </cell>
        </row>
        <row r="542">
          <cell r="A542" t="str">
            <v>TR37</v>
          </cell>
          <cell r="B542" t="str">
            <v>01.1162</v>
          </cell>
          <cell r="C542" t="str">
            <v>Maùy bieán aùp 8,6(12,7)/0,22-0,44kV- 37,5kVA</v>
          </cell>
          <cell r="D542" t="str">
            <v>maùy</v>
          </cell>
          <cell r="E542">
            <v>10028571</v>
          </cell>
          <cell r="F542">
            <v>770434</v>
          </cell>
          <cell r="G542">
            <v>44484</v>
          </cell>
          <cell r="H542">
            <v>127832</v>
          </cell>
        </row>
        <row r="543">
          <cell r="A543" t="str">
            <v>TR50</v>
          </cell>
          <cell r="B543" t="str">
            <v>01.1162</v>
          </cell>
          <cell r="C543" t="str">
            <v>Maùy bieán aùp 8,6(12,7)/0,22-0,44kV- 50kVA</v>
          </cell>
          <cell r="D543" t="str">
            <v>maùy</v>
          </cell>
          <cell r="E543">
            <v>11888571</v>
          </cell>
          <cell r="F543">
            <v>770434</v>
          </cell>
          <cell r="G543">
            <v>44484</v>
          </cell>
        </row>
        <row r="544">
          <cell r="A544" t="str">
            <v>TR75</v>
          </cell>
          <cell r="B544" t="str">
            <v>01.1163</v>
          </cell>
          <cell r="C544" t="str">
            <v>Maùy bieán aùp 8,6(12,7)/0,22-0,44kV- 75kVA</v>
          </cell>
          <cell r="D544" t="str">
            <v>maùy</v>
          </cell>
          <cell r="E544">
            <v>16447000</v>
          </cell>
          <cell r="F544">
            <v>771055</v>
          </cell>
          <cell r="G544">
            <v>59199</v>
          </cell>
        </row>
        <row r="545">
          <cell r="A545" t="str">
            <v>TR100</v>
          </cell>
          <cell r="B545" t="str">
            <v>01.1153</v>
          </cell>
          <cell r="C545" t="str">
            <v>Maùy bieán aùp 15(22)/0,2kV- 100kVA</v>
          </cell>
          <cell r="D545" t="str">
            <v>maùy</v>
          </cell>
          <cell r="E545">
            <v>25237000</v>
          </cell>
          <cell r="F545">
            <v>772443</v>
          </cell>
          <cell r="G545">
            <v>65119</v>
          </cell>
        </row>
        <row r="546">
          <cell r="A546" t="str">
            <v>TR560</v>
          </cell>
          <cell r="B546" t="str">
            <v>01.1156</v>
          </cell>
          <cell r="C546" t="str">
            <v>Maùy bieán aùp 15(22)/0,2kV- 560kVA</v>
          </cell>
          <cell r="D546" t="str">
            <v>maùy</v>
          </cell>
          <cell r="E546">
            <v>66384000</v>
          </cell>
          <cell r="F546">
            <v>772443</v>
          </cell>
          <cell r="G546">
            <v>106558</v>
          </cell>
        </row>
        <row r="547">
          <cell r="A547" t="str">
            <v>FCO100</v>
          </cell>
          <cell r="B547" t="str">
            <v>02.3155</v>
          </cell>
          <cell r="C547" t="str">
            <v>FCO 24kV - 100A+daây chì</v>
          </cell>
          <cell r="D547" t="str">
            <v>caùi</v>
          </cell>
          <cell r="E547">
            <v>880000</v>
          </cell>
          <cell r="F547">
            <v>8593</v>
          </cell>
          <cell r="G547">
            <v>12275</v>
          </cell>
        </row>
        <row r="548">
          <cell r="A548" t="str">
            <v>FCO200</v>
          </cell>
          <cell r="B548" t="str">
            <v>02.3155</v>
          </cell>
          <cell r="C548" t="str">
            <v>FCO-24KV-200A + daây chì</v>
          </cell>
          <cell r="D548" t="str">
            <v>caùi</v>
          </cell>
          <cell r="E548">
            <v>1000000</v>
          </cell>
          <cell r="F548">
            <v>8593</v>
          </cell>
          <cell r="G548">
            <v>12275</v>
          </cell>
        </row>
        <row r="549">
          <cell r="A549" t="str">
            <v>LBFCO</v>
          </cell>
          <cell r="B549" t="str">
            <v>02.3155</v>
          </cell>
          <cell r="C549" t="str">
            <v>LBFCO-24KV-200A + daây chì</v>
          </cell>
          <cell r="D549" t="str">
            <v>caùi</v>
          </cell>
          <cell r="E549">
            <v>2050000</v>
          </cell>
          <cell r="F549">
            <v>8593</v>
          </cell>
          <cell r="G549">
            <v>12275</v>
          </cell>
        </row>
        <row r="550">
          <cell r="A550" t="str">
            <v>LBFCO1</v>
          </cell>
          <cell r="B550" t="str">
            <v>02.3155</v>
          </cell>
          <cell r="C550" t="str">
            <v>LBFCO-24KV-100A + daây chì</v>
          </cell>
          <cell r="D550" t="str">
            <v>caùi</v>
          </cell>
          <cell r="E550">
            <v>1200000</v>
          </cell>
          <cell r="F550">
            <v>8593</v>
          </cell>
          <cell r="G550">
            <v>12275</v>
          </cell>
          <cell r="H550">
            <v>66502</v>
          </cell>
        </row>
        <row r="551">
          <cell r="A551" t="str">
            <v>LA18</v>
          </cell>
          <cell r="B551" t="str">
            <v>02.5114</v>
          </cell>
          <cell r="C551" t="str">
            <v>Choáng seùt van LA 18kV   10kA</v>
          </cell>
          <cell r="D551" t="str">
            <v>caùi</v>
          </cell>
          <cell r="E551">
            <v>820000</v>
          </cell>
          <cell r="F551">
            <v>8594</v>
          </cell>
          <cell r="G551">
            <v>12787</v>
          </cell>
        </row>
        <row r="552">
          <cell r="A552" t="str">
            <v>LA12</v>
          </cell>
          <cell r="B552" t="str">
            <v>02.5114</v>
          </cell>
          <cell r="C552" t="str">
            <v>Choáng seùt van LA 12,7kV 10kA</v>
          </cell>
          <cell r="D552" t="str">
            <v>caùi</v>
          </cell>
          <cell r="E552">
            <v>630000</v>
          </cell>
          <cell r="F552">
            <v>8594</v>
          </cell>
          <cell r="G552">
            <v>12787</v>
          </cell>
        </row>
        <row r="553">
          <cell r="A553" t="str">
            <v>GDFCOt</v>
          </cell>
          <cell r="B553" t="str">
            <v>06.2110</v>
          </cell>
          <cell r="C553" t="str">
            <v>Gía ñôõ FCO vaø LA traïm 1 pha</v>
          </cell>
          <cell r="D553" t="str">
            <v>boä</v>
          </cell>
          <cell r="F553">
            <v>42000</v>
          </cell>
          <cell r="G553">
            <v>5404</v>
          </cell>
        </row>
        <row r="554">
          <cell r="A554" t="str">
            <v>TI15</v>
          </cell>
          <cell r="B554" t="str">
            <v>02.1125</v>
          </cell>
          <cell r="C554" t="str">
            <v>Bieán doøng 24kV  25/5A</v>
          </cell>
          <cell r="D554" t="str">
            <v>caùi</v>
          </cell>
          <cell r="E554">
            <v>3959000</v>
          </cell>
          <cell r="F554">
            <v>9657</v>
          </cell>
          <cell r="G554">
            <v>36825</v>
          </cell>
        </row>
        <row r="555">
          <cell r="A555" t="str">
            <v>TI50</v>
          </cell>
          <cell r="C555" t="str">
            <v>Bieán doøng 600V - 50/5A</v>
          </cell>
          <cell r="D555" t="str">
            <v>caùi</v>
          </cell>
          <cell r="E555">
            <v>75200</v>
          </cell>
        </row>
        <row r="556">
          <cell r="A556" t="str">
            <v>TI100</v>
          </cell>
          <cell r="C556" t="str">
            <v>Bieán doøng 600V - 100/5A</v>
          </cell>
          <cell r="D556" t="str">
            <v>caùi</v>
          </cell>
          <cell r="E556">
            <v>75200</v>
          </cell>
          <cell r="H556">
            <v>30633</v>
          </cell>
        </row>
        <row r="557">
          <cell r="A557" t="str">
            <v>TI75</v>
          </cell>
          <cell r="C557" t="str">
            <v xml:space="preserve">Bieán doøng 600V - 75/5A </v>
          </cell>
          <cell r="D557" t="str">
            <v>caùi</v>
          </cell>
          <cell r="E557">
            <v>75200</v>
          </cell>
          <cell r="H557">
            <v>66502</v>
          </cell>
        </row>
        <row r="558">
          <cell r="A558" t="str">
            <v>TI125</v>
          </cell>
          <cell r="C558" t="str">
            <v xml:space="preserve">Bieán doøng 600V - 125/5A </v>
          </cell>
          <cell r="D558" t="str">
            <v>caùi</v>
          </cell>
          <cell r="E558">
            <v>75200</v>
          </cell>
          <cell r="H558">
            <v>30633</v>
          </cell>
        </row>
        <row r="559">
          <cell r="A559" t="str">
            <v>TI150</v>
          </cell>
          <cell r="C559" t="str">
            <v xml:space="preserve">Bieán doøng 600V - 150/5A </v>
          </cell>
          <cell r="D559" t="str">
            <v>caùi</v>
          </cell>
          <cell r="E559">
            <v>75200</v>
          </cell>
          <cell r="H559">
            <v>30633</v>
          </cell>
        </row>
        <row r="560">
          <cell r="A560" t="str">
            <v>TI250</v>
          </cell>
          <cell r="C560" t="str">
            <v>Bieán doøng 600V - 250/5A</v>
          </cell>
          <cell r="D560" t="str">
            <v>caùi</v>
          </cell>
          <cell r="E560">
            <v>75200</v>
          </cell>
          <cell r="H560">
            <v>30633</v>
          </cell>
        </row>
        <row r="561">
          <cell r="A561" t="str">
            <v>TU</v>
          </cell>
          <cell r="B561" t="str">
            <v>02.1115</v>
          </cell>
          <cell r="C561" t="str">
            <v>Bieán ñieän aùp 8400/120V</v>
          </cell>
          <cell r="D561" t="str">
            <v>caùi</v>
          </cell>
          <cell r="E561">
            <v>2500000</v>
          </cell>
          <cell r="F561">
            <v>9657</v>
          </cell>
          <cell r="G561">
            <v>36825</v>
          </cell>
          <cell r="H561">
            <v>30633</v>
          </cell>
        </row>
        <row r="562">
          <cell r="A562" t="str">
            <v>TUBU</v>
          </cell>
          <cell r="B562" t="str">
            <v>05.1101</v>
          </cell>
          <cell r="C562" t="str">
            <v>Tuû tuï buø haï theá</v>
          </cell>
          <cell r="D562" t="str">
            <v>tuû</v>
          </cell>
          <cell r="G562">
            <v>42285</v>
          </cell>
          <cell r="H562">
            <v>30633</v>
          </cell>
        </row>
        <row r="563">
          <cell r="A563" t="str">
            <v>TUDK1</v>
          </cell>
          <cell r="B563" t="str">
            <v>05.1101</v>
          </cell>
          <cell r="C563" t="str">
            <v>Thuøng ñieän keá+aptomat traïm 1 pha</v>
          </cell>
          <cell r="D563" t="str">
            <v>caùi</v>
          </cell>
          <cell r="F563">
            <v>410000</v>
          </cell>
          <cell r="G563">
            <v>42285</v>
          </cell>
          <cell r="H563">
            <v>30633</v>
          </cell>
        </row>
        <row r="564">
          <cell r="A564" t="str">
            <v>TUDK1+V+A</v>
          </cell>
          <cell r="B564" t="str">
            <v>05.1101</v>
          </cell>
          <cell r="C564" t="str">
            <v>Thuøng ñieän keá+aptomat+V+A+TI+caùp tín hieâu (traïm 1 pha)</v>
          </cell>
          <cell r="D564" t="str">
            <v>caùi</v>
          </cell>
          <cell r="F564">
            <v>410000</v>
          </cell>
          <cell r="G564">
            <v>42285</v>
          </cell>
          <cell r="H564">
            <v>30633</v>
          </cell>
        </row>
        <row r="565">
          <cell r="A565" t="str">
            <v>TUAP1</v>
          </cell>
          <cell r="B565" t="str">
            <v>05.1101</v>
          </cell>
          <cell r="C565" t="str">
            <v>Tuû aùptomat traïm 1 pha</v>
          </cell>
          <cell r="D565" t="str">
            <v>caùi</v>
          </cell>
          <cell r="F565">
            <v>180000</v>
          </cell>
          <cell r="G565">
            <v>42285</v>
          </cell>
        </row>
        <row r="566">
          <cell r="A566" t="str">
            <v>TUDK3</v>
          </cell>
          <cell r="B566" t="str">
            <v>05.1102</v>
          </cell>
          <cell r="C566" t="str">
            <v>Tuû ñieän keá traïm 3 pha</v>
          </cell>
          <cell r="D566" t="str">
            <v>caùi</v>
          </cell>
          <cell r="F566">
            <v>410000</v>
          </cell>
          <cell r="G566">
            <v>48712</v>
          </cell>
        </row>
        <row r="567">
          <cell r="A567" t="str">
            <v>TUDK3+V+A</v>
          </cell>
          <cell r="B567" t="str">
            <v>05.1102</v>
          </cell>
          <cell r="C567" t="str">
            <v>Thuøng ñieän keá+aptomat+V+A+TI+caùp tín hieâu (traïm 3 pha)</v>
          </cell>
          <cell r="D567" t="str">
            <v>caùi</v>
          </cell>
          <cell r="F567">
            <v>410000</v>
          </cell>
          <cell r="G567">
            <v>48712</v>
          </cell>
        </row>
        <row r="568">
          <cell r="A568" t="str">
            <v>TUAP3</v>
          </cell>
          <cell r="B568" t="str">
            <v>05.1102</v>
          </cell>
          <cell r="C568" t="str">
            <v>Tuû aùptomat traïm 3 pha</v>
          </cell>
          <cell r="D568" t="str">
            <v>caùi</v>
          </cell>
          <cell r="F568">
            <v>410000</v>
          </cell>
          <cell r="G568">
            <v>48712</v>
          </cell>
        </row>
        <row r="569">
          <cell r="A569" t="str">
            <v>ATM75A</v>
          </cell>
          <cell r="C569" t="str">
            <v>Aptomat 2 cöïc 600V -75A</v>
          </cell>
          <cell r="D569" t="str">
            <v>caùi</v>
          </cell>
          <cell r="E569">
            <v>450000</v>
          </cell>
        </row>
        <row r="570">
          <cell r="A570" t="str">
            <v>ATM200A</v>
          </cell>
          <cell r="C570" t="str">
            <v>Aptomat 2 cöïc 600V -200A</v>
          </cell>
          <cell r="D570" t="str">
            <v>caùi</v>
          </cell>
          <cell r="E570">
            <v>650000</v>
          </cell>
        </row>
        <row r="571">
          <cell r="A571" t="str">
            <v>ATM50</v>
          </cell>
          <cell r="C571" t="str">
            <v>Aptomat 3 cöïc 600V -50A</v>
          </cell>
          <cell r="D571" t="str">
            <v>caùi</v>
          </cell>
          <cell r="E571">
            <v>944000</v>
          </cell>
        </row>
        <row r="572">
          <cell r="A572" t="str">
            <v>ATM75</v>
          </cell>
          <cell r="C572" t="str">
            <v>Aptomat 3 cöïc 600V-75A</v>
          </cell>
          <cell r="D572" t="str">
            <v>caùi</v>
          </cell>
          <cell r="E572">
            <v>944000</v>
          </cell>
        </row>
        <row r="573">
          <cell r="A573" t="str">
            <v>ATM100</v>
          </cell>
          <cell r="C573" t="str">
            <v>Aptomat 3 cöïc 600V-100A</v>
          </cell>
          <cell r="D573" t="str">
            <v>caùi</v>
          </cell>
          <cell r="E573">
            <v>944000</v>
          </cell>
        </row>
        <row r="574">
          <cell r="A574" t="str">
            <v>ATM125-3P</v>
          </cell>
          <cell r="C574" t="str">
            <v>Aptomat 3 cöïc 600V -125A</v>
          </cell>
          <cell r="D574" t="str">
            <v>caùi</v>
          </cell>
          <cell r="E574">
            <v>1252000</v>
          </cell>
        </row>
        <row r="575">
          <cell r="A575" t="str">
            <v>ATM150</v>
          </cell>
          <cell r="C575" t="str">
            <v>Aptomat 3 cöïc 600V -150A</v>
          </cell>
          <cell r="D575" t="str">
            <v>caùi</v>
          </cell>
          <cell r="E575">
            <v>1477000</v>
          </cell>
        </row>
        <row r="576">
          <cell r="A576" t="str">
            <v>ATM160</v>
          </cell>
          <cell r="C576" t="str">
            <v>Aptomat 3 cöïc 600V -160A</v>
          </cell>
          <cell r="D576" t="str">
            <v>caùi</v>
          </cell>
          <cell r="E576">
            <v>1477000</v>
          </cell>
        </row>
        <row r="577">
          <cell r="A577" t="str">
            <v>ATM200</v>
          </cell>
          <cell r="C577" t="str">
            <v>Aptomat 3 cöïc 600V -200A</v>
          </cell>
          <cell r="D577" t="str">
            <v>caùi</v>
          </cell>
          <cell r="E577">
            <v>2139000</v>
          </cell>
        </row>
        <row r="578">
          <cell r="A578" t="str">
            <v>ATM250</v>
          </cell>
          <cell r="C578" t="str">
            <v>Aptomat 3 cöïc 600V -250A</v>
          </cell>
          <cell r="D578" t="str">
            <v>caùi</v>
          </cell>
          <cell r="E578">
            <v>2284000</v>
          </cell>
        </row>
        <row r="579">
          <cell r="A579" t="str">
            <v>ATM300</v>
          </cell>
          <cell r="C579" t="str">
            <v>Aptomat 3 cöïc 600V -300A</v>
          </cell>
          <cell r="D579" t="str">
            <v>caùi</v>
          </cell>
          <cell r="E579">
            <v>4505000</v>
          </cell>
        </row>
        <row r="580">
          <cell r="A580" t="str">
            <v>ATM1200M</v>
          </cell>
          <cell r="C580" t="str">
            <v>Aptomat 3 cöïc 600V-1200A MERLIN</v>
          </cell>
          <cell r="D580" t="str">
            <v>caùi</v>
          </cell>
          <cell r="E580">
            <v>33400000</v>
          </cell>
        </row>
        <row r="581">
          <cell r="A581" t="str">
            <v>ATM1200C</v>
          </cell>
          <cell r="C581" t="str">
            <v>Aptomat 3 cöïc 600V-1200A CLIPSAL</v>
          </cell>
          <cell r="D581" t="str">
            <v>caùi</v>
          </cell>
          <cell r="E581">
            <v>35900000</v>
          </cell>
        </row>
        <row r="582">
          <cell r="A582" t="str">
            <v>AP250</v>
          </cell>
          <cell r="C582" t="str">
            <v>AÙp toâ maùt CBXE 200NC -250A-600V (TERASAKY-Nhaät)</v>
          </cell>
          <cell r="D582" t="str">
            <v>caùi</v>
          </cell>
          <cell r="E582">
            <v>2580000</v>
          </cell>
        </row>
        <row r="583">
          <cell r="A583" t="str">
            <v>AP150</v>
          </cell>
          <cell r="C583" t="str">
            <v>AÙp toâ maùt CBXE 200NC -150A-600V (TERASAKY-Nhaät)</v>
          </cell>
          <cell r="D583" t="str">
            <v>caùi</v>
          </cell>
          <cell r="E583">
            <v>1650000</v>
          </cell>
        </row>
        <row r="584">
          <cell r="A584" t="str">
            <v>CHI3K</v>
          </cell>
          <cell r="C584" t="str">
            <v>Daây chaûy 3K</v>
          </cell>
          <cell r="D584" t="str">
            <v>Sôïi</v>
          </cell>
          <cell r="E584">
            <v>23000</v>
          </cell>
        </row>
        <row r="585">
          <cell r="A585" t="str">
            <v>CHI6K</v>
          </cell>
          <cell r="C585" t="str">
            <v>Daây chaûy 6K</v>
          </cell>
          <cell r="D585" t="str">
            <v>Sôïi</v>
          </cell>
          <cell r="E585">
            <v>24000</v>
          </cell>
        </row>
        <row r="586">
          <cell r="A586" t="str">
            <v>CHI8K</v>
          </cell>
          <cell r="C586" t="str">
            <v>Daây chaûy 8K</v>
          </cell>
          <cell r="D586" t="str">
            <v>Sôïi</v>
          </cell>
          <cell r="E586">
            <v>25000</v>
          </cell>
        </row>
        <row r="587">
          <cell r="A587" t="str">
            <v>CHI10K</v>
          </cell>
          <cell r="C587" t="str">
            <v>Daây chaûy 10K</v>
          </cell>
          <cell r="D587" t="str">
            <v>Sôïi</v>
          </cell>
          <cell r="E587">
            <v>28500</v>
          </cell>
        </row>
        <row r="588">
          <cell r="A588" t="str">
            <v>CHI15K</v>
          </cell>
          <cell r="C588" t="str">
            <v>Daây chaûy 15K</v>
          </cell>
          <cell r="D588" t="str">
            <v>Sôïi</v>
          </cell>
          <cell r="E588">
            <v>32500</v>
          </cell>
        </row>
        <row r="589">
          <cell r="A589" t="str">
            <v>DC10K</v>
          </cell>
          <cell r="C589" t="str">
            <v>Daây chì AB Chance -10K</v>
          </cell>
          <cell r="D589" t="str">
            <v>caùi</v>
          </cell>
          <cell r="E589">
            <v>28500</v>
          </cell>
        </row>
        <row r="590">
          <cell r="A590" t="str">
            <v>DC8K</v>
          </cell>
          <cell r="C590" t="str">
            <v>Daây chì AB Chance -8K</v>
          </cell>
          <cell r="D590" t="str">
            <v>caùi</v>
          </cell>
          <cell r="E590">
            <v>25000</v>
          </cell>
        </row>
        <row r="591">
          <cell r="A591" t="str">
            <v>DK1p20A</v>
          </cell>
          <cell r="C591" t="str">
            <v>Ñieän keá 1 pha 2 daây 220V-20A</v>
          </cell>
          <cell r="D591" t="str">
            <v>caùi</v>
          </cell>
          <cell r="E591">
            <v>110000</v>
          </cell>
        </row>
        <row r="592">
          <cell r="A592" t="str">
            <v>DK1p80A</v>
          </cell>
          <cell r="C592" t="str">
            <v>Ñieän keá 1 pha 2 daây 220V-80A</v>
          </cell>
          <cell r="D592" t="str">
            <v>caùi</v>
          </cell>
          <cell r="E592">
            <v>250000</v>
          </cell>
        </row>
        <row r="593">
          <cell r="A593" t="str">
            <v>DK1p125A</v>
          </cell>
          <cell r="C593" t="str">
            <v>Ñieän keá 1 pha 2 daây 220V-125A</v>
          </cell>
          <cell r="D593" t="str">
            <v>caùi</v>
          </cell>
          <cell r="E593">
            <v>250000</v>
          </cell>
        </row>
        <row r="594">
          <cell r="A594" t="str">
            <v>DK1p5A</v>
          </cell>
          <cell r="C594" t="str">
            <v>Ñieän keá 1 pha 2 daây 220V-5A</v>
          </cell>
          <cell r="D594" t="str">
            <v>caùi</v>
          </cell>
          <cell r="E594" t="str">
            <v>Taøi saûn Ñieän Löïc</v>
          </cell>
        </row>
        <row r="595">
          <cell r="A595" t="str">
            <v>DK1p5Anew</v>
          </cell>
          <cell r="C595" t="str">
            <v>Ñieän keá 1 pha 2 daây 220V-5A</v>
          </cell>
          <cell r="D595" t="str">
            <v>caùi</v>
          </cell>
          <cell r="E595">
            <v>250000</v>
          </cell>
        </row>
        <row r="596">
          <cell r="A596" t="str">
            <v>DK3p5A</v>
          </cell>
          <cell r="C596" t="str">
            <v>Ñieän keá 3 pha 4 daây 220/380V-5A</v>
          </cell>
          <cell r="D596" t="str">
            <v>caùi</v>
          </cell>
          <cell r="E596" t="str">
            <v>Taøi saûn Ñieän Löïc</v>
          </cell>
        </row>
        <row r="597">
          <cell r="A597" t="str">
            <v>DK3p5Anew</v>
          </cell>
          <cell r="C597" t="str">
            <v>Ñieän keá 3 pha 4 daây 220/380V-5A</v>
          </cell>
          <cell r="D597" t="str">
            <v>caùi</v>
          </cell>
          <cell r="E597">
            <v>450000</v>
          </cell>
        </row>
        <row r="598">
          <cell r="A598" t="str">
            <v>DK1p</v>
          </cell>
          <cell r="C598" t="str">
            <v>Ñieän keá 1 pha 2 daây 220V-(töø 10-40)A</v>
          </cell>
          <cell r="D598" t="str">
            <v>caùi</v>
          </cell>
          <cell r="E598">
            <v>250000</v>
          </cell>
          <cell r="G598">
            <v>3721</v>
          </cell>
        </row>
        <row r="599">
          <cell r="A599" t="str">
            <v>BANG</v>
          </cell>
          <cell r="B599" t="str">
            <v>06.2070</v>
          </cell>
          <cell r="C599" t="str">
            <v>Baûng teân traïm 200 x 300</v>
          </cell>
          <cell r="D599" t="str">
            <v>caùi</v>
          </cell>
          <cell r="F599">
            <v>30000</v>
          </cell>
          <cell r="G599">
            <v>3088</v>
          </cell>
        </row>
        <row r="600">
          <cell r="A600" t="str">
            <v>BANGTR</v>
          </cell>
          <cell r="C600" t="str">
            <v>Baûng teân traïm</v>
          </cell>
          <cell r="D600" t="str">
            <v>caùi</v>
          </cell>
          <cell r="F600">
            <v>50000</v>
          </cell>
          <cell r="G600">
            <v>3250</v>
          </cell>
          <cell r="H600">
            <v>196</v>
          </cell>
        </row>
        <row r="601">
          <cell r="A601" t="str">
            <v>SXTg</v>
          </cell>
          <cell r="B601" t="str">
            <v>04.2301</v>
          </cell>
          <cell r="C601" t="str">
            <v>Söù xuyeân töôøng 24kV</v>
          </cell>
          <cell r="D601" t="str">
            <v>caùi</v>
          </cell>
          <cell r="F601">
            <v>150000</v>
          </cell>
          <cell r="G601">
            <v>9726</v>
          </cell>
        </row>
        <row r="602">
          <cell r="A602" t="str">
            <v>GSXTg</v>
          </cell>
          <cell r="B602" t="str">
            <v>04.8102</v>
          </cell>
          <cell r="C602" t="str">
            <v>Gía laép söù xuyeân töôøng</v>
          </cell>
          <cell r="D602" t="str">
            <v>boä</v>
          </cell>
          <cell r="F602">
            <v>145890</v>
          </cell>
          <cell r="G602">
            <v>2340</v>
          </cell>
        </row>
        <row r="603">
          <cell r="A603" t="str">
            <v>SDTC</v>
          </cell>
          <cell r="B603" t="str">
            <v>04.2201</v>
          </cell>
          <cell r="C603" t="str">
            <v>Söù ñôõ thanh caùi 24kV</v>
          </cell>
          <cell r="D603" t="str">
            <v>boä</v>
          </cell>
          <cell r="F603">
            <v>58000</v>
          </cell>
          <cell r="G603">
            <v>3529</v>
          </cell>
        </row>
        <row r="604">
          <cell r="A604" t="str">
            <v>TC450</v>
          </cell>
          <cell r="B604" t="str">
            <v>04.5102</v>
          </cell>
          <cell r="C604" t="str">
            <v>Thanh caùi ñoàng 4x50</v>
          </cell>
          <cell r="D604" t="str">
            <v>m</v>
          </cell>
          <cell r="F604">
            <v>78000</v>
          </cell>
          <cell r="G604">
            <v>1504</v>
          </cell>
          <cell r="H604">
            <v>1302</v>
          </cell>
        </row>
        <row r="605">
          <cell r="A605" t="str">
            <v>GDTB</v>
          </cell>
          <cell r="B605" t="str">
            <v>04.8102</v>
          </cell>
          <cell r="C605" t="str">
            <v>Giaù saét L75x75x8 ñôõ FCO vaø söù</v>
          </cell>
          <cell r="D605" t="str">
            <v>kg</v>
          </cell>
          <cell r="F605">
            <v>9726</v>
          </cell>
          <cell r="G605">
            <v>156</v>
          </cell>
          <cell r="H605">
            <v>1302</v>
          </cell>
        </row>
        <row r="606">
          <cell r="A606" t="str">
            <v>GTMBA</v>
          </cell>
          <cell r="B606" t="str">
            <v>04.8102</v>
          </cell>
          <cell r="C606" t="str">
            <v>Gía chuøm treo maùy bieán aùp</v>
          </cell>
          <cell r="D606" t="str">
            <v>boä</v>
          </cell>
          <cell r="F606">
            <v>360000</v>
          </cell>
          <cell r="G606">
            <v>23400</v>
          </cell>
          <cell r="H606">
            <v>1302</v>
          </cell>
        </row>
        <row r="607">
          <cell r="A607" t="str">
            <v>COS2,5</v>
          </cell>
          <cell r="B607" t="str">
            <v>03.4001</v>
          </cell>
          <cell r="C607" t="str">
            <v>Cosse eùp Cu 2,5mm2 + bao PVC : 20caùi</v>
          </cell>
          <cell r="D607" t="str">
            <v>caùi</v>
          </cell>
          <cell r="F607">
            <v>500</v>
          </cell>
          <cell r="G607">
            <v>338</v>
          </cell>
          <cell r="H607">
            <v>1302</v>
          </cell>
        </row>
        <row r="608">
          <cell r="A608" t="str">
            <v>COS22</v>
          </cell>
          <cell r="B608" t="str">
            <v>03.4001</v>
          </cell>
          <cell r="C608" t="str">
            <v>Ñaàu cosse Cu 22mm2</v>
          </cell>
          <cell r="D608" t="str">
            <v>caùi</v>
          </cell>
          <cell r="F608">
            <v>5000</v>
          </cell>
          <cell r="G608">
            <v>338</v>
          </cell>
          <cell r="H608">
            <v>1562</v>
          </cell>
        </row>
        <row r="609">
          <cell r="A609" t="str">
            <v>COS25</v>
          </cell>
          <cell r="B609" t="str">
            <v>03.4001</v>
          </cell>
          <cell r="C609" t="str">
            <v>Ñaàu cosse 25mm2</v>
          </cell>
          <cell r="D609" t="str">
            <v>caùi</v>
          </cell>
          <cell r="F609">
            <v>5000</v>
          </cell>
          <cell r="G609">
            <v>338</v>
          </cell>
          <cell r="H609">
            <v>1562</v>
          </cell>
        </row>
        <row r="610">
          <cell r="A610" t="str">
            <v>COS38</v>
          </cell>
          <cell r="B610" t="str">
            <v>03.4002</v>
          </cell>
          <cell r="C610" t="str">
            <v>Ñaàu cosse 38mm2</v>
          </cell>
          <cell r="D610" t="str">
            <v>caùi</v>
          </cell>
          <cell r="F610">
            <v>5000</v>
          </cell>
          <cell r="G610">
            <v>592</v>
          </cell>
          <cell r="H610">
            <v>1302</v>
          </cell>
        </row>
        <row r="611">
          <cell r="A611" t="str">
            <v>COSe50</v>
          </cell>
          <cell r="B611" t="str">
            <v>03.4002</v>
          </cell>
          <cell r="C611" t="str">
            <v>Ñaàu cosse 50mm2</v>
          </cell>
          <cell r="D611" t="str">
            <v>caùi</v>
          </cell>
          <cell r="F611">
            <v>8500</v>
          </cell>
          <cell r="G611">
            <v>592</v>
          </cell>
          <cell r="H611">
            <v>1562</v>
          </cell>
        </row>
        <row r="612">
          <cell r="A612" t="str">
            <v>COSe70</v>
          </cell>
          <cell r="B612" t="str">
            <v>03.4003</v>
          </cell>
          <cell r="C612" t="str">
            <v>Ñaàu cosse 70mm2</v>
          </cell>
          <cell r="D612" t="str">
            <v>caùi</v>
          </cell>
          <cell r="F612">
            <v>8500</v>
          </cell>
          <cell r="G612">
            <v>930</v>
          </cell>
          <cell r="H612">
            <v>1562</v>
          </cell>
        </row>
        <row r="613">
          <cell r="A613" t="str">
            <v>COSe95</v>
          </cell>
          <cell r="B613" t="str">
            <v>03.4004</v>
          </cell>
          <cell r="C613" t="str">
            <v>Ñaàu cosse 95mm2</v>
          </cell>
          <cell r="D613" t="str">
            <v>caùi</v>
          </cell>
          <cell r="F613">
            <v>12000</v>
          </cell>
          <cell r="G613">
            <v>1184</v>
          </cell>
          <cell r="H613">
            <v>2083</v>
          </cell>
        </row>
        <row r="614">
          <cell r="A614" t="str">
            <v>COS50</v>
          </cell>
          <cell r="B614" t="str">
            <v>03.4002</v>
          </cell>
          <cell r="C614" t="str">
            <v>Ñaàu cosse Cu 50mm2</v>
          </cell>
          <cell r="D614" t="str">
            <v>caùi</v>
          </cell>
          <cell r="F614">
            <v>8500</v>
          </cell>
          <cell r="G614">
            <v>592</v>
          </cell>
          <cell r="H614">
            <v>2083</v>
          </cell>
        </row>
        <row r="615">
          <cell r="A615" t="str">
            <v>COS70</v>
          </cell>
          <cell r="B615" t="str">
            <v>03.4003</v>
          </cell>
          <cell r="C615" t="str">
            <v>Ñaàu cosse Cu 70mm2</v>
          </cell>
          <cell r="D615" t="str">
            <v>caùi</v>
          </cell>
          <cell r="F615">
            <v>8500</v>
          </cell>
          <cell r="G615">
            <v>930</v>
          </cell>
          <cell r="H615">
            <v>2604</v>
          </cell>
        </row>
        <row r="616">
          <cell r="A616" t="str">
            <v>COS95</v>
          </cell>
          <cell r="B616" t="str">
            <v>03.4004</v>
          </cell>
          <cell r="C616" t="str">
            <v>Ñaàu cosse Cu 95mm2</v>
          </cell>
          <cell r="D616" t="str">
            <v>caùi</v>
          </cell>
          <cell r="F616">
            <v>12000</v>
          </cell>
          <cell r="G616">
            <v>1184</v>
          </cell>
          <cell r="I616">
            <v>35840</v>
          </cell>
        </row>
        <row r="617">
          <cell r="A617" t="str">
            <v>COS120</v>
          </cell>
          <cell r="B617" t="str">
            <v>03.4006</v>
          </cell>
          <cell r="C617" t="str">
            <v>Ñaàu cosse Cu 120mm2</v>
          </cell>
          <cell r="D617" t="str">
            <v>caùi</v>
          </cell>
          <cell r="F617">
            <v>15000</v>
          </cell>
          <cell r="G617">
            <v>1861</v>
          </cell>
        </row>
        <row r="618">
          <cell r="A618" t="str">
            <v>COS150</v>
          </cell>
          <cell r="B618" t="str">
            <v>03.4006</v>
          </cell>
          <cell r="C618" t="str">
            <v>Ñaàu cosse Cu 150mm2</v>
          </cell>
          <cell r="D618" t="str">
            <v>caùi</v>
          </cell>
          <cell r="F618">
            <v>18000</v>
          </cell>
          <cell r="G618">
            <v>1861</v>
          </cell>
        </row>
        <row r="619">
          <cell r="A619" t="str">
            <v>COS240</v>
          </cell>
          <cell r="B619" t="str">
            <v>03.4008</v>
          </cell>
          <cell r="C619" t="str">
            <v>Ñaàu cosse Cu 240mm2</v>
          </cell>
          <cell r="D619" t="str">
            <v>caùi</v>
          </cell>
          <cell r="G619">
            <v>2791</v>
          </cell>
        </row>
        <row r="620">
          <cell r="A620" t="str">
            <v>D24K22</v>
          </cell>
          <cell r="B620" t="str">
            <v>04.4201</v>
          </cell>
          <cell r="C620" t="str">
            <v>Caùp ñoàng boïc 24kV XLPE/PVC-22mm2</v>
          </cell>
          <cell r="D620" t="str">
            <v>m</v>
          </cell>
          <cell r="F620">
            <v>38970</v>
          </cell>
          <cell r="G620">
            <v>921</v>
          </cell>
        </row>
        <row r="621">
          <cell r="A621" t="str">
            <v>D70Cu</v>
          </cell>
          <cell r="B621" t="str">
            <v>04.4201</v>
          </cell>
          <cell r="C621" t="str">
            <v>Caùp ñoàng boïc 600V CV-70mm2</v>
          </cell>
          <cell r="D621" t="str">
            <v>m</v>
          </cell>
          <cell r="F621">
            <v>26200</v>
          </cell>
          <cell r="G621">
            <v>921</v>
          </cell>
        </row>
        <row r="622">
          <cell r="A622" t="str">
            <v>D150Cu</v>
          </cell>
          <cell r="B622" t="str">
            <v>04.4202</v>
          </cell>
          <cell r="C622" t="str">
            <v>Caùp ñoàng boïc 600V CV-150mm2</v>
          </cell>
          <cell r="D622" t="str">
            <v>m</v>
          </cell>
          <cell r="F622">
            <v>55700</v>
          </cell>
          <cell r="G622">
            <v>2455</v>
          </cell>
        </row>
        <row r="623">
          <cell r="A623" t="str">
            <v>D240Cu</v>
          </cell>
          <cell r="B623" t="str">
            <v>04.4203</v>
          </cell>
          <cell r="C623" t="str">
            <v>Caùp ñoàng boïc 600V CV-240mm2</v>
          </cell>
          <cell r="D623" t="str">
            <v>m</v>
          </cell>
          <cell r="F623">
            <v>90800</v>
          </cell>
          <cell r="G623">
            <v>3069</v>
          </cell>
        </row>
        <row r="624">
          <cell r="A624" t="str">
            <v>DDKE</v>
          </cell>
          <cell r="B624" t="str">
            <v>04.4201</v>
          </cell>
          <cell r="C624" t="str">
            <v>Caùp ñieän keá</v>
          </cell>
          <cell r="D624" t="str">
            <v>m</v>
          </cell>
          <cell r="F624">
            <v>25000</v>
          </cell>
          <cell r="G624">
            <v>921</v>
          </cell>
        </row>
        <row r="625">
          <cell r="A625" t="str">
            <v>D7x1.5Cu</v>
          </cell>
          <cell r="B625" t="str">
            <v>040.411</v>
          </cell>
          <cell r="C625" t="str">
            <v>Caùp 7 ruoät maøu 7xM1,5mm2</v>
          </cell>
          <cell r="D625" t="str">
            <v>m</v>
          </cell>
          <cell r="F625">
            <v>13200</v>
          </cell>
          <cell r="G625">
            <v>731</v>
          </cell>
        </row>
        <row r="626">
          <cell r="A626" t="str">
            <v>D16/10</v>
          </cell>
          <cell r="B626" t="str">
            <v>040.401</v>
          </cell>
          <cell r="C626" t="str">
            <v>Daây ñieän ñoâi 16/10</v>
          </cell>
          <cell r="D626" t="str">
            <v>m</v>
          </cell>
          <cell r="F626">
            <v>860</v>
          </cell>
          <cell r="G626">
            <v>365</v>
          </cell>
        </row>
        <row r="627">
          <cell r="A627" t="str">
            <v>D30/10</v>
          </cell>
          <cell r="B627" t="str">
            <v>040.401</v>
          </cell>
          <cell r="C627" t="str">
            <v>Daây ñieän ñoâi 30/10</v>
          </cell>
          <cell r="D627" t="str">
            <v>m</v>
          </cell>
          <cell r="F627">
            <v>2700</v>
          </cell>
          <cell r="G627">
            <v>365</v>
          </cell>
        </row>
        <row r="628">
          <cell r="A628" t="str">
            <v>CDAO15</v>
          </cell>
          <cell r="B628" t="str">
            <v>02.8401</v>
          </cell>
          <cell r="C628" t="str">
            <v>Caàu dao 15A - 600V</v>
          </cell>
          <cell r="D628" t="str">
            <v>caùi</v>
          </cell>
          <cell r="F628">
            <v>25000</v>
          </cell>
          <cell r="G628">
            <v>11029</v>
          </cell>
        </row>
        <row r="629">
          <cell r="A629" t="str">
            <v>CDAO30</v>
          </cell>
          <cell r="B629" t="str">
            <v>02.8401</v>
          </cell>
          <cell r="C629" t="str">
            <v>Caàu dao 30A - 600V</v>
          </cell>
          <cell r="D629" t="str">
            <v>caùi</v>
          </cell>
          <cell r="G629">
            <v>12467</v>
          </cell>
        </row>
        <row r="630">
          <cell r="A630" t="str">
            <v>CDAO60</v>
          </cell>
          <cell r="B630" t="str">
            <v>02.8401</v>
          </cell>
          <cell r="C630" t="str">
            <v>Caàu dao 60A - 600V</v>
          </cell>
          <cell r="D630" t="str">
            <v>caùi</v>
          </cell>
          <cell r="G630">
            <v>15344</v>
          </cell>
        </row>
        <row r="631">
          <cell r="A631" t="str">
            <v>CDAO100</v>
          </cell>
          <cell r="B631" t="str">
            <v>02.8401</v>
          </cell>
          <cell r="C631" t="str">
            <v>Caàu dao 100A - 600V</v>
          </cell>
          <cell r="D631" t="str">
            <v>caùi</v>
          </cell>
          <cell r="G631">
            <v>19180</v>
          </cell>
        </row>
        <row r="632">
          <cell r="A632" t="str">
            <v>CDAO150</v>
          </cell>
          <cell r="B632" t="str">
            <v>02.8401</v>
          </cell>
          <cell r="C632" t="str">
            <v>Caàu dao 150A - 600V</v>
          </cell>
          <cell r="D632" t="str">
            <v>caùi</v>
          </cell>
          <cell r="G632">
            <v>23975</v>
          </cell>
        </row>
        <row r="633">
          <cell r="A633" t="str">
            <v>CDAO200</v>
          </cell>
          <cell r="B633" t="str">
            <v>02.8401</v>
          </cell>
          <cell r="C633" t="str">
            <v>Caàu dao 200A - 600V</v>
          </cell>
          <cell r="D633" t="str">
            <v>caùi</v>
          </cell>
          <cell r="G633">
            <v>28770</v>
          </cell>
          <cell r="H633">
            <v>1001</v>
          </cell>
        </row>
        <row r="634">
          <cell r="A634" t="str">
            <v>CDAO250</v>
          </cell>
          <cell r="B634" t="str">
            <v>02.8401</v>
          </cell>
          <cell r="C634" t="str">
            <v>Caàu dao 250A - 600V</v>
          </cell>
          <cell r="D634" t="str">
            <v>caùi</v>
          </cell>
          <cell r="G634">
            <v>33565</v>
          </cell>
          <cell r="H634">
            <v>1001</v>
          </cell>
        </row>
        <row r="635">
          <cell r="A635" t="str">
            <v>CDAO300</v>
          </cell>
          <cell r="B635" t="str">
            <v>02.8401</v>
          </cell>
          <cell r="C635" t="str">
            <v>Caàu dao 300A - 600V</v>
          </cell>
          <cell r="D635" t="str">
            <v>caùi</v>
          </cell>
          <cell r="G635">
            <v>38360</v>
          </cell>
        </row>
        <row r="636">
          <cell r="A636" t="str">
            <v>DENHQ</v>
          </cell>
          <cell r="B636" t="str">
            <v>E2.003</v>
          </cell>
          <cell r="C636" t="str">
            <v>Boä ñeøn huyønh quang ñôn 1,2m-40W</v>
          </cell>
          <cell r="D636" t="str">
            <v>boä</v>
          </cell>
          <cell r="F636">
            <v>110000</v>
          </cell>
          <cell r="G636">
            <v>8065</v>
          </cell>
        </row>
        <row r="637">
          <cell r="A637" t="str">
            <v>DTD38</v>
          </cell>
          <cell r="B637" t="str">
            <v>04.7002</v>
          </cell>
          <cell r="C637" t="str">
            <v>Caùp ñoàng traàn 38mm2 tieáp ñòa</v>
          </cell>
          <cell r="D637" t="str">
            <v>m</v>
          </cell>
          <cell r="F637">
            <v>12506.56</v>
          </cell>
          <cell r="G637">
            <v>439</v>
          </cell>
        </row>
        <row r="638">
          <cell r="A638" t="str">
            <v>DTD25</v>
          </cell>
          <cell r="B638" t="str">
            <v>04.7002</v>
          </cell>
          <cell r="C638" t="str">
            <v>Caùp ñoàng traàn 25mm2 tieáp ñòa</v>
          </cell>
          <cell r="D638" t="str">
            <v>m</v>
          </cell>
          <cell r="F638">
            <v>8377.6</v>
          </cell>
          <cell r="G638">
            <v>439</v>
          </cell>
        </row>
        <row r="639">
          <cell r="A639" t="str">
            <v>CKTD24</v>
          </cell>
          <cell r="B639" t="str">
            <v>04.7001</v>
          </cell>
          <cell r="C639" t="str">
            <v>Coïc tieáp ñaát 16x2400 + keïp</v>
          </cell>
          <cell r="D639" t="str">
            <v>coïc</v>
          </cell>
          <cell r="F639">
            <v>30400</v>
          </cell>
          <cell r="G639">
            <v>5217</v>
          </cell>
        </row>
        <row r="640">
          <cell r="A640" t="str">
            <v>PVC114</v>
          </cell>
          <cell r="B640" t="str">
            <v>04.8103</v>
          </cell>
          <cell r="C640" t="str">
            <v xml:space="preserve">OÁng PVC 114 </v>
          </cell>
          <cell r="D640" t="str">
            <v>m</v>
          </cell>
          <cell r="F640">
            <v>22000</v>
          </cell>
          <cell r="G640">
            <v>2302</v>
          </cell>
        </row>
        <row r="641">
          <cell r="A641" t="str">
            <v>PVC90</v>
          </cell>
          <cell r="B641" t="str">
            <v>04.8103</v>
          </cell>
          <cell r="C641" t="str">
            <v xml:space="preserve">OÁng PVC 90 </v>
          </cell>
          <cell r="D641" t="str">
            <v>m</v>
          </cell>
          <cell r="F641">
            <v>16500</v>
          </cell>
          <cell r="G641">
            <v>2302</v>
          </cell>
        </row>
        <row r="642">
          <cell r="A642" t="str">
            <v>PVC21</v>
          </cell>
          <cell r="B642" t="str">
            <v>04.8103</v>
          </cell>
          <cell r="C642" t="str">
            <v xml:space="preserve">OÁng PVC 21 </v>
          </cell>
          <cell r="D642" t="str">
            <v>m</v>
          </cell>
          <cell r="F642">
            <v>2200</v>
          </cell>
          <cell r="G642">
            <v>2302</v>
          </cell>
        </row>
        <row r="643">
          <cell r="A643" t="str">
            <v>CUT21</v>
          </cell>
          <cell r="C643" t="str">
            <v>Cut PVC 21</v>
          </cell>
          <cell r="D643" t="str">
            <v>caùi</v>
          </cell>
          <cell r="F643">
            <v>1000</v>
          </cell>
        </row>
        <row r="644">
          <cell r="A644" t="str">
            <v>CUT90</v>
          </cell>
          <cell r="C644" t="str">
            <v>Cut PVC 90</v>
          </cell>
          <cell r="D644" t="str">
            <v>caùi</v>
          </cell>
          <cell r="F644">
            <v>10000</v>
          </cell>
        </row>
        <row r="645">
          <cell r="A645" t="str">
            <v>CUT114</v>
          </cell>
          <cell r="C645" t="str">
            <v>Cut PVC 114</v>
          </cell>
          <cell r="D645" t="str">
            <v>caùi</v>
          </cell>
          <cell r="F645">
            <v>31400</v>
          </cell>
        </row>
        <row r="646">
          <cell r="A646" t="str">
            <v>NPVC90</v>
          </cell>
          <cell r="C646" t="str">
            <v xml:space="preserve">Noái oáng PVC 90 </v>
          </cell>
          <cell r="D646" t="str">
            <v>caùi</v>
          </cell>
          <cell r="F646">
            <v>5000</v>
          </cell>
        </row>
        <row r="647">
          <cell r="A647" t="str">
            <v>CD30x3</v>
          </cell>
          <cell r="B647" t="str">
            <v>06.2110</v>
          </cell>
          <cell r="C647" t="str">
            <v>Coâllier 30x3</v>
          </cell>
          <cell r="D647" t="str">
            <v>caùi</v>
          </cell>
          <cell r="F647">
            <v>5000</v>
          </cell>
          <cell r="G647">
            <v>5404</v>
          </cell>
        </row>
        <row r="648">
          <cell r="A648" t="str">
            <v>CD25x2</v>
          </cell>
          <cell r="B648" t="str">
            <v>06.2110</v>
          </cell>
          <cell r="C648" t="str">
            <v>Coâllier 25x2</v>
          </cell>
          <cell r="D648" t="str">
            <v>caùi</v>
          </cell>
          <cell r="F648">
            <v>4000</v>
          </cell>
          <cell r="G648">
            <v>5404</v>
          </cell>
        </row>
        <row r="649">
          <cell r="A649" t="str">
            <v>CD5x50</v>
          </cell>
          <cell r="B649" t="str">
            <v>06.2110</v>
          </cell>
          <cell r="C649" t="str">
            <v xml:space="preserve">Coå deâ tuû deït 5x50+U40x600+Bulon </v>
          </cell>
          <cell r="D649" t="str">
            <v>caùi</v>
          </cell>
          <cell r="F649">
            <v>45000</v>
          </cell>
          <cell r="G649">
            <v>5404</v>
          </cell>
        </row>
        <row r="650">
          <cell r="A650" t="str">
            <v>CDXA</v>
          </cell>
          <cell r="B650" t="str">
            <v>06.2110</v>
          </cell>
          <cell r="C650" t="str">
            <v xml:space="preserve">Coå deâ choáng laéc 8x80x800 </v>
          </cell>
          <cell r="D650" t="str">
            <v>caùi</v>
          </cell>
          <cell r="F650">
            <v>39877</v>
          </cell>
          <cell r="G650">
            <v>5404</v>
          </cell>
        </row>
        <row r="651">
          <cell r="A651" t="str">
            <v>BAKE</v>
          </cell>
          <cell r="C651" t="str">
            <v>Bakelit 200x400 daày 5mm : 1caùi</v>
          </cell>
          <cell r="D651" t="str">
            <v>caùi</v>
          </cell>
          <cell r="F651">
            <v>20000</v>
          </cell>
          <cell r="G651">
            <v>5404</v>
          </cell>
        </row>
        <row r="652">
          <cell r="A652" t="str">
            <v>BANGG</v>
          </cell>
          <cell r="C652" t="str">
            <v>Baûng gaén aptomat vaø ñieän keá daøy 15mm</v>
          </cell>
          <cell r="D652" t="str">
            <v>caùi</v>
          </cell>
          <cell r="F652">
            <v>15000</v>
          </cell>
        </row>
        <row r="653">
          <cell r="A653" t="str">
            <v>BANGKEO</v>
          </cell>
          <cell r="C653" t="str">
            <v>Baêng keo caùch ñieän</v>
          </cell>
          <cell r="D653" t="str">
            <v>cuoän</v>
          </cell>
          <cell r="F653">
            <v>5000</v>
          </cell>
        </row>
        <row r="654">
          <cell r="A654" t="str">
            <v>KEO</v>
          </cell>
          <cell r="C654" t="str">
            <v>Keo daùn oáng PVC</v>
          </cell>
          <cell r="D654" t="str">
            <v>oáng</v>
          </cell>
          <cell r="F654">
            <v>1000</v>
          </cell>
        </row>
        <row r="655">
          <cell r="A655" t="str">
            <v>OXC</v>
          </cell>
          <cell r="B655" t="str">
            <v>04.3107</v>
          </cell>
          <cell r="C655" t="str">
            <v>Oác xieát caùp 1/0</v>
          </cell>
          <cell r="D655" t="str">
            <v>caùi</v>
          </cell>
          <cell r="F655">
            <v>12000</v>
          </cell>
          <cell r="G655">
            <v>6444</v>
          </cell>
        </row>
        <row r="656">
          <cell r="A656" t="str">
            <v>OXC120</v>
          </cell>
          <cell r="B656" t="str">
            <v>04.3107</v>
          </cell>
          <cell r="C656" t="str">
            <v xml:space="preserve">OÁc xieát caùp Cu-AL 120mm2 </v>
          </cell>
          <cell r="D656" t="str">
            <v>caùi</v>
          </cell>
          <cell r="F656">
            <v>15000</v>
          </cell>
          <cell r="G656">
            <v>6444</v>
          </cell>
        </row>
        <row r="657">
          <cell r="A657" t="str">
            <v>OXC95</v>
          </cell>
          <cell r="B657" t="str">
            <v>04.3107</v>
          </cell>
          <cell r="C657" t="str">
            <v xml:space="preserve">OÁc xieát caùp Cu-AL 95mm2 </v>
          </cell>
          <cell r="D657" t="str">
            <v>caùi</v>
          </cell>
          <cell r="F657">
            <v>13500</v>
          </cell>
          <cell r="G657">
            <v>6444</v>
          </cell>
        </row>
        <row r="658">
          <cell r="A658" t="str">
            <v>OXC70</v>
          </cell>
          <cell r="B658" t="str">
            <v>04.3107</v>
          </cell>
          <cell r="C658" t="str">
            <v xml:space="preserve">OÁc xieát caùp Cu-AL 70mm2 </v>
          </cell>
          <cell r="D658" t="str">
            <v>caùi</v>
          </cell>
          <cell r="F658">
            <v>9500</v>
          </cell>
          <cell r="G658">
            <v>6444</v>
          </cell>
        </row>
        <row r="659">
          <cell r="A659" t="str">
            <v>OXC50</v>
          </cell>
          <cell r="B659" t="str">
            <v>04.3107</v>
          </cell>
          <cell r="C659" t="str">
            <v xml:space="preserve">OÁc xieát caùp Cu-AL 50mm2 </v>
          </cell>
          <cell r="D659" t="str">
            <v>caùi</v>
          </cell>
          <cell r="F659">
            <v>8500</v>
          </cell>
          <cell r="G659">
            <v>6444</v>
          </cell>
        </row>
        <row r="660">
          <cell r="A660" t="str">
            <v>OXC11</v>
          </cell>
          <cell r="B660" t="str">
            <v>04.3107</v>
          </cell>
          <cell r="C660" t="str">
            <v xml:space="preserve">OÁc xieát caùp Cu-AL 11mm2 </v>
          </cell>
          <cell r="D660" t="str">
            <v>caùi</v>
          </cell>
          <cell r="F660">
            <v>6360</v>
          </cell>
          <cell r="G660">
            <v>6444</v>
          </cell>
          <cell r="H660">
            <v>725029</v>
          </cell>
        </row>
        <row r="661">
          <cell r="A661" t="str">
            <v>KHOA</v>
          </cell>
          <cell r="C661" t="str">
            <v>OÅ khoùa</v>
          </cell>
          <cell r="D661" t="str">
            <v>caùi</v>
          </cell>
          <cell r="F661">
            <v>30000</v>
          </cell>
          <cell r="H661">
            <v>792152</v>
          </cell>
        </row>
        <row r="662">
          <cell r="A662" t="str">
            <v>ONG13</v>
          </cell>
          <cell r="B662" t="str">
            <v>F1.013</v>
          </cell>
          <cell r="C662" t="str">
            <v>OÁng nhöïa traéng ÑK 13 + phuï kieän</v>
          </cell>
          <cell r="D662" t="str">
            <v>m</v>
          </cell>
          <cell r="F662">
            <v>1400</v>
          </cell>
          <cell r="G662">
            <v>310</v>
          </cell>
        </row>
        <row r="664">
          <cell r="A664" t="str">
            <v>LCbh9</v>
          </cell>
          <cell r="B664" t="str">
            <v>NB.1110</v>
          </cell>
          <cell r="C664" t="str">
            <v>Gia coâng vaø laép döïng coät baùo hieäu cao 9m</v>
          </cell>
          <cell r="D664" t="str">
            <v>Taán</v>
          </cell>
          <cell r="G664">
            <v>521806</v>
          </cell>
        </row>
        <row r="665">
          <cell r="A665" t="str">
            <v>LBbh</v>
          </cell>
          <cell r="B665" t="str">
            <v>NB.1710</v>
          </cell>
          <cell r="C665" t="str">
            <v>Gia coâng vaø laép döïng baûng baùo hieäu</v>
          </cell>
          <cell r="D665" t="str">
            <v>Taán</v>
          </cell>
          <cell r="G665">
            <v>565009</v>
          </cell>
        </row>
        <row r="666">
          <cell r="A666" t="str">
            <v>SonCBH</v>
          </cell>
          <cell r="B666" t="str">
            <v>S2.118</v>
          </cell>
          <cell r="C666" t="str">
            <v>Sôn coät baùo hieäu</v>
          </cell>
          <cell r="D666" t="str">
            <v>m2</v>
          </cell>
          <cell r="F666">
            <v>6502</v>
          </cell>
          <cell r="G666">
            <v>1354</v>
          </cell>
        </row>
        <row r="667">
          <cell r="A667" t="str">
            <v>SonBBH</v>
          </cell>
          <cell r="B667" t="str">
            <v>S2.118</v>
          </cell>
          <cell r="C667" t="str">
            <v>Sôn bieån baùo hieäu</v>
          </cell>
          <cell r="D667" t="str">
            <v>m2</v>
          </cell>
          <cell r="F667">
            <v>6502</v>
          </cell>
          <cell r="G667">
            <v>1354</v>
          </cell>
        </row>
        <row r="668">
          <cell r="A668" t="str">
            <v>VCT</v>
          </cell>
          <cell r="B668" t="str">
            <v>021351</v>
          </cell>
          <cell r="C668" t="str">
            <v>Vaän Chuyeån theùp</v>
          </cell>
          <cell r="D668" t="str">
            <v>Taán</v>
          </cell>
          <cell r="G668">
            <v>8267</v>
          </cell>
        </row>
        <row r="669">
          <cell r="A669" t="str">
            <v>XAFCO24D</v>
          </cell>
          <cell r="B669" t="str">
            <v>05.6021</v>
          </cell>
          <cell r="C669" t="str">
            <v>Xaø 2.4Ñ 75x75x8 daøi 2.4m ñôõ FCO, LA</v>
          </cell>
          <cell r="D669" t="str">
            <v>Boä</v>
          </cell>
          <cell r="F669">
            <v>315655</v>
          </cell>
          <cell r="G669">
            <v>26709</v>
          </cell>
        </row>
        <row r="670">
          <cell r="A670" t="str">
            <v>PL60x6</v>
          </cell>
          <cell r="C670" t="str">
            <v>Thanh choûi PL 60x6x920</v>
          </cell>
          <cell r="D670" t="str">
            <v>Boä</v>
          </cell>
          <cell r="F670">
            <v>50478</v>
          </cell>
        </row>
        <row r="671">
          <cell r="A671" t="str">
            <v>AVK1</v>
          </cell>
          <cell r="C671" t="str">
            <v>Boä Ampe keá + Volt keá (traïm 1 pha)</v>
          </cell>
          <cell r="D671" t="str">
            <v>Boä</v>
          </cell>
          <cell r="E671">
            <v>80000</v>
          </cell>
        </row>
        <row r="672">
          <cell r="A672" t="str">
            <v>AVK3</v>
          </cell>
          <cell r="C672" t="str">
            <v>Boä Ampe keá + Volt keá (traïm 3 pha)</v>
          </cell>
          <cell r="D672" t="str">
            <v>Boä</v>
          </cell>
          <cell r="E672">
            <v>160000</v>
          </cell>
        </row>
        <row r="673">
          <cell r="A673" t="str">
            <v>AK1</v>
          </cell>
          <cell r="C673" t="str">
            <v>Ampe keá 5A</v>
          </cell>
          <cell r="D673" t="str">
            <v>Boä</v>
          </cell>
          <cell r="E673">
            <v>40000</v>
          </cell>
        </row>
        <row r="674">
          <cell r="A674" t="str">
            <v>VK1</v>
          </cell>
          <cell r="C674" t="str">
            <v>Volt keá 500V +VS+2xchì oáng 1A-230V</v>
          </cell>
          <cell r="D674" t="str">
            <v>Boä</v>
          </cell>
          <cell r="E674">
            <v>139000</v>
          </cell>
        </row>
        <row r="682">
          <cell r="A682" t="str">
            <v>***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ITIET VL-NC-TT-3p"/>
      <sheetName val="CHITIET VL-NC-TT -1p"/>
      <sheetName val="KPVC-BD "/>
      <sheetName val="TONG HOP VL-NC TT"/>
      <sheetName val="TDTKP1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húc Lợi"/>
      <sheetName val="Phúc lợi tháng 04.2020"/>
    </sheetNames>
    <definedNames>
      <definedName name="DSTD_Clear" refersTo="#REF!"/>
    </definedNames>
    <sheetDataSet>
      <sheetData sheetId="0"/>
      <sheetData sheetId="1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xl"/>
    </sheetNames>
    <sheetDataSet>
      <sheetData sheetId="0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Sum (2)"/>
      <sheetName val="Supplement1"/>
      <sheetName val="Supplement1 (2)"/>
      <sheetName val="A"/>
      <sheetName val="B"/>
      <sheetName val="C"/>
      <sheetName val="D"/>
      <sheetName val="E"/>
      <sheetName val="F"/>
      <sheetName val="G"/>
      <sheetName val="H"/>
      <sheetName val="I"/>
      <sheetName val="K"/>
      <sheetName val="M"/>
      <sheetName val="L"/>
      <sheetName val="N"/>
      <sheetName val="O"/>
      <sheetName val=" Outdoor drainage"/>
      <sheetName val="000"/>
      <sheetName val="XL4Poppy"/>
    </sheetNames>
    <sheetDataSet>
      <sheetData sheetId="0">
        <row r="1">
          <cell r="F1">
            <v>1</v>
          </cell>
        </row>
        <row r="2">
          <cell r="F2">
            <v>0.95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K"/>
      <sheetName val="BK"/>
      <sheetName val="TONQUY"/>
      <sheetName val="SOCAI111"/>
      <sheetName val="SOCAI131"/>
      <sheetName val="SOCAI133"/>
      <sheetName val="SOCAI156"/>
      <sheetName val="SOCAI242"/>
      <sheetName val="SOCAI152"/>
      <sheetName val="SOCAI153"/>
      <sheetName val="SOCAI211"/>
      <sheetName val="SOCAI112"/>
      <sheetName val="SOCAI214"/>
      <sheetName val="BCDTK"/>
      <sheetName val="BCDTS"/>
      <sheetName val="KHAITHUE"/>
      <sheetName val="KQ"/>
      <sheetName val="XL4Poppy"/>
      <sheetName val="00000000"/>
    </sheetNames>
    <sheetDataSet>
      <sheetData sheetId="0"/>
      <sheetData sheetId="1">
        <row r="5">
          <cell r="F5">
            <v>1111</v>
          </cell>
          <cell r="G5">
            <v>417000</v>
          </cell>
        </row>
        <row r="6">
          <cell r="F6">
            <v>1111</v>
          </cell>
          <cell r="G6">
            <v>120000</v>
          </cell>
        </row>
        <row r="7">
          <cell r="F7">
            <v>1111</v>
          </cell>
          <cell r="G7">
            <v>198000000</v>
          </cell>
        </row>
        <row r="8">
          <cell r="F8">
            <v>1111</v>
          </cell>
          <cell r="G8">
            <v>76000</v>
          </cell>
        </row>
        <row r="9">
          <cell r="F9">
            <v>1111</v>
          </cell>
          <cell r="G9">
            <v>35000</v>
          </cell>
        </row>
        <row r="10">
          <cell r="F10">
            <v>1111</v>
          </cell>
          <cell r="G10">
            <v>127000000</v>
          </cell>
        </row>
        <row r="11">
          <cell r="F11">
            <v>1111</v>
          </cell>
          <cell r="G11">
            <v>50000</v>
          </cell>
        </row>
        <row r="12">
          <cell r="F12">
            <v>1111</v>
          </cell>
          <cell r="G12">
            <v>3000000</v>
          </cell>
        </row>
        <row r="13">
          <cell r="F13">
            <v>33311</v>
          </cell>
          <cell r="G13">
            <v>173790</v>
          </cell>
        </row>
        <row r="14">
          <cell r="F14" t="str">
            <v>1111</v>
          </cell>
          <cell r="G14">
            <v>129500</v>
          </cell>
        </row>
        <row r="15">
          <cell r="F15" t="str">
            <v>1111</v>
          </cell>
          <cell r="G15">
            <v>855000</v>
          </cell>
        </row>
        <row r="16">
          <cell r="F16" t="str">
            <v>1111</v>
          </cell>
          <cell r="G16">
            <v>33000</v>
          </cell>
        </row>
        <row r="17">
          <cell r="F17" t="str">
            <v>1111</v>
          </cell>
          <cell r="G17">
            <v>768000</v>
          </cell>
        </row>
        <row r="18">
          <cell r="F18" t="str">
            <v>1111</v>
          </cell>
          <cell r="G18">
            <v>1432804</v>
          </cell>
        </row>
        <row r="19">
          <cell r="F19" t="str">
            <v>1111</v>
          </cell>
          <cell r="G19">
            <v>49387</v>
          </cell>
        </row>
        <row r="20">
          <cell r="F20" t="str">
            <v>1111</v>
          </cell>
          <cell r="G20">
            <v>13894</v>
          </cell>
        </row>
        <row r="21">
          <cell r="F21" t="str">
            <v>131</v>
          </cell>
          <cell r="G21">
            <v>1911690</v>
          </cell>
        </row>
        <row r="22">
          <cell r="F22" t="str">
            <v>1111</v>
          </cell>
          <cell r="G22">
            <v>1030933</v>
          </cell>
        </row>
        <row r="23">
          <cell r="F23" t="str">
            <v>1111</v>
          </cell>
          <cell r="G23">
            <v>58000000</v>
          </cell>
        </row>
        <row r="24">
          <cell r="F24" t="str">
            <v>1111</v>
          </cell>
          <cell r="G24">
            <v>31000</v>
          </cell>
        </row>
        <row r="25">
          <cell r="F25" t="str">
            <v>1111</v>
          </cell>
          <cell r="G25">
            <v>3100</v>
          </cell>
        </row>
        <row r="26">
          <cell r="F26" t="str">
            <v>5111</v>
          </cell>
          <cell r="G26">
            <v>1737900</v>
          </cell>
        </row>
        <row r="27">
          <cell r="F27" t="str">
            <v>1111</v>
          </cell>
          <cell r="G27">
            <v>11000</v>
          </cell>
        </row>
        <row r="28">
          <cell r="F28" t="str">
            <v>1111</v>
          </cell>
          <cell r="G28">
            <v>6363636</v>
          </cell>
        </row>
        <row r="29">
          <cell r="F29" t="str">
            <v>1111</v>
          </cell>
          <cell r="G29">
            <v>636364</v>
          </cell>
        </row>
        <row r="30">
          <cell r="F30" t="str">
            <v>1111</v>
          </cell>
          <cell r="G30">
            <v>100334533</v>
          </cell>
        </row>
        <row r="31">
          <cell r="F31" t="str">
            <v>1121</v>
          </cell>
          <cell r="G31">
            <v>35000000</v>
          </cell>
        </row>
        <row r="32">
          <cell r="F32" t="str">
            <v>5111</v>
          </cell>
          <cell r="G32">
            <v>6793596</v>
          </cell>
        </row>
        <row r="33">
          <cell r="F33" t="str">
            <v>33311</v>
          </cell>
          <cell r="G33">
            <v>679360</v>
          </cell>
        </row>
        <row r="34">
          <cell r="F34" t="str">
            <v>5111</v>
          </cell>
          <cell r="G34">
            <v>5302240</v>
          </cell>
        </row>
        <row r="35">
          <cell r="F35" t="str">
            <v>33311</v>
          </cell>
          <cell r="G35">
            <v>530224</v>
          </cell>
        </row>
        <row r="36">
          <cell r="F36" t="str">
            <v>5111</v>
          </cell>
          <cell r="G36">
            <v>10200832</v>
          </cell>
        </row>
        <row r="37">
          <cell r="F37" t="str">
            <v>33311</v>
          </cell>
          <cell r="G37">
            <v>1020083</v>
          </cell>
        </row>
        <row r="38">
          <cell r="F38" t="str">
            <v>5111</v>
          </cell>
          <cell r="G38">
            <v>8952427</v>
          </cell>
        </row>
        <row r="39">
          <cell r="F39" t="str">
            <v>33311</v>
          </cell>
          <cell r="G39">
            <v>895242</v>
          </cell>
        </row>
        <row r="40">
          <cell r="F40" t="str">
            <v>1111</v>
          </cell>
          <cell r="G40">
            <v>20000</v>
          </cell>
        </row>
        <row r="41">
          <cell r="F41" t="str">
            <v>1111</v>
          </cell>
          <cell r="G41">
            <v>2000</v>
          </cell>
        </row>
        <row r="42">
          <cell r="F42" t="str">
            <v>1111</v>
          </cell>
          <cell r="G42">
            <v>999987</v>
          </cell>
        </row>
        <row r="43">
          <cell r="F43" t="str">
            <v>1111</v>
          </cell>
          <cell r="G43">
            <v>5000</v>
          </cell>
        </row>
        <row r="44">
          <cell r="F44" t="str">
            <v>1111</v>
          </cell>
          <cell r="G44">
            <v>500</v>
          </cell>
        </row>
        <row r="45">
          <cell r="F45" t="str">
            <v>1111</v>
          </cell>
          <cell r="G45">
            <v>29300</v>
          </cell>
        </row>
        <row r="46">
          <cell r="F46" t="str">
            <v>1111</v>
          </cell>
          <cell r="G46">
            <v>255476</v>
          </cell>
        </row>
        <row r="47">
          <cell r="F47" t="str">
            <v>1111</v>
          </cell>
          <cell r="G47">
            <v>9524</v>
          </cell>
        </row>
        <row r="48">
          <cell r="F48" t="str">
            <v>5111</v>
          </cell>
          <cell r="G48">
            <v>16000000</v>
          </cell>
        </row>
        <row r="49">
          <cell r="F49" t="str">
            <v>33311</v>
          </cell>
          <cell r="G49">
            <v>1600000</v>
          </cell>
        </row>
        <row r="50">
          <cell r="F50" t="str">
            <v>5111</v>
          </cell>
          <cell r="G50">
            <v>16000000</v>
          </cell>
        </row>
        <row r="51">
          <cell r="F51" t="str">
            <v>33311</v>
          </cell>
          <cell r="G51">
            <v>1600000</v>
          </cell>
        </row>
        <row r="52">
          <cell r="F52" t="str">
            <v>5111</v>
          </cell>
          <cell r="G52">
            <v>33260000</v>
          </cell>
        </row>
        <row r="53">
          <cell r="F53" t="str">
            <v>33311</v>
          </cell>
          <cell r="G53">
            <v>3326000</v>
          </cell>
        </row>
        <row r="54">
          <cell r="F54" t="str">
            <v>51111</v>
          </cell>
          <cell r="G54">
            <v>9477890</v>
          </cell>
        </row>
        <row r="55">
          <cell r="F55" t="str">
            <v>33311</v>
          </cell>
          <cell r="G55">
            <v>947789</v>
          </cell>
        </row>
        <row r="56">
          <cell r="F56" t="str">
            <v>1111</v>
          </cell>
          <cell r="G56">
            <v>26000</v>
          </cell>
        </row>
        <row r="57">
          <cell r="F57" t="str">
            <v>1111</v>
          </cell>
          <cell r="G57">
            <v>35000</v>
          </cell>
        </row>
        <row r="58">
          <cell r="F58" t="str">
            <v>1111</v>
          </cell>
          <cell r="G58">
            <v>40000</v>
          </cell>
        </row>
        <row r="59">
          <cell r="F59" t="str">
            <v>1111</v>
          </cell>
          <cell r="G59">
            <v>2400000</v>
          </cell>
        </row>
        <row r="60">
          <cell r="F60" t="str">
            <v>1111</v>
          </cell>
          <cell r="G60">
            <v>26200000</v>
          </cell>
        </row>
        <row r="61">
          <cell r="F61" t="str">
            <v>1111</v>
          </cell>
          <cell r="G61">
            <v>11491000</v>
          </cell>
        </row>
        <row r="62">
          <cell r="F62" t="str">
            <v>1111</v>
          </cell>
          <cell r="G62">
            <v>16253000</v>
          </cell>
        </row>
        <row r="63">
          <cell r="F63" t="str">
            <v>1111</v>
          </cell>
          <cell r="G63">
            <v>26750</v>
          </cell>
        </row>
        <row r="64">
          <cell r="F64" t="str">
            <v>1111</v>
          </cell>
          <cell r="G64">
            <v>750</v>
          </cell>
        </row>
        <row r="65">
          <cell r="F65" t="str">
            <v>1111</v>
          </cell>
          <cell r="G65">
            <v>480000</v>
          </cell>
        </row>
        <row r="66">
          <cell r="F66" t="str">
            <v>1111</v>
          </cell>
          <cell r="G66">
            <v>293000</v>
          </cell>
        </row>
        <row r="67">
          <cell r="F67" t="str">
            <v>1111</v>
          </cell>
          <cell r="G67">
            <v>135092</v>
          </cell>
        </row>
        <row r="68">
          <cell r="F68" t="str">
            <v>1121</v>
          </cell>
          <cell r="G68">
            <v>110000000</v>
          </cell>
        </row>
        <row r="69">
          <cell r="F69" t="str">
            <v>1111</v>
          </cell>
          <cell r="G69">
            <v>844252</v>
          </cell>
        </row>
        <row r="70">
          <cell r="F70" t="str">
            <v>1111</v>
          </cell>
          <cell r="G70">
            <v>84425</v>
          </cell>
        </row>
        <row r="71">
          <cell r="F71" t="str">
            <v>5111</v>
          </cell>
          <cell r="G71">
            <v>22486000</v>
          </cell>
        </row>
        <row r="72">
          <cell r="F72" t="str">
            <v>33311</v>
          </cell>
          <cell r="G72">
            <v>2248600</v>
          </cell>
        </row>
        <row r="73">
          <cell r="F73" t="str">
            <v>1111</v>
          </cell>
          <cell r="G73">
            <v>877000</v>
          </cell>
        </row>
        <row r="74">
          <cell r="F74" t="str">
            <v>1111</v>
          </cell>
          <cell r="G74">
            <v>280000</v>
          </cell>
        </row>
        <row r="75">
          <cell r="F75" t="str">
            <v>33311</v>
          </cell>
          <cell r="G75">
            <v>1711200</v>
          </cell>
        </row>
        <row r="76">
          <cell r="F76" t="str">
            <v>1111</v>
          </cell>
          <cell r="G76">
            <v>130000000</v>
          </cell>
        </row>
        <row r="77">
          <cell r="F77" t="str">
            <v>1111</v>
          </cell>
          <cell r="G77">
            <v>86500</v>
          </cell>
        </row>
        <row r="78">
          <cell r="F78" t="str">
            <v>1111</v>
          </cell>
          <cell r="G78">
            <v>1724774</v>
          </cell>
        </row>
        <row r="79">
          <cell r="F79" t="str">
            <v>1111</v>
          </cell>
          <cell r="G79">
            <v>3965965</v>
          </cell>
        </row>
        <row r="80">
          <cell r="F80" t="str">
            <v>1111</v>
          </cell>
          <cell r="G80">
            <v>2458340</v>
          </cell>
        </row>
        <row r="81">
          <cell r="F81" t="str">
            <v>5111</v>
          </cell>
          <cell r="G81">
            <v>17112000</v>
          </cell>
        </row>
        <row r="82">
          <cell r="F82" t="str">
            <v>1111</v>
          </cell>
          <cell r="G82">
            <v>20000</v>
          </cell>
        </row>
        <row r="83">
          <cell r="F83" t="str">
            <v>1111</v>
          </cell>
          <cell r="G83">
            <v>1500000</v>
          </cell>
        </row>
        <row r="84">
          <cell r="F84" t="str">
            <v>1111</v>
          </cell>
          <cell r="G84">
            <v>30050000</v>
          </cell>
        </row>
        <row r="85">
          <cell r="F85" t="str">
            <v>131</v>
          </cell>
          <cell r="G85">
            <v>36586000</v>
          </cell>
        </row>
        <row r="86">
          <cell r="F86" t="str">
            <v>515</v>
          </cell>
          <cell r="G86">
            <v>4000000</v>
          </cell>
        </row>
        <row r="87">
          <cell r="F87" t="str">
            <v>334</v>
          </cell>
          <cell r="G87">
            <v>15500000</v>
          </cell>
        </row>
        <row r="88">
          <cell r="F88" t="str">
            <v>334</v>
          </cell>
          <cell r="G88">
            <v>14550000</v>
          </cell>
        </row>
        <row r="89">
          <cell r="F89" t="str">
            <v>21411</v>
          </cell>
          <cell r="G89">
            <v>623979</v>
          </cell>
        </row>
        <row r="90">
          <cell r="F90" t="str">
            <v>21412</v>
          </cell>
          <cell r="G90">
            <v>484373</v>
          </cell>
        </row>
        <row r="91">
          <cell r="F91" t="str">
            <v>21413</v>
          </cell>
          <cell r="G91">
            <v>882449</v>
          </cell>
        </row>
        <row r="92">
          <cell r="F92" t="str">
            <v>133DKT</v>
          </cell>
          <cell r="G92">
            <v>14732288</v>
          </cell>
        </row>
        <row r="93">
          <cell r="F93" t="str">
            <v>131</v>
          </cell>
          <cell r="G93">
            <v>112812641</v>
          </cell>
        </row>
        <row r="94">
          <cell r="F94" t="str">
            <v>1121</v>
          </cell>
          <cell r="G94">
            <v>14765353</v>
          </cell>
        </row>
        <row r="95">
          <cell r="F95" t="str">
            <v>1121</v>
          </cell>
          <cell r="G95">
            <v>97202</v>
          </cell>
        </row>
        <row r="96">
          <cell r="F96" t="str">
            <v>1121</v>
          </cell>
          <cell r="G96">
            <v>215654</v>
          </cell>
        </row>
        <row r="97">
          <cell r="F97" t="str">
            <v>331</v>
          </cell>
          <cell r="G97">
            <v>106188720</v>
          </cell>
        </row>
        <row r="98">
          <cell r="F98" t="str">
            <v>331</v>
          </cell>
          <cell r="G98">
            <v>155295080</v>
          </cell>
        </row>
        <row r="99">
          <cell r="F99" t="str">
            <v>331</v>
          </cell>
          <cell r="G99">
            <v>7554528</v>
          </cell>
        </row>
        <row r="100">
          <cell r="F100" t="str">
            <v>331</v>
          </cell>
          <cell r="G100">
            <v>9382062</v>
          </cell>
        </row>
        <row r="101">
          <cell r="F101" t="str">
            <v>331</v>
          </cell>
          <cell r="G101">
            <v>16695679</v>
          </cell>
        </row>
        <row r="102">
          <cell r="F102" t="str">
            <v>331</v>
          </cell>
          <cell r="G102">
            <v>2249370</v>
          </cell>
        </row>
        <row r="103">
          <cell r="F103" t="str">
            <v>331</v>
          </cell>
          <cell r="G103">
            <v>13218520</v>
          </cell>
        </row>
        <row r="104">
          <cell r="F104" t="str">
            <v>331</v>
          </cell>
          <cell r="G104">
            <v>14429292</v>
          </cell>
        </row>
        <row r="105">
          <cell r="F105" t="str">
            <v>911</v>
          </cell>
          <cell r="G105">
            <v>147322885</v>
          </cell>
        </row>
        <row r="106">
          <cell r="F106" t="str">
            <v>911</v>
          </cell>
          <cell r="G106">
            <v>4000000</v>
          </cell>
        </row>
        <row r="107">
          <cell r="F107" t="str">
            <v>3331</v>
          </cell>
          <cell r="G107">
            <v>6352945</v>
          </cell>
        </row>
        <row r="108">
          <cell r="F108" t="str">
            <v>4211</v>
          </cell>
          <cell r="G108">
            <v>959</v>
          </cell>
        </row>
        <row r="109">
          <cell r="F109" t="str">
            <v>3333</v>
          </cell>
          <cell r="G109">
            <v>78</v>
          </cell>
        </row>
        <row r="110">
          <cell r="F110" t="str">
            <v>33312</v>
          </cell>
          <cell r="G110">
            <v>10618872</v>
          </cell>
        </row>
        <row r="111">
          <cell r="F111" t="str">
            <v>33312</v>
          </cell>
          <cell r="G111">
            <v>15529508</v>
          </cell>
        </row>
        <row r="112">
          <cell r="F112" t="str">
            <v>331</v>
          </cell>
          <cell r="G112">
            <v>555800</v>
          </cell>
        </row>
        <row r="113">
          <cell r="F113" t="str">
            <v>331</v>
          </cell>
          <cell r="G113">
            <v>555800</v>
          </cell>
        </row>
        <row r="114">
          <cell r="F114" t="str">
            <v>331</v>
          </cell>
          <cell r="G114">
            <v>215654</v>
          </cell>
        </row>
        <row r="115">
          <cell r="F115" t="str">
            <v>6411</v>
          </cell>
          <cell r="G115">
            <v>15500000</v>
          </cell>
        </row>
        <row r="116">
          <cell r="F116" t="str">
            <v>64290</v>
          </cell>
          <cell r="G116">
            <v>5000000</v>
          </cell>
        </row>
        <row r="117">
          <cell r="F117" t="str">
            <v>64299</v>
          </cell>
          <cell r="G117">
            <v>2400000</v>
          </cell>
        </row>
        <row r="118">
          <cell r="F118" t="str">
            <v>6421</v>
          </cell>
          <cell r="G118">
            <v>14550000</v>
          </cell>
        </row>
        <row r="119">
          <cell r="F119" t="str">
            <v>6417</v>
          </cell>
          <cell r="G119">
            <v>1500000</v>
          </cell>
        </row>
        <row r="120">
          <cell r="F120" t="str">
            <v>4211</v>
          </cell>
          <cell r="G120">
            <v>4000</v>
          </cell>
        </row>
        <row r="121">
          <cell r="F121" t="str">
            <v>641</v>
          </cell>
          <cell r="G121">
            <v>11945827</v>
          </cell>
        </row>
        <row r="122">
          <cell r="F122" t="str">
            <v>642</v>
          </cell>
          <cell r="G122">
            <v>3879380</v>
          </cell>
        </row>
        <row r="123">
          <cell r="F123" t="str">
            <v>635</v>
          </cell>
          <cell r="G123">
            <v>2880000</v>
          </cell>
        </row>
        <row r="124">
          <cell r="F124" t="str">
            <v>156</v>
          </cell>
          <cell r="G124">
            <v>129131036</v>
          </cell>
        </row>
        <row r="125">
          <cell r="F125" t="str">
            <v>632</v>
          </cell>
          <cell r="G125">
            <v>129131036</v>
          </cell>
        </row>
        <row r="126">
          <cell r="F126" t="str">
            <v>421</v>
          </cell>
          <cell r="G126">
            <v>3486642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M tu van"/>
      <sheetName val="Tong muc dau tu"/>
      <sheetName val="Bang THCPXD Dachomo"/>
      <sheetName val="Bang THCPXD Dadang"/>
      <sheetName val="Bang THCP TC dong bo"/>
      <sheetName val="Bang THCP luoi dien dong bo"/>
      <sheetName val="B1-Dap chinh"/>
      <sheetName val="B2-Dap phu"/>
      <sheetName val="B3-Dap tran"/>
      <sheetName val="B4-tuong canh+san truoc"/>
      <sheetName val="B5-Docnuoc"/>
      <sheetName val="B6-Cua lay nuoc"/>
      <sheetName val="B7-Kenh dan nuoc"/>
      <sheetName val="B8- Cau mang"/>
      <sheetName val="Sheet1"/>
      <sheetName val="B9-Be ap luc"/>
      <sheetName val="B10-Duong ong ap luc"/>
      <sheetName val="bang tong hop"/>
      <sheetName val="B11-nha may"/>
      <sheetName val="KL dap"/>
      <sheetName val="KL dao"/>
      <sheetName val="B12-Dan dong thi cong"/>
      <sheetName val="B13-Thiet bi"/>
      <sheetName val="Chi phí khac"/>
      <sheetName val="tong hop khoi luong"/>
      <sheetName val="PL- Don gi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>
        <row r="4">
          <cell r="C4">
            <v>1</v>
          </cell>
          <cell r="D4" t="str">
            <v>Boùc ñaát höõu cô</v>
          </cell>
          <cell r="E4" t="str">
            <v>1.000m3</v>
          </cell>
          <cell r="G4">
            <v>62060</v>
          </cell>
          <cell r="H4">
            <v>6.3275328360000005</v>
          </cell>
          <cell r="I4">
            <v>5913000</v>
          </cell>
          <cell r="J4">
            <v>1.1342000000000001</v>
          </cell>
          <cell r="K4">
            <v>0</v>
          </cell>
          <cell r="L4">
            <v>392686.68780216004</v>
          </cell>
          <cell r="M4">
            <v>6706524.6000000006</v>
          </cell>
          <cell r="N4">
            <v>7099211.2878021607</v>
          </cell>
        </row>
        <row r="5">
          <cell r="C5">
            <v>2</v>
          </cell>
          <cell r="D5" t="str">
            <v>Ñaát ñaøo: maùy ñaøo 1,25 m3, maùy uûi 110cv, oâtoâ 12T cöï ly 2000 m</v>
          </cell>
          <cell r="E5" t="str">
            <v>1.000m3</v>
          </cell>
          <cell r="G5">
            <v>100550</v>
          </cell>
          <cell r="H5">
            <v>6.3275328360000005</v>
          </cell>
          <cell r="I5">
            <v>10245030</v>
          </cell>
          <cell r="J5">
            <v>1.1342000000000001</v>
          </cell>
          <cell r="K5">
            <v>0</v>
          </cell>
          <cell r="L5">
            <v>636233.4266598</v>
          </cell>
          <cell r="M5">
            <v>11619913.026000001</v>
          </cell>
          <cell r="N5">
            <v>12256146.452659801</v>
          </cell>
        </row>
        <row r="6">
          <cell r="D6" t="str">
            <v>Vaän chuyeån cöï ly 1 km</v>
          </cell>
          <cell r="E6" t="str">
            <v>1.000m3</v>
          </cell>
          <cell r="H6">
            <v>6.3275328360000005</v>
          </cell>
          <cell r="I6">
            <v>266463</v>
          </cell>
          <cell r="J6">
            <v>1.1342000000000001</v>
          </cell>
          <cell r="K6">
            <v>0</v>
          </cell>
        </row>
        <row r="7">
          <cell r="C7">
            <v>3</v>
          </cell>
          <cell r="D7" t="str">
            <v>Ñaát ñaép: maùy ñaàm 9T, maùy uûi 110cv, oâtoâ töï ñoå 12T, maùy ñaøo cöï ly 2000m</v>
          </cell>
          <cell r="E7" t="str">
            <v>1.000m3</v>
          </cell>
          <cell r="G7">
            <v>284260</v>
          </cell>
          <cell r="H7">
            <v>6.3275328360000005</v>
          </cell>
          <cell r="I7">
            <v>13686080</v>
          </cell>
          <cell r="J7">
            <v>1.1342000000000001</v>
          </cell>
          <cell r="K7">
            <v>0</v>
          </cell>
          <cell r="L7">
            <v>1798664.4839613601</v>
          </cell>
          <cell r="M7">
            <v>15522751.936000001</v>
          </cell>
          <cell r="N7">
            <v>17321416.419961359</v>
          </cell>
        </row>
        <row r="8">
          <cell r="D8" t="str">
            <v>Ñaát ñaøo: maùy ñaøo 1,2T, maùy uûi 110cv, oâtoâ 12T cöï ly 2 km</v>
          </cell>
          <cell r="G8">
            <v>10055</v>
          </cell>
          <cell r="H8">
            <v>6.3275328360000005</v>
          </cell>
          <cell r="I8">
            <v>758040</v>
          </cell>
          <cell r="J8">
            <v>1.1342000000000001</v>
          </cell>
          <cell r="K8">
            <v>0</v>
          </cell>
        </row>
        <row r="9">
          <cell r="D9" t="str">
            <v>Vaän chuyeån cöï ly 1 km</v>
          </cell>
          <cell r="H9">
            <v>6.3275328360000005</v>
          </cell>
          <cell r="I9">
            <v>266463</v>
          </cell>
          <cell r="J9">
            <v>1.1342000000000001</v>
          </cell>
          <cell r="K9">
            <v>0</v>
          </cell>
        </row>
        <row r="10">
          <cell r="C10">
            <v>4</v>
          </cell>
          <cell r="D10" t="str">
            <v>Ñaøo ñaù: noå mìn, khoan tay F42 mm, xuùc ñoå baèng toå hôïp maùy ñaøo 1,25 m3, maùy uûi 110cv, oâtoâ 12T cöï ly 2 km</v>
          </cell>
          <cell r="E10" t="str">
            <v>1.000m3</v>
          </cell>
          <cell r="F10">
            <v>7003470</v>
          </cell>
          <cell r="G10">
            <v>2258545</v>
          </cell>
          <cell r="H10">
            <v>6.3275328360000005</v>
          </cell>
          <cell r="I10">
            <v>16317265.499999998</v>
          </cell>
          <cell r="J10">
            <v>1.1342000000000001</v>
          </cell>
          <cell r="K10">
            <v>7423678.2000000002</v>
          </cell>
          <cell r="L10">
            <v>14291017.649083622</v>
          </cell>
          <cell r="M10">
            <v>18507042.530099999</v>
          </cell>
          <cell r="N10">
            <v>40221738.37918362</v>
          </cell>
        </row>
        <row r="11">
          <cell r="D11" t="str">
            <v>Boác xuùc vaän chuyeån ñaù: maùy ñaøo 1,2T, maùy uûi 110cv, oâtoâ 12T cöï ly 2 km</v>
          </cell>
          <cell r="G11">
            <v>18557.5</v>
          </cell>
          <cell r="H11">
            <v>6.3275328360000005</v>
          </cell>
          <cell r="I11">
            <v>1354075.5499999998</v>
          </cell>
          <cell r="J11">
            <v>1.1342000000000001</v>
          </cell>
          <cell r="K11">
            <v>0</v>
          </cell>
        </row>
        <row r="12">
          <cell r="D12" t="str">
            <v>Vaän chuyeån cöï ly 1km</v>
          </cell>
          <cell r="H12">
            <v>6.3275328360000005</v>
          </cell>
          <cell r="I12">
            <v>266463</v>
          </cell>
          <cell r="J12">
            <v>1.1342000000000001</v>
          </cell>
          <cell r="K12">
            <v>0</v>
          </cell>
        </row>
        <row r="13">
          <cell r="C13">
            <v>5</v>
          </cell>
          <cell r="D13" t="str">
            <v>Dieän tích troàng coû</v>
          </cell>
          <cell r="E13" t="str">
            <v>1.000m2</v>
          </cell>
          <cell r="F13">
            <v>7500000</v>
          </cell>
          <cell r="G13">
            <v>1088910</v>
          </cell>
          <cell r="H13">
            <v>6.3275328360000005</v>
          </cell>
          <cell r="J13">
            <v>1.1342000000000001</v>
          </cell>
          <cell r="K13">
            <v>7950000</v>
          </cell>
          <cell r="L13">
            <v>6890113.7804487608</v>
          </cell>
          <cell r="M13">
            <v>0</v>
          </cell>
          <cell r="N13">
            <v>14840113.780448761</v>
          </cell>
        </row>
        <row r="14">
          <cell r="C14">
            <v>6</v>
          </cell>
          <cell r="D14" t="str">
            <v>Ñaép ñaù ñaù hoâc</v>
          </cell>
          <cell r="E14" t="str">
            <v>1.000m3</v>
          </cell>
          <cell r="F14">
            <v>54546000</v>
          </cell>
          <cell r="G14">
            <v>648550</v>
          </cell>
          <cell r="H14">
            <v>6.3275328360000005</v>
          </cell>
          <cell r="I14">
            <v>10928610</v>
          </cell>
          <cell r="J14">
            <v>1.1342000000000001</v>
          </cell>
          <cell r="K14">
            <v>57818760</v>
          </cell>
          <cell r="L14">
            <v>4103721.4207878001</v>
          </cell>
          <cell r="M14">
            <v>12395229.462000001</v>
          </cell>
          <cell r="N14">
            <v>74317710.882787794</v>
          </cell>
        </row>
        <row r="15">
          <cell r="C15">
            <v>7</v>
          </cell>
          <cell r="D15" t="str">
            <v>Ñaép ñaù daêm</v>
          </cell>
          <cell r="E15" t="str">
            <v>1.000m3</v>
          </cell>
          <cell r="F15">
            <v>118182000</v>
          </cell>
          <cell r="G15">
            <v>648550</v>
          </cell>
          <cell r="H15">
            <v>6.3275328360000005</v>
          </cell>
          <cell r="I15">
            <v>10928610</v>
          </cell>
          <cell r="J15">
            <v>1.1342000000000001</v>
          </cell>
          <cell r="K15">
            <v>125272920</v>
          </cell>
          <cell r="L15">
            <v>4103721.4207878001</v>
          </cell>
          <cell r="M15">
            <v>12395229.462000001</v>
          </cell>
          <cell r="N15">
            <v>141771870.88278779</v>
          </cell>
        </row>
        <row r="16">
          <cell r="C16">
            <v>8</v>
          </cell>
          <cell r="D16" t="str">
            <v>Ñaép caùt coâng trình</v>
          </cell>
          <cell r="E16" t="str">
            <v>1.000m3</v>
          </cell>
          <cell r="F16">
            <v>59994000.000000007</v>
          </cell>
          <cell r="G16">
            <v>1880800</v>
          </cell>
          <cell r="H16">
            <v>6.3275328360000005</v>
          </cell>
          <cell r="I16">
            <v>2388540</v>
          </cell>
          <cell r="J16">
            <v>1.1342000000000001</v>
          </cell>
          <cell r="K16">
            <v>63593640.000000007</v>
          </cell>
          <cell r="L16">
            <v>11900823.757948801</v>
          </cell>
          <cell r="M16">
            <v>2709082.0680000004</v>
          </cell>
          <cell r="N16">
            <v>78203545.82594882</v>
          </cell>
        </row>
        <row r="17">
          <cell r="C17">
            <v>9</v>
          </cell>
          <cell r="D17" t="str">
            <v>Xeáp ñaù khan chít maïch</v>
          </cell>
          <cell r="E17" t="str">
            <v>1.000m3</v>
          </cell>
          <cell r="F17">
            <v>79771000</v>
          </cell>
          <cell r="G17">
            <v>2015000</v>
          </cell>
          <cell r="H17">
            <v>6.3275328360000005</v>
          </cell>
          <cell r="J17">
            <v>1.1342000000000001</v>
          </cell>
          <cell r="K17">
            <v>84557260</v>
          </cell>
          <cell r="L17">
            <v>12749978.66454</v>
          </cell>
          <cell r="M17">
            <v>0</v>
          </cell>
          <cell r="N17">
            <v>97307238.664539993</v>
          </cell>
        </row>
        <row r="18">
          <cell r="C18">
            <v>10</v>
          </cell>
          <cell r="D18" t="str">
            <v>Beâ toâng loùt M#100 ñaù 4x6</v>
          </cell>
          <cell r="E18" t="str">
            <v>1.000m3</v>
          </cell>
          <cell r="F18">
            <v>263407000</v>
          </cell>
          <cell r="G18">
            <v>20481000</v>
          </cell>
          <cell r="H18">
            <v>6.3275328360000005</v>
          </cell>
          <cell r="I18">
            <v>12041000</v>
          </cell>
          <cell r="J18">
            <v>1.1342000000000001</v>
          </cell>
          <cell r="K18">
            <v>279211420</v>
          </cell>
          <cell r="L18">
            <v>129594200.014116</v>
          </cell>
          <cell r="M18">
            <v>13656902.200000001</v>
          </cell>
          <cell r="N18">
            <v>422462522.21411598</v>
          </cell>
        </row>
        <row r="19">
          <cell r="C19">
            <v>11</v>
          </cell>
          <cell r="D19" t="str">
            <v>Beâ toâng M#200 ñaù 1x2</v>
          </cell>
          <cell r="E19" t="str">
            <v>1.000m3</v>
          </cell>
          <cell r="F19">
            <v>696429000</v>
          </cell>
          <cell r="G19">
            <v>43132000</v>
          </cell>
          <cell r="H19">
            <v>6.3275328360000005</v>
          </cell>
          <cell r="I19">
            <v>97280090.000000015</v>
          </cell>
          <cell r="J19">
            <v>1.1342000000000001</v>
          </cell>
          <cell r="K19">
            <v>738214740</v>
          </cell>
          <cell r="L19">
            <v>272919146.28235203</v>
          </cell>
          <cell r="M19">
            <v>110335078.07800002</v>
          </cell>
          <cell r="N19">
            <v>1121468964.360352</v>
          </cell>
        </row>
        <row r="20">
          <cell r="D20" t="str">
            <v>SX beâ toâng qua daây truyeàn traïm troän CS 16m3/h</v>
          </cell>
          <cell r="G20">
            <v>1365</v>
          </cell>
          <cell r="H20">
            <v>6.3275328360000005</v>
          </cell>
          <cell r="I20">
            <v>17246</v>
          </cell>
          <cell r="J20">
            <v>1.1342000000000001</v>
          </cell>
          <cell r="K20">
            <v>0</v>
          </cell>
        </row>
        <row r="21">
          <cell r="D21" t="str">
            <v>Vaän chuyeån beâ toâng 5 km oâtoâ 10T</v>
          </cell>
          <cell r="H21">
            <v>6.3275328360000005</v>
          </cell>
          <cell r="I21">
            <v>23012.38</v>
          </cell>
          <cell r="J21">
            <v>1.1342000000000001</v>
          </cell>
          <cell r="K21">
            <v>0</v>
          </cell>
        </row>
        <row r="22">
          <cell r="D22" t="str">
            <v>Vaän chuyeån beâ toâng 1 km tieáp theo oâtoâ 10T</v>
          </cell>
          <cell r="H22">
            <v>6.3275328360000005</v>
          </cell>
          <cell r="I22">
            <v>2440.71</v>
          </cell>
          <cell r="J22">
            <v>1.1342000000000001</v>
          </cell>
          <cell r="K22">
            <v>0</v>
          </cell>
        </row>
        <row r="23">
          <cell r="C23">
            <v>12</v>
          </cell>
          <cell r="D23" t="str">
            <v>Beâ toâng M#250 ñaù 1x2</v>
          </cell>
          <cell r="E23" t="str">
            <v>1.000m3</v>
          </cell>
          <cell r="F23">
            <v>785705000</v>
          </cell>
          <cell r="G23">
            <v>43132000</v>
          </cell>
          <cell r="H23">
            <v>6.3275328360000005</v>
          </cell>
          <cell r="I23">
            <v>97280090.000000015</v>
          </cell>
          <cell r="J23">
            <v>1.1342000000000001</v>
          </cell>
          <cell r="K23">
            <v>832847300</v>
          </cell>
          <cell r="L23">
            <v>272919146.28235203</v>
          </cell>
          <cell r="M23">
            <v>110335078.07800002</v>
          </cell>
          <cell r="N23">
            <v>1216101524.360352</v>
          </cell>
        </row>
        <row r="24">
          <cell r="D24" t="str">
            <v>SX beâ toâng qua daây truyeàn traïm troän CS 16m3/h</v>
          </cell>
          <cell r="G24">
            <v>1365</v>
          </cell>
          <cell r="H24">
            <v>6.3275328360000005</v>
          </cell>
          <cell r="I24">
            <v>17246</v>
          </cell>
          <cell r="J24">
            <v>1.1342000000000001</v>
          </cell>
          <cell r="K24">
            <v>0</v>
          </cell>
        </row>
        <row r="25">
          <cell r="D25" t="str">
            <v>Vaän chuyeån beâ toâng 5 km oâtoâ 10T</v>
          </cell>
          <cell r="H25">
            <v>6.3275328360000005</v>
          </cell>
          <cell r="I25">
            <v>23012.38</v>
          </cell>
          <cell r="J25">
            <v>1.1342000000000001</v>
          </cell>
          <cell r="K25">
            <v>0</v>
          </cell>
        </row>
        <row r="26">
          <cell r="D26" t="str">
            <v>Vaän chuyeån beâ toâng 1 km tieáp theo oâtoâ 10T</v>
          </cell>
          <cell r="H26">
            <v>6.3275328360000005</v>
          </cell>
          <cell r="I26">
            <v>2440.71</v>
          </cell>
          <cell r="J26">
            <v>1.1342000000000001</v>
          </cell>
          <cell r="K26">
            <v>0</v>
          </cell>
        </row>
        <row r="27">
          <cell r="C27">
            <v>13</v>
          </cell>
          <cell r="D27" t="str">
            <v>Beâ toâng M#300 ñaù 1x2</v>
          </cell>
          <cell r="E27" t="str">
            <v>1.000m3</v>
          </cell>
          <cell r="F27">
            <v>1350223000</v>
          </cell>
          <cell r="G27">
            <v>43132000</v>
          </cell>
          <cell r="H27">
            <v>6.3275328360000005</v>
          </cell>
          <cell r="I27">
            <v>97280090.000000015</v>
          </cell>
          <cell r="J27">
            <v>1.1342000000000001</v>
          </cell>
          <cell r="K27">
            <v>1431236380</v>
          </cell>
          <cell r="L27">
            <v>272919146.28235203</v>
          </cell>
          <cell r="M27">
            <v>110335078.07800002</v>
          </cell>
          <cell r="N27">
            <v>1814490604.360352</v>
          </cell>
        </row>
        <row r="28">
          <cell r="D28" t="str">
            <v>SX beâ toâng qua daây truyeàn traïm troän CS 16m3/h</v>
          </cell>
          <cell r="G28">
            <v>1365</v>
          </cell>
          <cell r="H28">
            <v>6.3275328360000005</v>
          </cell>
          <cell r="I28">
            <v>17246</v>
          </cell>
          <cell r="J28">
            <v>1.1342000000000001</v>
          </cell>
          <cell r="K28">
            <v>0</v>
          </cell>
        </row>
        <row r="29">
          <cell r="D29" t="str">
            <v>Vaän chuyeån beâ toâng 5 km oâtoâ 10T</v>
          </cell>
          <cell r="H29">
            <v>6.3275328360000005</v>
          </cell>
          <cell r="I29">
            <v>23012.38</v>
          </cell>
          <cell r="J29">
            <v>1.1342000000000001</v>
          </cell>
          <cell r="K29">
            <v>0</v>
          </cell>
        </row>
        <row r="30">
          <cell r="D30" t="str">
            <v>Vaän chuyeån beâ toâng 1 km tieáp theo oâtoâ 10T</v>
          </cell>
          <cell r="H30">
            <v>6.3275328360000005</v>
          </cell>
          <cell r="I30">
            <v>2440.71</v>
          </cell>
          <cell r="J30">
            <v>1.1342000000000001</v>
          </cell>
          <cell r="K30">
            <v>0</v>
          </cell>
        </row>
        <row r="31">
          <cell r="C31">
            <v>14</v>
          </cell>
          <cell r="D31" t="str">
            <v>Vaùn khuoân</v>
          </cell>
          <cell r="E31" t="str">
            <v>1.000m2</v>
          </cell>
          <cell r="F31">
            <v>28998060</v>
          </cell>
          <cell r="G31">
            <v>3758360</v>
          </cell>
          <cell r="H31">
            <v>6.3275328360000005</v>
          </cell>
          <cell r="J31">
            <v>1.1342000000000001</v>
          </cell>
          <cell r="K31">
            <v>30737943.600000001</v>
          </cell>
          <cell r="L31">
            <v>23781146.309508961</v>
          </cell>
          <cell r="M31">
            <v>0</v>
          </cell>
          <cell r="N31">
            <v>54519089.909508958</v>
          </cell>
        </row>
        <row r="32">
          <cell r="C32">
            <v>15</v>
          </cell>
          <cell r="D32" t="str">
            <v>Theùp troøn caùc loaïi</v>
          </cell>
          <cell r="E32" t="str">
            <v>taán</v>
          </cell>
          <cell r="F32">
            <v>4703860.7</v>
          </cell>
          <cell r="G32">
            <v>160967</v>
          </cell>
          <cell r="H32">
            <v>6.3275328360000005</v>
          </cell>
          <cell r="I32">
            <v>101531</v>
          </cell>
          <cell r="J32">
            <v>1.1342000000000001</v>
          </cell>
          <cell r="K32">
            <v>4986092.3420000002</v>
          </cell>
          <cell r="L32">
            <v>1018523.9780124121</v>
          </cell>
          <cell r="M32">
            <v>115156.46020000002</v>
          </cell>
          <cell r="N32">
            <v>6119772.7802124117</v>
          </cell>
        </row>
        <row r="33">
          <cell r="C33">
            <v>16</v>
          </cell>
          <cell r="D33" t="str">
            <v>Theùp khoâng ræ ( OAL)</v>
          </cell>
          <cell r="E33" t="str">
            <v>taán</v>
          </cell>
          <cell r="F33">
            <v>35000000</v>
          </cell>
          <cell r="G33">
            <v>120065</v>
          </cell>
          <cell r="H33">
            <v>6.3275328360000005</v>
          </cell>
          <cell r="I33">
            <v>106765</v>
          </cell>
          <cell r="J33">
            <v>1.1342000000000001</v>
          </cell>
          <cell r="K33">
            <v>35000000</v>
          </cell>
          <cell r="L33">
            <v>759715.22995434003</v>
          </cell>
          <cell r="M33">
            <v>121092.86300000001</v>
          </cell>
          <cell r="N33">
            <v>35880808.092954338</v>
          </cell>
        </row>
        <row r="34">
          <cell r="C34">
            <v>17</v>
          </cell>
          <cell r="D34" t="str">
            <v>KL theùp taám</v>
          </cell>
          <cell r="E34" t="str">
            <v>taán</v>
          </cell>
          <cell r="F34">
            <v>9726000</v>
          </cell>
          <cell r="G34">
            <v>120065</v>
          </cell>
          <cell r="H34">
            <v>6.3275328360000005</v>
          </cell>
          <cell r="I34">
            <v>106765</v>
          </cell>
          <cell r="J34">
            <v>1.1342000000000001</v>
          </cell>
          <cell r="K34">
            <v>9726000</v>
          </cell>
          <cell r="L34">
            <v>759715.22995434003</v>
          </cell>
          <cell r="M34">
            <v>121092.86300000001</v>
          </cell>
          <cell r="N34">
            <v>10606808.092954339</v>
          </cell>
        </row>
      </sheetData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ong"/>
      <sheetName val="Tke"/>
      <sheetName val="KL-dao"/>
      <sheetName val="KL-TLap"/>
      <sheetName val="kpTong2"/>
      <sheetName val="Kp-dao"/>
      <sheetName val="kpTLap"/>
      <sheetName val="kpTH"/>
      <sheetName val="TH-KLuon"/>
      <sheetName val="pt-VTu"/>
      <sheetName val="dg-VTu"/>
      <sheetName val="TH-VTu"/>
      <sheetName val="Vat Tu"/>
      <sheetName val="kp-dth"/>
      <sheetName val="xnKLuon"/>
    </sheetNames>
    <sheetDataSet>
      <sheetData sheetId="0"/>
      <sheetData sheetId="1"/>
      <sheetData sheetId="2"/>
      <sheetData sheetId="3"/>
      <sheetData sheetId="4" refreshError="1"/>
      <sheetData sheetId="5"/>
      <sheetData sheetId="6"/>
      <sheetData sheetId="7" refreshError="1"/>
      <sheetData sheetId="8"/>
      <sheetData sheetId="9"/>
      <sheetData sheetId="10">
        <row r="6">
          <cell r="C6" t="str">
            <v>BL10-48</v>
          </cell>
          <cell r="D6" t="str">
            <v>Caùi</v>
          </cell>
          <cell r="E6">
            <v>6000</v>
          </cell>
        </row>
        <row r="7">
          <cell r="C7" t="str">
            <v>BOTDA</v>
          </cell>
          <cell r="D7" t="str">
            <v>Kg</v>
          </cell>
          <cell r="E7">
            <v>320</v>
          </cell>
        </row>
        <row r="8">
          <cell r="C8" t="str">
            <v>BUYDOI</v>
          </cell>
          <cell r="D8" t="str">
            <v>Caùi</v>
          </cell>
          <cell r="E8">
            <v>90000</v>
          </cell>
        </row>
        <row r="9">
          <cell r="C9" t="str">
            <v>BUYDON</v>
          </cell>
          <cell r="D9" t="str">
            <v>Caùi</v>
          </cell>
          <cell r="E9">
            <v>70000</v>
          </cell>
        </row>
        <row r="10">
          <cell r="C10" t="str">
            <v>NABDOI</v>
          </cell>
          <cell r="D10" t="str">
            <v>Caùi</v>
          </cell>
          <cell r="E10">
            <v>56000</v>
          </cell>
        </row>
        <row r="11">
          <cell r="C11" t="str">
            <v>NABDON</v>
          </cell>
          <cell r="D11" t="str">
            <v>Caùi</v>
          </cell>
          <cell r="E11">
            <v>44000</v>
          </cell>
        </row>
        <row r="12">
          <cell r="C12" t="str">
            <v>CAT</v>
          </cell>
          <cell r="D12" t="str">
            <v>M3</v>
          </cell>
          <cell r="E12">
            <v>40026</v>
          </cell>
        </row>
        <row r="13">
          <cell r="C13" t="str">
            <v>CPSD</v>
          </cell>
          <cell r="D13" t="str">
            <v>M3</v>
          </cell>
          <cell r="E13">
            <v>55000</v>
          </cell>
        </row>
        <row r="14">
          <cell r="C14" t="str">
            <v>CUA-B40</v>
          </cell>
          <cell r="D14" t="str">
            <v>M2</v>
          </cell>
          <cell r="E14">
            <v>280000</v>
          </cell>
        </row>
        <row r="15">
          <cell r="C15" t="str">
            <v>GMK70D</v>
          </cell>
          <cell r="D15" t="str">
            <v>Caùi</v>
          </cell>
          <cell r="E15">
            <v>35000</v>
          </cell>
        </row>
        <row r="16">
          <cell r="C16" t="str">
            <v>GMK70N</v>
          </cell>
          <cell r="D16" t="str">
            <v>Caùi</v>
          </cell>
          <cell r="E16">
            <v>25000</v>
          </cell>
        </row>
        <row r="17">
          <cell r="C17" t="str">
            <v>GS-MK</v>
          </cell>
          <cell r="D17" t="str">
            <v>kg</v>
          </cell>
          <cell r="E17">
            <v>9500</v>
          </cell>
        </row>
        <row r="18">
          <cell r="C18" t="str">
            <v>GOVAN</v>
          </cell>
          <cell r="D18" t="str">
            <v>M3</v>
          </cell>
          <cell r="E18">
            <v>2200000</v>
          </cell>
        </row>
        <row r="19">
          <cell r="C19" t="str">
            <v>KEM1MM</v>
          </cell>
          <cell r="D19" t="str">
            <v>Kg</v>
          </cell>
          <cell r="E19">
            <v>6000</v>
          </cell>
        </row>
        <row r="20">
          <cell r="C20" t="str">
            <v>LUOI-B40</v>
          </cell>
          <cell r="D20" t="str">
            <v>M2</v>
          </cell>
          <cell r="E20">
            <v>25000</v>
          </cell>
        </row>
        <row r="21">
          <cell r="C21" t="str">
            <v>OXY</v>
          </cell>
          <cell r="D21" t="str">
            <v>Chai</v>
          </cell>
          <cell r="E21">
            <v>40000</v>
          </cell>
        </row>
        <row r="22">
          <cell r="C22" t="str">
            <v>QUEHAN</v>
          </cell>
          <cell r="D22" t="str">
            <v>Kg</v>
          </cell>
          <cell r="E22">
            <v>9000</v>
          </cell>
        </row>
        <row r="23">
          <cell r="C23" t="str">
            <v>SON-CS</v>
          </cell>
          <cell r="D23" t="str">
            <v>Kg</v>
          </cell>
          <cell r="E23">
            <v>16000</v>
          </cell>
        </row>
        <row r="24">
          <cell r="C24" t="str">
            <v>SOI</v>
          </cell>
          <cell r="D24" t="str">
            <v>Kg</v>
          </cell>
          <cell r="E24">
            <v>600</v>
          </cell>
        </row>
        <row r="25">
          <cell r="C25" t="str">
            <v>THEP-HINH</v>
          </cell>
          <cell r="D25" t="str">
            <v>Kg</v>
          </cell>
          <cell r="E25">
            <v>4700</v>
          </cell>
        </row>
        <row r="26">
          <cell r="C26" t="str">
            <v>THEP-TRON</v>
          </cell>
          <cell r="D26" t="str">
            <v>Kg</v>
          </cell>
          <cell r="E26">
            <v>4450</v>
          </cell>
        </row>
        <row r="27">
          <cell r="C27" t="str">
            <v>THEP-10</v>
          </cell>
          <cell r="D27" t="str">
            <v>Kg</v>
          </cell>
          <cell r="E27">
            <v>4350</v>
          </cell>
        </row>
        <row r="28">
          <cell r="C28" t="str">
            <v>XM</v>
          </cell>
          <cell r="D28" t="str">
            <v>Kg</v>
          </cell>
          <cell r="E28">
            <v>1020</v>
          </cell>
        </row>
        <row r="29">
          <cell r="C29" t="str">
            <v>XM-TR</v>
          </cell>
          <cell r="D29" t="str">
            <v>Kg</v>
          </cell>
          <cell r="E29">
            <v>1900</v>
          </cell>
        </row>
        <row r="30">
          <cell r="C30" t="str">
            <v>XANG</v>
          </cell>
          <cell r="D30" t="str">
            <v>Kg</v>
          </cell>
          <cell r="E30">
            <v>4400</v>
          </cell>
        </row>
        <row r="31">
          <cell r="C31" t="str">
            <v>DINH</v>
          </cell>
          <cell r="D31" t="str">
            <v>Kg</v>
          </cell>
          <cell r="E31">
            <v>6000</v>
          </cell>
        </row>
        <row r="32">
          <cell r="C32" t="str">
            <v>DA-015</v>
          </cell>
          <cell r="D32" t="str">
            <v>M3</v>
          </cell>
          <cell r="E32">
            <v>100000</v>
          </cell>
        </row>
        <row r="33">
          <cell r="C33" t="str">
            <v>DA-05</v>
          </cell>
          <cell r="D33" t="str">
            <v>M3</v>
          </cell>
          <cell r="E33">
            <v>100000</v>
          </cell>
        </row>
        <row r="34">
          <cell r="C34" t="str">
            <v>DA1-2</v>
          </cell>
          <cell r="D34" t="str">
            <v>M3</v>
          </cell>
          <cell r="E34">
            <v>140000</v>
          </cell>
        </row>
        <row r="35">
          <cell r="C35" t="str">
            <v>DA2-4</v>
          </cell>
          <cell r="D35" t="str">
            <v>M3</v>
          </cell>
          <cell r="E35">
            <v>135000</v>
          </cell>
        </row>
        <row r="36">
          <cell r="C36" t="str">
            <v>DA4-6</v>
          </cell>
          <cell r="D36" t="str">
            <v>M3</v>
          </cell>
          <cell r="E36">
            <v>115000</v>
          </cell>
        </row>
        <row r="37">
          <cell r="C37" t="str">
            <v>DHCUON</v>
          </cell>
          <cell r="D37" t="str">
            <v>M2</v>
          </cell>
          <cell r="E37">
            <v>220000</v>
          </cell>
        </row>
        <row r="38">
          <cell r="C38" t="str">
            <v>DAT-DEN</v>
          </cell>
          <cell r="D38" t="str">
            <v>Kg</v>
          </cell>
          <cell r="E38">
            <v>7000</v>
          </cell>
        </row>
        <row r="39">
          <cell r="C39" t="str">
            <v>COC-TRAM</v>
          </cell>
          <cell r="D39" t="str">
            <v>m</v>
          </cell>
          <cell r="E39">
            <v>2750</v>
          </cell>
        </row>
        <row r="40">
          <cell r="C40" t="str">
            <v>CU-TRAM</v>
          </cell>
          <cell r="D40" t="str">
            <v>Caây</v>
          </cell>
          <cell r="E40">
            <v>11000</v>
          </cell>
        </row>
        <row r="41">
          <cell r="C41" t="str">
            <v>DAY-KEM</v>
          </cell>
          <cell r="D41" t="str">
            <v>Kg</v>
          </cell>
          <cell r="E41">
            <v>6000</v>
          </cell>
        </row>
        <row r="42">
          <cell r="C42" t="str">
            <v>GACH-THE</v>
          </cell>
          <cell r="D42" t="str">
            <v>Vieân</v>
          </cell>
          <cell r="E42">
            <v>220</v>
          </cell>
        </row>
        <row r="43">
          <cell r="C43" t="str">
            <v>GB-XM20</v>
          </cell>
          <cell r="D43" t="str">
            <v>Vieân</v>
          </cell>
          <cell r="E43">
            <v>2800</v>
          </cell>
        </row>
        <row r="44">
          <cell r="C44" t="str">
            <v>CERA20X15</v>
          </cell>
          <cell r="D44" t="str">
            <v>Vieân</v>
          </cell>
          <cell r="E44">
            <v>2600</v>
          </cell>
        </row>
        <row r="45">
          <cell r="C45" t="str">
            <v>G-CSAU</v>
          </cell>
          <cell r="D45" t="str">
            <v>M2</v>
          </cell>
          <cell r="E45">
            <v>88000</v>
          </cell>
        </row>
        <row r="46">
          <cell r="C46" t="str">
            <v>GO-VKHUO</v>
          </cell>
          <cell r="D46" t="str">
            <v>m3</v>
          </cell>
          <cell r="E46">
            <v>2200000</v>
          </cell>
        </row>
        <row r="47">
          <cell r="C47" t="str">
            <v>DAN-BT</v>
          </cell>
          <cell r="D47" t="str">
            <v>Caùi</v>
          </cell>
          <cell r="E47">
            <v>28000</v>
          </cell>
        </row>
        <row r="48">
          <cell r="C48" t="str">
            <v>BTNN</v>
          </cell>
          <cell r="D48" t="str">
            <v>Taán</v>
          </cell>
          <cell r="E48">
            <v>320000</v>
          </cell>
        </row>
        <row r="49">
          <cell r="C49" t="str">
            <v>CUI</v>
          </cell>
          <cell r="D49" t="str">
            <v>Ster</v>
          </cell>
          <cell r="E49">
            <v>160000</v>
          </cell>
        </row>
        <row r="50">
          <cell r="C50" t="str">
            <v>MAZUT</v>
          </cell>
          <cell r="D50" t="str">
            <v>Kg</v>
          </cell>
          <cell r="E50">
            <v>3400</v>
          </cell>
        </row>
        <row r="51">
          <cell r="C51" t="str">
            <v>NHUADAC</v>
          </cell>
          <cell r="D51" t="str">
            <v>Kg</v>
          </cell>
          <cell r="E51">
            <v>2450</v>
          </cell>
        </row>
        <row r="52">
          <cell r="C52" t="str">
            <v>NEPGO</v>
          </cell>
          <cell r="D52" t="str">
            <v>m</v>
          </cell>
          <cell r="E52">
            <v>2500</v>
          </cell>
        </row>
        <row r="53">
          <cell r="C53" t="str">
            <v>0X4</v>
          </cell>
          <cell r="D53" t="str">
            <v>m3</v>
          </cell>
          <cell r="E53">
            <v>100000</v>
          </cell>
        </row>
      </sheetData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reakdown"/>
      <sheetName val="Sheet2"/>
      <sheetName val="Sheet3"/>
      <sheetName val="XL4Poppy"/>
    </sheetNames>
    <sheetDataSet>
      <sheetData sheetId="0"/>
      <sheetData sheetId="1"/>
      <sheetData sheetId="2"/>
      <sheetData sheetId="3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emtra"/>
    </sheetNames>
    <definedNames>
      <definedName name="K_1"/>
      <definedName name="K_2"/>
    </definedNames>
    <sheetDataSet>
      <sheetData sheetId="0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S"/>
      <sheetName val="MucLuc"/>
      <sheetName val="LaiVay"/>
      <sheetName val="THDT"/>
      <sheetName val="BiaHSMT"/>
      <sheetName val="BiaDT"/>
      <sheetName val="TH"/>
      <sheetName val="TienLuong"/>
      <sheetName val="PTVT"/>
      <sheetName val="GiaVT"/>
      <sheetName val="THXL"/>
      <sheetName val="ThongSo"/>
      <sheetName val="TMinh"/>
      <sheetName val="VC"/>
      <sheetName val="VTu"/>
      <sheetName val="Vu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7">
          <cell r="Q7">
            <v>0</v>
          </cell>
        </row>
        <row r="8">
          <cell r="Q8">
            <v>0</v>
          </cell>
        </row>
        <row r="9">
          <cell r="F9" t="str">
            <v>BA.1512</v>
          </cell>
          <cell r="Q9">
            <v>75.341999999999999</v>
          </cell>
        </row>
        <row r="10">
          <cell r="F10" t="str">
            <v>HA.1111SR</v>
          </cell>
          <cell r="Q10">
            <v>2.5200000000000005</v>
          </cell>
        </row>
        <row r="11">
          <cell r="F11" t="str">
            <v>KA.1110</v>
          </cell>
          <cell r="Q11">
            <v>1.915E-2</v>
          </cell>
        </row>
        <row r="12">
          <cell r="F12" t="str">
            <v>HA.5213</v>
          </cell>
          <cell r="Q12">
            <v>11.879999999999999</v>
          </cell>
        </row>
        <row r="13">
          <cell r="F13" t="str">
            <v>KA.2320</v>
          </cell>
          <cell r="Q13">
            <v>0.68799999999999994</v>
          </cell>
        </row>
        <row r="14">
          <cell r="F14" t="str">
            <v>IA.3511</v>
          </cell>
          <cell r="Q14">
            <v>1.1879999999999999</v>
          </cell>
        </row>
        <row r="15">
          <cell r="F15" t="str">
            <v>IA.3521</v>
          </cell>
          <cell r="Q15">
            <v>0</v>
          </cell>
        </row>
        <row r="16">
          <cell r="F16" t="str">
            <v>HA.2313</v>
          </cell>
          <cell r="Q16">
            <v>0.252</v>
          </cell>
        </row>
        <row r="17">
          <cell r="F17" t="str">
            <v>KA.2120</v>
          </cell>
          <cell r="Q17">
            <v>6.7199999999999996E-2</v>
          </cell>
        </row>
        <row r="18">
          <cell r="F18" t="str">
            <v>IA.2211</v>
          </cell>
          <cell r="Q18">
            <v>0</v>
          </cell>
        </row>
        <row r="19">
          <cell r="F19" t="str">
            <v>IA.2221</v>
          </cell>
          <cell r="Q19">
            <v>0</v>
          </cell>
        </row>
        <row r="20">
          <cell r="F20" t="str">
            <v>HA.3113</v>
          </cell>
          <cell r="Q20">
            <v>1.44</v>
          </cell>
        </row>
        <row r="21">
          <cell r="F21" t="str">
            <v>KA.2120</v>
          </cell>
          <cell r="Q21">
            <v>0.192</v>
          </cell>
        </row>
        <row r="22">
          <cell r="F22" t="str">
            <v>IA.2311</v>
          </cell>
          <cell r="Q22">
            <v>0</v>
          </cell>
        </row>
        <row r="23">
          <cell r="F23" t="str">
            <v>IA.2321</v>
          </cell>
          <cell r="Q23">
            <v>0</v>
          </cell>
        </row>
        <row r="24">
          <cell r="F24" t="str">
            <v>RB.2135</v>
          </cell>
          <cell r="Q24">
            <v>52</v>
          </cell>
        </row>
        <row r="25">
          <cell r="F25" t="str">
            <v>BB.1112</v>
          </cell>
          <cell r="Q25">
            <v>75.341999999999999</v>
          </cell>
        </row>
        <row r="26">
          <cell r="Q26">
            <v>0</v>
          </cell>
        </row>
        <row r="27">
          <cell r="F27" t="str">
            <v>BA.1512</v>
          </cell>
          <cell r="Q27">
            <v>0</v>
          </cell>
        </row>
        <row r="28">
          <cell r="F28" t="str">
            <v>HA.1111SR</v>
          </cell>
          <cell r="Q28">
            <v>0</v>
          </cell>
        </row>
        <row r="29">
          <cell r="F29" t="str">
            <v>KA.1110</v>
          </cell>
          <cell r="Q29">
            <v>0</v>
          </cell>
        </row>
        <row r="30">
          <cell r="F30" t="str">
            <v>RB.2135</v>
          </cell>
          <cell r="Q30">
            <v>0</v>
          </cell>
        </row>
        <row r="31">
          <cell r="F31" t="str">
            <v>GG.2214</v>
          </cell>
          <cell r="Q31">
            <v>0</v>
          </cell>
        </row>
        <row r="32">
          <cell r="F32" t="str">
            <v>PA.1214</v>
          </cell>
          <cell r="Q32">
            <v>0</v>
          </cell>
        </row>
        <row r="33">
          <cell r="F33" t="str">
            <v>BB.1112</v>
          </cell>
          <cell r="Q33">
            <v>0</v>
          </cell>
        </row>
        <row r="34">
          <cell r="F34" t="str">
            <v>VC-03</v>
          </cell>
          <cell r="Q34">
            <v>0</v>
          </cell>
        </row>
        <row r="35">
          <cell r="F35" t="str">
            <v>BB.1112</v>
          </cell>
          <cell r="Q35">
            <v>0</v>
          </cell>
        </row>
        <row r="36">
          <cell r="F36" t="str">
            <v>HG.4113</v>
          </cell>
          <cell r="Q36">
            <v>0</v>
          </cell>
        </row>
        <row r="37">
          <cell r="F37" t="str">
            <v>KP.2310</v>
          </cell>
          <cell r="Q37">
            <v>0</v>
          </cell>
        </row>
        <row r="38">
          <cell r="F38" t="str">
            <v>IB.2511</v>
          </cell>
          <cell r="Q38">
            <v>0</v>
          </cell>
        </row>
        <row r="39">
          <cell r="F39" t="str">
            <v>09-09</v>
          </cell>
          <cell r="Q39">
            <v>0</v>
          </cell>
        </row>
        <row r="41">
          <cell r="F41" t="str">
            <v>BA.1512</v>
          </cell>
          <cell r="Q41">
            <v>0</v>
          </cell>
        </row>
        <row r="42">
          <cell r="F42" t="str">
            <v>HA.1111SR</v>
          </cell>
          <cell r="Q42">
            <v>0</v>
          </cell>
        </row>
        <row r="43">
          <cell r="F43" t="str">
            <v>KA.1110</v>
          </cell>
          <cell r="Q43">
            <v>0</v>
          </cell>
        </row>
        <row r="44">
          <cell r="F44" t="str">
            <v>RB.2125</v>
          </cell>
          <cell r="Q44">
            <v>0</v>
          </cell>
        </row>
        <row r="45">
          <cell r="F45" t="str">
            <v>GG.2214</v>
          </cell>
          <cell r="Q45">
            <v>0</v>
          </cell>
        </row>
        <row r="46">
          <cell r="F46" t="str">
            <v>PA.1214</v>
          </cell>
          <cell r="Q46">
            <v>0</v>
          </cell>
        </row>
        <row r="47">
          <cell r="F47" t="str">
            <v>BB.1112</v>
          </cell>
          <cell r="Q47">
            <v>0</v>
          </cell>
        </row>
        <row r="48">
          <cell r="F48" t="str">
            <v>VC-03</v>
          </cell>
          <cell r="Q48">
            <v>0</v>
          </cell>
        </row>
        <row r="49">
          <cell r="F49" t="str">
            <v>BB.1112</v>
          </cell>
          <cell r="Q49">
            <v>0</v>
          </cell>
        </row>
        <row r="50">
          <cell r="F50" t="str">
            <v>HG.4113</v>
          </cell>
          <cell r="Q50">
            <v>0</v>
          </cell>
        </row>
        <row r="51">
          <cell r="F51" t="str">
            <v>KP.2310</v>
          </cell>
          <cell r="Q51">
            <v>0</v>
          </cell>
        </row>
        <row r="52">
          <cell r="F52" t="str">
            <v>IB.2511</v>
          </cell>
          <cell r="Q52">
            <v>0</v>
          </cell>
        </row>
        <row r="53">
          <cell r="F53" t="str">
            <v>09-09</v>
          </cell>
          <cell r="Q53">
            <v>0</v>
          </cell>
        </row>
        <row r="54">
          <cell r="Q54">
            <v>0</v>
          </cell>
        </row>
        <row r="55">
          <cell r="F55" t="str">
            <v>BA.1512</v>
          </cell>
          <cell r="Q55">
            <v>22.823277749999999</v>
          </cell>
        </row>
        <row r="56">
          <cell r="F56" t="str">
            <v>BA.1512</v>
          </cell>
          <cell r="Q56">
            <v>0</v>
          </cell>
        </row>
        <row r="57">
          <cell r="F57" t="str">
            <v>HA.1111SR</v>
          </cell>
          <cell r="Q57">
            <v>0.60000000000000009</v>
          </cell>
        </row>
        <row r="58">
          <cell r="F58" t="str">
            <v>KA.1110</v>
          </cell>
          <cell r="Q58">
            <v>1.1199999999999998E-2</v>
          </cell>
        </row>
        <row r="59">
          <cell r="F59" t="str">
            <v>HA.5213</v>
          </cell>
          <cell r="Q59">
            <v>3.2399999999999993</v>
          </cell>
        </row>
        <row r="60">
          <cell r="F60" t="str">
            <v>KA.2320</v>
          </cell>
          <cell r="Q60">
            <v>0.36399999999999999</v>
          </cell>
        </row>
        <row r="61">
          <cell r="F61" t="str">
            <v>IA.3511</v>
          </cell>
          <cell r="Q61">
            <v>0.32399999999999995</v>
          </cell>
        </row>
        <row r="62">
          <cell r="F62" t="str">
            <v>IA.3521</v>
          </cell>
          <cell r="Q62">
            <v>0</v>
          </cell>
        </row>
        <row r="63">
          <cell r="F63" t="str">
            <v>RB.2135</v>
          </cell>
          <cell r="Q63">
            <v>29.4</v>
          </cell>
        </row>
        <row r="64">
          <cell r="F64" t="str">
            <v>BB.1112</v>
          </cell>
        </row>
        <row r="65">
          <cell r="F65" t="str">
            <v>VC-03</v>
          </cell>
        </row>
        <row r="66">
          <cell r="F66" t="str">
            <v>BB.1113</v>
          </cell>
          <cell r="Q66">
            <v>22.823277749999999</v>
          </cell>
        </row>
        <row r="67">
          <cell r="F67" t="str">
            <v>ZJ.7276</v>
          </cell>
          <cell r="Q67">
            <v>0</v>
          </cell>
        </row>
        <row r="68">
          <cell r="F68" t="str">
            <v>ZJ.7276</v>
          </cell>
          <cell r="Q68">
            <v>0</v>
          </cell>
        </row>
        <row r="69">
          <cell r="Q69">
            <v>0</v>
          </cell>
        </row>
        <row r="70">
          <cell r="F70" t="str">
            <v>BA.1512</v>
          </cell>
          <cell r="Q70">
            <v>208.19363174999998</v>
          </cell>
        </row>
        <row r="71">
          <cell r="F71" t="str">
            <v>BA.1512</v>
          </cell>
          <cell r="Q71">
            <v>0</v>
          </cell>
        </row>
        <row r="72">
          <cell r="F72" t="str">
            <v>HA.1111SR</v>
          </cell>
          <cell r="Q72">
            <v>5.3248000000000006</v>
          </cell>
        </row>
        <row r="73">
          <cell r="F73" t="str">
            <v>KA.1110</v>
          </cell>
          <cell r="Q73">
            <v>0.10344000000000002</v>
          </cell>
        </row>
        <row r="74">
          <cell r="F74" t="str">
            <v>HA.5213</v>
          </cell>
          <cell r="Q74">
            <v>27.525120000000001</v>
          </cell>
        </row>
        <row r="75">
          <cell r="F75" t="str">
            <v>KA.2320</v>
          </cell>
          <cell r="Q75">
            <v>3.1129600000000006</v>
          </cell>
        </row>
        <row r="76">
          <cell r="F76" t="str">
            <v>IA.3511</v>
          </cell>
          <cell r="Q76">
            <v>2.7525120000000003</v>
          </cell>
        </row>
        <row r="77">
          <cell r="F77" t="str">
            <v>IA.3521</v>
          </cell>
          <cell r="Q77">
            <v>0</v>
          </cell>
        </row>
        <row r="78">
          <cell r="F78" t="str">
            <v>RB.2135</v>
          </cell>
          <cell r="Q78">
            <v>253.952</v>
          </cell>
        </row>
        <row r="79">
          <cell r="F79" t="str">
            <v>BB.1112</v>
          </cell>
        </row>
        <row r="80">
          <cell r="F80" t="str">
            <v>VC-03</v>
          </cell>
        </row>
        <row r="81">
          <cell r="F81" t="str">
            <v>BB.1113</v>
          </cell>
          <cell r="Q81">
            <v>208.19363174999998</v>
          </cell>
        </row>
        <row r="82">
          <cell r="F82" t="str">
            <v>ZJ.7276</v>
          </cell>
          <cell r="Q82">
            <v>0</v>
          </cell>
        </row>
        <row r="83">
          <cell r="F83" t="str">
            <v>ZJ.7276</v>
          </cell>
          <cell r="Q83">
            <v>0</v>
          </cell>
        </row>
        <row r="84">
          <cell r="Q84">
            <v>0</v>
          </cell>
        </row>
        <row r="85">
          <cell r="F85" t="str">
            <v>BA.1512</v>
          </cell>
          <cell r="Q85">
            <v>61.142766749999986</v>
          </cell>
        </row>
        <row r="86">
          <cell r="F86" t="str">
            <v>BA.1512</v>
          </cell>
          <cell r="Q86">
            <v>0</v>
          </cell>
        </row>
        <row r="87">
          <cell r="F87" t="str">
            <v>HA.1111SR</v>
          </cell>
          <cell r="Q87">
            <v>1.7423999999999999</v>
          </cell>
        </row>
        <row r="88">
          <cell r="F88" t="str">
            <v>KA.1110</v>
          </cell>
          <cell r="Q88">
            <v>2.564E-2</v>
          </cell>
        </row>
        <row r="89">
          <cell r="F89" t="str">
            <v>HA.5213</v>
          </cell>
          <cell r="Q89">
            <v>9.4089599999999987</v>
          </cell>
        </row>
        <row r="90">
          <cell r="F90" t="str">
            <v>KA.2320</v>
          </cell>
          <cell r="Q90">
            <v>1.0260800000000001</v>
          </cell>
        </row>
        <row r="91">
          <cell r="F91" t="str">
            <v>IA.3511</v>
          </cell>
          <cell r="Q91">
            <v>0.94089599999999995</v>
          </cell>
        </row>
        <row r="92">
          <cell r="F92" t="str">
            <v>IA.3521</v>
          </cell>
          <cell r="Q92">
            <v>0</v>
          </cell>
        </row>
        <row r="93">
          <cell r="F93" t="str">
            <v>RB.2135</v>
          </cell>
          <cell r="Q93">
            <v>84.216000000000008</v>
          </cell>
        </row>
        <row r="94">
          <cell r="F94" t="str">
            <v>BB.1112</v>
          </cell>
        </row>
        <row r="95">
          <cell r="F95" t="str">
            <v>VC-03</v>
          </cell>
        </row>
        <row r="96">
          <cell r="F96" t="str">
            <v>BB.1113</v>
          </cell>
          <cell r="Q96">
            <v>61.142766749999986</v>
          </cell>
        </row>
        <row r="97">
          <cell r="F97" t="str">
            <v>ZJ.7276</v>
          </cell>
          <cell r="Q97">
            <v>0</v>
          </cell>
        </row>
        <row r="98">
          <cell r="F98" t="str">
            <v>ZJ.7276</v>
          </cell>
          <cell r="Q98">
            <v>0</v>
          </cell>
        </row>
        <row r="99">
          <cell r="Q99">
            <v>0</v>
          </cell>
        </row>
        <row r="100">
          <cell r="F100" t="str">
            <v>HG.4113</v>
          </cell>
          <cell r="Q100">
            <v>0</v>
          </cell>
        </row>
        <row r="101">
          <cell r="F101" t="str">
            <v>KP.2310</v>
          </cell>
          <cell r="Q101">
            <v>0</v>
          </cell>
        </row>
        <row r="102">
          <cell r="F102" t="str">
            <v>LA.5110</v>
          </cell>
          <cell r="Q102">
            <v>0</v>
          </cell>
        </row>
        <row r="103">
          <cell r="F103" t="str">
            <v>IB.2511</v>
          </cell>
          <cell r="Q103">
            <v>0</v>
          </cell>
        </row>
        <row r="104">
          <cell r="F104" t="str">
            <v>HG.4113</v>
          </cell>
          <cell r="Q104">
            <v>1.8480000000000005</v>
          </cell>
        </row>
        <row r="105">
          <cell r="F105" t="str">
            <v>KP.2310</v>
          </cell>
          <cell r="Q105">
            <v>0.12600000000000003</v>
          </cell>
        </row>
        <row r="106">
          <cell r="F106" t="str">
            <v>09-09</v>
          </cell>
          <cell r="Q106">
            <v>60</v>
          </cell>
        </row>
        <row r="107">
          <cell r="F107" t="str">
            <v>IB.2511</v>
          </cell>
          <cell r="Q107">
            <v>0.18480000000000008</v>
          </cell>
        </row>
        <row r="108">
          <cell r="F108" t="str">
            <v>IB.2511</v>
          </cell>
          <cell r="Q108">
            <v>0</v>
          </cell>
        </row>
        <row r="109">
          <cell r="F109" t="str">
            <v>HG.4113</v>
          </cell>
          <cell r="Q109">
            <v>5.0175999999999998</v>
          </cell>
        </row>
        <row r="110">
          <cell r="F110" t="str">
            <v>KP.2310</v>
          </cell>
          <cell r="Q110">
            <v>0.39424000000000009</v>
          </cell>
        </row>
        <row r="111">
          <cell r="F111" t="str">
            <v>09-09</v>
          </cell>
          <cell r="Q111">
            <v>256</v>
          </cell>
        </row>
        <row r="112">
          <cell r="F112" t="str">
            <v>IB.2511</v>
          </cell>
          <cell r="Q112">
            <v>0.50175999999999998</v>
          </cell>
        </row>
        <row r="113">
          <cell r="F113" t="str">
            <v>IB.2511</v>
          </cell>
          <cell r="Q113">
            <v>0</v>
          </cell>
        </row>
        <row r="114">
          <cell r="F114" t="str">
            <v>HG.4113</v>
          </cell>
          <cell r="Q114">
            <v>1.3312000000000002</v>
          </cell>
        </row>
        <row r="115">
          <cell r="F115" t="str">
            <v>KP.2310</v>
          </cell>
          <cell r="Q115">
            <v>0</v>
          </cell>
        </row>
        <row r="116">
          <cell r="F116" t="str">
            <v>09-09</v>
          </cell>
          <cell r="Q116">
            <v>26</v>
          </cell>
        </row>
        <row r="117">
          <cell r="F117" t="str">
            <v>IB.2511</v>
          </cell>
          <cell r="Q117">
            <v>0.13312000000000002</v>
          </cell>
        </row>
        <row r="118">
          <cell r="F118" t="str">
            <v>IB.2511</v>
          </cell>
          <cell r="Q118">
            <v>0</v>
          </cell>
        </row>
        <row r="119">
          <cell r="F119" t="str">
            <v>67/SON-BCN</v>
          </cell>
          <cell r="Q119">
            <v>0.52</v>
          </cell>
        </row>
        <row r="120">
          <cell r="F120" t="str">
            <v>67/SON-BCN</v>
          </cell>
          <cell r="Q120">
            <v>0.8</v>
          </cell>
        </row>
        <row r="121">
          <cell r="F121" t="str">
            <v>67/SON-BCN</v>
          </cell>
          <cell r="Q121">
            <v>0.8</v>
          </cell>
        </row>
        <row r="122">
          <cell r="F122" t="str">
            <v>67/SON-BCN</v>
          </cell>
          <cell r="Q122">
            <v>1</v>
          </cell>
        </row>
        <row r="123">
          <cell r="F123" t="str">
            <v>IB.2511</v>
          </cell>
          <cell r="Q123">
            <v>0</v>
          </cell>
        </row>
        <row r="124">
          <cell r="F124" t="str">
            <v>NB.1710</v>
          </cell>
          <cell r="Q124">
            <v>2.8400000000000003</v>
          </cell>
        </row>
        <row r="125">
          <cell r="F125" t="str">
            <v>TT</v>
          </cell>
          <cell r="Q125">
            <v>300</v>
          </cell>
        </row>
        <row r="126">
          <cell r="F126" t="str">
            <v>TT</v>
          </cell>
          <cell r="Q126">
            <v>0</v>
          </cell>
        </row>
        <row r="127">
          <cell r="F127" t="str">
            <v>UC.2230R</v>
          </cell>
          <cell r="Q127">
            <v>0</v>
          </cell>
        </row>
        <row r="128">
          <cell r="F128" t="str">
            <v>UC.2230</v>
          </cell>
          <cell r="Q128">
            <v>0</v>
          </cell>
        </row>
        <row r="129">
          <cell r="F129" t="str">
            <v>BB.1112</v>
          </cell>
          <cell r="Q129">
            <v>0</v>
          </cell>
        </row>
        <row r="130">
          <cell r="Q130">
            <v>0</v>
          </cell>
        </row>
        <row r="131">
          <cell r="Q131">
            <v>0</v>
          </cell>
        </row>
        <row r="132">
          <cell r="F132" t="str">
            <v>BA.1433</v>
          </cell>
          <cell r="Q132">
            <v>0</v>
          </cell>
        </row>
        <row r="133">
          <cell r="F133" t="str">
            <v>HA.1121SR</v>
          </cell>
          <cell r="Q133">
            <v>0</v>
          </cell>
        </row>
        <row r="134">
          <cell r="Q134">
            <v>0</v>
          </cell>
        </row>
        <row r="135">
          <cell r="Q135">
            <v>0</v>
          </cell>
        </row>
        <row r="136">
          <cell r="F136" t="str">
            <v>KA.1110</v>
          </cell>
          <cell r="Q136">
            <v>0</v>
          </cell>
        </row>
        <row r="137">
          <cell r="Q137">
            <v>0</v>
          </cell>
        </row>
        <row r="138">
          <cell r="Q138">
            <v>0</v>
          </cell>
        </row>
        <row r="139">
          <cell r="F139" t="str">
            <v>HA.1224</v>
          </cell>
          <cell r="Q139">
            <v>0</v>
          </cell>
        </row>
        <row r="140">
          <cell r="F140" t="str">
            <v>KA.1110</v>
          </cell>
          <cell r="Q140">
            <v>0</v>
          </cell>
        </row>
        <row r="141">
          <cell r="Q141">
            <v>0</v>
          </cell>
        </row>
        <row r="142">
          <cell r="Q142">
            <v>0</v>
          </cell>
        </row>
        <row r="143">
          <cell r="Q143">
            <v>0</v>
          </cell>
        </row>
        <row r="144">
          <cell r="F144" t="str">
            <v>IA.1110</v>
          </cell>
          <cell r="Q144">
            <v>0</v>
          </cell>
        </row>
        <row r="145">
          <cell r="F145" t="str">
            <v>IA.1120</v>
          </cell>
          <cell r="Q145">
            <v>0</v>
          </cell>
        </row>
        <row r="146">
          <cell r="F146" t="str">
            <v>HA.2314</v>
          </cell>
          <cell r="Q146">
            <v>0</v>
          </cell>
        </row>
        <row r="147">
          <cell r="F147" t="str">
            <v>KA.2120</v>
          </cell>
          <cell r="Q147">
            <v>0</v>
          </cell>
        </row>
        <row r="148">
          <cell r="F148" t="str">
            <v>IA.2211</v>
          </cell>
          <cell r="Q148">
            <v>0</v>
          </cell>
        </row>
        <row r="149">
          <cell r="F149" t="str">
            <v>IA.2221</v>
          </cell>
          <cell r="Q149">
            <v>0</v>
          </cell>
        </row>
        <row r="150">
          <cell r="F150" t="str">
            <v>HA.3114</v>
          </cell>
          <cell r="Q150">
            <v>0</v>
          </cell>
        </row>
        <row r="151">
          <cell r="F151" t="str">
            <v>KA.2120</v>
          </cell>
          <cell r="Q151">
            <v>0</v>
          </cell>
        </row>
        <row r="152">
          <cell r="F152" t="str">
            <v>IA.2311</v>
          </cell>
          <cell r="Q152">
            <v>0</v>
          </cell>
        </row>
        <row r="153">
          <cell r="F153" t="str">
            <v>IA.2321</v>
          </cell>
          <cell r="Q153">
            <v>0</v>
          </cell>
        </row>
        <row r="154">
          <cell r="F154" t="str">
            <v>GG.2214</v>
          </cell>
          <cell r="Q154">
            <v>0</v>
          </cell>
        </row>
        <row r="155">
          <cell r="F155" t="str">
            <v>PA.1214</v>
          </cell>
          <cell r="Q155">
            <v>0</v>
          </cell>
        </row>
        <row r="156">
          <cell r="Q156">
            <v>0</v>
          </cell>
        </row>
        <row r="157">
          <cell r="Q157">
            <v>0</v>
          </cell>
        </row>
        <row r="158">
          <cell r="Q158">
            <v>0</v>
          </cell>
        </row>
        <row r="159">
          <cell r="Q159">
            <v>0</v>
          </cell>
        </row>
        <row r="160">
          <cell r="F160" t="str">
            <v>67/MK-BCN</v>
          </cell>
          <cell r="Q160">
            <v>0</v>
          </cell>
        </row>
        <row r="161">
          <cell r="F161" t="str">
            <v>66/QÑ-BCN</v>
          </cell>
          <cell r="Q161">
            <v>0</v>
          </cell>
        </row>
        <row r="162">
          <cell r="F162" t="str">
            <v>TT</v>
          </cell>
          <cell r="Q162">
            <v>0</v>
          </cell>
        </row>
        <row r="163">
          <cell r="F163" t="str">
            <v>TT</v>
          </cell>
          <cell r="Q163">
            <v>0</v>
          </cell>
        </row>
        <row r="164">
          <cell r="F164" t="str">
            <v>ZJ.2109</v>
          </cell>
          <cell r="Q164">
            <v>0</v>
          </cell>
        </row>
        <row r="165">
          <cell r="F165" t="str">
            <v>ZK.4160X3</v>
          </cell>
          <cell r="Q165">
            <v>0</v>
          </cell>
        </row>
        <row r="166">
          <cell r="F166" t="str">
            <v>BB.1112</v>
          </cell>
        </row>
        <row r="167">
          <cell r="F167" t="str">
            <v>VC-03</v>
          </cell>
        </row>
        <row r="168">
          <cell r="F168" t="str">
            <v>BB.1113</v>
          </cell>
          <cell r="Q168">
            <v>0</v>
          </cell>
        </row>
        <row r="169">
          <cell r="F169" t="str">
            <v>UD.5122CC</v>
          </cell>
          <cell r="Q169">
            <v>0</v>
          </cell>
        </row>
        <row r="170">
          <cell r="Q170">
            <v>0</v>
          </cell>
        </row>
        <row r="171">
          <cell r="F171" t="str">
            <v>BA.1432</v>
          </cell>
          <cell r="Q171">
            <v>0</v>
          </cell>
        </row>
        <row r="172">
          <cell r="F172" t="str">
            <v>HA.1121SR</v>
          </cell>
          <cell r="Q172">
            <v>0</v>
          </cell>
        </row>
        <row r="173">
          <cell r="F173" t="str">
            <v>KA.1110</v>
          </cell>
          <cell r="Q173">
            <v>0</v>
          </cell>
        </row>
        <row r="174">
          <cell r="F174" t="str">
            <v>HA.1223</v>
          </cell>
          <cell r="Q174">
            <v>0</v>
          </cell>
        </row>
        <row r="175">
          <cell r="Q175">
            <v>0</v>
          </cell>
        </row>
        <row r="176">
          <cell r="Q176">
            <v>0</v>
          </cell>
        </row>
        <row r="177">
          <cell r="Q177">
            <v>0</v>
          </cell>
        </row>
        <row r="178">
          <cell r="F178" t="str">
            <v>KA.1110</v>
          </cell>
          <cell r="Q178">
            <v>0</v>
          </cell>
        </row>
        <row r="179">
          <cell r="Q179">
            <v>0</v>
          </cell>
        </row>
        <row r="180">
          <cell r="Q180">
            <v>0</v>
          </cell>
        </row>
        <row r="181">
          <cell r="F181" t="str">
            <v>IA.1110</v>
          </cell>
          <cell r="Q181">
            <v>0</v>
          </cell>
        </row>
        <row r="182">
          <cell r="F182" t="str">
            <v>IA.1130</v>
          </cell>
          <cell r="Q182">
            <v>0</v>
          </cell>
        </row>
        <row r="183">
          <cell r="F183" t="str">
            <v>HA.2313</v>
          </cell>
          <cell r="Q183">
            <v>0</v>
          </cell>
        </row>
        <row r="184">
          <cell r="F184" t="str">
            <v>KA.2120</v>
          </cell>
          <cell r="Q184">
            <v>0</v>
          </cell>
        </row>
        <row r="185">
          <cell r="F185" t="str">
            <v>IA.2211</v>
          </cell>
          <cell r="Q185">
            <v>0</v>
          </cell>
        </row>
        <row r="186">
          <cell r="F186" t="str">
            <v>IA.2221</v>
          </cell>
          <cell r="Q186">
            <v>0</v>
          </cell>
        </row>
        <row r="187">
          <cell r="F187" t="str">
            <v>HA.3113</v>
          </cell>
          <cell r="Q187">
            <v>0</v>
          </cell>
        </row>
        <row r="188">
          <cell r="F188" t="str">
            <v>KA.2120</v>
          </cell>
          <cell r="Q188">
            <v>0</v>
          </cell>
        </row>
        <row r="189">
          <cell r="F189" t="str">
            <v>IA.2311</v>
          </cell>
          <cell r="Q189">
            <v>0</v>
          </cell>
        </row>
        <row r="190">
          <cell r="F190" t="str">
            <v>IA.2321</v>
          </cell>
          <cell r="Q190">
            <v>0</v>
          </cell>
        </row>
        <row r="191">
          <cell r="F191" t="str">
            <v>HA.2113</v>
          </cell>
          <cell r="Q191">
            <v>0</v>
          </cell>
        </row>
        <row r="192">
          <cell r="F192" t="str">
            <v>KA.2120</v>
          </cell>
          <cell r="Q192">
            <v>0</v>
          </cell>
        </row>
        <row r="193">
          <cell r="F193" t="str">
            <v>HA.3213</v>
          </cell>
          <cell r="Q193">
            <v>0</v>
          </cell>
        </row>
        <row r="194">
          <cell r="F194" t="str">
            <v>KA.2310</v>
          </cell>
          <cell r="Q194">
            <v>0</v>
          </cell>
        </row>
        <row r="195">
          <cell r="F195" t="str">
            <v>IA.2311</v>
          </cell>
          <cell r="Q195">
            <v>0</v>
          </cell>
        </row>
        <row r="196">
          <cell r="F196" t="str">
            <v>IA.2321</v>
          </cell>
          <cell r="Q196">
            <v>0</v>
          </cell>
        </row>
        <row r="197">
          <cell r="F197" t="str">
            <v>GG.2214</v>
          </cell>
          <cell r="Q197">
            <v>0</v>
          </cell>
        </row>
        <row r="198">
          <cell r="F198" t="str">
            <v>PA.1214</v>
          </cell>
          <cell r="Q198">
            <v>0</v>
          </cell>
        </row>
        <row r="199">
          <cell r="Q199">
            <v>0</v>
          </cell>
        </row>
        <row r="200">
          <cell r="Q200">
            <v>0</v>
          </cell>
        </row>
        <row r="201">
          <cell r="Q201">
            <v>0</v>
          </cell>
        </row>
        <row r="202">
          <cell r="F202" t="str">
            <v>67/MK-BCN</v>
          </cell>
          <cell r="Q202">
            <v>0</v>
          </cell>
        </row>
        <row r="203">
          <cell r="F203" t="str">
            <v>66/QÑ-BCN</v>
          </cell>
          <cell r="Q203">
            <v>0</v>
          </cell>
        </row>
        <row r="204">
          <cell r="F204" t="str">
            <v>TT</v>
          </cell>
          <cell r="Q204">
            <v>0</v>
          </cell>
        </row>
        <row r="205">
          <cell r="F205" t="str">
            <v>TT</v>
          </cell>
          <cell r="Q205">
            <v>0</v>
          </cell>
        </row>
        <row r="206">
          <cell r="F206" t="str">
            <v>ZJ.2109</v>
          </cell>
          <cell r="Q206">
            <v>0</v>
          </cell>
        </row>
        <row r="207">
          <cell r="F207" t="str">
            <v>ZK.4160X3</v>
          </cell>
          <cell r="Q207">
            <v>0</v>
          </cell>
        </row>
        <row r="208">
          <cell r="F208" t="str">
            <v>BA.1512</v>
          </cell>
          <cell r="Q208">
            <v>0</v>
          </cell>
        </row>
        <row r="209">
          <cell r="F209" t="str">
            <v>ZJ.2110</v>
          </cell>
          <cell r="Q209">
            <v>0</v>
          </cell>
        </row>
        <row r="210">
          <cell r="F210" t="str">
            <v>ZK.4160X4</v>
          </cell>
          <cell r="Q210">
            <v>0</v>
          </cell>
        </row>
        <row r="211">
          <cell r="F211" t="str">
            <v>UD.3110</v>
          </cell>
          <cell r="Q211">
            <v>0</v>
          </cell>
        </row>
        <row r="212">
          <cell r="F212" t="str">
            <v>BB.1112</v>
          </cell>
          <cell r="Q212">
            <v>0</v>
          </cell>
        </row>
        <row r="213">
          <cell r="F213" t="str">
            <v>VC-03</v>
          </cell>
          <cell r="Q213">
            <v>0</v>
          </cell>
        </row>
        <row r="214">
          <cell r="F214" t="str">
            <v>UD.5122CC</v>
          </cell>
          <cell r="Q214">
            <v>0</v>
          </cell>
        </row>
        <row r="215">
          <cell r="Q215">
            <v>0</v>
          </cell>
        </row>
        <row r="216">
          <cell r="F216" t="str">
            <v>BA.1432</v>
          </cell>
          <cell r="Q216">
            <v>0</v>
          </cell>
        </row>
        <row r="217">
          <cell r="F217" t="str">
            <v>HA.1121SR</v>
          </cell>
          <cell r="Q217">
            <v>0</v>
          </cell>
        </row>
        <row r="218">
          <cell r="F218" t="str">
            <v>KA.1110</v>
          </cell>
          <cell r="Q218">
            <v>0</v>
          </cell>
        </row>
        <row r="219">
          <cell r="Q219">
            <v>0</v>
          </cell>
        </row>
        <row r="220">
          <cell r="Q220">
            <v>0</v>
          </cell>
        </row>
        <row r="221">
          <cell r="F221" t="str">
            <v>HA.1223</v>
          </cell>
          <cell r="Q221">
            <v>0</v>
          </cell>
        </row>
        <row r="222">
          <cell r="Q222">
            <v>0</v>
          </cell>
        </row>
        <row r="223">
          <cell r="Q223">
            <v>0</v>
          </cell>
        </row>
        <row r="224">
          <cell r="F224" t="str">
            <v>KA.1110</v>
          </cell>
          <cell r="Q224">
            <v>0</v>
          </cell>
        </row>
        <row r="225">
          <cell r="Q225">
            <v>0</v>
          </cell>
        </row>
        <row r="226">
          <cell r="Q226">
            <v>0</v>
          </cell>
        </row>
        <row r="227">
          <cell r="F227" t="str">
            <v>HA.2314</v>
          </cell>
          <cell r="Q227">
            <v>0</v>
          </cell>
        </row>
        <row r="228">
          <cell r="Q228">
            <v>0</v>
          </cell>
        </row>
        <row r="229">
          <cell r="Q229">
            <v>0</v>
          </cell>
        </row>
        <row r="230">
          <cell r="F230" t="str">
            <v>KA.2120</v>
          </cell>
          <cell r="Q230">
            <v>0</v>
          </cell>
        </row>
        <row r="231">
          <cell r="Q231">
            <v>0</v>
          </cell>
        </row>
        <row r="232">
          <cell r="Q232">
            <v>0</v>
          </cell>
        </row>
        <row r="233">
          <cell r="F233" t="str">
            <v>HA.2113</v>
          </cell>
          <cell r="Q233">
            <v>0</v>
          </cell>
        </row>
        <row r="234">
          <cell r="F234" t="str">
            <v>KA.2310</v>
          </cell>
          <cell r="Q234">
            <v>0</v>
          </cell>
        </row>
        <row r="235">
          <cell r="F235" t="str">
            <v>HA.3213</v>
          </cell>
          <cell r="Q235">
            <v>0</v>
          </cell>
        </row>
        <row r="236">
          <cell r="F236" t="str">
            <v>KA.2310</v>
          </cell>
          <cell r="Q236">
            <v>0</v>
          </cell>
        </row>
        <row r="237">
          <cell r="F237" t="str">
            <v>HA.3114</v>
          </cell>
          <cell r="Q237">
            <v>0</v>
          </cell>
        </row>
        <row r="238">
          <cell r="Q238">
            <v>0</v>
          </cell>
        </row>
        <row r="239">
          <cell r="Q239">
            <v>0</v>
          </cell>
        </row>
        <row r="240">
          <cell r="Q240">
            <v>0</v>
          </cell>
        </row>
        <row r="241">
          <cell r="F241" t="str">
            <v>KA.2120</v>
          </cell>
          <cell r="Q241">
            <v>0</v>
          </cell>
        </row>
        <row r="242">
          <cell r="Q242">
            <v>0</v>
          </cell>
        </row>
        <row r="243">
          <cell r="Q243">
            <v>0</v>
          </cell>
        </row>
        <row r="244">
          <cell r="Q244">
            <v>0</v>
          </cell>
        </row>
        <row r="245">
          <cell r="F245" t="str">
            <v>HA.1111</v>
          </cell>
          <cell r="Q245">
            <v>0</v>
          </cell>
        </row>
        <row r="246">
          <cell r="F246" t="str">
            <v>IA.1110</v>
          </cell>
          <cell r="Q246">
            <v>0</v>
          </cell>
        </row>
        <row r="247">
          <cell r="F247" t="str">
            <v>IA.1120</v>
          </cell>
          <cell r="Q247">
            <v>0</v>
          </cell>
        </row>
        <row r="248">
          <cell r="F248" t="str">
            <v>GG.2214</v>
          </cell>
          <cell r="Q248">
            <v>0</v>
          </cell>
        </row>
        <row r="249">
          <cell r="F249" t="str">
            <v>PA.1214</v>
          </cell>
          <cell r="Q249">
            <v>0</v>
          </cell>
        </row>
        <row r="250">
          <cell r="F250" t="str">
            <v>67/MK-BCN</v>
          </cell>
          <cell r="Q250">
            <v>0</v>
          </cell>
        </row>
        <row r="251">
          <cell r="F251" t="str">
            <v>66/QÑ-BCN</v>
          </cell>
          <cell r="Q251">
            <v>0</v>
          </cell>
        </row>
        <row r="252">
          <cell r="F252" t="str">
            <v>TT</v>
          </cell>
          <cell r="Q252">
            <v>0</v>
          </cell>
        </row>
        <row r="253">
          <cell r="F253" t="str">
            <v>TT</v>
          </cell>
          <cell r="Q253">
            <v>0</v>
          </cell>
        </row>
        <row r="254">
          <cell r="F254" t="str">
            <v>ZJ.2109</v>
          </cell>
          <cell r="Q254">
            <v>0</v>
          </cell>
        </row>
        <row r="255">
          <cell r="F255" t="str">
            <v>UD.5122CC</v>
          </cell>
          <cell r="Q255">
            <v>0</v>
          </cell>
        </row>
        <row r="256">
          <cell r="Q256">
            <v>0</v>
          </cell>
        </row>
        <row r="257">
          <cell r="F257" t="str">
            <v>BA.1432</v>
          </cell>
          <cell r="Q257">
            <v>115</v>
          </cell>
        </row>
        <row r="258">
          <cell r="F258" t="str">
            <v>B3-13e/CÑ79/57C</v>
          </cell>
          <cell r="Q258">
            <v>0.49099999999999999</v>
          </cell>
        </row>
        <row r="259">
          <cell r="F259" t="str">
            <v>HA.1121SR</v>
          </cell>
          <cell r="Q259">
            <v>3.55</v>
          </cell>
        </row>
        <row r="260">
          <cell r="F260" t="str">
            <v>KA.1110</v>
          </cell>
          <cell r="Q260">
            <v>1.9499999999999997E-2</v>
          </cell>
        </row>
        <row r="261">
          <cell r="Q261">
            <v>1.6799999999999995E-2</v>
          </cell>
        </row>
        <row r="262">
          <cell r="Q262">
            <v>2.7000000000000001E-3</v>
          </cell>
        </row>
        <row r="263">
          <cell r="F263" t="str">
            <v>HA.1223</v>
          </cell>
          <cell r="Q263">
            <v>26.645999999999997</v>
          </cell>
        </row>
        <row r="264">
          <cell r="Q264">
            <v>26.495999999999999</v>
          </cell>
        </row>
        <row r="265">
          <cell r="Q265">
            <v>0.15</v>
          </cell>
        </row>
        <row r="266">
          <cell r="F266" t="str">
            <v>KA.1110</v>
          </cell>
          <cell r="Q266">
            <v>0.13719999999999999</v>
          </cell>
        </row>
        <row r="267">
          <cell r="Q267">
            <v>0.13119999999999998</v>
          </cell>
        </row>
        <row r="268">
          <cell r="Q268">
            <v>6.0000000000000001E-3</v>
          </cell>
        </row>
        <row r="269">
          <cell r="F269" t="str">
            <v>HA.2313</v>
          </cell>
          <cell r="Q269">
            <v>0.6160000000000001</v>
          </cell>
        </row>
        <row r="270">
          <cell r="F270" t="str">
            <v>KA.2120</v>
          </cell>
          <cell r="Q270">
            <v>0.1232</v>
          </cell>
        </row>
        <row r="271">
          <cell r="F271" t="str">
            <v>HA.2113</v>
          </cell>
          <cell r="Q271">
            <v>4.1800000000000006</v>
          </cell>
        </row>
        <row r="272">
          <cell r="Q272">
            <v>2.4640000000000004</v>
          </cell>
        </row>
        <row r="273">
          <cell r="Q273">
            <v>1.7160000000000002</v>
          </cell>
        </row>
        <row r="274">
          <cell r="F274" t="str">
            <v>KA.2310</v>
          </cell>
          <cell r="Q274">
            <v>0.41800000000000004</v>
          </cell>
        </row>
        <row r="275">
          <cell r="Q275">
            <v>0.24640000000000001</v>
          </cell>
        </row>
        <row r="276">
          <cell r="Q276">
            <v>0.17160000000000003</v>
          </cell>
        </row>
        <row r="277">
          <cell r="F277" t="str">
            <v>HA.3213</v>
          </cell>
          <cell r="Q277">
            <v>3.3599999999999994</v>
          </cell>
        </row>
        <row r="278">
          <cell r="F278" t="str">
            <v>KA.2310</v>
          </cell>
          <cell r="Q278">
            <v>3.44E-2</v>
          </cell>
        </row>
        <row r="279">
          <cell r="F279" t="str">
            <v>HA.3113</v>
          </cell>
          <cell r="Q279">
            <v>0.68400000000000005</v>
          </cell>
        </row>
        <row r="280">
          <cell r="Q280">
            <v>0.64</v>
          </cell>
        </row>
        <row r="281">
          <cell r="Q281">
            <v>4.4000000000000011E-2</v>
          </cell>
        </row>
        <row r="282">
          <cell r="F282" t="str">
            <v>KA.2210</v>
          </cell>
          <cell r="Q282">
            <v>6.8400000000000002E-2</v>
          </cell>
        </row>
        <row r="283">
          <cell r="Q283">
            <v>6.4000000000000001E-2</v>
          </cell>
        </row>
        <row r="284">
          <cell r="Q284">
            <v>4.4000000000000003E-3</v>
          </cell>
        </row>
        <row r="285">
          <cell r="F285" t="str">
            <v>HA.1111</v>
          </cell>
          <cell r="Q285">
            <v>14.3</v>
          </cell>
        </row>
        <row r="286">
          <cell r="F286" t="str">
            <v>IA.1110</v>
          </cell>
          <cell r="Q286">
            <v>4.4260699999999993</v>
          </cell>
        </row>
        <row r="287">
          <cell r="F287" t="str">
            <v>IA.1120</v>
          </cell>
          <cell r="Q287">
            <v>0</v>
          </cell>
        </row>
        <row r="288">
          <cell r="F288" t="str">
            <v>GG.2214</v>
          </cell>
          <cell r="Q288">
            <v>37.659999999999997</v>
          </cell>
        </row>
        <row r="289">
          <cell r="F289" t="str">
            <v>PA.1214</v>
          </cell>
          <cell r="Q289">
            <v>171.8</v>
          </cell>
        </row>
        <row r="290">
          <cell r="F290" t="str">
            <v>67/MK-BCN</v>
          </cell>
          <cell r="Q290">
            <v>2.2737099999999999</v>
          </cell>
        </row>
        <row r="291">
          <cell r="F291" t="str">
            <v>04.9102/66.BCN</v>
          </cell>
          <cell r="Q291">
            <v>2.2737099999999999</v>
          </cell>
        </row>
        <row r="292">
          <cell r="F292" t="str">
            <v>TT</v>
          </cell>
          <cell r="Q292">
            <v>24</v>
          </cell>
        </row>
        <row r="293">
          <cell r="F293" t="str">
            <v>TT</v>
          </cell>
          <cell r="Q293">
            <v>22</v>
          </cell>
        </row>
        <row r="294">
          <cell r="F294" t="str">
            <v>BA.1512</v>
          </cell>
          <cell r="Q294">
            <v>21.966583333333329</v>
          </cell>
        </row>
        <row r="295">
          <cell r="F295" t="str">
            <v>BB.1112</v>
          </cell>
          <cell r="Q295">
            <v>21.966583333333329</v>
          </cell>
        </row>
        <row r="296">
          <cell r="F296" t="str">
            <v>ZJ.2110</v>
          </cell>
          <cell r="Q296">
            <v>0.32</v>
          </cell>
        </row>
        <row r="297">
          <cell r="F297" t="str">
            <v>ZJ.2109</v>
          </cell>
          <cell r="Q297">
            <v>0</v>
          </cell>
        </row>
        <row r="298">
          <cell r="F298" t="str">
            <v>ZK.4160X3</v>
          </cell>
          <cell r="Q298">
            <v>7</v>
          </cell>
        </row>
        <row r="299">
          <cell r="F299" t="str">
            <v>ZK.4160X3</v>
          </cell>
          <cell r="Q299">
            <v>0</v>
          </cell>
        </row>
        <row r="300">
          <cell r="F300" t="str">
            <v>BB.1112</v>
          </cell>
          <cell r="Q300">
            <v>30</v>
          </cell>
        </row>
        <row r="301">
          <cell r="F301" t="str">
            <v>VC-03</v>
          </cell>
          <cell r="Q301">
            <v>85</v>
          </cell>
        </row>
        <row r="302">
          <cell r="F302" t="str">
            <v>BB.1112</v>
          </cell>
        </row>
        <row r="303">
          <cell r="F303" t="str">
            <v>UD.5122CC</v>
          </cell>
          <cell r="Q303">
            <v>8.6</v>
          </cell>
        </row>
        <row r="304">
          <cell r="Q304">
            <v>0</v>
          </cell>
        </row>
        <row r="305">
          <cell r="F305" t="str">
            <v>BA.1432</v>
          </cell>
          <cell r="Q305">
            <v>0</v>
          </cell>
        </row>
        <row r="306">
          <cell r="F306" t="str">
            <v>B3-13e/CÑ79/57C</v>
          </cell>
          <cell r="Q306">
            <v>0</v>
          </cell>
        </row>
        <row r="307">
          <cell r="F307" t="str">
            <v>HA.1121SR</v>
          </cell>
          <cell r="Q307">
            <v>0</v>
          </cell>
        </row>
        <row r="308">
          <cell r="F308" t="str">
            <v>KA.1110</v>
          </cell>
          <cell r="Q308">
            <v>0</v>
          </cell>
        </row>
        <row r="309">
          <cell r="Q309">
            <v>0</v>
          </cell>
        </row>
        <row r="310">
          <cell r="Q310">
            <v>0</v>
          </cell>
        </row>
        <row r="311">
          <cell r="F311" t="str">
            <v>HA.1223</v>
          </cell>
          <cell r="Q311">
            <v>0</v>
          </cell>
        </row>
        <row r="312">
          <cell r="Q312">
            <v>0</v>
          </cell>
        </row>
        <row r="313">
          <cell r="Q313">
            <v>0</v>
          </cell>
        </row>
        <row r="314">
          <cell r="Q314">
            <v>0</v>
          </cell>
        </row>
        <row r="315">
          <cell r="F315" t="str">
            <v>KA.1110</v>
          </cell>
          <cell r="Q315">
            <v>0</v>
          </cell>
        </row>
        <row r="316">
          <cell r="Q316">
            <v>0</v>
          </cell>
        </row>
        <row r="317">
          <cell r="Q317">
            <v>0</v>
          </cell>
        </row>
        <row r="318">
          <cell r="Q318">
            <v>0</v>
          </cell>
        </row>
        <row r="319">
          <cell r="F319" t="str">
            <v>HA.2313</v>
          </cell>
          <cell r="Q319">
            <v>0</v>
          </cell>
        </row>
        <row r="320">
          <cell r="F320" t="str">
            <v>KA.2120</v>
          </cell>
          <cell r="Q320">
            <v>0</v>
          </cell>
        </row>
        <row r="321">
          <cell r="F321" t="str">
            <v>HA.2313</v>
          </cell>
          <cell r="Q321">
            <v>0</v>
          </cell>
        </row>
        <row r="322">
          <cell r="F322" t="str">
            <v>KA.2120</v>
          </cell>
          <cell r="Q322">
            <v>0</v>
          </cell>
        </row>
        <row r="323">
          <cell r="F323" t="str">
            <v>HA.2113</v>
          </cell>
          <cell r="Q323">
            <v>0</v>
          </cell>
        </row>
        <row r="324">
          <cell r="Q324">
            <v>0</v>
          </cell>
        </row>
        <row r="325">
          <cell r="Q325">
            <v>0</v>
          </cell>
        </row>
        <row r="326">
          <cell r="F326" t="str">
            <v>KA.2310</v>
          </cell>
          <cell r="Q326">
            <v>0</v>
          </cell>
        </row>
        <row r="327">
          <cell r="Q327">
            <v>0</v>
          </cell>
        </row>
        <row r="328">
          <cell r="Q328">
            <v>0</v>
          </cell>
        </row>
        <row r="329">
          <cell r="F329" t="str">
            <v>HA.3213</v>
          </cell>
          <cell r="Q329">
            <v>0</v>
          </cell>
        </row>
        <row r="330">
          <cell r="F330" t="str">
            <v>KA.2310</v>
          </cell>
          <cell r="Q330">
            <v>0</v>
          </cell>
        </row>
        <row r="331">
          <cell r="F331" t="str">
            <v>HA.3113</v>
          </cell>
          <cell r="Q331">
            <v>0</v>
          </cell>
        </row>
        <row r="332">
          <cell r="Q332">
            <v>0</v>
          </cell>
        </row>
        <row r="333">
          <cell r="Q333">
            <v>0</v>
          </cell>
        </row>
        <row r="334">
          <cell r="Q334">
            <v>0</v>
          </cell>
        </row>
        <row r="335">
          <cell r="F335" t="str">
            <v>KA.2210</v>
          </cell>
          <cell r="Q335">
            <v>0</v>
          </cell>
        </row>
        <row r="336">
          <cell r="Q336">
            <v>0</v>
          </cell>
        </row>
        <row r="337">
          <cell r="Q337">
            <v>0</v>
          </cell>
        </row>
        <row r="338">
          <cell r="Q338">
            <v>0</v>
          </cell>
        </row>
        <row r="339">
          <cell r="F339" t="str">
            <v>HA.1111</v>
          </cell>
          <cell r="Q339">
            <v>0</v>
          </cell>
        </row>
        <row r="340">
          <cell r="F340" t="str">
            <v>IA.1110</v>
          </cell>
          <cell r="Q340">
            <v>0</v>
          </cell>
        </row>
        <row r="341">
          <cell r="F341" t="str">
            <v>IA.1120</v>
          </cell>
          <cell r="Q341">
            <v>0</v>
          </cell>
        </row>
        <row r="342">
          <cell r="F342" t="str">
            <v>GG.2214</v>
          </cell>
          <cell r="Q342">
            <v>0</v>
          </cell>
        </row>
        <row r="343">
          <cell r="F343" t="str">
            <v>PA.1214</v>
          </cell>
          <cell r="Q343">
            <v>0</v>
          </cell>
        </row>
        <row r="344">
          <cell r="F344" t="str">
            <v>67/MK-BCN</v>
          </cell>
          <cell r="Q344">
            <v>0</v>
          </cell>
        </row>
        <row r="345">
          <cell r="F345" t="str">
            <v>04.9102/66.BCN</v>
          </cell>
          <cell r="Q345">
            <v>0</v>
          </cell>
        </row>
        <row r="346">
          <cell r="F346" t="str">
            <v>TT</v>
          </cell>
          <cell r="Q346">
            <v>0</v>
          </cell>
        </row>
        <row r="347">
          <cell r="F347" t="str">
            <v>TT</v>
          </cell>
          <cell r="Q347">
            <v>0</v>
          </cell>
        </row>
        <row r="348">
          <cell r="F348" t="str">
            <v>ZJ.2109</v>
          </cell>
          <cell r="Q348">
            <v>0</v>
          </cell>
        </row>
        <row r="349">
          <cell r="F349" t="str">
            <v>ZJ.2109</v>
          </cell>
          <cell r="Q349">
            <v>0</v>
          </cell>
        </row>
        <row r="350">
          <cell r="F350" t="str">
            <v>ZK.4160X3</v>
          </cell>
          <cell r="Q350">
            <v>0</v>
          </cell>
        </row>
        <row r="351">
          <cell r="F351" t="str">
            <v>ZK.4160X3</v>
          </cell>
          <cell r="Q351">
            <v>0</v>
          </cell>
        </row>
        <row r="352">
          <cell r="F352" t="str">
            <v>BB.1112</v>
          </cell>
          <cell r="Q352">
            <v>0</v>
          </cell>
        </row>
        <row r="353">
          <cell r="F353" t="str">
            <v>VC-03/100</v>
          </cell>
          <cell r="Q353">
            <v>0</v>
          </cell>
        </row>
        <row r="354">
          <cell r="F354" t="str">
            <v>BB.1112</v>
          </cell>
          <cell r="Q354">
            <v>0</v>
          </cell>
        </row>
        <row r="355">
          <cell r="F355" t="str">
            <v>UD.5122CC</v>
          </cell>
          <cell r="Q355">
            <v>0</v>
          </cell>
        </row>
        <row r="356">
          <cell r="Q356">
            <v>0</v>
          </cell>
        </row>
        <row r="357">
          <cell r="F357" t="str">
            <v>BA.1432</v>
          </cell>
          <cell r="Q357">
            <v>0</v>
          </cell>
        </row>
        <row r="358">
          <cell r="F358" t="str">
            <v>B3-13e/CÑ79/57C</v>
          </cell>
          <cell r="Q358">
            <v>0</v>
          </cell>
        </row>
        <row r="359">
          <cell r="F359" t="str">
            <v>HA.1121SR</v>
          </cell>
          <cell r="Q359">
            <v>0</v>
          </cell>
        </row>
        <row r="360">
          <cell r="F360" t="str">
            <v>KA.1110</v>
          </cell>
          <cell r="Q360">
            <v>0</v>
          </cell>
        </row>
        <row r="361">
          <cell r="Q361">
            <v>0</v>
          </cell>
        </row>
        <row r="362">
          <cell r="Q362">
            <v>0</v>
          </cell>
        </row>
        <row r="363">
          <cell r="F363" t="str">
            <v>HA.1223</v>
          </cell>
          <cell r="Q363">
            <v>0</v>
          </cell>
        </row>
        <row r="364">
          <cell r="Q364">
            <v>0</v>
          </cell>
        </row>
        <row r="365">
          <cell r="Q365">
            <v>0</v>
          </cell>
        </row>
        <row r="366">
          <cell r="F366" t="str">
            <v>KA.1110</v>
          </cell>
          <cell r="Q366">
            <v>0</v>
          </cell>
        </row>
        <row r="367">
          <cell r="Q367">
            <v>0</v>
          </cell>
        </row>
        <row r="368">
          <cell r="Q368">
            <v>0</v>
          </cell>
        </row>
        <row r="369">
          <cell r="F369" t="str">
            <v>HA.2313</v>
          </cell>
          <cell r="Q369">
            <v>0</v>
          </cell>
        </row>
        <row r="370">
          <cell r="F370" t="str">
            <v>KA.2120</v>
          </cell>
          <cell r="Q370">
            <v>0</v>
          </cell>
        </row>
        <row r="371">
          <cell r="F371" t="str">
            <v>HA.2313</v>
          </cell>
          <cell r="Q371">
            <v>0</v>
          </cell>
        </row>
        <row r="372">
          <cell r="F372" t="str">
            <v>KA.2120</v>
          </cell>
          <cell r="Q372">
            <v>0</v>
          </cell>
        </row>
        <row r="373">
          <cell r="F373" t="str">
            <v>HA.2113</v>
          </cell>
          <cell r="Q373">
            <v>0</v>
          </cell>
        </row>
        <row r="374">
          <cell r="Q374">
            <v>0</v>
          </cell>
        </row>
        <row r="375">
          <cell r="Q375">
            <v>0</v>
          </cell>
        </row>
        <row r="376">
          <cell r="F376" t="str">
            <v>KA.2310</v>
          </cell>
          <cell r="Q376">
            <v>0</v>
          </cell>
        </row>
        <row r="377">
          <cell r="Q377">
            <v>0</v>
          </cell>
        </row>
        <row r="378">
          <cell r="Q378">
            <v>0</v>
          </cell>
        </row>
        <row r="379">
          <cell r="F379" t="str">
            <v>HA.3213</v>
          </cell>
          <cell r="Q379">
            <v>0</v>
          </cell>
        </row>
        <row r="380">
          <cell r="F380" t="str">
            <v>KA.2310</v>
          </cell>
          <cell r="Q380">
            <v>0</v>
          </cell>
        </row>
        <row r="381">
          <cell r="F381" t="str">
            <v>HA.3113</v>
          </cell>
          <cell r="Q381">
            <v>0</v>
          </cell>
        </row>
        <row r="382">
          <cell r="Q382">
            <v>0</v>
          </cell>
        </row>
        <row r="383">
          <cell r="Q383">
            <v>0</v>
          </cell>
        </row>
        <row r="384">
          <cell r="Q384">
            <v>0</v>
          </cell>
        </row>
        <row r="385">
          <cell r="F385" t="str">
            <v>KA.2210</v>
          </cell>
          <cell r="Q385">
            <v>0</v>
          </cell>
        </row>
        <row r="386">
          <cell r="Q386">
            <v>0</v>
          </cell>
        </row>
        <row r="387">
          <cell r="Q387">
            <v>0</v>
          </cell>
        </row>
        <row r="388">
          <cell r="Q388">
            <v>0</v>
          </cell>
        </row>
        <row r="389">
          <cell r="F389" t="str">
            <v>HA.1111</v>
          </cell>
          <cell r="Q389">
            <v>0</v>
          </cell>
        </row>
        <row r="390">
          <cell r="F390" t="str">
            <v>IA.1110</v>
          </cell>
          <cell r="Q390">
            <v>0</v>
          </cell>
        </row>
        <row r="391">
          <cell r="F391" t="str">
            <v>IA.1120</v>
          </cell>
          <cell r="Q391">
            <v>0</v>
          </cell>
        </row>
        <row r="392">
          <cell r="F392" t="str">
            <v>GG.2214</v>
          </cell>
          <cell r="Q392">
            <v>0</v>
          </cell>
        </row>
        <row r="393">
          <cell r="F393" t="str">
            <v>PA.1214</v>
          </cell>
          <cell r="Q393">
            <v>0</v>
          </cell>
        </row>
        <row r="394">
          <cell r="F394" t="str">
            <v>67/MK-BCN</v>
          </cell>
          <cell r="Q394">
            <v>0</v>
          </cell>
        </row>
        <row r="395">
          <cell r="F395" t="str">
            <v>04.9102/66.BCN</v>
          </cell>
          <cell r="Q395">
            <v>0</v>
          </cell>
        </row>
        <row r="396">
          <cell r="F396" t="str">
            <v>TT</v>
          </cell>
          <cell r="Q396">
            <v>0</v>
          </cell>
        </row>
        <row r="397">
          <cell r="F397" t="str">
            <v>TT</v>
          </cell>
          <cell r="Q397">
            <v>0</v>
          </cell>
        </row>
        <row r="398">
          <cell r="F398" t="str">
            <v>ZJ.2109</v>
          </cell>
          <cell r="Q398">
            <v>0</v>
          </cell>
        </row>
        <row r="399">
          <cell r="F399" t="str">
            <v>ZK.4160X3</v>
          </cell>
          <cell r="Q399">
            <v>0</v>
          </cell>
        </row>
        <row r="400">
          <cell r="F400" t="str">
            <v>BB.1112</v>
          </cell>
          <cell r="Q400">
            <v>0</v>
          </cell>
        </row>
        <row r="401">
          <cell r="F401" t="str">
            <v>VC-03/100</v>
          </cell>
          <cell r="Q401">
            <v>0</v>
          </cell>
        </row>
        <row r="402">
          <cell r="F402" t="str">
            <v>BB.1112</v>
          </cell>
        </row>
        <row r="403">
          <cell r="F403" t="str">
            <v>UD.5122CC</v>
          </cell>
          <cell r="Q403">
            <v>0</v>
          </cell>
        </row>
        <row r="404">
          <cell r="Q404">
            <v>0</v>
          </cell>
        </row>
        <row r="405">
          <cell r="F405" t="str">
            <v>BA.1432</v>
          </cell>
          <cell r="Q405">
            <v>0</v>
          </cell>
        </row>
        <row r="406">
          <cell r="F406" t="str">
            <v>HA.1121SR</v>
          </cell>
          <cell r="Q406">
            <v>0</v>
          </cell>
        </row>
        <row r="407">
          <cell r="F407" t="str">
            <v>KA.1110</v>
          </cell>
          <cell r="Q407">
            <v>0</v>
          </cell>
        </row>
        <row r="408">
          <cell r="Q408">
            <v>0</v>
          </cell>
        </row>
        <row r="409">
          <cell r="Q409">
            <v>0</v>
          </cell>
        </row>
        <row r="410">
          <cell r="F410" t="str">
            <v>HA.1223</v>
          </cell>
          <cell r="Q410">
            <v>0</v>
          </cell>
        </row>
        <row r="411">
          <cell r="Q411">
            <v>0</v>
          </cell>
        </row>
        <row r="412">
          <cell r="Q412">
            <v>0</v>
          </cell>
        </row>
        <row r="413">
          <cell r="F413" t="str">
            <v>KA.1110</v>
          </cell>
          <cell r="Q413">
            <v>0</v>
          </cell>
        </row>
        <row r="414">
          <cell r="Q414">
            <v>0</v>
          </cell>
        </row>
        <row r="415">
          <cell r="Q415">
            <v>0</v>
          </cell>
        </row>
        <row r="416">
          <cell r="F416" t="str">
            <v>HA.2314</v>
          </cell>
          <cell r="Q416">
            <v>0</v>
          </cell>
        </row>
        <row r="417">
          <cell r="Q417">
            <v>0</v>
          </cell>
        </row>
        <row r="418">
          <cell r="Q418">
            <v>0</v>
          </cell>
        </row>
        <row r="419">
          <cell r="F419" t="str">
            <v>KA.2120</v>
          </cell>
          <cell r="Q419">
            <v>0</v>
          </cell>
        </row>
        <row r="420">
          <cell r="Q420">
            <v>0</v>
          </cell>
        </row>
        <row r="421">
          <cell r="Q421">
            <v>0</v>
          </cell>
        </row>
        <row r="422">
          <cell r="F422" t="str">
            <v>HA.2113</v>
          </cell>
          <cell r="Q422">
            <v>0</v>
          </cell>
        </row>
        <row r="423">
          <cell r="F423" t="str">
            <v>KA.2310</v>
          </cell>
          <cell r="Q423">
            <v>0</v>
          </cell>
        </row>
        <row r="424">
          <cell r="F424" t="str">
            <v>HA.3213</v>
          </cell>
          <cell r="Q424">
            <v>0</v>
          </cell>
        </row>
        <row r="425">
          <cell r="F425" t="str">
            <v>KA.2310</v>
          </cell>
          <cell r="Q425">
            <v>0</v>
          </cell>
        </row>
        <row r="426">
          <cell r="F426" t="str">
            <v>HA.3114</v>
          </cell>
          <cell r="Q426">
            <v>0</v>
          </cell>
        </row>
        <row r="427">
          <cell r="Q427">
            <v>0</v>
          </cell>
        </row>
        <row r="428">
          <cell r="Q428">
            <v>0</v>
          </cell>
        </row>
        <row r="429">
          <cell r="Q429">
            <v>0</v>
          </cell>
        </row>
        <row r="430">
          <cell r="F430" t="str">
            <v>KA.2210</v>
          </cell>
          <cell r="Q430">
            <v>0</v>
          </cell>
        </row>
        <row r="431">
          <cell r="Q431">
            <v>0</v>
          </cell>
        </row>
        <row r="432">
          <cell r="Q432">
            <v>0</v>
          </cell>
        </row>
        <row r="433">
          <cell r="Q433">
            <v>0</v>
          </cell>
        </row>
        <row r="434">
          <cell r="F434" t="str">
            <v>HA.1111</v>
          </cell>
          <cell r="Q434">
            <v>0</v>
          </cell>
        </row>
        <row r="435">
          <cell r="F435" t="str">
            <v>IA.1110</v>
          </cell>
          <cell r="Q435">
            <v>0</v>
          </cell>
        </row>
        <row r="436">
          <cell r="F436" t="str">
            <v>IA.1120</v>
          </cell>
          <cell r="Q436">
            <v>0</v>
          </cell>
        </row>
        <row r="437">
          <cell r="F437" t="str">
            <v>GG.2214</v>
          </cell>
          <cell r="Q437">
            <v>0</v>
          </cell>
        </row>
        <row r="438">
          <cell r="F438" t="str">
            <v>PA.1214</v>
          </cell>
          <cell r="Q438">
            <v>0</v>
          </cell>
        </row>
        <row r="439">
          <cell r="F439" t="str">
            <v>67/MK-BCN</v>
          </cell>
          <cell r="Q439">
            <v>0</v>
          </cell>
        </row>
        <row r="440">
          <cell r="F440" t="str">
            <v>66/QÑ-BCN</v>
          </cell>
          <cell r="Q440">
            <v>0</v>
          </cell>
        </row>
        <row r="441">
          <cell r="F441" t="str">
            <v>TT</v>
          </cell>
          <cell r="Q441">
            <v>0</v>
          </cell>
        </row>
        <row r="442">
          <cell r="F442" t="str">
            <v>TT</v>
          </cell>
          <cell r="Q442">
            <v>0</v>
          </cell>
        </row>
        <row r="443">
          <cell r="F443" t="str">
            <v>ZJ.2109</v>
          </cell>
          <cell r="Q443">
            <v>0</v>
          </cell>
        </row>
        <row r="444">
          <cell r="F444" t="str">
            <v>UD.5122CC</v>
          </cell>
          <cell r="Q444">
            <v>0</v>
          </cell>
        </row>
        <row r="445">
          <cell r="Q445">
            <v>0</v>
          </cell>
        </row>
        <row r="446">
          <cell r="F446" t="str">
            <v>BA.1412</v>
          </cell>
          <cell r="Q446">
            <v>0</v>
          </cell>
        </row>
        <row r="447">
          <cell r="F447" t="str">
            <v>HA.1111SR</v>
          </cell>
          <cell r="Q447">
            <v>0</v>
          </cell>
        </row>
        <row r="448">
          <cell r="F448" t="str">
            <v>HA.1111SR</v>
          </cell>
          <cell r="Q448">
            <v>0</v>
          </cell>
        </row>
        <row r="449">
          <cell r="F449" t="str">
            <v>HA.1213</v>
          </cell>
          <cell r="Q449">
            <v>0</v>
          </cell>
        </row>
        <row r="450">
          <cell r="F450" t="str">
            <v>KA.1220</v>
          </cell>
          <cell r="Q450">
            <v>0</v>
          </cell>
        </row>
        <row r="451">
          <cell r="F451" t="str">
            <v>KA.1220</v>
          </cell>
          <cell r="Q451">
            <v>0</v>
          </cell>
        </row>
        <row r="452">
          <cell r="F452" t="str">
            <v>IA.1110</v>
          </cell>
          <cell r="Q452">
            <v>0</v>
          </cell>
        </row>
        <row r="453">
          <cell r="F453" t="str">
            <v>IA.1120</v>
          </cell>
          <cell r="Q453">
            <v>0</v>
          </cell>
        </row>
        <row r="454">
          <cell r="F454" t="str">
            <v>BA.1432</v>
          </cell>
          <cell r="Q454">
            <v>0</v>
          </cell>
        </row>
        <row r="455">
          <cell r="F455" t="str">
            <v>HA.1111SR</v>
          </cell>
          <cell r="Q455">
            <v>0</v>
          </cell>
        </row>
        <row r="456">
          <cell r="F456" t="str">
            <v>HA.1213</v>
          </cell>
          <cell r="Q456">
            <v>0</v>
          </cell>
        </row>
        <row r="457">
          <cell r="F457" t="str">
            <v>KA.1220</v>
          </cell>
          <cell r="Q457">
            <v>0</v>
          </cell>
        </row>
        <row r="458">
          <cell r="Q458">
            <v>0</v>
          </cell>
        </row>
        <row r="459">
          <cell r="Q459">
            <v>0</v>
          </cell>
        </row>
        <row r="460">
          <cell r="Q460">
            <v>0</v>
          </cell>
        </row>
        <row r="461">
          <cell r="F461" t="str">
            <v>IA.1110</v>
          </cell>
          <cell r="Q461">
            <v>0</v>
          </cell>
        </row>
        <row r="462">
          <cell r="F462" t="str">
            <v>RA.1215</v>
          </cell>
          <cell r="Q462">
            <v>0</v>
          </cell>
        </row>
        <row r="463">
          <cell r="F463" t="str">
            <v>BB.1112</v>
          </cell>
          <cell r="Q463">
            <v>0</v>
          </cell>
        </row>
        <row r="464">
          <cell r="F464" t="str">
            <v>NA.1530</v>
          </cell>
          <cell r="Q464">
            <v>0</v>
          </cell>
        </row>
        <row r="465">
          <cell r="F465" t="str">
            <v>NA.1610SR</v>
          </cell>
          <cell r="Q465">
            <v>0</v>
          </cell>
        </row>
        <row r="466">
          <cell r="F466" t="str">
            <v>TT</v>
          </cell>
          <cell r="Q466">
            <v>0</v>
          </cell>
        </row>
        <row r="467">
          <cell r="F467" t="str">
            <v>NB.3110</v>
          </cell>
          <cell r="Q467">
            <v>0</v>
          </cell>
        </row>
        <row r="468">
          <cell r="F468" t="str">
            <v>UC.2230R</v>
          </cell>
          <cell r="Q468">
            <v>0</v>
          </cell>
        </row>
        <row r="469">
          <cell r="F469" t="str">
            <v>UC.2230</v>
          </cell>
          <cell r="Q469">
            <v>0</v>
          </cell>
        </row>
        <row r="470">
          <cell r="Q470">
            <v>0</v>
          </cell>
        </row>
        <row r="471">
          <cell r="F471" t="str">
            <v>BA.1433</v>
          </cell>
          <cell r="Q471">
            <v>0</v>
          </cell>
        </row>
        <row r="472">
          <cell r="F472" t="str">
            <v>HA.1111SR</v>
          </cell>
          <cell r="Q472">
            <v>0</v>
          </cell>
        </row>
        <row r="473">
          <cell r="F473" t="str">
            <v>HA.1213</v>
          </cell>
          <cell r="Q473">
            <v>0</v>
          </cell>
        </row>
        <row r="474">
          <cell r="F474" t="str">
            <v>KA.1220</v>
          </cell>
          <cell r="Q474">
            <v>0</v>
          </cell>
        </row>
        <row r="475">
          <cell r="Q475">
            <v>0</v>
          </cell>
        </row>
        <row r="476">
          <cell r="Q476">
            <v>0</v>
          </cell>
        </row>
        <row r="477">
          <cell r="F477" t="str">
            <v>IA.1110</v>
          </cell>
          <cell r="Q477">
            <v>0</v>
          </cell>
        </row>
        <row r="478">
          <cell r="F478" t="str">
            <v>IA.1120</v>
          </cell>
          <cell r="Q478">
            <v>0</v>
          </cell>
        </row>
        <row r="479">
          <cell r="F479" t="str">
            <v>67/BL-BCN</v>
          </cell>
          <cell r="Q479">
            <v>0</v>
          </cell>
        </row>
        <row r="480">
          <cell r="F480" t="str">
            <v>RA.1215</v>
          </cell>
          <cell r="Q480">
            <v>0</v>
          </cell>
        </row>
        <row r="481">
          <cell r="F481" t="str">
            <v>BB.1113</v>
          </cell>
          <cell r="Q481">
            <v>0</v>
          </cell>
        </row>
        <row r="482">
          <cell r="Q482">
            <v>0</v>
          </cell>
        </row>
        <row r="483">
          <cell r="F483" t="str">
            <v>BA.1412</v>
          </cell>
          <cell r="Q483">
            <v>0</v>
          </cell>
        </row>
        <row r="484">
          <cell r="Q484">
            <v>0</v>
          </cell>
        </row>
        <row r="485">
          <cell r="Q485">
            <v>0</v>
          </cell>
        </row>
        <row r="486">
          <cell r="Q486">
            <v>0</v>
          </cell>
        </row>
        <row r="487">
          <cell r="Q487">
            <v>0</v>
          </cell>
        </row>
        <row r="488">
          <cell r="F488" t="str">
            <v>HA.1111SR</v>
          </cell>
          <cell r="Q488">
            <v>0</v>
          </cell>
        </row>
        <row r="489">
          <cell r="Q489">
            <v>0</v>
          </cell>
        </row>
        <row r="490">
          <cell r="Q490">
            <v>0</v>
          </cell>
        </row>
        <row r="491">
          <cell r="Q491">
            <v>0</v>
          </cell>
        </row>
        <row r="492">
          <cell r="Q492">
            <v>0</v>
          </cell>
        </row>
        <row r="493">
          <cell r="F493" t="str">
            <v>HA.1111SR</v>
          </cell>
          <cell r="Q493">
            <v>0</v>
          </cell>
        </row>
        <row r="494">
          <cell r="Q494">
            <v>0</v>
          </cell>
        </row>
        <row r="495">
          <cell r="Q495">
            <v>0</v>
          </cell>
        </row>
        <row r="496">
          <cell r="F496" t="str">
            <v>HA.1213</v>
          </cell>
          <cell r="Q496">
            <v>0</v>
          </cell>
        </row>
        <row r="497">
          <cell r="F497" t="str">
            <v>HA.1213</v>
          </cell>
          <cell r="Q497">
            <v>0</v>
          </cell>
        </row>
        <row r="498">
          <cell r="Q498">
            <v>0</v>
          </cell>
        </row>
        <row r="499">
          <cell r="Q499">
            <v>0</v>
          </cell>
        </row>
        <row r="500">
          <cell r="F500" t="str">
            <v>KA.1220</v>
          </cell>
          <cell r="Q500">
            <v>0</v>
          </cell>
        </row>
        <row r="501">
          <cell r="Q501">
            <v>0</v>
          </cell>
        </row>
        <row r="502">
          <cell r="Q502">
            <v>0</v>
          </cell>
        </row>
        <row r="503">
          <cell r="Q503">
            <v>0</v>
          </cell>
        </row>
        <row r="504">
          <cell r="Q504">
            <v>0</v>
          </cell>
        </row>
        <row r="505">
          <cell r="F505" t="str">
            <v>KA.1220</v>
          </cell>
          <cell r="Q505">
            <v>0</v>
          </cell>
        </row>
        <row r="506">
          <cell r="Q506">
            <v>0</v>
          </cell>
        </row>
        <row r="507">
          <cell r="Q507">
            <v>0</v>
          </cell>
        </row>
        <row r="508">
          <cell r="Q508">
            <v>0</v>
          </cell>
        </row>
        <row r="509">
          <cell r="F509" t="str">
            <v>HA.3113</v>
          </cell>
          <cell r="Q509">
            <v>0</v>
          </cell>
        </row>
        <row r="510">
          <cell r="F510" t="str">
            <v>KA.2120</v>
          </cell>
          <cell r="Q510">
            <v>0</v>
          </cell>
        </row>
        <row r="511">
          <cell r="F511" t="str">
            <v>HA.3113</v>
          </cell>
          <cell r="Q511">
            <v>0</v>
          </cell>
        </row>
        <row r="512">
          <cell r="Q512">
            <v>0</v>
          </cell>
        </row>
        <row r="513">
          <cell r="Q513">
            <v>0</v>
          </cell>
        </row>
        <row r="514">
          <cell r="Q514">
            <v>0</v>
          </cell>
        </row>
        <row r="515">
          <cell r="Q515">
            <v>0</v>
          </cell>
        </row>
        <row r="516">
          <cell r="F516" t="str">
            <v>KA.2120</v>
          </cell>
          <cell r="Q516">
            <v>0</v>
          </cell>
        </row>
        <row r="517">
          <cell r="Q517">
            <v>0</v>
          </cell>
        </row>
        <row r="518">
          <cell r="Q518">
            <v>0</v>
          </cell>
        </row>
        <row r="519">
          <cell r="Q519">
            <v>0</v>
          </cell>
        </row>
        <row r="520">
          <cell r="Q520">
            <v>0</v>
          </cell>
        </row>
        <row r="521">
          <cell r="F521" t="str">
            <v>IA.1130</v>
          </cell>
          <cell r="Q521">
            <v>0</v>
          </cell>
        </row>
        <row r="522">
          <cell r="F522" t="str">
            <v>IA.1130</v>
          </cell>
          <cell r="Q522">
            <v>0</v>
          </cell>
        </row>
        <row r="523">
          <cell r="F523" t="str">
            <v>RA.1215</v>
          </cell>
          <cell r="Q523">
            <v>0</v>
          </cell>
        </row>
        <row r="524">
          <cell r="F524" t="str">
            <v>GG.2114</v>
          </cell>
          <cell r="Q524">
            <v>0</v>
          </cell>
        </row>
        <row r="525">
          <cell r="F525" t="str">
            <v>PA.1214</v>
          </cell>
          <cell r="Q525">
            <v>0</v>
          </cell>
        </row>
        <row r="526">
          <cell r="F526" t="str">
            <v>UB.1110</v>
          </cell>
          <cell r="Q526">
            <v>0</v>
          </cell>
        </row>
        <row r="527">
          <cell r="F527" t="str">
            <v>UC.3110</v>
          </cell>
          <cell r="Q527">
            <v>0</v>
          </cell>
        </row>
        <row r="528">
          <cell r="F528" t="str">
            <v>BA.1512</v>
          </cell>
          <cell r="Q528">
            <v>0</v>
          </cell>
        </row>
        <row r="529">
          <cell r="F529" t="str">
            <v>ZJ.7275</v>
          </cell>
          <cell r="Q529">
            <v>0</v>
          </cell>
        </row>
        <row r="530">
          <cell r="F530" t="str">
            <v>BB.1112</v>
          </cell>
          <cell r="Q530">
            <v>0</v>
          </cell>
        </row>
        <row r="531">
          <cell r="F531" t="str">
            <v>NA.1530</v>
          </cell>
        </row>
        <row r="532">
          <cell r="F532" t="str">
            <v>NA.1610SR</v>
          </cell>
        </row>
        <row r="533">
          <cell r="F533" t="str">
            <v>TT</v>
          </cell>
        </row>
        <row r="534">
          <cell r="F534" t="str">
            <v>NB.3110</v>
          </cell>
        </row>
        <row r="535">
          <cell r="F535" t="str">
            <v>UC.2230R</v>
          </cell>
        </row>
        <row r="536">
          <cell r="F536" t="str">
            <v>UC.2230</v>
          </cell>
        </row>
        <row r="537">
          <cell r="Q537">
            <v>0</v>
          </cell>
        </row>
        <row r="538">
          <cell r="F538" t="str">
            <v>BD.1312</v>
          </cell>
          <cell r="Q538">
            <v>6.97</v>
          </cell>
        </row>
        <row r="539">
          <cell r="F539" t="str">
            <v>BB.1212</v>
          </cell>
          <cell r="Q539">
            <v>400</v>
          </cell>
        </row>
        <row r="540">
          <cell r="F540" t="str">
            <v>TT</v>
          </cell>
          <cell r="Q540">
            <v>520</v>
          </cell>
        </row>
        <row r="541">
          <cell r="F541" t="str">
            <v>BK.5112</v>
          </cell>
          <cell r="Q541">
            <v>40.229999999999997</v>
          </cell>
        </row>
        <row r="542">
          <cell r="F542" t="str">
            <v>B13-4/CÑ79/12</v>
          </cell>
          <cell r="Q542">
            <v>295</v>
          </cell>
        </row>
        <row r="543">
          <cell r="F543" t="str">
            <v>B3-13e/CÑ79/12</v>
          </cell>
          <cell r="Q543">
            <v>0.2</v>
          </cell>
        </row>
        <row r="544">
          <cell r="F544" t="str">
            <v>ZJ.7272</v>
          </cell>
          <cell r="Q544">
            <v>0.55000000000000004</v>
          </cell>
        </row>
        <row r="545">
          <cell r="F545" t="str">
            <v>VB.4111</v>
          </cell>
          <cell r="Q545">
            <v>0</v>
          </cell>
        </row>
        <row r="546">
          <cell r="F546" t="str">
            <v>TT</v>
          </cell>
          <cell r="Q546">
            <v>0</v>
          </cell>
        </row>
        <row r="547">
          <cell r="Q547">
            <v>0</v>
          </cell>
        </row>
        <row r="548">
          <cell r="Q548">
            <v>0</v>
          </cell>
        </row>
        <row r="549">
          <cell r="F549" t="str">
            <v>BA.1442</v>
          </cell>
          <cell r="Q549">
            <v>15.310156250000002</v>
          </cell>
        </row>
        <row r="550">
          <cell r="F550" t="str">
            <v>HA.1111SR</v>
          </cell>
          <cell r="Q550">
            <v>0.33750000000000002</v>
          </cell>
        </row>
        <row r="551">
          <cell r="F551" t="str">
            <v>HA.1213</v>
          </cell>
          <cell r="Q551">
            <v>1.2675000000000001</v>
          </cell>
        </row>
        <row r="552">
          <cell r="F552" t="str">
            <v>KA.1220</v>
          </cell>
          <cell r="Q552">
            <v>4.8000000000000008E-2</v>
          </cell>
        </row>
        <row r="553">
          <cell r="Q553">
            <v>9.0000000000000011E-3</v>
          </cell>
        </row>
        <row r="554">
          <cell r="Q554">
            <v>3.9000000000000007E-2</v>
          </cell>
        </row>
        <row r="555">
          <cell r="F555" t="str">
            <v>HA.2313</v>
          </cell>
          <cell r="Q555">
            <v>0.98549999999999982</v>
          </cell>
        </row>
        <row r="556">
          <cell r="F556" t="str">
            <v>KA.2120</v>
          </cell>
          <cell r="Q556">
            <v>0.13139999999999999</v>
          </cell>
        </row>
        <row r="557">
          <cell r="F557" t="str">
            <v>IA.2311</v>
          </cell>
          <cell r="Q557">
            <v>1.566E-2</v>
          </cell>
        </row>
        <row r="558">
          <cell r="F558" t="str">
            <v>IA.2321</v>
          </cell>
          <cell r="Q558">
            <v>0.19496999999999998</v>
          </cell>
        </row>
        <row r="559">
          <cell r="F559" t="str">
            <v>PA.1214</v>
          </cell>
          <cell r="Q559">
            <v>10.35</v>
          </cell>
        </row>
        <row r="560">
          <cell r="Q560">
            <v>10.08</v>
          </cell>
        </row>
        <row r="561">
          <cell r="Q561">
            <v>0.27</v>
          </cell>
        </row>
        <row r="562">
          <cell r="F562" t="str">
            <v>UB.1110</v>
          </cell>
          <cell r="Q562">
            <v>0</v>
          </cell>
        </row>
        <row r="563">
          <cell r="F563" t="str">
            <v>UC.3110</v>
          </cell>
          <cell r="Q563">
            <v>0</v>
          </cell>
        </row>
        <row r="564">
          <cell r="F564" t="str">
            <v>BB.1111</v>
          </cell>
          <cell r="Q564">
            <v>0</v>
          </cell>
        </row>
        <row r="565">
          <cell r="F565" t="str">
            <v>NA.1530</v>
          </cell>
          <cell r="Q565">
            <v>0.33868999999999999</v>
          </cell>
        </row>
        <row r="566">
          <cell r="F566" t="str">
            <v>NB.3110</v>
          </cell>
          <cell r="Q566">
            <v>0</v>
          </cell>
        </row>
        <row r="567">
          <cell r="F567" t="str">
            <v>TT</v>
          </cell>
          <cell r="Q567">
            <v>0</v>
          </cell>
        </row>
        <row r="568">
          <cell r="F568" t="str">
            <v>TT</v>
          </cell>
          <cell r="Q568">
            <v>0</v>
          </cell>
        </row>
        <row r="569">
          <cell r="F569" t="str">
            <v>TT</v>
          </cell>
          <cell r="Q569">
            <v>0</v>
          </cell>
        </row>
        <row r="570">
          <cell r="Q570">
            <v>0</v>
          </cell>
        </row>
        <row r="571">
          <cell r="F571" t="str">
            <v>BA.1312</v>
          </cell>
          <cell r="Q571">
            <v>0</v>
          </cell>
        </row>
        <row r="572">
          <cell r="Q572">
            <v>14.665875000000003</v>
          </cell>
        </row>
        <row r="573">
          <cell r="Q573">
            <v>193.24265625000001</v>
          </cell>
        </row>
        <row r="574">
          <cell r="Q574">
            <v>24.345562500000003</v>
          </cell>
        </row>
        <row r="575">
          <cell r="Q575">
            <v>21.208000000000002</v>
          </cell>
        </row>
        <row r="576">
          <cell r="F576" t="str">
            <v>HA.1111SR</v>
          </cell>
          <cell r="Q576">
            <v>0</v>
          </cell>
        </row>
        <row r="577">
          <cell r="Q577">
            <v>0.28799999999999998</v>
          </cell>
        </row>
        <row r="578">
          <cell r="Q578">
            <v>3.2160000000000002</v>
          </cell>
        </row>
        <row r="579">
          <cell r="Q579">
            <v>0.504</v>
          </cell>
        </row>
        <row r="580">
          <cell r="F580" t="str">
            <v>HA.1213</v>
          </cell>
          <cell r="Q580">
            <v>0</v>
          </cell>
        </row>
        <row r="581">
          <cell r="Q581">
            <v>0.6</v>
          </cell>
        </row>
        <row r="582">
          <cell r="Q582">
            <v>6.0299999999999994</v>
          </cell>
        </row>
        <row r="583">
          <cell r="Q583">
            <v>1.08</v>
          </cell>
        </row>
        <row r="584">
          <cell r="F584" t="str">
            <v>KA.1220</v>
          </cell>
          <cell r="Q584">
            <v>0</v>
          </cell>
        </row>
        <row r="585">
          <cell r="Q585">
            <v>9.5999999999999992E-3</v>
          </cell>
        </row>
        <row r="586">
          <cell r="Q586">
            <v>0.13400000000000001</v>
          </cell>
        </row>
        <row r="587">
          <cell r="Q587">
            <v>1.5599999999999996E-2</v>
          </cell>
        </row>
        <row r="588">
          <cell r="F588" t="str">
            <v>KA.1220</v>
          </cell>
          <cell r="Q588">
            <v>0</v>
          </cell>
        </row>
        <row r="589">
          <cell r="Q589">
            <v>2.4E-2</v>
          </cell>
        </row>
        <row r="590">
          <cell r="Q590">
            <v>0.3216</v>
          </cell>
        </row>
        <row r="591">
          <cell r="Q591">
            <v>3.9599999999999996E-2</v>
          </cell>
        </row>
        <row r="592">
          <cell r="F592" t="str">
            <v>HA.3113</v>
          </cell>
          <cell r="Q592">
            <v>8.636000000000001</v>
          </cell>
        </row>
        <row r="593">
          <cell r="F593" t="str">
            <v>KA.2510</v>
          </cell>
          <cell r="Q593">
            <v>0</v>
          </cell>
        </row>
        <row r="594">
          <cell r="F594" t="str">
            <v>IA.2311</v>
          </cell>
          <cell r="Q594">
            <v>0.13038999999999998</v>
          </cell>
        </row>
        <row r="595">
          <cell r="F595" t="str">
            <v>IA.2321</v>
          </cell>
          <cell r="Q595">
            <v>0.55161000000000004</v>
          </cell>
        </row>
        <row r="596">
          <cell r="F596" t="str">
            <v>GG.2114</v>
          </cell>
          <cell r="Q596">
            <v>15.113</v>
          </cell>
        </row>
        <row r="597">
          <cell r="F597" t="str">
            <v>PA.1214</v>
          </cell>
          <cell r="Q597">
            <v>323.84999999999997</v>
          </cell>
        </row>
        <row r="598">
          <cell r="F598" t="str">
            <v>UB.1110</v>
          </cell>
          <cell r="Q598">
            <v>323.84999999999997</v>
          </cell>
        </row>
        <row r="599">
          <cell r="F599" t="str">
            <v>UC.3110</v>
          </cell>
          <cell r="Q599">
            <v>323.84999999999997</v>
          </cell>
        </row>
        <row r="600">
          <cell r="F600" t="str">
            <v>BB.1111</v>
          </cell>
          <cell r="Q600">
            <v>0</v>
          </cell>
        </row>
        <row r="601">
          <cell r="F601" t="str">
            <v>NA.1530</v>
          </cell>
          <cell r="Q601">
            <v>5.4208800000000004</v>
          </cell>
        </row>
        <row r="602">
          <cell r="F602" t="str">
            <v>NB.3110</v>
          </cell>
          <cell r="Q602">
            <v>0</v>
          </cell>
        </row>
        <row r="603">
          <cell r="F603" t="str">
            <v>UC.2230</v>
          </cell>
          <cell r="Q603">
            <v>0</v>
          </cell>
        </row>
        <row r="604">
          <cell r="F604" t="str">
            <v>UC.2230</v>
          </cell>
          <cell r="Q604">
            <v>0</v>
          </cell>
        </row>
        <row r="605">
          <cell r="Q605">
            <v>0</v>
          </cell>
        </row>
        <row r="606">
          <cell r="Q606">
            <v>0</v>
          </cell>
        </row>
        <row r="607">
          <cell r="F607" t="str">
            <v>BA.1442</v>
          </cell>
          <cell r="Q607">
            <v>29.647479166666667</v>
          </cell>
        </row>
        <row r="608">
          <cell r="F608" t="str">
            <v>HA.1121SR</v>
          </cell>
          <cell r="Q608">
            <v>0.79900000000000004</v>
          </cell>
        </row>
        <row r="609">
          <cell r="F609" t="str">
            <v>HA.1223</v>
          </cell>
          <cell r="Q609">
            <v>4.05</v>
          </cell>
        </row>
        <row r="610">
          <cell r="F610" t="str">
            <v>KA.1220</v>
          </cell>
          <cell r="Q610">
            <v>0</v>
          </cell>
        </row>
        <row r="611">
          <cell r="Q611">
            <v>1.2800000000000002E-2</v>
          </cell>
        </row>
        <row r="612">
          <cell r="Q612">
            <v>7.1999999999999995E-2</v>
          </cell>
        </row>
        <row r="613">
          <cell r="F613" t="str">
            <v>HA.2333</v>
          </cell>
          <cell r="Q613">
            <v>2.2931999999999997</v>
          </cell>
        </row>
        <row r="614">
          <cell r="F614" t="str">
            <v>KA.2120</v>
          </cell>
          <cell r="Q614">
            <v>0.13103999999999999</v>
          </cell>
        </row>
        <row r="615">
          <cell r="F615" t="str">
            <v>IA.1110</v>
          </cell>
          <cell r="Q615">
            <v>4.2340000000000003E-2</v>
          </cell>
        </row>
        <row r="616">
          <cell r="F616" t="str">
            <v>IA.1120</v>
          </cell>
          <cell r="Q616">
            <v>0.37439999999999996</v>
          </cell>
        </row>
        <row r="617">
          <cell r="F617" t="str">
            <v>TT</v>
          </cell>
          <cell r="Q617">
            <v>54.4</v>
          </cell>
        </row>
        <row r="618">
          <cell r="F618" t="str">
            <v>RA.1215</v>
          </cell>
          <cell r="Q618">
            <v>1.9599999999999997</v>
          </cell>
        </row>
        <row r="619">
          <cell r="F619" t="str">
            <v>BB.1112</v>
          </cell>
          <cell r="Q619">
            <v>0</v>
          </cell>
        </row>
        <row r="620">
          <cell r="Q620">
            <v>0</v>
          </cell>
        </row>
        <row r="621">
          <cell r="F621" t="str">
            <v>BA.1442</v>
          </cell>
          <cell r="Q621">
            <v>39.472041666666669</v>
          </cell>
        </row>
        <row r="622">
          <cell r="F622" t="str">
            <v>HA.1121SR</v>
          </cell>
          <cell r="Q622">
            <v>0.71250000000000002</v>
          </cell>
        </row>
        <row r="623">
          <cell r="F623" t="str">
            <v>HA.1223</v>
          </cell>
          <cell r="Q623">
            <v>3.7949999999999995</v>
          </cell>
        </row>
        <row r="624">
          <cell r="F624" t="str">
            <v>KA.1220</v>
          </cell>
          <cell r="Q624">
            <v>0</v>
          </cell>
        </row>
        <row r="625">
          <cell r="Q625">
            <v>8.199999999999999E-3</v>
          </cell>
        </row>
        <row r="626">
          <cell r="Q626">
            <v>4.6799999999999994E-2</v>
          </cell>
        </row>
        <row r="627">
          <cell r="F627" t="str">
            <v>HA.2333</v>
          </cell>
          <cell r="Q627">
            <v>1.4405999999999999</v>
          </cell>
        </row>
        <row r="628">
          <cell r="F628" t="str">
            <v>KA.2120</v>
          </cell>
          <cell r="Q628">
            <v>8.231999999999999E-2</v>
          </cell>
        </row>
        <row r="629">
          <cell r="F629" t="str">
            <v>IA.1110</v>
          </cell>
          <cell r="Q629">
            <v>2.3280000000000002E-2</v>
          </cell>
        </row>
        <row r="630">
          <cell r="F630" t="str">
            <v>IA.1120</v>
          </cell>
          <cell r="Q630">
            <v>0.29837000000000002</v>
          </cell>
        </row>
        <row r="631">
          <cell r="F631" t="str">
            <v>TT</v>
          </cell>
          <cell r="Q631">
            <v>38.159999999999997</v>
          </cell>
        </row>
        <row r="632">
          <cell r="F632" t="str">
            <v>RA.1215</v>
          </cell>
          <cell r="Q632">
            <v>0.97999999999999987</v>
          </cell>
        </row>
        <row r="633">
          <cell r="F633" t="str">
            <v>BB.1112</v>
          </cell>
          <cell r="Q633">
            <v>0</v>
          </cell>
        </row>
        <row r="634">
          <cell r="Q634">
            <v>0</v>
          </cell>
        </row>
        <row r="635">
          <cell r="F635" t="str">
            <v>BA.1442</v>
          </cell>
          <cell r="Q635">
            <v>94.153645833333343</v>
          </cell>
        </row>
        <row r="636">
          <cell r="F636" t="str">
            <v>HA.1111SR</v>
          </cell>
          <cell r="Q636">
            <v>7.6799999999999988</v>
          </cell>
        </row>
        <row r="637">
          <cell r="F637" t="str">
            <v>HA.1213</v>
          </cell>
          <cell r="Q637">
            <v>23.519999999999996</v>
          </cell>
        </row>
        <row r="638">
          <cell r="F638" t="str">
            <v>KA.1220</v>
          </cell>
          <cell r="Q638">
            <v>0</v>
          </cell>
        </row>
        <row r="639">
          <cell r="Q639">
            <v>0.192</v>
          </cell>
        </row>
        <row r="640">
          <cell r="Q640">
            <v>0.67199999999999993</v>
          </cell>
        </row>
        <row r="641">
          <cell r="F641" t="str">
            <v>HA.2333</v>
          </cell>
          <cell r="Q641">
            <v>6.4008000000000003</v>
          </cell>
        </row>
        <row r="642">
          <cell r="F642" t="str">
            <v>KA.2120</v>
          </cell>
          <cell r="Q642">
            <v>0.42671999999999999</v>
          </cell>
        </row>
        <row r="643">
          <cell r="F643" t="str">
            <v>IA.1130</v>
          </cell>
          <cell r="Q643">
            <v>0.378</v>
          </cell>
        </row>
        <row r="644">
          <cell r="F644" t="str">
            <v>IA.1130</v>
          </cell>
          <cell r="Q644">
            <v>3.5802</v>
          </cell>
        </row>
        <row r="645">
          <cell r="F645" t="str">
            <v>TT</v>
          </cell>
          <cell r="Q645">
            <v>816</v>
          </cell>
        </row>
        <row r="646">
          <cell r="F646" t="str">
            <v>RA.1215</v>
          </cell>
          <cell r="Q646">
            <v>21.599999999999998</v>
          </cell>
        </row>
        <row r="647">
          <cell r="F647" t="str">
            <v>BB.1112</v>
          </cell>
          <cell r="Q647">
            <v>475.89062500000011</v>
          </cell>
        </row>
        <row r="648">
          <cell r="Q648">
            <v>0</v>
          </cell>
        </row>
        <row r="649">
          <cell r="F649" t="str">
            <v>67/QÑ-BCN</v>
          </cell>
          <cell r="Q649">
            <v>0</v>
          </cell>
        </row>
        <row r="650">
          <cell r="Q650">
            <v>4.1360799999999998</v>
          </cell>
        </row>
        <row r="651">
          <cell r="Q651">
            <v>2.0072E-2</v>
          </cell>
        </row>
        <row r="652">
          <cell r="Q652">
            <v>2.2048000000000002E-2</v>
          </cell>
        </row>
        <row r="653">
          <cell r="Q653">
            <v>5.3508000000000007E-2</v>
          </cell>
        </row>
        <row r="654">
          <cell r="F654" t="str">
            <v>67/QÑ-BCN</v>
          </cell>
          <cell r="Q654">
            <v>0</v>
          </cell>
        </row>
        <row r="655">
          <cell r="Q655">
            <v>5.1116000000000001</v>
          </cell>
        </row>
        <row r="656">
          <cell r="Q656">
            <v>2.0072E-2</v>
          </cell>
        </row>
        <row r="657">
          <cell r="Q657">
            <v>2.2048000000000002E-2</v>
          </cell>
        </row>
        <row r="658">
          <cell r="Q658">
            <v>7.3892000000000013E-2</v>
          </cell>
        </row>
        <row r="659">
          <cell r="F659" t="str">
            <v>67/QÑ-BCN</v>
          </cell>
          <cell r="Q659">
            <v>0</v>
          </cell>
        </row>
        <row r="660">
          <cell r="Q660">
            <v>0</v>
          </cell>
        </row>
        <row r="661">
          <cell r="Q661">
            <v>0</v>
          </cell>
        </row>
        <row r="662">
          <cell r="Q662">
            <v>0</v>
          </cell>
        </row>
        <row r="663">
          <cell r="Q663">
            <v>0</v>
          </cell>
        </row>
        <row r="664">
          <cell r="F664" t="str">
            <v>66/QÑ-BCN</v>
          </cell>
          <cell r="Q664">
            <v>0</v>
          </cell>
        </row>
        <row r="665">
          <cell r="Q665">
            <v>0</v>
          </cell>
        </row>
        <row r="666">
          <cell r="F666" t="str">
            <v>BA.1442</v>
          </cell>
          <cell r="Q666">
            <v>0</v>
          </cell>
        </row>
        <row r="667">
          <cell r="F667" t="str">
            <v>HA.1111SR</v>
          </cell>
          <cell r="Q667">
            <v>0</v>
          </cell>
        </row>
        <row r="668">
          <cell r="F668" t="str">
            <v>HA.1213</v>
          </cell>
          <cell r="Q668">
            <v>0</v>
          </cell>
        </row>
        <row r="669">
          <cell r="F669" t="str">
            <v>KA.1220</v>
          </cell>
          <cell r="Q669">
            <v>0</v>
          </cell>
        </row>
        <row r="670">
          <cell r="Q670">
            <v>0</v>
          </cell>
        </row>
        <row r="671">
          <cell r="Q671">
            <v>0</v>
          </cell>
        </row>
        <row r="672">
          <cell r="F672" t="str">
            <v>HA.2333</v>
          </cell>
          <cell r="Q672">
            <v>0</v>
          </cell>
        </row>
        <row r="673">
          <cell r="F673" t="str">
            <v>KA.2120</v>
          </cell>
          <cell r="Q673">
            <v>0</v>
          </cell>
        </row>
        <row r="674">
          <cell r="F674" t="str">
            <v>IA.1110</v>
          </cell>
          <cell r="Q674">
            <v>0</v>
          </cell>
        </row>
        <row r="675">
          <cell r="F675" t="str">
            <v>IA.1120</v>
          </cell>
          <cell r="Q675">
            <v>0</v>
          </cell>
        </row>
        <row r="676">
          <cell r="F676" t="str">
            <v>TT</v>
          </cell>
          <cell r="Q676">
            <v>0</v>
          </cell>
        </row>
        <row r="677">
          <cell r="F677" t="str">
            <v>RA.1215</v>
          </cell>
          <cell r="Q677">
            <v>0</v>
          </cell>
        </row>
        <row r="678">
          <cell r="Q678">
            <v>0</v>
          </cell>
        </row>
        <row r="679">
          <cell r="F679" t="str">
            <v>BA.1442</v>
          </cell>
          <cell r="Q679">
            <v>11.171448750000003</v>
          </cell>
        </row>
        <row r="680">
          <cell r="F680" t="str">
            <v>HA.1111SR</v>
          </cell>
          <cell r="Q680">
            <v>0.33265500000000009</v>
          </cell>
        </row>
        <row r="681">
          <cell r="F681" t="str">
            <v>HA.1213</v>
          </cell>
          <cell r="Q681">
            <v>1.12582</v>
          </cell>
        </row>
        <row r="682">
          <cell r="F682" t="str">
            <v>KA.1220</v>
          </cell>
          <cell r="Q682">
            <v>0</v>
          </cell>
        </row>
        <row r="683">
          <cell r="Q683">
            <v>5.3200000000000001E-3</v>
          </cell>
        </row>
        <row r="684">
          <cell r="Q684">
            <v>1.968E-2</v>
          </cell>
        </row>
        <row r="685">
          <cell r="F685" t="str">
            <v>HA.2333</v>
          </cell>
          <cell r="Q685">
            <v>0.40739999999999998</v>
          </cell>
        </row>
        <row r="686">
          <cell r="F686" t="str">
            <v>KA.2120</v>
          </cell>
          <cell r="Q686">
            <v>3.2980000000000002E-2</v>
          </cell>
        </row>
        <row r="687">
          <cell r="F687" t="str">
            <v>IA.1110</v>
          </cell>
          <cell r="Q687">
            <v>0.12494</v>
          </cell>
        </row>
        <row r="688">
          <cell r="F688" t="str">
            <v>TT</v>
          </cell>
          <cell r="Q688">
            <v>11.16</v>
          </cell>
        </row>
        <row r="689">
          <cell r="F689" t="str">
            <v>RA.1215</v>
          </cell>
          <cell r="Q689">
            <v>0.42</v>
          </cell>
        </row>
        <row r="690">
          <cell r="F690" t="str">
            <v>BB.1111</v>
          </cell>
          <cell r="Q690">
            <v>0</v>
          </cell>
        </row>
        <row r="691">
          <cell r="F691" t="str">
            <v>67/QÑ-BCN</v>
          </cell>
          <cell r="Q691">
            <v>0</v>
          </cell>
        </row>
        <row r="692">
          <cell r="Q692">
            <v>0.20044999999999999</v>
          </cell>
        </row>
        <row r="693">
          <cell r="Q693">
            <v>0.28488000000000002</v>
          </cell>
        </row>
        <row r="694">
          <cell r="Q694">
            <v>2.7264000000000004E-3</v>
          </cell>
        </row>
        <row r="695">
          <cell r="Q695">
            <v>2.9780000000000002E-3</v>
          </cell>
        </row>
        <row r="696">
          <cell r="Q696">
            <v>1.5407999999999999E-3</v>
          </cell>
        </row>
        <row r="697">
          <cell r="Q697">
            <v>6.2111999999999992E-3</v>
          </cell>
        </row>
        <row r="698">
          <cell r="Q698">
            <v>1.2672E-3</v>
          </cell>
        </row>
        <row r="699">
          <cell r="F699" t="str">
            <v>66/QÑ-BCN</v>
          </cell>
          <cell r="Q699">
            <v>0</v>
          </cell>
        </row>
        <row r="700">
          <cell r="Q700">
            <v>0</v>
          </cell>
        </row>
        <row r="701">
          <cell r="F701" t="str">
            <v>BA.1442</v>
          </cell>
          <cell r="Q701">
            <v>0</v>
          </cell>
        </row>
        <row r="702">
          <cell r="F702" t="str">
            <v>HA.1111SR</v>
          </cell>
          <cell r="Q702">
            <v>0</v>
          </cell>
        </row>
        <row r="703">
          <cell r="F703" t="str">
            <v>HA.1213</v>
          </cell>
          <cell r="Q703">
            <v>0</v>
          </cell>
        </row>
        <row r="704">
          <cell r="F704" t="str">
            <v>KA.1220</v>
          </cell>
          <cell r="Q704">
            <v>0</v>
          </cell>
        </row>
        <row r="705">
          <cell r="Q705">
            <v>0</v>
          </cell>
        </row>
        <row r="706">
          <cell r="Q706">
            <v>0</v>
          </cell>
        </row>
        <row r="707">
          <cell r="F707" t="str">
            <v>HA.2333</v>
          </cell>
          <cell r="Q707">
            <v>0</v>
          </cell>
        </row>
        <row r="708">
          <cell r="F708" t="str">
            <v>KA.2120</v>
          </cell>
          <cell r="Q708">
            <v>0</v>
          </cell>
        </row>
        <row r="709">
          <cell r="F709" t="str">
            <v>IA.1130</v>
          </cell>
          <cell r="Q709">
            <v>0</v>
          </cell>
        </row>
        <row r="710">
          <cell r="F710" t="str">
            <v>IA.1130</v>
          </cell>
          <cell r="Q710">
            <v>0</v>
          </cell>
        </row>
        <row r="711">
          <cell r="F711" t="str">
            <v>TT</v>
          </cell>
          <cell r="Q711">
            <v>0</v>
          </cell>
        </row>
        <row r="712">
          <cell r="F712" t="str">
            <v>RA.1215</v>
          </cell>
          <cell r="Q712">
            <v>0</v>
          </cell>
        </row>
        <row r="713">
          <cell r="F713" t="str">
            <v>BB.1111</v>
          </cell>
          <cell r="Q713">
            <v>0</v>
          </cell>
        </row>
        <row r="714">
          <cell r="Q714">
            <v>0</v>
          </cell>
        </row>
        <row r="715">
          <cell r="F715" t="str">
            <v>BA.1442</v>
          </cell>
          <cell r="Q715">
            <v>509.57698353333342</v>
          </cell>
        </row>
        <row r="716">
          <cell r="F716" t="str">
            <v>HA.1121SR</v>
          </cell>
          <cell r="Q716">
            <v>4.3680000000000012</v>
          </cell>
        </row>
        <row r="717">
          <cell r="F717" t="str">
            <v>HA.1223</v>
          </cell>
          <cell r="Q717">
            <v>32</v>
          </cell>
        </row>
        <row r="718">
          <cell r="F718" t="str">
            <v>KA.1220</v>
          </cell>
          <cell r="Q718">
            <v>0</v>
          </cell>
        </row>
        <row r="719">
          <cell r="Q719">
            <v>3.7600000000000001E-2</v>
          </cell>
        </row>
        <row r="720">
          <cell r="Q720">
            <v>0.28800000000000003</v>
          </cell>
        </row>
        <row r="721">
          <cell r="F721" t="str">
            <v>HA.2333</v>
          </cell>
          <cell r="Q721">
            <v>21.330000000000002</v>
          </cell>
        </row>
        <row r="722">
          <cell r="F722" t="str">
            <v>KA.2120</v>
          </cell>
          <cell r="Q722">
            <v>0.56879999999999997</v>
          </cell>
        </row>
        <row r="723">
          <cell r="F723" t="str">
            <v>IA.1130</v>
          </cell>
          <cell r="Q723">
            <v>0.48704000000000003</v>
          </cell>
        </row>
        <row r="724">
          <cell r="F724" t="str">
            <v>IA.1130</v>
          </cell>
          <cell r="Q724">
            <v>2.2308400000000002</v>
          </cell>
        </row>
        <row r="725">
          <cell r="F725" t="str">
            <v>IA.1130</v>
          </cell>
          <cell r="Q725">
            <v>0.99199999999999999</v>
          </cell>
        </row>
        <row r="726">
          <cell r="F726" t="str">
            <v>TT</v>
          </cell>
          <cell r="Q726">
            <v>723.2</v>
          </cell>
        </row>
        <row r="727">
          <cell r="F727" t="str">
            <v>RA.1215</v>
          </cell>
          <cell r="Q727">
            <v>9</v>
          </cell>
        </row>
        <row r="728">
          <cell r="F728" t="str">
            <v>BB.1112</v>
          </cell>
          <cell r="Q728">
            <v>509.57698353333342</v>
          </cell>
        </row>
        <row r="729">
          <cell r="F729" t="str">
            <v>CA.2213</v>
          </cell>
          <cell r="Q729">
            <v>64</v>
          </cell>
        </row>
        <row r="730">
          <cell r="F730" t="str">
            <v>BB.1111</v>
          </cell>
          <cell r="Q730">
            <v>17.472000000000005</v>
          </cell>
        </row>
        <row r="731">
          <cell r="Q731">
            <v>0</v>
          </cell>
        </row>
        <row r="732">
          <cell r="F732" t="str">
            <v>BA.1442</v>
          </cell>
          <cell r="Q732">
            <v>146.88400243333336</v>
          </cell>
        </row>
        <row r="733">
          <cell r="F733" t="str">
            <v>HA.1121SR</v>
          </cell>
          <cell r="Q733">
            <v>1.5540000000000003</v>
          </cell>
        </row>
        <row r="734">
          <cell r="F734" t="str">
            <v>HA.1223</v>
          </cell>
          <cell r="Q734">
            <v>11.200000000000001</v>
          </cell>
        </row>
        <row r="735">
          <cell r="F735" t="str">
            <v>KA.1220</v>
          </cell>
          <cell r="Q735">
            <v>0</v>
          </cell>
        </row>
        <row r="736">
          <cell r="Q736">
            <v>1.5800000000000002E-2</v>
          </cell>
        </row>
        <row r="737">
          <cell r="Q737">
            <v>0.12</v>
          </cell>
        </row>
        <row r="738">
          <cell r="F738" t="str">
            <v>HA.2333</v>
          </cell>
          <cell r="Q738">
            <v>8.4150000000000009</v>
          </cell>
        </row>
        <row r="739">
          <cell r="F739" t="str">
            <v>KA.2120</v>
          </cell>
          <cell r="Q739">
            <v>0.22440000000000002</v>
          </cell>
        </row>
        <row r="740">
          <cell r="F740" t="str">
            <v>IA.1110</v>
          </cell>
          <cell r="Q740">
            <v>0.19059999999999999</v>
          </cell>
        </row>
        <row r="741">
          <cell r="F741" t="str">
            <v>IA.1120</v>
          </cell>
          <cell r="Q741">
            <v>0.78483999999999998</v>
          </cell>
        </row>
        <row r="742">
          <cell r="F742" t="str">
            <v>IA.1130</v>
          </cell>
          <cell r="Q742">
            <v>0.41599999999999998</v>
          </cell>
        </row>
        <row r="743">
          <cell r="F743" t="str">
            <v>TT</v>
          </cell>
          <cell r="Q743">
            <v>361.6</v>
          </cell>
        </row>
        <row r="744">
          <cell r="F744" t="str">
            <v>RA.1215</v>
          </cell>
          <cell r="Q744">
            <v>4.5</v>
          </cell>
        </row>
        <row r="745">
          <cell r="F745" t="str">
            <v>BB.1111</v>
          </cell>
          <cell r="Q745">
            <v>146.88400243333336</v>
          </cell>
        </row>
        <row r="746">
          <cell r="F746" t="str">
            <v>CA.2213</v>
          </cell>
          <cell r="Q746">
            <v>22.400000000000002</v>
          </cell>
        </row>
        <row r="747">
          <cell r="F747" t="str">
            <v>BB.1111</v>
          </cell>
          <cell r="Q747">
            <v>6.2160000000000011</v>
          </cell>
        </row>
        <row r="748">
          <cell r="Q748">
            <v>0</v>
          </cell>
        </row>
        <row r="749">
          <cell r="F749" t="str">
            <v>67/QÑ-BCN</v>
          </cell>
          <cell r="Q749">
            <v>0</v>
          </cell>
        </row>
        <row r="750">
          <cell r="Q750">
            <v>2.564E-2</v>
          </cell>
        </row>
        <row r="751">
          <cell r="Q751">
            <v>0.56279999999999997</v>
          </cell>
        </row>
        <row r="752">
          <cell r="Q752">
            <v>2.6257300000000003</v>
          </cell>
        </row>
        <row r="753">
          <cell r="Q753">
            <v>5.5036700000000005</v>
          </cell>
        </row>
        <row r="754">
          <cell r="Q754">
            <v>2.1024599999999998</v>
          </cell>
        </row>
        <row r="755">
          <cell r="Q755">
            <v>0.180169</v>
          </cell>
        </row>
        <row r="756">
          <cell r="Q756">
            <v>7.4496000000000007E-2</v>
          </cell>
        </row>
        <row r="757">
          <cell r="Q757">
            <v>9.3799999999999994E-2</v>
          </cell>
        </row>
        <row r="758">
          <cell r="F758" t="str">
            <v>66/QÑ-BCN</v>
          </cell>
          <cell r="Q758">
            <v>0</v>
          </cell>
        </row>
        <row r="759">
          <cell r="Q759">
            <v>0</v>
          </cell>
        </row>
        <row r="760">
          <cell r="F760" t="str">
            <v>BA.1442</v>
          </cell>
          <cell r="Q760">
            <v>33.207687499999999</v>
          </cell>
        </row>
        <row r="761">
          <cell r="F761" t="str">
            <v>HA.1111SR</v>
          </cell>
          <cell r="Q761">
            <v>0.67500000000000004</v>
          </cell>
        </row>
        <row r="762">
          <cell r="F762" t="str">
            <v>HA.1213</v>
          </cell>
          <cell r="Q762">
            <v>2.0280000000000005</v>
          </cell>
        </row>
        <row r="763">
          <cell r="F763" t="str">
            <v>KA.1220</v>
          </cell>
          <cell r="Q763">
            <v>0</v>
          </cell>
        </row>
        <row r="764">
          <cell r="Q764">
            <v>1.8000000000000002E-2</v>
          </cell>
        </row>
        <row r="765">
          <cell r="Q765">
            <v>6.2399999999999997E-2</v>
          </cell>
        </row>
        <row r="766">
          <cell r="F766" t="str">
            <v>HA.2333</v>
          </cell>
          <cell r="Q766">
            <v>1.7549999999999999</v>
          </cell>
        </row>
        <row r="767">
          <cell r="F767" t="str">
            <v>KA.2120</v>
          </cell>
          <cell r="Q767">
            <v>0.14039999999999997</v>
          </cell>
        </row>
        <row r="768">
          <cell r="F768" t="str">
            <v>IA.1110</v>
          </cell>
          <cell r="Q768">
            <v>4.4580000000000002E-2</v>
          </cell>
        </row>
        <row r="769">
          <cell r="F769" t="str">
            <v>IA.1120</v>
          </cell>
          <cell r="Q769">
            <v>0.29879999999999995</v>
          </cell>
        </row>
        <row r="770">
          <cell r="F770" t="str">
            <v>TT</v>
          </cell>
          <cell r="Q770">
            <v>44.64</v>
          </cell>
        </row>
        <row r="771">
          <cell r="F771" t="str">
            <v>RA.1215</v>
          </cell>
          <cell r="Q771">
            <v>1.5</v>
          </cell>
        </row>
        <row r="772">
          <cell r="F772" t="str">
            <v>BB.1111</v>
          </cell>
          <cell r="Q772">
            <v>33.207687499999999</v>
          </cell>
        </row>
        <row r="773">
          <cell r="F773" t="str">
            <v>ZJ.7272</v>
          </cell>
          <cell r="Q773">
            <v>0.06</v>
          </cell>
        </row>
        <row r="774">
          <cell r="Q774">
            <v>0</v>
          </cell>
        </row>
        <row r="775">
          <cell r="F775" t="str">
            <v>BA.1442</v>
          </cell>
          <cell r="Q775">
            <v>8.7437812499999996</v>
          </cell>
        </row>
        <row r="776">
          <cell r="F776" t="str">
            <v>HA.1111SR</v>
          </cell>
          <cell r="Q776">
            <v>0.16200000000000003</v>
          </cell>
        </row>
        <row r="777">
          <cell r="F777" t="str">
            <v>HA.1213</v>
          </cell>
          <cell r="Q777">
            <v>0.76800000000000013</v>
          </cell>
        </row>
        <row r="778">
          <cell r="F778" t="str">
            <v>KA.1220</v>
          </cell>
          <cell r="Q778">
            <v>0</v>
          </cell>
        </row>
        <row r="779">
          <cell r="Q779">
            <v>3.6000000000000003E-3</v>
          </cell>
        </row>
        <row r="780">
          <cell r="Q780">
            <v>1.9199999999999998E-2</v>
          </cell>
        </row>
        <row r="781">
          <cell r="F781" t="str">
            <v>HA.2333</v>
          </cell>
          <cell r="Q781">
            <v>0.35392500000000005</v>
          </cell>
        </row>
        <row r="782">
          <cell r="F782" t="str">
            <v>KA.2120</v>
          </cell>
          <cell r="Q782">
            <v>2.5739999999999999E-2</v>
          </cell>
        </row>
        <row r="783">
          <cell r="F783" t="str">
            <v>IA.1110</v>
          </cell>
          <cell r="Q783">
            <v>6.6100000000000004E-3</v>
          </cell>
        </row>
        <row r="784">
          <cell r="F784" t="str">
            <v>IA.1120</v>
          </cell>
          <cell r="Q784">
            <v>9.0660000000000004E-2</v>
          </cell>
        </row>
        <row r="785">
          <cell r="F785" t="str">
            <v>TT</v>
          </cell>
          <cell r="Q785">
            <v>8.9600000000000009</v>
          </cell>
        </row>
        <row r="786">
          <cell r="F786" t="str">
            <v>RA.1215</v>
          </cell>
          <cell r="Q786">
            <v>0.30250000000000005</v>
          </cell>
        </row>
        <row r="787">
          <cell r="F787" t="str">
            <v>BB.1111</v>
          </cell>
          <cell r="Q787">
            <v>8.7437812499999996</v>
          </cell>
        </row>
        <row r="788">
          <cell r="Q788">
            <v>0</v>
          </cell>
        </row>
        <row r="789">
          <cell r="F789" t="str">
            <v>67/QÑ-BCN</v>
          </cell>
          <cell r="Q789">
            <v>0</v>
          </cell>
        </row>
        <row r="790">
          <cell r="Q790">
            <v>0.13841999999999999</v>
          </cell>
        </row>
        <row r="791">
          <cell r="Q791">
            <v>1.4760000000000001E-3</v>
          </cell>
        </row>
        <row r="792">
          <cell r="Q792">
            <v>4.5440000000000004E-4</v>
          </cell>
        </row>
        <row r="793">
          <cell r="Q793">
            <v>3.5632000000000003E-3</v>
          </cell>
        </row>
        <row r="794">
          <cell r="Q794">
            <v>1.1496E-3</v>
          </cell>
        </row>
        <row r="795">
          <cell r="Q795">
            <v>2.7456000000000001E-2</v>
          </cell>
        </row>
        <row r="796">
          <cell r="F796" t="str">
            <v>66/QÑ-BCN</v>
          </cell>
          <cell r="Q796">
            <v>0</v>
          </cell>
        </row>
        <row r="797">
          <cell r="Q797">
            <v>0</v>
          </cell>
        </row>
        <row r="798">
          <cell r="Q798">
            <v>0</v>
          </cell>
        </row>
        <row r="799">
          <cell r="Q799">
            <v>0</v>
          </cell>
        </row>
        <row r="800">
          <cell r="F800" t="str">
            <v>BA.1442</v>
          </cell>
          <cell r="Q800">
            <v>11.605999999999998</v>
          </cell>
        </row>
        <row r="801">
          <cell r="F801" t="str">
            <v>HA.1111SR</v>
          </cell>
          <cell r="Q801">
            <v>0.12149999999999998</v>
          </cell>
        </row>
        <row r="802">
          <cell r="F802" t="str">
            <v>HA.1213</v>
          </cell>
          <cell r="Q802">
            <v>0.29399999999999998</v>
          </cell>
        </row>
        <row r="803">
          <cell r="F803" t="str">
            <v>KA.1220</v>
          </cell>
          <cell r="Q803">
            <v>0</v>
          </cell>
        </row>
        <row r="804">
          <cell r="Q804">
            <v>5.4000000000000003E-3</v>
          </cell>
        </row>
        <row r="805">
          <cell r="Q805">
            <v>1.6799999999999995E-2</v>
          </cell>
        </row>
        <row r="806">
          <cell r="F806" t="str">
            <v>HA.2313</v>
          </cell>
          <cell r="Q806">
            <v>0.13200000000000003</v>
          </cell>
        </row>
        <row r="807">
          <cell r="F807" t="str">
            <v>KA.2120</v>
          </cell>
          <cell r="Q807">
            <v>2.64E-2</v>
          </cell>
        </row>
        <row r="808">
          <cell r="F808" t="str">
            <v>B3-13e/CÑ79/57C</v>
          </cell>
          <cell r="Q808">
            <v>0.36499999999999999</v>
          </cell>
        </row>
        <row r="809">
          <cell r="Q809">
            <v>0</v>
          </cell>
        </row>
        <row r="810">
          <cell r="F810" t="str">
            <v>BA.1442</v>
          </cell>
          <cell r="Q810">
            <v>38.789333333333332</v>
          </cell>
        </row>
        <row r="811">
          <cell r="F811" t="str">
            <v>HA.1111SR</v>
          </cell>
          <cell r="Q811">
            <v>0.4840000000000001</v>
          </cell>
        </row>
        <row r="812">
          <cell r="F812" t="str">
            <v>HA.1213</v>
          </cell>
          <cell r="Q812">
            <v>1.2960000000000003</v>
          </cell>
        </row>
        <row r="813">
          <cell r="F813" t="str">
            <v>KA.1220</v>
          </cell>
          <cell r="Q813">
            <v>0</v>
          </cell>
        </row>
        <row r="814">
          <cell r="Q814">
            <v>1.7600000000000001E-2</v>
          </cell>
        </row>
        <row r="815">
          <cell r="Q815">
            <v>5.7600000000000005E-2</v>
          </cell>
        </row>
        <row r="816">
          <cell r="F816" t="str">
            <v>HA.2313</v>
          </cell>
          <cell r="Q816">
            <v>0.48000000000000009</v>
          </cell>
        </row>
        <row r="817">
          <cell r="F817" t="str">
            <v>KA.2120</v>
          </cell>
          <cell r="Q817">
            <v>9.6000000000000016E-2</v>
          </cell>
        </row>
        <row r="818">
          <cell r="F818" t="str">
            <v>B3-13e/CÑ79/57C</v>
          </cell>
          <cell r="Q818">
            <v>1.452</v>
          </cell>
        </row>
        <row r="819">
          <cell r="Q819">
            <v>0</v>
          </cell>
        </row>
        <row r="820">
          <cell r="F820" t="str">
            <v>BA.1442</v>
          </cell>
          <cell r="Q820">
            <v>5.9406666666666679</v>
          </cell>
        </row>
        <row r="821">
          <cell r="F821" t="str">
            <v>HA.1111SR</v>
          </cell>
          <cell r="Q821">
            <v>8.450000000000002E-2</v>
          </cell>
        </row>
        <row r="822">
          <cell r="F822" t="str">
            <v>HA.1213</v>
          </cell>
          <cell r="Q822">
            <v>0.27225000000000005</v>
          </cell>
        </row>
        <row r="823">
          <cell r="F823" t="str">
            <v>KA.1220</v>
          </cell>
          <cell r="Q823">
            <v>0</v>
          </cell>
        </row>
        <row r="824">
          <cell r="Q824">
            <v>2.5999999999999999E-3</v>
          </cell>
        </row>
        <row r="825">
          <cell r="Q825">
            <v>9.9000000000000008E-3</v>
          </cell>
        </row>
        <row r="826">
          <cell r="F826" t="str">
            <v>HA.2313</v>
          </cell>
          <cell r="Q826">
            <v>6.0000000000000012E-2</v>
          </cell>
        </row>
        <row r="827">
          <cell r="F827" t="str">
            <v>KA.2120</v>
          </cell>
          <cell r="Q827">
            <v>1.2000000000000002E-2</v>
          </cell>
        </row>
        <row r="828">
          <cell r="F828" t="str">
            <v>B3-13e/CÑ79/57C</v>
          </cell>
          <cell r="Q828">
            <v>0.254</v>
          </cell>
        </row>
        <row r="829">
          <cell r="Q829">
            <v>0</v>
          </cell>
        </row>
        <row r="830">
          <cell r="F830" t="str">
            <v>BA.1442</v>
          </cell>
          <cell r="Q830">
            <v>19.394666666666666</v>
          </cell>
        </row>
        <row r="831">
          <cell r="F831" t="str">
            <v>HA.1111SR</v>
          </cell>
          <cell r="Q831">
            <v>0.24200000000000005</v>
          </cell>
        </row>
        <row r="832">
          <cell r="F832" t="str">
            <v>HA.1213</v>
          </cell>
          <cell r="Q832">
            <v>0.64800000000000013</v>
          </cell>
        </row>
        <row r="833">
          <cell r="F833" t="str">
            <v>KA.1220</v>
          </cell>
          <cell r="Q833">
            <v>0</v>
          </cell>
        </row>
        <row r="834">
          <cell r="Q834">
            <v>8.8000000000000005E-3</v>
          </cell>
        </row>
        <row r="835">
          <cell r="Q835">
            <v>2.8800000000000003E-2</v>
          </cell>
        </row>
        <row r="836">
          <cell r="F836" t="str">
            <v>HA.2313</v>
          </cell>
          <cell r="Q836">
            <v>0.36</v>
          </cell>
        </row>
        <row r="837">
          <cell r="F837" t="str">
            <v>KA.2120</v>
          </cell>
          <cell r="Q837">
            <v>0.06</v>
          </cell>
        </row>
        <row r="838">
          <cell r="F838" t="str">
            <v>B3-13e/CÑ79/57C</v>
          </cell>
          <cell r="Q838">
            <v>0.72599999999999998</v>
          </cell>
        </row>
        <row r="839">
          <cell r="Q839">
            <v>0</v>
          </cell>
        </row>
        <row r="840">
          <cell r="F840" t="str">
            <v>BA.1442</v>
          </cell>
          <cell r="Q840">
            <v>17.822000000000003</v>
          </cell>
        </row>
        <row r="841">
          <cell r="F841" t="str">
            <v>HA.1111SR</v>
          </cell>
          <cell r="Q841">
            <v>0.25350000000000006</v>
          </cell>
        </row>
        <row r="842">
          <cell r="F842" t="str">
            <v>HA.1213</v>
          </cell>
          <cell r="Q842">
            <v>0.81675000000000009</v>
          </cell>
        </row>
        <row r="843">
          <cell r="F843" t="str">
            <v>KA.1220</v>
          </cell>
          <cell r="Q843">
            <v>0</v>
          </cell>
        </row>
        <row r="844">
          <cell r="Q844">
            <v>7.7999999999999996E-3</v>
          </cell>
        </row>
        <row r="845">
          <cell r="Q845">
            <v>2.9700000000000004E-2</v>
          </cell>
        </row>
        <row r="846">
          <cell r="F846" t="str">
            <v>HA.2313</v>
          </cell>
          <cell r="Q846">
            <v>0.27</v>
          </cell>
        </row>
        <row r="847">
          <cell r="F847" t="str">
            <v>KA.2120</v>
          </cell>
          <cell r="Q847">
            <v>4.4999999999999998E-2</v>
          </cell>
        </row>
        <row r="848">
          <cell r="F848" t="str">
            <v>B3-13e/CÑ79/57C</v>
          </cell>
          <cell r="Q848">
            <v>0.76200000000000001</v>
          </cell>
        </row>
        <row r="849">
          <cell r="Q849">
            <v>0</v>
          </cell>
        </row>
        <row r="850">
          <cell r="F850" t="str">
            <v>BA.1442</v>
          </cell>
          <cell r="Q850">
            <v>23.762666666666671</v>
          </cell>
        </row>
        <row r="851">
          <cell r="F851" t="str">
            <v>HA.1111SR</v>
          </cell>
          <cell r="Q851">
            <v>0.33800000000000008</v>
          </cell>
        </row>
        <row r="852">
          <cell r="F852" t="str">
            <v>HA.1213</v>
          </cell>
          <cell r="Q852">
            <v>1.0890000000000002</v>
          </cell>
        </row>
        <row r="853">
          <cell r="F853" t="str">
            <v>KA.1220</v>
          </cell>
          <cell r="Q853">
            <v>0</v>
          </cell>
        </row>
        <row r="854">
          <cell r="Q854">
            <v>1.04E-2</v>
          </cell>
        </row>
        <row r="855">
          <cell r="Q855">
            <v>3.9600000000000003E-2</v>
          </cell>
        </row>
        <row r="856">
          <cell r="F856" t="str">
            <v>HA.2313</v>
          </cell>
          <cell r="Q856">
            <v>0.44999999999999996</v>
          </cell>
        </row>
        <row r="857">
          <cell r="F857" t="str">
            <v>KA.2120</v>
          </cell>
          <cell r="Q857">
            <v>6.6000000000000003E-2</v>
          </cell>
        </row>
        <row r="858">
          <cell r="F858" t="str">
            <v>B3-13e/CÑ79/57C</v>
          </cell>
          <cell r="Q858">
            <v>1.014</v>
          </cell>
        </row>
        <row r="859">
          <cell r="Q859">
            <v>0</v>
          </cell>
        </row>
        <row r="860">
          <cell r="F860" t="str">
            <v>BA.1442</v>
          </cell>
          <cell r="Q860">
            <v>32.573333333333338</v>
          </cell>
        </row>
        <row r="861">
          <cell r="F861" t="str">
            <v>HA.1111SR</v>
          </cell>
          <cell r="Q861">
            <v>0.4875000000000001</v>
          </cell>
        </row>
        <row r="862">
          <cell r="F862" t="str">
            <v>HA.1213</v>
          </cell>
          <cell r="Q862">
            <v>1.6087500000000001</v>
          </cell>
        </row>
        <row r="863">
          <cell r="F863" t="str">
            <v>KA.1220</v>
          </cell>
          <cell r="Q863">
            <v>0</v>
          </cell>
        </row>
        <row r="864">
          <cell r="Q864">
            <v>1.3999999999999999E-2</v>
          </cell>
        </row>
        <row r="865">
          <cell r="Q865">
            <v>5.4000000000000013E-2</v>
          </cell>
        </row>
        <row r="866">
          <cell r="F866" t="str">
            <v>HA.2313</v>
          </cell>
          <cell r="Q866">
            <v>0.46875</v>
          </cell>
        </row>
        <row r="867">
          <cell r="F867" t="str">
            <v>KA.2120</v>
          </cell>
          <cell r="Q867">
            <v>7.4999999999999997E-2</v>
          </cell>
        </row>
        <row r="868">
          <cell r="F868" t="str">
            <v>B3-13e/CÑ79/57C</v>
          </cell>
          <cell r="Q868">
            <v>1.464</v>
          </cell>
        </row>
        <row r="869">
          <cell r="Q869">
            <v>0</v>
          </cell>
        </row>
        <row r="870">
          <cell r="F870" t="str">
            <v>IA.1110</v>
          </cell>
          <cell r="Q870">
            <v>0.15073</v>
          </cell>
        </row>
        <row r="871">
          <cell r="F871" t="str">
            <v>IA.1120</v>
          </cell>
          <cell r="Q871">
            <v>0.70115000000000005</v>
          </cell>
        </row>
        <row r="872">
          <cell r="F872" t="str">
            <v>IA.1130</v>
          </cell>
          <cell r="Q872">
            <v>2.5649999999999999E-2</v>
          </cell>
        </row>
        <row r="873">
          <cell r="Q873">
            <v>0</v>
          </cell>
        </row>
        <row r="874">
          <cell r="F874" t="str">
            <v>HA.2313</v>
          </cell>
          <cell r="Q874">
            <v>0.17750812500000002</v>
          </cell>
        </row>
        <row r="875">
          <cell r="F875" t="str">
            <v>HA.2313</v>
          </cell>
          <cell r="Q875">
            <v>0</v>
          </cell>
        </row>
        <row r="876">
          <cell r="Q876">
            <v>0.11400000000000003</v>
          </cell>
        </row>
        <row r="877">
          <cell r="Q877">
            <v>0.30800000000000005</v>
          </cell>
        </row>
        <row r="878">
          <cell r="Q878">
            <v>0.94560000000000011</v>
          </cell>
        </row>
        <row r="879">
          <cell r="Q879">
            <v>1.1549999999999998</v>
          </cell>
        </row>
        <row r="880">
          <cell r="Q880">
            <v>1.155</v>
          </cell>
        </row>
        <row r="881">
          <cell r="F881" t="str">
            <v>HA.2313</v>
          </cell>
          <cell r="Q881">
            <v>0</v>
          </cell>
        </row>
        <row r="882">
          <cell r="Q882">
            <v>0.48599999999999999</v>
          </cell>
        </row>
        <row r="883">
          <cell r="Q883">
            <v>1.265625</v>
          </cell>
        </row>
        <row r="884">
          <cell r="F884" t="str">
            <v>KA.2120</v>
          </cell>
          <cell r="Q884">
            <v>0</v>
          </cell>
        </row>
        <row r="885">
          <cell r="Q885">
            <v>2.2800000000000001E-2</v>
          </cell>
        </row>
        <row r="886">
          <cell r="Q886">
            <v>6.1600000000000002E-2</v>
          </cell>
        </row>
        <row r="887">
          <cell r="Q887">
            <v>0.18912000000000001</v>
          </cell>
        </row>
        <row r="888">
          <cell r="Q888">
            <v>0.1925</v>
          </cell>
        </row>
        <row r="889">
          <cell r="Q889">
            <v>0.16940000000000002</v>
          </cell>
        </row>
        <row r="890">
          <cell r="Q890">
            <v>8.1000000000000003E-2</v>
          </cell>
        </row>
        <row r="891">
          <cell r="Q891">
            <v>0.20250000000000001</v>
          </cell>
        </row>
        <row r="892">
          <cell r="Q892">
            <v>0</v>
          </cell>
        </row>
        <row r="893">
          <cell r="F893" t="str">
            <v>IA.2211</v>
          </cell>
          <cell r="Q893">
            <v>0.22339999999999999</v>
          </cell>
        </row>
        <row r="894">
          <cell r="F894" t="str">
            <v>IA.2221</v>
          </cell>
          <cell r="Q894">
            <v>0.84001999999999999</v>
          </cell>
        </row>
        <row r="895">
          <cell r="F895" t="str">
            <v>ZJ.1170x2</v>
          </cell>
          <cell r="Q895">
            <v>9.1499999999999998E-2</v>
          </cell>
        </row>
        <row r="896">
          <cell r="Q896">
            <v>0</v>
          </cell>
        </row>
        <row r="897">
          <cell r="F897" t="str">
            <v>HA.3113</v>
          </cell>
          <cell r="Q897">
            <v>0</v>
          </cell>
        </row>
        <row r="898">
          <cell r="Q898">
            <v>0.55600000000000005</v>
          </cell>
        </row>
        <row r="899">
          <cell r="Q899">
            <v>0.222</v>
          </cell>
        </row>
        <row r="900">
          <cell r="Q900">
            <v>0.222</v>
          </cell>
        </row>
        <row r="901">
          <cell r="Q901">
            <v>0.378</v>
          </cell>
        </row>
        <row r="902">
          <cell r="Q902">
            <v>0.39</v>
          </cell>
        </row>
        <row r="903">
          <cell r="Q903">
            <v>0.72399999999999998</v>
          </cell>
        </row>
        <row r="904">
          <cell r="Q904">
            <v>1.2</v>
          </cell>
        </row>
        <row r="905">
          <cell r="Q905">
            <v>1.2</v>
          </cell>
        </row>
        <row r="906">
          <cell r="Q906">
            <v>0.13200000000000001</v>
          </cell>
        </row>
        <row r="907">
          <cell r="Q907">
            <v>0.67200000000000004</v>
          </cell>
        </row>
        <row r="908">
          <cell r="Q908">
            <v>0.27200000000000002</v>
          </cell>
        </row>
        <row r="909">
          <cell r="Q909">
            <v>0.65600000000000003</v>
          </cell>
        </row>
        <row r="910">
          <cell r="Q910">
            <v>0.189</v>
          </cell>
        </row>
        <row r="911">
          <cell r="F911" t="str">
            <v>KA.2120</v>
          </cell>
          <cell r="Q911">
            <v>0</v>
          </cell>
        </row>
        <row r="912">
          <cell r="Q912">
            <v>6.9599999999999995E-2</v>
          </cell>
        </row>
        <row r="913">
          <cell r="Q913">
            <v>3.1200000000000002E-2</v>
          </cell>
        </row>
        <row r="914">
          <cell r="Q914">
            <v>3.1200000000000002E-2</v>
          </cell>
        </row>
        <row r="915">
          <cell r="Q915">
            <v>5.5200000000000006E-2</v>
          </cell>
        </row>
        <row r="916">
          <cell r="Q916">
            <v>5.5200000000000006E-2</v>
          </cell>
        </row>
        <row r="917">
          <cell r="Q917">
            <v>9.3599999999999989E-2</v>
          </cell>
        </row>
        <row r="918">
          <cell r="Q918">
            <v>0.17280000000000001</v>
          </cell>
        </row>
        <row r="919">
          <cell r="Q919">
            <v>0.17280000000000001</v>
          </cell>
        </row>
        <row r="920">
          <cell r="Q920">
            <v>1.9199999999999998E-2</v>
          </cell>
        </row>
        <row r="921">
          <cell r="Q921">
            <v>9.6000000000000016E-2</v>
          </cell>
        </row>
        <row r="922">
          <cell r="Q922">
            <v>4.3200000000000009E-2</v>
          </cell>
        </row>
        <row r="923">
          <cell r="Q923">
            <v>0.1008</v>
          </cell>
        </row>
        <row r="924">
          <cell r="Q924">
            <v>3.2400000000000005E-2</v>
          </cell>
        </row>
        <row r="925">
          <cell r="Q925">
            <v>0</v>
          </cell>
        </row>
        <row r="926">
          <cell r="F926" t="str">
            <v>IA.2311</v>
          </cell>
          <cell r="Q926">
            <v>0.21381</v>
          </cell>
        </row>
        <row r="927">
          <cell r="F927" t="str">
            <v>IA.2321</v>
          </cell>
          <cell r="Q927">
            <v>0.72297999999999996</v>
          </cell>
        </row>
        <row r="928">
          <cell r="F928" t="str">
            <v>IA.2331</v>
          </cell>
          <cell r="Q928">
            <v>2.9100000000000001E-2</v>
          </cell>
        </row>
        <row r="929">
          <cell r="Q929">
            <v>0</v>
          </cell>
        </row>
        <row r="930">
          <cell r="F930" t="str">
            <v>HA.3113</v>
          </cell>
          <cell r="Q930">
            <v>0</v>
          </cell>
        </row>
        <row r="931">
          <cell r="Q931">
            <v>0.69599999999999995</v>
          </cell>
        </row>
        <row r="932">
          <cell r="Q932">
            <v>0.52800000000000002</v>
          </cell>
        </row>
        <row r="933">
          <cell r="Q933">
            <v>0.246</v>
          </cell>
        </row>
        <row r="934">
          <cell r="Q934">
            <v>0.39200000000000002</v>
          </cell>
        </row>
        <row r="935">
          <cell r="Q935">
            <v>0.26400000000000001</v>
          </cell>
        </row>
        <row r="936">
          <cell r="Q936">
            <v>0.249</v>
          </cell>
        </row>
        <row r="937">
          <cell r="Q937">
            <v>0.108</v>
          </cell>
        </row>
        <row r="938">
          <cell r="Q938">
            <v>0.52200000000000002</v>
          </cell>
        </row>
        <row r="939">
          <cell r="Q939">
            <v>0.70199999999999996</v>
          </cell>
        </row>
        <row r="940">
          <cell r="Q940">
            <v>0.39800000000000002</v>
          </cell>
        </row>
        <row r="941">
          <cell r="Q941">
            <v>0.20100000000000001</v>
          </cell>
        </row>
        <row r="942">
          <cell r="Q942">
            <v>0.11600000000000001</v>
          </cell>
        </row>
        <row r="943">
          <cell r="Q943">
            <v>0.156</v>
          </cell>
        </row>
        <row r="944">
          <cell r="F944" t="str">
            <v>KA.2210</v>
          </cell>
          <cell r="Q944">
            <v>0</v>
          </cell>
        </row>
        <row r="945">
          <cell r="Q945">
            <v>7.5600000000000001E-2</v>
          </cell>
        </row>
        <row r="946">
          <cell r="Q946">
            <v>5.16E-2</v>
          </cell>
        </row>
        <row r="947">
          <cell r="Q947">
            <v>2.4000000000000004E-2</v>
          </cell>
        </row>
        <row r="948">
          <cell r="Q948">
            <v>4.5000000000000012E-2</v>
          </cell>
        </row>
        <row r="949">
          <cell r="Q949">
            <v>2.7000000000000003E-2</v>
          </cell>
        </row>
        <row r="950">
          <cell r="Q950">
            <v>2.7000000000000003E-2</v>
          </cell>
        </row>
        <row r="951">
          <cell r="Q951">
            <v>1.6200000000000003E-2</v>
          </cell>
        </row>
        <row r="952">
          <cell r="Q952">
            <v>0</v>
          </cell>
        </row>
        <row r="953">
          <cell r="Q953">
            <v>0</v>
          </cell>
        </row>
        <row r="954">
          <cell r="Q954">
            <v>0</v>
          </cell>
        </row>
        <row r="955">
          <cell r="Q955">
            <v>0</v>
          </cell>
        </row>
        <row r="956">
          <cell r="Q956">
            <v>0</v>
          </cell>
        </row>
        <row r="957">
          <cell r="Q957">
            <v>0</v>
          </cell>
        </row>
        <row r="958">
          <cell r="Q958">
            <v>0</v>
          </cell>
        </row>
        <row r="959">
          <cell r="F959" t="str">
            <v>IA.2311</v>
          </cell>
          <cell r="Q959">
            <v>9.937E-2</v>
          </cell>
        </row>
        <row r="960">
          <cell r="F960" t="str">
            <v>IA.2321</v>
          </cell>
          <cell r="Q960">
            <v>0.42752000000000001</v>
          </cell>
        </row>
        <row r="961">
          <cell r="Q961">
            <v>0</v>
          </cell>
        </row>
        <row r="962">
          <cell r="F962" t="str">
            <v>HA.3213</v>
          </cell>
          <cell r="Q962">
            <v>3.3</v>
          </cell>
        </row>
        <row r="963">
          <cell r="F963" t="str">
            <v>KA.2310</v>
          </cell>
          <cell r="Q963">
            <v>0</v>
          </cell>
        </row>
        <row r="964">
          <cell r="Q964">
            <v>0.33279999999999998</v>
          </cell>
        </row>
        <row r="965">
          <cell r="Q965">
            <v>0.08</v>
          </cell>
        </row>
        <row r="966">
          <cell r="F966" t="str">
            <v>IA.2511</v>
          </cell>
          <cell r="Q966">
            <v>0.28689999999999999</v>
          </cell>
        </row>
        <row r="967">
          <cell r="Q967">
            <v>0</v>
          </cell>
        </row>
        <row r="968">
          <cell r="F968" t="str">
            <v>HA.3113</v>
          </cell>
          <cell r="Q968">
            <v>0</v>
          </cell>
        </row>
        <row r="969">
          <cell r="Q969">
            <v>1.206</v>
          </cell>
        </row>
        <row r="970">
          <cell r="Q970">
            <v>1.206</v>
          </cell>
        </row>
        <row r="971">
          <cell r="Q971">
            <v>1.5680000000000001</v>
          </cell>
        </row>
        <row r="972">
          <cell r="Q972">
            <v>1.206</v>
          </cell>
        </row>
        <row r="973">
          <cell r="Q973">
            <v>0.76700000000000002</v>
          </cell>
        </row>
        <row r="974">
          <cell r="Q974">
            <v>2.2709999999999999</v>
          </cell>
        </row>
        <row r="975">
          <cell r="Q975">
            <v>0.19</v>
          </cell>
        </row>
        <row r="976">
          <cell r="Q976">
            <v>1.1779999999999999</v>
          </cell>
        </row>
        <row r="977">
          <cell r="Q977">
            <v>1.1779999999999999</v>
          </cell>
        </row>
        <row r="978">
          <cell r="Q978">
            <v>0.92800000000000005</v>
          </cell>
        </row>
        <row r="979">
          <cell r="F979" t="str">
            <v>KA.2210</v>
          </cell>
          <cell r="Q979">
            <v>0</v>
          </cell>
        </row>
        <row r="980">
          <cell r="Q980">
            <v>0.12960000000000002</v>
          </cell>
        </row>
        <row r="981">
          <cell r="Q981">
            <v>0.12960000000000002</v>
          </cell>
        </row>
        <row r="982">
          <cell r="Q982">
            <v>0.16848000000000002</v>
          </cell>
        </row>
        <row r="983">
          <cell r="Q983">
            <v>5.4000000000000006E-2</v>
          </cell>
        </row>
        <row r="984">
          <cell r="Q984">
            <v>8.6999999999999994E-2</v>
          </cell>
        </row>
        <row r="985">
          <cell r="Q985">
            <v>0.26100000000000001</v>
          </cell>
        </row>
        <row r="986">
          <cell r="Q986">
            <v>2.3399999999999997E-2</v>
          </cell>
        </row>
        <row r="987">
          <cell r="Q987">
            <v>0.1404</v>
          </cell>
        </row>
        <row r="988">
          <cell r="Q988">
            <v>0.1404</v>
          </cell>
        </row>
        <row r="989">
          <cell r="Q989">
            <v>0.11699999999999999</v>
          </cell>
        </row>
        <row r="990">
          <cell r="Q990">
            <v>0</v>
          </cell>
        </row>
        <row r="991">
          <cell r="F991" t="str">
            <v>IA.2311</v>
          </cell>
          <cell r="Q991">
            <v>0.20530000000000001</v>
          </cell>
        </row>
        <row r="992">
          <cell r="F992" t="str">
            <v>IA.2321</v>
          </cell>
          <cell r="Q992">
            <v>1.11334</v>
          </cell>
        </row>
        <row r="993">
          <cell r="F993" t="str">
            <v>IA.2331</v>
          </cell>
          <cell r="Q993">
            <v>2.4170000000000001E-2</v>
          </cell>
        </row>
        <row r="994">
          <cell r="Q994">
            <v>0</v>
          </cell>
        </row>
        <row r="995">
          <cell r="F995" t="str">
            <v>HA.3213</v>
          </cell>
          <cell r="Q995">
            <v>34.130000000000003</v>
          </cell>
        </row>
        <row r="996">
          <cell r="F996" t="str">
            <v>KA.2310</v>
          </cell>
          <cell r="Q996">
            <v>0</v>
          </cell>
        </row>
        <row r="997">
          <cell r="Q997">
            <v>2.5251999999999999</v>
          </cell>
        </row>
        <row r="998">
          <cell r="Q998">
            <v>0.33</v>
          </cell>
        </row>
        <row r="999">
          <cell r="F999" t="str">
            <v>IA.2531</v>
          </cell>
          <cell r="Q999">
            <v>2.37643</v>
          </cell>
        </row>
        <row r="1000">
          <cell r="Q1000">
            <v>0</v>
          </cell>
        </row>
        <row r="1001">
          <cell r="F1001" t="str">
            <v>BA.1412</v>
          </cell>
          <cell r="Q1001">
            <v>0</v>
          </cell>
        </row>
        <row r="1002">
          <cell r="Q1002">
            <v>36.587238716666668</v>
          </cell>
        </row>
        <row r="1003">
          <cell r="Q1003">
            <v>1.0506666666666669</v>
          </cell>
        </row>
        <row r="1004">
          <cell r="F1004" t="str">
            <v>HA.1111SR</v>
          </cell>
          <cell r="Q1004">
            <v>0</v>
          </cell>
        </row>
        <row r="1005">
          <cell r="Q1005">
            <v>0.33800000000000008</v>
          </cell>
        </row>
        <row r="1006">
          <cell r="Q1006">
            <v>7.1500000000000008E-2</v>
          </cell>
        </row>
        <row r="1007">
          <cell r="F1007" t="str">
            <v>KA.1110</v>
          </cell>
          <cell r="Q1007">
            <v>0</v>
          </cell>
        </row>
        <row r="1008">
          <cell r="Q1008">
            <v>5.1999999999999998E-3</v>
          </cell>
        </row>
        <row r="1009">
          <cell r="Q1009">
            <v>2.4000000000000007E-3</v>
          </cell>
        </row>
        <row r="1010">
          <cell r="F1010" t="str">
            <v>HA.3313</v>
          </cell>
          <cell r="Q1010">
            <v>0</v>
          </cell>
        </row>
        <row r="1011">
          <cell r="Q1011">
            <v>1.1519999999999999</v>
          </cell>
        </row>
        <row r="1012">
          <cell r="Q1012">
            <v>0.22000000000000003</v>
          </cell>
        </row>
        <row r="1013">
          <cell r="F1013" t="str">
            <v>KA.1110</v>
          </cell>
          <cell r="Q1013">
            <v>0</v>
          </cell>
        </row>
        <row r="1014">
          <cell r="Q1014">
            <v>1.9199999999999998E-2</v>
          </cell>
        </row>
        <row r="1015">
          <cell r="Q1015">
            <v>8.4000000000000012E-3</v>
          </cell>
        </row>
        <row r="1016">
          <cell r="F1016" t="str">
            <v>IA.2511</v>
          </cell>
          <cell r="Q1016">
            <v>4.5050000000000007E-2</v>
          </cell>
        </row>
        <row r="1017">
          <cell r="F1017" t="str">
            <v>HG.4113</v>
          </cell>
          <cell r="Q1017">
            <v>0</v>
          </cell>
        </row>
        <row r="1018">
          <cell r="Q1018">
            <v>0.2772</v>
          </cell>
        </row>
        <row r="1019">
          <cell r="Q1019">
            <v>4.8999999999999995E-2</v>
          </cell>
        </row>
        <row r="1020">
          <cell r="Q1020">
            <v>6.0840000000000005E-2</v>
          </cell>
        </row>
        <row r="1021">
          <cell r="F1021" t="str">
            <v>KP.2310</v>
          </cell>
          <cell r="Q1021">
            <v>0</v>
          </cell>
        </row>
        <row r="1022">
          <cell r="Q1022">
            <v>2.4720000000000002E-2</v>
          </cell>
        </row>
        <row r="1023">
          <cell r="Q1023">
            <v>2.7999999999999995E-3</v>
          </cell>
        </row>
        <row r="1024">
          <cell r="Q1024">
            <v>3.1200000000000004E-3</v>
          </cell>
        </row>
        <row r="1025">
          <cell r="F1025" t="str">
            <v>IA.3511</v>
          </cell>
          <cell r="Q1025">
            <v>2.6269999999999998E-2</v>
          </cell>
        </row>
        <row r="1026">
          <cell r="F1026" t="str">
            <v>09-09</v>
          </cell>
          <cell r="Q1026">
            <v>196</v>
          </cell>
        </row>
        <row r="1027">
          <cell r="F1027" t="str">
            <v>HA.3113</v>
          </cell>
          <cell r="Q1027">
            <v>0.45</v>
          </cell>
        </row>
        <row r="1028">
          <cell r="F1028" t="str">
            <v>KA.2210</v>
          </cell>
          <cell r="Q1028">
            <v>0</v>
          </cell>
        </row>
        <row r="1029">
          <cell r="F1029" t="str">
            <v>IA.2311</v>
          </cell>
          <cell r="Q1029">
            <v>1.9609999999999999E-2</v>
          </cell>
        </row>
        <row r="1030">
          <cell r="F1030" t="str">
            <v>GG.2214</v>
          </cell>
          <cell r="Q1030">
            <v>0</v>
          </cell>
        </row>
        <row r="1031">
          <cell r="Q1031">
            <v>3.4980000000000011</v>
          </cell>
        </row>
        <row r="1032">
          <cell r="Q1032">
            <v>0.13299999999999998</v>
          </cell>
        </row>
        <row r="1033">
          <cell r="F1033" t="str">
            <v>PA.1214</v>
          </cell>
          <cell r="Q1033">
            <v>0</v>
          </cell>
        </row>
        <row r="1034">
          <cell r="F1034" t="str">
            <v>RB.2125</v>
          </cell>
          <cell r="Q1034">
            <v>3.1200000000000006</v>
          </cell>
        </row>
        <row r="1035">
          <cell r="F1035" t="str">
            <v>TT</v>
          </cell>
          <cell r="Q1035">
            <v>1</v>
          </cell>
        </row>
        <row r="1036">
          <cell r="Q1036">
            <v>0</v>
          </cell>
        </row>
        <row r="1037">
          <cell r="F1037" t="str">
            <v>ZI.2110</v>
          </cell>
          <cell r="Q1037">
            <v>1</v>
          </cell>
        </row>
        <row r="1038">
          <cell r="F1038" t="str">
            <v>ZI.1110</v>
          </cell>
          <cell r="Q1038">
            <v>1</v>
          </cell>
        </row>
        <row r="1039">
          <cell r="F1039" t="str">
            <v>ZI.3110</v>
          </cell>
          <cell r="Q1039">
            <v>1</v>
          </cell>
        </row>
        <row r="1040">
          <cell r="F1040" t="str">
            <v>ZI.6140</v>
          </cell>
          <cell r="Q1040">
            <v>1</v>
          </cell>
        </row>
        <row r="1041">
          <cell r="F1041" t="str">
            <v>ZI.6110</v>
          </cell>
          <cell r="Q1041">
            <v>1</v>
          </cell>
        </row>
        <row r="1042">
          <cell r="F1042" t="str">
            <v>ZI.8110</v>
          </cell>
          <cell r="Q1042">
            <v>1</v>
          </cell>
        </row>
        <row r="1043">
          <cell r="F1043" t="str">
            <v>TT</v>
          </cell>
          <cell r="Q1043">
            <v>1</v>
          </cell>
        </row>
        <row r="1044">
          <cell r="F1044" t="str">
            <v>ZJ.7220</v>
          </cell>
          <cell r="Q1044">
            <v>7.1999999999999995E-2</v>
          </cell>
        </row>
        <row r="1045">
          <cell r="F1045" t="str">
            <v>ZM.1210</v>
          </cell>
          <cell r="Q1045">
            <v>8</v>
          </cell>
        </row>
        <row r="1046">
          <cell r="F1046" t="str">
            <v>ZM.2110</v>
          </cell>
          <cell r="Q1046">
            <v>2</v>
          </cell>
        </row>
        <row r="1047">
          <cell r="F1047" t="str">
            <v>TT</v>
          </cell>
          <cell r="Q1047">
            <v>0</v>
          </cell>
        </row>
        <row r="1048">
          <cell r="F1048" t="str">
            <v>ZJ.7272</v>
          </cell>
          <cell r="Q1048">
            <v>0.15</v>
          </cell>
        </row>
        <row r="1049">
          <cell r="F1049" t="str">
            <v>ZM.1272</v>
          </cell>
          <cell r="Q1049">
            <v>3</v>
          </cell>
        </row>
        <row r="1050">
          <cell r="F1050" t="str">
            <v>ZM.1160</v>
          </cell>
          <cell r="Q1050">
            <v>2</v>
          </cell>
        </row>
        <row r="1051">
          <cell r="F1051" t="str">
            <v>ZI.5120</v>
          </cell>
          <cell r="Q1051">
            <v>1</v>
          </cell>
        </row>
        <row r="1052">
          <cell r="F1052" t="str">
            <v>ZJ.7275</v>
          </cell>
          <cell r="Q1052">
            <v>0.44</v>
          </cell>
        </row>
        <row r="1053">
          <cell r="F1053" t="str">
            <v>ZM.1275</v>
          </cell>
          <cell r="Q1053">
            <v>16</v>
          </cell>
        </row>
        <row r="1054">
          <cell r="F1054" t="str">
            <v>ZM.2240</v>
          </cell>
          <cell r="Q1054">
            <v>16</v>
          </cell>
        </row>
        <row r="1055">
          <cell r="F1055" t="str">
            <v>ZM.1160</v>
          </cell>
          <cell r="Q1055">
            <v>16</v>
          </cell>
        </row>
        <row r="1056">
          <cell r="F1056" t="str">
            <v>TT</v>
          </cell>
          <cell r="Q1056">
            <v>1</v>
          </cell>
        </row>
        <row r="1057">
          <cell r="Q1057">
            <v>0</v>
          </cell>
        </row>
        <row r="1058">
          <cell r="F1058" t="str">
            <v>NB.2120</v>
          </cell>
          <cell r="Q1058">
            <v>0</v>
          </cell>
        </row>
        <row r="1059">
          <cell r="Q1059">
            <v>16</v>
          </cell>
        </row>
        <row r="1060">
          <cell r="Q1060">
            <v>8</v>
          </cell>
        </row>
        <row r="1061">
          <cell r="F1061" t="str">
            <v>NB.2120</v>
          </cell>
          <cell r="Q1061">
            <v>0</v>
          </cell>
        </row>
        <row r="1062">
          <cell r="Q1062">
            <v>19.200000000000003</v>
          </cell>
        </row>
        <row r="1063">
          <cell r="Q1063">
            <v>4.8000000000000007</v>
          </cell>
        </row>
        <row r="1064">
          <cell r="Q1064">
            <v>0.8</v>
          </cell>
        </row>
        <row r="1065">
          <cell r="F1065" t="str">
            <v>NB.2120</v>
          </cell>
          <cell r="Q1065">
            <v>1.4</v>
          </cell>
        </row>
        <row r="1066">
          <cell r="Q1066">
            <v>0</v>
          </cell>
        </row>
        <row r="1067">
          <cell r="F1067" t="str">
            <v>BA.1442</v>
          </cell>
          <cell r="Q1067">
            <v>12.881999999999998</v>
          </cell>
        </row>
        <row r="1068">
          <cell r="F1068" t="str">
            <v>HA.1111</v>
          </cell>
          <cell r="Q1068">
            <v>0</v>
          </cell>
        </row>
        <row r="1069">
          <cell r="Q1069">
            <v>17.809999999999999</v>
          </cell>
        </row>
        <row r="1070">
          <cell r="Q1070">
            <v>11.66</v>
          </cell>
        </row>
        <row r="1071">
          <cell r="Q1071">
            <v>-6</v>
          </cell>
        </row>
        <row r="1072">
          <cell r="F1072" t="str">
            <v>HA.3213</v>
          </cell>
          <cell r="Q1072">
            <v>8.8200000000000014E-2</v>
          </cell>
        </row>
        <row r="1073">
          <cell r="F1073" t="str">
            <v>KP.2310</v>
          </cell>
          <cell r="Q1073">
            <v>1.26E-2</v>
          </cell>
        </row>
        <row r="1074">
          <cell r="F1074" t="str">
            <v>GI.1114</v>
          </cell>
          <cell r="Q1074">
            <v>0.126</v>
          </cell>
        </row>
        <row r="1075">
          <cell r="F1075" t="str">
            <v>GI.2114</v>
          </cell>
          <cell r="Q1075">
            <v>0</v>
          </cell>
        </row>
        <row r="1076">
          <cell r="Q1076">
            <v>7.7</v>
          </cell>
        </row>
        <row r="1077">
          <cell r="Q1077">
            <v>4.62</v>
          </cell>
        </row>
        <row r="1078">
          <cell r="Q1078">
            <v>7.7700000000000014</v>
          </cell>
        </row>
        <row r="1079">
          <cell r="Q1079">
            <v>5.7399999999999993</v>
          </cell>
        </row>
        <row r="1080">
          <cell r="Q1080">
            <v>28.56</v>
          </cell>
        </row>
        <row r="1081">
          <cell r="Q1081">
            <v>1.5400000000000003</v>
          </cell>
        </row>
        <row r="1082">
          <cell r="Q1082">
            <v>5.8100000000000014</v>
          </cell>
        </row>
        <row r="1083">
          <cell r="Q1083">
            <v>6.8600000000000012</v>
          </cell>
        </row>
        <row r="1084">
          <cell r="Q1084">
            <v>-10.040000000000001</v>
          </cell>
        </row>
        <row r="1085">
          <cell r="F1085" t="str">
            <v>GG.2214</v>
          </cell>
          <cell r="Q1085">
            <v>0</v>
          </cell>
        </row>
        <row r="1086">
          <cell r="Q1086">
            <v>5.2219999999999995</v>
          </cell>
        </row>
        <row r="1087">
          <cell r="Q1087">
            <v>4.6619999999999999</v>
          </cell>
        </row>
        <row r="1088">
          <cell r="Q1088">
            <v>2.6640000000000001</v>
          </cell>
        </row>
        <row r="1089">
          <cell r="F1089" t="str">
            <v>GG.2114</v>
          </cell>
          <cell r="Q1089">
            <v>0.35000000000000003</v>
          </cell>
        </row>
        <row r="1090">
          <cell r="F1090" t="str">
            <v>PA.1214</v>
          </cell>
          <cell r="Q1090">
            <v>0</v>
          </cell>
        </row>
        <row r="1091">
          <cell r="F1091" t="str">
            <v>PA.3114</v>
          </cell>
          <cell r="Q1091">
            <v>0</v>
          </cell>
        </row>
        <row r="1092">
          <cell r="Q1092">
            <v>56.7</v>
          </cell>
        </row>
        <row r="1093">
          <cell r="Q1093">
            <v>90.3</v>
          </cell>
        </row>
        <row r="1094">
          <cell r="Q1094">
            <v>38.880000000000003</v>
          </cell>
        </row>
        <row r="1095">
          <cell r="Q1095">
            <v>150.69999999999999</v>
          </cell>
        </row>
        <row r="1096">
          <cell r="Q1096">
            <v>137.34000000000003</v>
          </cell>
        </row>
        <row r="1097">
          <cell r="Q1097">
            <v>18</v>
          </cell>
        </row>
        <row r="1098">
          <cell r="Q1098">
            <v>19.779999999999998</v>
          </cell>
        </row>
        <row r="1099">
          <cell r="Q1099">
            <v>52.219999999999992</v>
          </cell>
        </row>
        <row r="1100">
          <cell r="Q1100">
            <v>6</v>
          </cell>
        </row>
        <row r="1101">
          <cell r="Q1101">
            <v>21.1</v>
          </cell>
        </row>
        <row r="1102">
          <cell r="F1102" t="str">
            <v>PA.4214</v>
          </cell>
          <cell r="Q1102">
            <v>120</v>
          </cell>
        </row>
        <row r="1103">
          <cell r="F1103" t="str">
            <v>QB.4110SR</v>
          </cell>
          <cell r="Q1103">
            <v>0</v>
          </cell>
        </row>
        <row r="1104">
          <cell r="Q1104">
            <v>12.299999999999999</v>
          </cell>
        </row>
        <row r="1105">
          <cell r="Q1105">
            <v>19.5</v>
          </cell>
        </row>
        <row r="1106">
          <cell r="Q1106">
            <v>-1.0499999999999998</v>
          </cell>
        </row>
        <row r="1107">
          <cell r="Q1107">
            <v>-1.2000000000000002</v>
          </cell>
        </row>
        <row r="1108">
          <cell r="F1108" t="str">
            <v>QB.1210</v>
          </cell>
          <cell r="Q1108">
            <v>3.57</v>
          </cell>
        </row>
        <row r="1109">
          <cell r="F1109" t="str">
            <v>RB.2125</v>
          </cell>
          <cell r="Q1109">
            <v>0</v>
          </cell>
        </row>
        <row r="1110">
          <cell r="Q1110">
            <v>109.47999999999999</v>
          </cell>
        </row>
        <row r="1111">
          <cell r="Q1111">
            <v>112.14000000000001</v>
          </cell>
        </row>
        <row r="1112">
          <cell r="Q1112">
            <v>123.2</v>
          </cell>
        </row>
        <row r="1113">
          <cell r="Q1113">
            <v>18</v>
          </cell>
        </row>
        <row r="1114">
          <cell r="Q1114">
            <v>19.779999999999998</v>
          </cell>
        </row>
        <row r="1115">
          <cell r="F1115" t="str">
            <v>UD.3220SR1</v>
          </cell>
          <cell r="Q1115">
            <v>0</v>
          </cell>
        </row>
        <row r="1116">
          <cell r="F1116" t="str">
            <v>UC.4210SR</v>
          </cell>
          <cell r="Q1116">
            <v>0</v>
          </cell>
        </row>
        <row r="1117">
          <cell r="F1117" t="str">
            <v>SA.4110</v>
          </cell>
          <cell r="Q1117">
            <v>0</v>
          </cell>
        </row>
        <row r="1118">
          <cell r="F1118" t="str">
            <v>SA.7111</v>
          </cell>
          <cell r="Q1118">
            <v>0</v>
          </cell>
        </row>
        <row r="1119">
          <cell r="Q1119">
            <v>0</v>
          </cell>
        </row>
        <row r="1120">
          <cell r="Q1120">
            <v>98.439999999999984</v>
          </cell>
        </row>
        <row r="1121">
          <cell r="Q1121">
            <v>58.960000000000008</v>
          </cell>
        </row>
        <row r="1122">
          <cell r="Q1122">
            <v>10.36</v>
          </cell>
        </row>
        <row r="1123">
          <cell r="Q1123">
            <v>8.14</v>
          </cell>
        </row>
        <row r="1124">
          <cell r="Q1124">
            <v>18.130000000000003</v>
          </cell>
        </row>
        <row r="1125">
          <cell r="Q1125">
            <v>-50</v>
          </cell>
        </row>
        <row r="1126">
          <cell r="F1126" t="str">
            <v>SA.7111</v>
          </cell>
          <cell r="Q1126">
            <v>4.18</v>
          </cell>
        </row>
        <row r="1127">
          <cell r="F1127" t="str">
            <v>SA.4110</v>
          </cell>
          <cell r="Q1127">
            <v>45</v>
          </cell>
        </row>
        <row r="1128">
          <cell r="F1128" t="str">
            <v>RC.1110</v>
          </cell>
          <cell r="Q1128">
            <v>0</v>
          </cell>
        </row>
        <row r="1129">
          <cell r="Q1129">
            <v>14.4</v>
          </cell>
        </row>
        <row r="1130">
          <cell r="Q1130">
            <v>13.86</v>
          </cell>
        </row>
        <row r="1131">
          <cell r="Q1131">
            <v>0</v>
          </cell>
        </row>
        <row r="1132">
          <cell r="Q1132">
            <v>0</v>
          </cell>
        </row>
        <row r="1133">
          <cell r="F1133" t="str">
            <v>67/MK-BCN</v>
          </cell>
          <cell r="Q1133">
            <v>0</v>
          </cell>
        </row>
        <row r="1134">
          <cell r="Q1134">
            <v>0</v>
          </cell>
        </row>
        <row r="1135">
          <cell r="Q1135">
            <v>0</v>
          </cell>
        </row>
        <row r="1136">
          <cell r="Q1136">
            <v>0</v>
          </cell>
        </row>
        <row r="1137">
          <cell r="Q1137">
            <v>0</v>
          </cell>
        </row>
        <row r="1138">
          <cell r="Q1138">
            <v>0</v>
          </cell>
        </row>
        <row r="1139">
          <cell r="F1139" t="str">
            <v>04.9302/66.BCN</v>
          </cell>
          <cell r="Q1139">
            <v>0</v>
          </cell>
        </row>
        <row r="1140">
          <cell r="Q1140">
            <v>0</v>
          </cell>
        </row>
        <row r="1141">
          <cell r="F1141" t="str">
            <v>67/MK-BCN</v>
          </cell>
          <cell r="Q1141">
            <v>0</v>
          </cell>
        </row>
        <row r="1142">
          <cell r="Q1142">
            <v>0</v>
          </cell>
        </row>
        <row r="1143">
          <cell r="Q1143">
            <v>0</v>
          </cell>
        </row>
        <row r="1144">
          <cell r="Q1144">
            <v>0</v>
          </cell>
        </row>
        <row r="1145">
          <cell r="Q1145">
            <v>0</v>
          </cell>
        </row>
        <row r="1146">
          <cell r="F1146" t="str">
            <v>04.9302/66.BCN</v>
          </cell>
          <cell r="Q1146" t="e">
            <v>#REF!</v>
          </cell>
        </row>
        <row r="1147">
          <cell r="Q1147">
            <v>0</v>
          </cell>
        </row>
        <row r="1148">
          <cell r="F1148" t="str">
            <v>67/MK-BCN</v>
          </cell>
          <cell r="Q1148">
            <v>0</v>
          </cell>
        </row>
        <row r="1149">
          <cell r="Q1149">
            <v>0</v>
          </cell>
        </row>
        <row r="1150">
          <cell r="Q1150">
            <v>0</v>
          </cell>
        </row>
        <row r="1151">
          <cell r="Q1151">
            <v>0</v>
          </cell>
        </row>
        <row r="1152">
          <cell r="Q1152">
            <v>0</v>
          </cell>
        </row>
        <row r="1153">
          <cell r="F1153" t="str">
            <v>04.9302/66.BCN</v>
          </cell>
          <cell r="Q1153" t="e">
            <v>#REF!</v>
          </cell>
        </row>
        <row r="1154">
          <cell r="Q1154">
            <v>0</v>
          </cell>
        </row>
        <row r="1155">
          <cell r="F1155" t="str">
            <v>67/MK-BCN</v>
          </cell>
          <cell r="Q1155">
            <v>0</v>
          </cell>
        </row>
        <row r="1156">
          <cell r="Q1156">
            <v>0</v>
          </cell>
        </row>
        <row r="1157">
          <cell r="Q1157">
            <v>0</v>
          </cell>
        </row>
        <row r="1158">
          <cell r="Q1158">
            <v>0</v>
          </cell>
        </row>
        <row r="1159">
          <cell r="Q1159">
            <v>0</v>
          </cell>
        </row>
        <row r="1160">
          <cell r="Q1160">
            <v>0</v>
          </cell>
        </row>
        <row r="1161">
          <cell r="F1161" t="str">
            <v>04.9302/66.BCN</v>
          </cell>
          <cell r="Q1161" t="e">
            <v>#REF!</v>
          </cell>
        </row>
        <row r="1162">
          <cell r="Q1162">
            <v>0</v>
          </cell>
        </row>
        <row r="1163">
          <cell r="F1163" t="str">
            <v>67/MK-BCN</v>
          </cell>
          <cell r="Q1163">
            <v>0</v>
          </cell>
        </row>
        <row r="1164">
          <cell r="Q1164">
            <v>0</v>
          </cell>
        </row>
        <row r="1165">
          <cell r="Q1165">
            <v>0</v>
          </cell>
        </row>
        <row r="1166">
          <cell r="Q1166">
            <v>0</v>
          </cell>
        </row>
        <row r="1167">
          <cell r="Q1167">
            <v>0</v>
          </cell>
        </row>
        <row r="1168">
          <cell r="F1168" t="str">
            <v>04.9302/66.BCN</v>
          </cell>
          <cell r="Q1168">
            <v>0</v>
          </cell>
        </row>
        <row r="1169">
          <cell r="Q1169">
            <v>0</v>
          </cell>
        </row>
        <row r="1170">
          <cell r="F1170" t="str">
            <v>67/MK-BCN</v>
          </cell>
          <cell r="Q1170">
            <v>0</v>
          </cell>
        </row>
        <row r="1171">
          <cell r="Q1171">
            <v>0</v>
          </cell>
        </row>
        <row r="1172">
          <cell r="Q1172">
            <v>0</v>
          </cell>
        </row>
        <row r="1173">
          <cell r="Q1173">
            <v>0</v>
          </cell>
        </row>
        <row r="1174">
          <cell r="Q1174">
            <v>0</v>
          </cell>
        </row>
        <row r="1175">
          <cell r="F1175" t="str">
            <v>04.9302/66.BCN</v>
          </cell>
          <cell r="Q1175">
            <v>0</v>
          </cell>
        </row>
        <row r="1176">
          <cell r="Q1176">
            <v>0</v>
          </cell>
        </row>
        <row r="1177">
          <cell r="F1177" t="str">
            <v>67/MK-BCN</v>
          </cell>
          <cell r="Q1177">
            <v>0.603186</v>
          </cell>
        </row>
        <row r="1178">
          <cell r="Q1178">
            <v>0.58979999999999999</v>
          </cell>
        </row>
        <row r="1179">
          <cell r="Q1179">
            <v>2.3159999999999999E-3</v>
          </cell>
        </row>
        <row r="1180">
          <cell r="Q1180">
            <v>2.5440000000000003E-3</v>
          </cell>
        </row>
        <row r="1181">
          <cell r="Q1181">
            <v>8.5260000000000006E-3</v>
          </cell>
        </row>
        <row r="1182">
          <cell r="F1182" t="str">
            <v>04.9302/66.BCN</v>
          </cell>
          <cell r="Q1182">
            <v>0.58979999999999999</v>
          </cell>
        </row>
        <row r="1183">
          <cell r="Q1183">
            <v>0</v>
          </cell>
        </row>
        <row r="1184">
          <cell r="F1184" t="str">
            <v>67/MK-BCN</v>
          </cell>
          <cell r="Q1184">
            <v>0</v>
          </cell>
        </row>
        <row r="1185">
          <cell r="Q1185">
            <v>0</v>
          </cell>
        </row>
        <row r="1186">
          <cell r="Q1186">
            <v>0</v>
          </cell>
        </row>
        <row r="1187">
          <cell r="Q1187">
            <v>0</v>
          </cell>
        </row>
        <row r="1188">
          <cell r="Q1188">
            <v>0</v>
          </cell>
        </row>
        <row r="1189">
          <cell r="Q1189">
            <v>0</v>
          </cell>
        </row>
        <row r="1190">
          <cell r="F1190" t="str">
            <v>04.9302/66.BCN</v>
          </cell>
          <cell r="Q1190">
            <v>0</v>
          </cell>
        </row>
        <row r="1191">
          <cell r="Q1191">
            <v>0</v>
          </cell>
        </row>
        <row r="1192">
          <cell r="F1192" t="str">
            <v>67/MK-BCN</v>
          </cell>
          <cell r="Q1192">
            <v>0.50470740000000003</v>
          </cell>
        </row>
        <row r="1193">
          <cell r="Q1193">
            <v>0.20044999999999999</v>
          </cell>
        </row>
        <row r="1194">
          <cell r="Q1194">
            <v>0.28747999999999996</v>
          </cell>
        </row>
        <row r="1195">
          <cell r="Q1195">
            <v>9.0880000000000008E-4</v>
          </cell>
        </row>
        <row r="1196">
          <cell r="Q1196">
            <v>6.8494000000000003E-3</v>
          </cell>
        </row>
        <row r="1197">
          <cell r="Q1197">
            <v>1.5407999999999999E-3</v>
          </cell>
        </row>
        <row r="1198">
          <cell r="Q1198">
            <v>6.2111999999999992E-3</v>
          </cell>
        </row>
        <row r="1199">
          <cell r="Q1199">
            <v>1.2672E-3</v>
          </cell>
        </row>
        <row r="1200">
          <cell r="F1200" t="str">
            <v>04.9302/66.BCN</v>
          </cell>
          <cell r="Q1200">
            <v>0.48792999999999997</v>
          </cell>
        </row>
        <row r="1201">
          <cell r="Q1201">
            <v>0</v>
          </cell>
        </row>
        <row r="1202">
          <cell r="F1202" t="str">
            <v>67/MK-BCN</v>
          </cell>
          <cell r="Q1202">
            <v>0</v>
          </cell>
        </row>
        <row r="1203">
          <cell r="Q1203">
            <v>0</v>
          </cell>
        </row>
        <row r="1204">
          <cell r="Q1204">
            <v>0</v>
          </cell>
        </row>
        <row r="1205">
          <cell r="F1205" t="str">
            <v>66/QÑ-BCN</v>
          </cell>
          <cell r="Q1205">
            <v>0</v>
          </cell>
        </row>
        <row r="1206">
          <cell r="Q1206">
            <v>0</v>
          </cell>
        </row>
        <row r="1207">
          <cell r="F1207" t="str">
            <v>67/MK-BCN</v>
          </cell>
          <cell r="Q1207">
            <v>4.1116419999999998</v>
          </cell>
        </row>
        <row r="1208">
          <cell r="Q1208">
            <v>0</v>
          </cell>
        </row>
        <row r="1209">
          <cell r="Q1209">
            <v>0.16818</v>
          </cell>
        </row>
        <row r="1210">
          <cell r="Q1210">
            <v>0.78770999999999991</v>
          </cell>
        </row>
        <row r="1211">
          <cell r="Q1211">
            <v>0</v>
          </cell>
        </row>
        <row r="1212">
          <cell r="Q1212">
            <v>3.0228200000000007</v>
          </cell>
        </row>
        <row r="1213">
          <cell r="Q1213">
            <v>0</v>
          </cell>
        </row>
        <row r="1214">
          <cell r="Q1214">
            <v>0</v>
          </cell>
        </row>
        <row r="1215">
          <cell r="Q1215">
            <v>7.3891999999999999E-2</v>
          </cell>
        </row>
        <row r="1216">
          <cell r="Q1216">
            <v>0</v>
          </cell>
        </row>
        <row r="1217">
          <cell r="Q1217">
            <v>0</v>
          </cell>
        </row>
        <row r="1218">
          <cell r="Q1218">
            <v>0</v>
          </cell>
        </row>
        <row r="1219">
          <cell r="Q1219">
            <v>3.1040000000000002E-2</v>
          </cell>
        </row>
        <row r="1220">
          <cell r="Q1220">
            <v>2.8000000000000004E-2</v>
          </cell>
        </row>
        <row r="1221">
          <cell r="Q1221">
            <v>0</v>
          </cell>
        </row>
        <row r="1222">
          <cell r="Q1222">
            <v>0.78770999999999991</v>
          </cell>
        </row>
        <row r="1223">
          <cell r="F1223" t="str">
            <v>04.9202/66.BCN</v>
          </cell>
          <cell r="Q1223">
            <v>3.3239320000000001</v>
          </cell>
        </row>
        <row r="1224">
          <cell r="Q1224">
            <v>0</v>
          </cell>
        </row>
        <row r="1225">
          <cell r="F1225" t="str">
            <v>04.9203/66.BCN</v>
          </cell>
          <cell r="Q1225">
            <v>0</v>
          </cell>
        </row>
        <row r="1226">
          <cell r="F1226" t="str">
            <v>TT</v>
          </cell>
          <cell r="Q1226">
            <v>0</v>
          </cell>
        </row>
        <row r="1227">
          <cell r="F1227" t="str">
            <v>TT</v>
          </cell>
          <cell r="Q1227">
            <v>0</v>
          </cell>
        </row>
        <row r="1228">
          <cell r="F1228" t="str">
            <v>67/MK-BCN</v>
          </cell>
          <cell r="Q1228">
            <v>0</v>
          </cell>
        </row>
        <row r="1229">
          <cell r="Q1229">
            <v>0</v>
          </cell>
        </row>
        <row r="1230">
          <cell r="Q1230">
            <v>0</v>
          </cell>
        </row>
        <row r="1231">
          <cell r="Q1231">
            <v>0</v>
          </cell>
        </row>
        <row r="1232">
          <cell r="Q1232">
            <v>0</v>
          </cell>
        </row>
        <row r="1233">
          <cell r="F1233" t="str">
            <v>04.9102/66.BCN</v>
          </cell>
          <cell r="Q1233">
            <v>0</v>
          </cell>
        </row>
        <row r="1234">
          <cell r="Q1234">
            <v>0</v>
          </cell>
        </row>
        <row r="1235">
          <cell r="F1235" t="str">
            <v>04.9203/66.BCN</v>
          </cell>
          <cell r="Q1235">
            <v>0</v>
          </cell>
        </row>
        <row r="1236">
          <cell r="F1236" t="str">
            <v>TT</v>
          </cell>
          <cell r="Q1236">
            <v>0</v>
          </cell>
        </row>
        <row r="1237">
          <cell r="F1237" t="str">
            <v>TT</v>
          </cell>
          <cell r="Q1237">
            <v>0</v>
          </cell>
        </row>
        <row r="1238">
          <cell r="F1238" t="str">
            <v>67/MK-BCN</v>
          </cell>
          <cell r="Q1238">
            <v>0</v>
          </cell>
        </row>
        <row r="1239">
          <cell r="Q1239">
            <v>0</v>
          </cell>
        </row>
        <row r="1240">
          <cell r="Q1240">
            <v>0</v>
          </cell>
        </row>
        <row r="1241">
          <cell r="Q1241">
            <v>0</v>
          </cell>
        </row>
        <row r="1242">
          <cell r="Q1242">
            <v>0</v>
          </cell>
        </row>
        <row r="1243">
          <cell r="Q1243">
            <v>0</v>
          </cell>
        </row>
        <row r="1244">
          <cell r="Q1244">
            <v>0</v>
          </cell>
        </row>
        <row r="1245">
          <cell r="Q1245">
            <v>0</v>
          </cell>
        </row>
        <row r="1246">
          <cell r="Q1246">
            <v>0</v>
          </cell>
        </row>
        <row r="1247">
          <cell r="Q1247">
            <v>0</v>
          </cell>
        </row>
        <row r="1248">
          <cell r="Q1248">
            <v>0</v>
          </cell>
        </row>
        <row r="1249">
          <cell r="Q1249">
            <v>0</v>
          </cell>
        </row>
        <row r="1250">
          <cell r="Q1250">
            <v>0</v>
          </cell>
        </row>
        <row r="1251">
          <cell r="F1251" t="str">
            <v>04.9102/66.BCN</v>
          </cell>
          <cell r="Q1251">
            <v>0</v>
          </cell>
        </row>
        <row r="1252">
          <cell r="Q1252">
            <v>0</v>
          </cell>
        </row>
        <row r="1253">
          <cell r="F1253" t="str">
            <v>67/MK-BCN</v>
          </cell>
          <cell r="Q1253">
            <v>0</v>
          </cell>
        </row>
        <row r="1254">
          <cell r="Q1254">
            <v>0</v>
          </cell>
        </row>
        <row r="1255">
          <cell r="Q1255">
            <v>0</v>
          </cell>
        </row>
        <row r="1256">
          <cell r="Q1256">
            <v>0</v>
          </cell>
        </row>
        <row r="1257">
          <cell r="Q1257">
            <v>0</v>
          </cell>
        </row>
        <row r="1258">
          <cell r="F1258" t="str">
            <v>04.9302/66.BCN</v>
          </cell>
          <cell r="Q1258">
            <v>0</v>
          </cell>
        </row>
        <row r="1259">
          <cell r="Q1259">
            <v>0</v>
          </cell>
        </row>
        <row r="1260">
          <cell r="F1260" t="str">
            <v>67/MK-BCN</v>
          </cell>
          <cell r="Q1260">
            <v>0</v>
          </cell>
        </row>
        <row r="1261">
          <cell r="Q1261">
            <v>0</v>
          </cell>
        </row>
        <row r="1262">
          <cell r="Q1262">
            <v>0</v>
          </cell>
        </row>
        <row r="1263">
          <cell r="Q1263">
            <v>0</v>
          </cell>
        </row>
        <row r="1264">
          <cell r="Q1264">
            <v>0</v>
          </cell>
        </row>
        <row r="1265">
          <cell r="Q1265">
            <v>0</v>
          </cell>
        </row>
        <row r="1266">
          <cell r="F1266" t="str">
            <v>04.9302/66.BCN</v>
          </cell>
          <cell r="Q1266">
            <v>0</v>
          </cell>
        </row>
        <row r="1267">
          <cell r="Q1267">
            <v>0</v>
          </cell>
        </row>
        <row r="1268">
          <cell r="F1268" t="str">
            <v>67/MK-BCN</v>
          </cell>
          <cell r="Q1268">
            <v>0</v>
          </cell>
        </row>
        <row r="1269">
          <cell r="Q1269">
            <v>0</v>
          </cell>
        </row>
        <row r="1270">
          <cell r="Q1270">
            <v>0</v>
          </cell>
        </row>
        <row r="1271">
          <cell r="Q1271">
            <v>0</v>
          </cell>
        </row>
        <row r="1272">
          <cell r="Q1272">
            <v>0</v>
          </cell>
        </row>
        <row r="1273">
          <cell r="Q1273">
            <v>0</v>
          </cell>
        </row>
        <row r="1274">
          <cell r="Q1274">
            <v>0</v>
          </cell>
        </row>
        <row r="1275">
          <cell r="Q1275">
            <v>0</v>
          </cell>
        </row>
        <row r="1276">
          <cell r="Q1276">
            <v>0</v>
          </cell>
        </row>
        <row r="1277">
          <cell r="Q1277">
            <v>0</v>
          </cell>
        </row>
        <row r="1278">
          <cell r="Q1278">
            <v>0</v>
          </cell>
        </row>
        <row r="1279">
          <cell r="Q1279">
            <v>0</v>
          </cell>
        </row>
        <row r="1280">
          <cell r="Q1280">
            <v>0</v>
          </cell>
        </row>
        <row r="1281">
          <cell r="Q1281">
            <v>0</v>
          </cell>
        </row>
        <row r="1282">
          <cell r="Q1282">
            <v>0</v>
          </cell>
        </row>
        <row r="1283">
          <cell r="F1283" t="str">
            <v>04.9302/66.BCN</v>
          </cell>
          <cell r="Q1283">
            <v>0</v>
          </cell>
        </row>
        <row r="1284">
          <cell r="Q1284">
            <v>0</v>
          </cell>
        </row>
        <row r="1285">
          <cell r="F1285" t="str">
            <v>67/MK-BCN</v>
          </cell>
          <cell r="Q1285">
            <v>0</v>
          </cell>
        </row>
        <row r="1286">
          <cell r="Q1286">
            <v>0</v>
          </cell>
        </row>
        <row r="1287">
          <cell r="Q1287">
            <v>0</v>
          </cell>
        </row>
        <row r="1288">
          <cell r="Q1288">
            <v>0</v>
          </cell>
        </row>
        <row r="1289">
          <cell r="Q1289">
            <v>0</v>
          </cell>
        </row>
        <row r="1290">
          <cell r="F1290" t="str">
            <v>04.9302/66.BCN</v>
          </cell>
          <cell r="Q1290">
            <v>0</v>
          </cell>
        </row>
        <row r="1291">
          <cell r="Q1291">
            <v>0</v>
          </cell>
        </row>
        <row r="1292">
          <cell r="F1292" t="str">
            <v>67/MK-BCN</v>
          </cell>
          <cell r="Q1292">
            <v>0</v>
          </cell>
        </row>
        <row r="1293">
          <cell r="Q1293">
            <v>0</v>
          </cell>
        </row>
        <row r="1294">
          <cell r="Q1294">
            <v>0</v>
          </cell>
        </row>
        <row r="1295">
          <cell r="Q1295">
            <v>0</v>
          </cell>
        </row>
        <row r="1296">
          <cell r="Q1296">
            <v>0</v>
          </cell>
        </row>
        <row r="1297">
          <cell r="Q1297">
            <v>0</v>
          </cell>
        </row>
        <row r="1298">
          <cell r="F1298" t="str">
            <v>04.9302/66.BCN</v>
          </cell>
          <cell r="Q1298">
            <v>0</v>
          </cell>
        </row>
        <row r="1299">
          <cell r="Q1299">
            <v>0</v>
          </cell>
        </row>
        <row r="1300">
          <cell r="F1300" t="str">
            <v>67/MK-BCN</v>
          </cell>
          <cell r="Q1300">
            <v>0</v>
          </cell>
        </row>
        <row r="1301">
          <cell r="Q1301">
            <v>0</v>
          </cell>
        </row>
        <row r="1302">
          <cell r="Q1302">
            <v>0</v>
          </cell>
        </row>
        <row r="1303">
          <cell r="Q1303">
            <v>0</v>
          </cell>
        </row>
        <row r="1304">
          <cell r="Q1304">
            <v>0</v>
          </cell>
        </row>
        <row r="1305">
          <cell r="F1305" t="str">
            <v>04.9302/66.BCN</v>
          </cell>
          <cell r="Q1305">
            <v>0</v>
          </cell>
        </row>
        <row r="1306">
          <cell r="Q1306">
            <v>0</v>
          </cell>
        </row>
        <row r="1307">
          <cell r="F1307" t="str">
            <v>67/MK-BCN</v>
          </cell>
          <cell r="Q1307">
            <v>0</v>
          </cell>
        </row>
        <row r="1308">
          <cell r="Q1308">
            <v>0</v>
          </cell>
        </row>
        <row r="1309">
          <cell r="Q1309">
            <v>0</v>
          </cell>
        </row>
        <row r="1310">
          <cell r="Q1310">
            <v>0</v>
          </cell>
        </row>
        <row r="1311">
          <cell r="Q1311">
            <v>0</v>
          </cell>
        </row>
        <row r="1312">
          <cell r="Q1312">
            <v>0</v>
          </cell>
        </row>
        <row r="1313">
          <cell r="F1313" t="str">
            <v>67/MK-BCN</v>
          </cell>
          <cell r="Q1313">
            <v>0</v>
          </cell>
        </row>
        <row r="1314">
          <cell r="Q1314">
            <v>0</v>
          </cell>
        </row>
        <row r="1315">
          <cell r="Q1315">
            <v>0</v>
          </cell>
        </row>
        <row r="1316">
          <cell r="Q1316">
            <v>0</v>
          </cell>
        </row>
        <row r="1317">
          <cell r="F1317" t="str">
            <v>04.9302/66.BCN</v>
          </cell>
          <cell r="Q1317">
            <v>0</v>
          </cell>
        </row>
        <row r="1318">
          <cell r="Q1318">
            <v>0</v>
          </cell>
        </row>
        <row r="1319">
          <cell r="F1319" t="str">
            <v>67/MK-BCN</v>
          </cell>
          <cell r="Q1319">
            <v>0</v>
          </cell>
        </row>
        <row r="1320">
          <cell r="Q1320">
            <v>0</v>
          </cell>
        </row>
        <row r="1321">
          <cell r="Q1321">
            <v>0</v>
          </cell>
        </row>
        <row r="1322">
          <cell r="Q1322">
            <v>0</v>
          </cell>
        </row>
        <row r="1323">
          <cell r="Q1323">
            <v>0</v>
          </cell>
        </row>
        <row r="1324">
          <cell r="F1324" t="str">
            <v>04.9302/66.BCN</v>
          </cell>
          <cell r="Q1324">
            <v>0</v>
          </cell>
        </row>
        <row r="1325">
          <cell r="Q1325">
            <v>0</v>
          </cell>
        </row>
        <row r="1326">
          <cell r="F1326" t="str">
            <v>04.9203.2/66.BCN</v>
          </cell>
          <cell r="Q1326">
            <v>1</v>
          </cell>
        </row>
        <row r="1327">
          <cell r="F1327" t="str">
            <v>05.5101/67.BCN</v>
          </cell>
          <cell r="Q1327">
            <v>1</v>
          </cell>
        </row>
        <row r="1328">
          <cell r="F1328" t="str">
            <v>TT</v>
          </cell>
          <cell r="Q1328">
            <v>0</v>
          </cell>
        </row>
        <row r="1329">
          <cell r="F1329" t="str">
            <v>TT</v>
          </cell>
          <cell r="Q1329">
            <v>1</v>
          </cell>
        </row>
        <row r="1330">
          <cell r="Q1330">
            <v>0</v>
          </cell>
        </row>
        <row r="1331">
          <cell r="F1331" t="str">
            <v>04.9203.2/66.BCN</v>
          </cell>
          <cell r="Q1331">
            <v>0</v>
          </cell>
        </row>
        <row r="1332">
          <cell r="F1332" t="str">
            <v>05.5101/67.BCN</v>
          </cell>
          <cell r="Q1332">
            <v>0</v>
          </cell>
        </row>
        <row r="1333">
          <cell r="F1333" t="str">
            <v>TT</v>
          </cell>
          <cell r="Q1333">
            <v>0</v>
          </cell>
        </row>
        <row r="1334">
          <cell r="F1334" t="str">
            <v>TT</v>
          </cell>
          <cell r="Q1334">
            <v>0</v>
          </cell>
        </row>
        <row r="1335">
          <cell r="F1335" t="str">
            <v>67/MK-BCN</v>
          </cell>
          <cell r="Q1335">
            <v>0</v>
          </cell>
        </row>
        <row r="1336">
          <cell r="Q1336">
            <v>0</v>
          </cell>
        </row>
        <row r="1337">
          <cell r="Q1337">
            <v>0</v>
          </cell>
        </row>
        <row r="1338">
          <cell r="Q1338">
            <v>0</v>
          </cell>
        </row>
        <row r="1339">
          <cell r="Q1339">
            <v>0</v>
          </cell>
        </row>
        <row r="1340">
          <cell r="Q1340">
            <v>0</v>
          </cell>
        </row>
        <row r="1341">
          <cell r="F1341" t="str">
            <v>04.9102/66.BCN</v>
          </cell>
          <cell r="Q1341">
            <v>0</v>
          </cell>
        </row>
        <row r="1342">
          <cell r="Q1342">
            <v>0</v>
          </cell>
        </row>
        <row r="1343">
          <cell r="F1343" t="str">
            <v>67/SON-BCN</v>
          </cell>
          <cell r="Q1343">
            <v>0</v>
          </cell>
        </row>
        <row r="1344">
          <cell r="Q1344">
            <v>0</v>
          </cell>
        </row>
        <row r="1345">
          <cell r="Q1345">
            <v>0</v>
          </cell>
        </row>
        <row r="1346">
          <cell r="Q1346">
            <v>0</v>
          </cell>
        </row>
        <row r="1347">
          <cell r="Q1347">
            <v>0</v>
          </cell>
        </row>
        <row r="1348">
          <cell r="F1348" t="str">
            <v>04.9302/66.BCN</v>
          </cell>
          <cell r="Q1348">
            <v>0</v>
          </cell>
        </row>
        <row r="1349">
          <cell r="Q1349">
            <v>0</v>
          </cell>
        </row>
        <row r="1350">
          <cell r="F1350" t="str">
            <v>ZI.8110</v>
          </cell>
          <cell r="Q1350">
            <v>0</v>
          </cell>
        </row>
        <row r="1351">
          <cell r="F1351" t="str">
            <v>TT</v>
          </cell>
          <cell r="Q1351">
            <v>0</v>
          </cell>
        </row>
        <row r="1352">
          <cell r="F1352" t="str">
            <v>TT</v>
          </cell>
          <cell r="Q1352">
            <v>0</v>
          </cell>
        </row>
        <row r="1353">
          <cell r="F1353" t="str">
            <v>ZJ.1130</v>
          </cell>
          <cell r="Q1353">
            <v>0</v>
          </cell>
        </row>
        <row r="1354">
          <cell r="F1354" t="str">
            <v>ZK.6150</v>
          </cell>
          <cell r="Q1354">
            <v>0</v>
          </cell>
        </row>
        <row r="1355">
          <cell r="F1355" t="str">
            <v>ZK.4150</v>
          </cell>
          <cell r="Q1355">
            <v>0</v>
          </cell>
        </row>
        <row r="1356">
          <cell r="F1356" t="str">
            <v>ZJ.7220</v>
          </cell>
          <cell r="Q1356">
            <v>0</v>
          </cell>
        </row>
        <row r="1357">
          <cell r="F1357" t="str">
            <v>ZM.1210</v>
          </cell>
          <cell r="Q1357">
            <v>0</v>
          </cell>
        </row>
        <row r="1358">
          <cell r="F1358" t="str">
            <v>ZM.2110</v>
          </cell>
          <cell r="Q1358">
            <v>0</v>
          </cell>
        </row>
        <row r="1359">
          <cell r="F1359" t="str">
            <v>ZJ.7240</v>
          </cell>
          <cell r="Q1359">
            <v>0</v>
          </cell>
        </row>
        <row r="1360">
          <cell r="F1360" t="str">
            <v>ZM.1240</v>
          </cell>
          <cell r="Q1360">
            <v>0</v>
          </cell>
        </row>
        <row r="1361">
          <cell r="F1361" t="str">
            <v>ZM.2140</v>
          </cell>
          <cell r="Q1361">
            <v>0</v>
          </cell>
        </row>
        <row r="1362">
          <cell r="F1362" t="str">
            <v>TT</v>
          </cell>
          <cell r="Q1362">
            <v>0</v>
          </cell>
        </row>
        <row r="1363">
          <cell r="F1363" t="str">
            <v>TT</v>
          </cell>
          <cell r="Q1363">
            <v>0</v>
          </cell>
        </row>
        <row r="1364">
          <cell r="F1364" t="str">
            <v>TT</v>
          </cell>
          <cell r="Q1364">
            <v>0</v>
          </cell>
        </row>
        <row r="1365">
          <cell r="F1365" t="str">
            <v>ZK.8120</v>
          </cell>
          <cell r="Q1365">
            <v>0</v>
          </cell>
        </row>
        <row r="1366">
          <cell r="F1366" t="str">
            <v>ZJ.7272</v>
          </cell>
          <cell r="Q1366">
            <v>0</v>
          </cell>
        </row>
        <row r="1367">
          <cell r="F1367" t="str">
            <v>ZM.1272</v>
          </cell>
          <cell r="Q1367">
            <v>0</v>
          </cell>
        </row>
        <row r="1368">
          <cell r="F1368" t="str">
            <v>ZM.1160</v>
          </cell>
          <cell r="Q1368">
            <v>0</v>
          </cell>
        </row>
        <row r="1369">
          <cell r="F1369" t="str">
            <v>ZI.5120</v>
          </cell>
          <cell r="Q1369">
            <v>0</v>
          </cell>
        </row>
        <row r="1370">
          <cell r="F1370" t="str">
            <v>ZJ.7275</v>
          </cell>
          <cell r="Q1370">
            <v>0</v>
          </cell>
        </row>
        <row r="1371">
          <cell r="F1371" t="str">
            <v>ZM.1275</v>
          </cell>
          <cell r="Q1371">
            <v>0</v>
          </cell>
        </row>
        <row r="1372">
          <cell r="F1372" t="str">
            <v>ZM.2240</v>
          </cell>
          <cell r="Q1372">
            <v>0</v>
          </cell>
        </row>
        <row r="1373">
          <cell r="F1373" t="str">
            <v>ZM.1160</v>
          </cell>
          <cell r="Q1373">
            <v>0</v>
          </cell>
        </row>
        <row r="1374">
          <cell r="F1374" t="str">
            <v>TT</v>
          </cell>
          <cell r="Q1374">
            <v>0</v>
          </cell>
        </row>
        <row r="1375">
          <cell r="Q1375">
            <v>0</v>
          </cell>
        </row>
        <row r="1376">
          <cell r="Q1376">
            <v>0</v>
          </cell>
        </row>
        <row r="1377">
          <cell r="Q1377">
            <v>0</v>
          </cell>
        </row>
        <row r="1378">
          <cell r="F1378" t="str">
            <v>BA.1442</v>
          </cell>
          <cell r="Q1378">
            <v>116.3210625</v>
          </cell>
        </row>
        <row r="1379">
          <cell r="F1379" t="str">
            <v>HA.1111SR</v>
          </cell>
          <cell r="Q1379">
            <v>1.46</v>
          </cell>
        </row>
        <row r="1380">
          <cell r="F1380" t="str">
            <v>HA.1213</v>
          </cell>
          <cell r="Q1380">
            <v>7.5599999999999987</v>
          </cell>
        </row>
        <row r="1381">
          <cell r="F1381" t="str">
            <v>KA.1220</v>
          </cell>
          <cell r="Q1381">
            <v>0.17359999999999998</v>
          </cell>
        </row>
        <row r="1382">
          <cell r="Q1382">
            <v>3.9199999999999999E-2</v>
          </cell>
        </row>
        <row r="1383">
          <cell r="Q1383">
            <v>0.13439999999999999</v>
          </cell>
        </row>
        <row r="1384">
          <cell r="F1384" t="str">
            <v>HA.2333</v>
          </cell>
          <cell r="Q1384">
            <v>2.16</v>
          </cell>
        </row>
        <row r="1385">
          <cell r="F1385" t="str">
            <v>KA.2120</v>
          </cell>
          <cell r="Q1385">
            <v>0.21840000000000001</v>
          </cell>
        </row>
        <row r="1386">
          <cell r="F1386" t="str">
            <v>B3-13e/CÑ79/57C</v>
          </cell>
          <cell r="Q1386">
            <v>0.1895</v>
          </cell>
        </row>
        <row r="1387">
          <cell r="F1387" t="str">
            <v>BB.1112</v>
          </cell>
          <cell r="Q1387">
            <v>116.3210625</v>
          </cell>
        </row>
        <row r="1388">
          <cell r="F1388" t="str">
            <v>IA.1110</v>
          </cell>
          <cell r="Q1388">
            <v>0.29691000000000001</v>
          </cell>
        </row>
        <row r="1389">
          <cell r="F1389" t="str">
            <v>IA.1120</v>
          </cell>
          <cell r="Q1389">
            <v>0.35523000000000005</v>
          </cell>
        </row>
        <row r="1390">
          <cell r="F1390" t="str">
            <v>IA.1130</v>
          </cell>
          <cell r="Q1390">
            <v>0</v>
          </cell>
        </row>
        <row r="1391">
          <cell r="Q1391">
            <v>0</v>
          </cell>
        </row>
        <row r="1392">
          <cell r="F1392" t="str">
            <v>BA.1442</v>
          </cell>
          <cell r="Q1392">
            <v>32.648062500000002</v>
          </cell>
        </row>
        <row r="1393">
          <cell r="F1393" t="str">
            <v>HA.1111SR</v>
          </cell>
          <cell r="Q1393">
            <v>0</v>
          </cell>
        </row>
        <row r="1394">
          <cell r="F1394" t="str">
            <v>HA.1213</v>
          </cell>
          <cell r="Q1394">
            <v>1.6800000000000002</v>
          </cell>
        </row>
        <row r="1395">
          <cell r="F1395" t="str">
            <v>KA.1220</v>
          </cell>
          <cell r="Q1395">
            <v>6.2E-2</v>
          </cell>
        </row>
        <row r="1396">
          <cell r="Q1396">
            <v>1.4400000000000001E-2</v>
          </cell>
        </row>
        <row r="1397">
          <cell r="Q1397">
            <v>4.7599999999999996E-2</v>
          </cell>
        </row>
        <row r="1398">
          <cell r="F1398" t="str">
            <v>HA.2333</v>
          </cell>
          <cell r="Q1398">
            <v>0.72000000000000008</v>
          </cell>
        </row>
        <row r="1399">
          <cell r="F1399" t="str">
            <v>KA.2120</v>
          </cell>
          <cell r="Q1399">
            <v>7.4399999999999994E-2</v>
          </cell>
        </row>
        <row r="1400">
          <cell r="F1400" t="str">
            <v>B3-13e/CÑ79/57C</v>
          </cell>
          <cell r="Q1400">
            <v>0</v>
          </cell>
        </row>
        <row r="1401">
          <cell r="F1401" t="str">
            <v>BB.1112</v>
          </cell>
          <cell r="Q1401">
            <v>32.648062500000002</v>
          </cell>
        </row>
        <row r="1402">
          <cell r="F1402" t="str">
            <v>IA.1110</v>
          </cell>
          <cell r="Q1402">
            <v>9.2760000000000009E-2</v>
          </cell>
        </row>
        <row r="1403">
          <cell r="F1403" t="str">
            <v>IA.1120</v>
          </cell>
          <cell r="Q1403">
            <v>0.11695</v>
          </cell>
        </row>
        <row r="1404">
          <cell r="F1404" t="str">
            <v>IA.1130</v>
          </cell>
          <cell r="Q1404">
            <v>0</v>
          </cell>
        </row>
        <row r="1405">
          <cell r="Q1405">
            <v>0</v>
          </cell>
        </row>
        <row r="1406">
          <cell r="F1406" t="str">
            <v>HA.2323</v>
          </cell>
          <cell r="Q1406">
            <v>0</v>
          </cell>
        </row>
        <row r="1407">
          <cell r="Q1407">
            <v>0</v>
          </cell>
        </row>
        <row r="1408">
          <cell r="Q1408">
            <v>0</v>
          </cell>
        </row>
        <row r="1409">
          <cell r="F1409" t="str">
            <v>KA.2120</v>
          </cell>
          <cell r="Q1409">
            <v>0.58240000000000003</v>
          </cell>
        </row>
        <row r="1410">
          <cell r="Q1410">
            <v>0.21840000000000001</v>
          </cell>
        </row>
        <row r="1411">
          <cell r="Q1411">
            <v>0.36399999999999999</v>
          </cell>
        </row>
        <row r="1412">
          <cell r="F1412" t="str">
            <v>IA.2211</v>
          </cell>
          <cell r="Q1412">
            <v>0.10627</v>
          </cell>
        </row>
        <row r="1413">
          <cell r="F1413" t="str">
            <v>IA.2221</v>
          </cell>
          <cell r="Q1413">
            <v>0.63244</v>
          </cell>
        </row>
        <row r="1414">
          <cell r="F1414" t="str">
            <v>IA.2231</v>
          </cell>
          <cell r="Q1414">
            <v>0</v>
          </cell>
        </row>
        <row r="1415">
          <cell r="Q1415">
            <v>0</v>
          </cell>
        </row>
        <row r="1416">
          <cell r="F1416" t="str">
            <v>HA.3113</v>
          </cell>
          <cell r="Q1416">
            <v>2.8600000000000003</v>
          </cell>
        </row>
        <row r="1417">
          <cell r="F1417" t="str">
            <v>KA.2210</v>
          </cell>
          <cell r="Q1417">
            <v>0.38400000000000006</v>
          </cell>
        </row>
        <row r="1418">
          <cell r="Q1418">
            <v>0.28800000000000003</v>
          </cell>
        </row>
        <row r="1419">
          <cell r="Q1419">
            <v>9.6000000000000016E-2</v>
          </cell>
        </row>
        <row r="1420">
          <cell r="F1420" t="str">
            <v>IA.2311</v>
          </cell>
          <cell r="Q1420">
            <v>5.9150000000000001E-2</v>
          </cell>
        </row>
        <row r="1421">
          <cell r="F1421" t="str">
            <v>IA.2321</v>
          </cell>
          <cell r="Q1421">
            <v>0.26962999999999998</v>
          </cell>
        </row>
        <row r="1422">
          <cell r="F1422" t="str">
            <v>IA.2331</v>
          </cell>
          <cell r="Q1422">
            <v>0</v>
          </cell>
        </row>
        <row r="1423">
          <cell r="Q1423">
            <v>0</v>
          </cell>
        </row>
        <row r="1424">
          <cell r="F1424" t="str">
            <v>HA.3113</v>
          </cell>
          <cell r="Q1424">
            <v>12.62</v>
          </cell>
        </row>
        <row r="1425">
          <cell r="F1425" t="str">
            <v>KA.2210</v>
          </cell>
          <cell r="Q1425">
            <v>1.6805999999999999</v>
          </cell>
        </row>
        <row r="1426">
          <cell r="Q1426">
            <v>0.32159999999999994</v>
          </cell>
        </row>
        <row r="1427">
          <cell r="Q1427">
            <v>0.16079999999999997</v>
          </cell>
        </row>
        <row r="1428">
          <cell r="Q1428">
            <v>0.1782</v>
          </cell>
        </row>
        <row r="1429">
          <cell r="Q1429">
            <v>0.45359999999999995</v>
          </cell>
        </row>
        <row r="1430">
          <cell r="Q1430">
            <v>0.52800000000000002</v>
          </cell>
        </row>
        <row r="1431">
          <cell r="Q1431">
            <v>3.8400000000000011E-2</v>
          </cell>
        </row>
        <row r="1432">
          <cell r="F1432" t="str">
            <v>IA.2311</v>
          </cell>
          <cell r="Q1432">
            <v>0.29281999999999997</v>
          </cell>
        </row>
        <row r="1433">
          <cell r="F1433" t="str">
            <v>IA.2321</v>
          </cell>
          <cell r="Q1433">
            <v>1.0415800000000002</v>
          </cell>
        </row>
        <row r="1434">
          <cell r="Q1434">
            <v>0</v>
          </cell>
        </row>
        <row r="1435">
          <cell r="F1435" t="str">
            <v>HA.3213</v>
          </cell>
          <cell r="Q1435">
            <v>17.14</v>
          </cell>
        </row>
        <row r="1436">
          <cell r="F1436" t="str">
            <v>KA.2310</v>
          </cell>
          <cell r="Q1436">
            <v>1.7135999999999998</v>
          </cell>
        </row>
        <row r="1437">
          <cell r="F1437" t="str">
            <v>IA.2511</v>
          </cell>
          <cell r="Q1437">
            <v>1.22519</v>
          </cell>
        </row>
        <row r="1438">
          <cell r="Q1438">
            <v>0</v>
          </cell>
        </row>
        <row r="1439">
          <cell r="F1439" t="str">
            <v>NB.2120</v>
          </cell>
          <cell r="Q1439">
            <v>9</v>
          </cell>
        </row>
        <row r="1440">
          <cell r="F1440" t="str">
            <v>TT</v>
          </cell>
          <cell r="Q1440">
            <v>9</v>
          </cell>
        </row>
        <row r="1441">
          <cell r="Q1441">
            <v>0</v>
          </cell>
        </row>
        <row r="1442">
          <cell r="F1442" t="str">
            <v>ZJ.7275</v>
          </cell>
          <cell r="Q1442">
            <v>0.02</v>
          </cell>
        </row>
        <row r="1443">
          <cell r="F1443" t="str">
            <v>ZM.1275</v>
          </cell>
          <cell r="Q1443">
            <v>0</v>
          </cell>
        </row>
        <row r="1444">
          <cell r="F1444" t="str">
            <v>ZM.2240</v>
          </cell>
          <cell r="Q1444">
            <v>4</v>
          </cell>
        </row>
        <row r="1445">
          <cell r="F1445" t="str">
            <v>ZM.1160</v>
          </cell>
          <cell r="Q1445">
            <v>4</v>
          </cell>
        </row>
        <row r="1446">
          <cell r="Q1446">
            <v>0</v>
          </cell>
        </row>
        <row r="1447">
          <cell r="F1447" t="str">
            <v>BA.1442</v>
          </cell>
          <cell r="Q1447">
            <v>24.685333333333336</v>
          </cell>
        </row>
        <row r="1448">
          <cell r="F1448" t="str">
            <v>HA.1111</v>
          </cell>
          <cell r="Q1448">
            <v>13.04</v>
          </cell>
        </row>
        <row r="1449">
          <cell r="Q1449">
            <v>1.6800000000000002</v>
          </cell>
        </row>
        <row r="1450">
          <cell r="Q1450">
            <v>16</v>
          </cell>
        </row>
        <row r="1451">
          <cell r="Q1451">
            <v>-4.6399999999999997</v>
          </cell>
        </row>
        <row r="1452">
          <cell r="F1452" t="str">
            <v>GI.2114</v>
          </cell>
          <cell r="Q1452">
            <v>15</v>
          </cell>
        </row>
        <row r="1453">
          <cell r="Q1453">
            <v>12.600000000000001</v>
          </cell>
        </row>
        <row r="1454">
          <cell r="Q1454">
            <v>4.2</v>
          </cell>
        </row>
        <row r="1455">
          <cell r="Q1455">
            <v>-1.8</v>
          </cell>
        </row>
        <row r="1456">
          <cell r="F1456" t="str">
            <v>GG.2214</v>
          </cell>
          <cell r="Q1456">
            <v>5.6000000000000005</v>
          </cell>
        </row>
        <row r="1457">
          <cell r="F1457" t="str">
            <v>GG.2214</v>
          </cell>
          <cell r="Q1457">
            <v>2.88</v>
          </cell>
        </row>
        <row r="1458">
          <cell r="F1458" t="str">
            <v>PA.1214</v>
          </cell>
          <cell r="Q1458">
            <v>30</v>
          </cell>
        </row>
        <row r="1459">
          <cell r="F1459" t="str">
            <v>PA.3114B</v>
          </cell>
          <cell r="Q1459">
            <v>383.20000000000005</v>
          </cell>
        </row>
        <row r="1460">
          <cell r="Q1460">
            <v>19.600000000000001</v>
          </cell>
        </row>
        <row r="1461">
          <cell r="Q1461">
            <v>108</v>
          </cell>
        </row>
        <row r="1462">
          <cell r="Q1462">
            <v>189</v>
          </cell>
        </row>
        <row r="1463">
          <cell r="Q1463">
            <v>66.599999999999994</v>
          </cell>
        </row>
        <row r="1464">
          <cell r="F1464" t="str">
            <v>PA.4214</v>
          </cell>
          <cell r="Q1464">
            <v>120</v>
          </cell>
        </row>
        <row r="1465">
          <cell r="F1465" t="str">
            <v>RB.2125</v>
          </cell>
          <cell r="Q1465">
            <v>189</v>
          </cell>
        </row>
        <row r="1466">
          <cell r="Q1466">
            <v>0</v>
          </cell>
        </row>
        <row r="1467">
          <cell r="Q1467">
            <v>0</v>
          </cell>
        </row>
        <row r="1468">
          <cell r="F1468" t="str">
            <v>UD.3220SR1</v>
          </cell>
          <cell r="Q1468">
            <v>96</v>
          </cell>
        </row>
        <row r="1469">
          <cell r="F1469" t="str">
            <v>UC.4210SR</v>
          </cell>
          <cell r="Q1469">
            <v>62.4</v>
          </cell>
        </row>
        <row r="1470">
          <cell r="F1470" t="str">
            <v>UB.1110</v>
          </cell>
          <cell r="Q1470">
            <v>150</v>
          </cell>
        </row>
        <row r="1471">
          <cell r="F1471" t="str">
            <v>UC.3110</v>
          </cell>
          <cell r="Q1471">
            <v>150</v>
          </cell>
        </row>
        <row r="1472">
          <cell r="F1472" t="str">
            <v>UB.1120</v>
          </cell>
          <cell r="Q1472">
            <v>383.20000000000005</v>
          </cell>
        </row>
        <row r="1473">
          <cell r="F1473" t="str">
            <v>UC.3120</v>
          </cell>
          <cell r="Q1473">
            <v>383.20000000000005</v>
          </cell>
        </row>
        <row r="1474">
          <cell r="F1474" t="str">
            <v>BB.1411</v>
          </cell>
          <cell r="Q1474">
            <v>80</v>
          </cell>
        </row>
        <row r="1475">
          <cell r="F1475" t="str">
            <v>SA.4110</v>
          </cell>
          <cell r="Q1475">
            <v>108</v>
          </cell>
        </row>
        <row r="1476">
          <cell r="F1476" t="str">
            <v>SA.4110</v>
          </cell>
          <cell r="Q1476">
            <v>52</v>
          </cell>
        </row>
        <row r="1477">
          <cell r="F1477" t="str">
            <v>SA.7111</v>
          </cell>
          <cell r="Q1477">
            <v>61.6</v>
          </cell>
        </row>
        <row r="1478">
          <cell r="Q1478">
            <v>108</v>
          </cell>
        </row>
        <row r="1479">
          <cell r="Q1479">
            <v>-46.4</v>
          </cell>
        </row>
        <row r="1480">
          <cell r="F1480" t="str">
            <v>QA.1310</v>
          </cell>
          <cell r="Q1480">
            <v>4.8000000000000007</v>
          </cell>
        </row>
        <row r="1481">
          <cell r="F1481" t="str">
            <v>BB.1112</v>
          </cell>
          <cell r="Q1481">
            <v>24.685333333333336</v>
          </cell>
        </row>
        <row r="1482">
          <cell r="F1482" t="str">
            <v>RC.1110</v>
          </cell>
          <cell r="Q1482">
            <v>10</v>
          </cell>
        </row>
        <row r="1483">
          <cell r="Q1483">
            <v>9.6800000000000015</v>
          </cell>
        </row>
        <row r="1484">
          <cell r="Q1484">
            <v>3.7949999999999995</v>
          </cell>
        </row>
        <row r="1485">
          <cell r="F1485" t="str">
            <v>ZI.5120</v>
          </cell>
          <cell r="Q1485">
            <v>4</v>
          </cell>
        </row>
        <row r="1486">
          <cell r="F1486" t="str">
            <v>TT</v>
          </cell>
          <cell r="Q1486">
            <v>2.7949999999999999</v>
          </cell>
        </row>
        <row r="1487">
          <cell r="F1487" t="str">
            <v>TT</v>
          </cell>
          <cell r="Q1487">
            <v>0</v>
          </cell>
        </row>
        <row r="1488">
          <cell r="Q1488">
            <v>0</v>
          </cell>
        </row>
        <row r="1489">
          <cell r="Q1489">
            <v>0</v>
          </cell>
        </row>
        <row r="1490">
          <cell r="Q1490">
            <v>0</v>
          </cell>
        </row>
        <row r="1491">
          <cell r="Q1491">
            <v>0</v>
          </cell>
        </row>
        <row r="1492">
          <cell r="Q1492">
            <v>0</v>
          </cell>
        </row>
        <row r="1493">
          <cell r="Q1493">
            <v>0</v>
          </cell>
        </row>
        <row r="1494">
          <cell r="Q1494">
            <v>0</v>
          </cell>
        </row>
        <row r="1495">
          <cell r="F1495" t="str">
            <v>BA.1442</v>
          </cell>
          <cell r="Q1495">
            <v>0</v>
          </cell>
        </row>
        <row r="1496">
          <cell r="F1496" t="str">
            <v>HA.1111SR</v>
          </cell>
          <cell r="Q1496">
            <v>0</v>
          </cell>
        </row>
        <row r="1497">
          <cell r="F1497" t="str">
            <v>HA.1213</v>
          </cell>
          <cell r="Q1497">
            <v>0</v>
          </cell>
        </row>
        <row r="1498">
          <cell r="F1498" t="str">
            <v>KA.1220</v>
          </cell>
          <cell r="Q1498">
            <v>0</v>
          </cell>
        </row>
        <row r="1499">
          <cell r="Q1499">
            <v>0</v>
          </cell>
        </row>
        <row r="1500">
          <cell r="Q1500">
            <v>0</v>
          </cell>
        </row>
        <row r="1501">
          <cell r="F1501" t="str">
            <v>HA.2333</v>
          </cell>
          <cell r="Q1501">
            <v>0</v>
          </cell>
        </row>
        <row r="1502">
          <cell r="F1502" t="str">
            <v>KA.2120</v>
          </cell>
          <cell r="Q1502">
            <v>0</v>
          </cell>
        </row>
        <row r="1503">
          <cell r="F1503" t="str">
            <v>B3-13e/CÑ79/57C</v>
          </cell>
          <cell r="Q1503">
            <v>0</v>
          </cell>
        </row>
        <row r="1504">
          <cell r="F1504" t="str">
            <v>BB.1112</v>
          </cell>
          <cell r="Q1504">
            <v>0</v>
          </cell>
        </row>
        <row r="1505">
          <cell r="F1505" t="str">
            <v>IA.1130</v>
          </cell>
          <cell r="Q1505">
            <v>0</v>
          </cell>
        </row>
        <row r="1506">
          <cell r="F1506" t="str">
            <v>IA.1130</v>
          </cell>
          <cell r="Q1506">
            <v>0</v>
          </cell>
        </row>
        <row r="1507">
          <cell r="F1507" t="str">
            <v>IA.1130</v>
          </cell>
          <cell r="Q1507">
            <v>0</v>
          </cell>
        </row>
        <row r="1508">
          <cell r="Q1508">
            <v>0</v>
          </cell>
        </row>
        <row r="1509">
          <cell r="F1509" t="str">
            <v>HA.2323</v>
          </cell>
          <cell r="Q1509">
            <v>0</v>
          </cell>
        </row>
        <row r="1510">
          <cell r="Q1510">
            <v>0</v>
          </cell>
        </row>
        <row r="1511">
          <cell r="Q1511">
            <v>0</v>
          </cell>
        </row>
        <row r="1512">
          <cell r="Q1512">
            <v>0</v>
          </cell>
        </row>
        <row r="1513">
          <cell r="Q1513">
            <v>0</v>
          </cell>
        </row>
        <row r="1514">
          <cell r="Q1514">
            <v>0</v>
          </cell>
        </row>
        <row r="1515">
          <cell r="Q1515">
            <v>0</v>
          </cell>
        </row>
        <row r="1516">
          <cell r="F1516" t="str">
            <v>KA.2120</v>
          </cell>
          <cell r="Q1516">
            <v>0</v>
          </cell>
        </row>
        <row r="1517">
          <cell r="Q1517">
            <v>0</v>
          </cell>
        </row>
        <row r="1518">
          <cell r="Q1518">
            <v>0</v>
          </cell>
        </row>
        <row r="1519">
          <cell r="Q1519">
            <v>0</v>
          </cell>
        </row>
        <row r="1520">
          <cell r="Q1520">
            <v>0</v>
          </cell>
        </row>
        <row r="1521">
          <cell r="Q1521">
            <v>0</v>
          </cell>
        </row>
        <row r="1522">
          <cell r="Q1522">
            <v>0</v>
          </cell>
        </row>
        <row r="1523">
          <cell r="F1523" t="str">
            <v>IA.2231</v>
          </cell>
          <cell r="Q1523">
            <v>0</v>
          </cell>
        </row>
        <row r="1524">
          <cell r="F1524" t="str">
            <v>IA.2231</v>
          </cell>
          <cell r="Q1524">
            <v>0</v>
          </cell>
        </row>
        <row r="1525">
          <cell r="F1525" t="str">
            <v>IA.2231</v>
          </cell>
          <cell r="Q1525">
            <v>0</v>
          </cell>
        </row>
        <row r="1526">
          <cell r="Q1526">
            <v>0</v>
          </cell>
        </row>
        <row r="1527">
          <cell r="F1527" t="str">
            <v>HA.3113</v>
          </cell>
          <cell r="Q1527">
            <v>0</v>
          </cell>
        </row>
        <row r="1528">
          <cell r="F1528" t="str">
            <v>KA.2210</v>
          </cell>
          <cell r="Q1528">
            <v>0</v>
          </cell>
        </row>
        <row r="1529">
          <cell r="Q1529">
            <v>0</v>
          </cell>
        </row>
        <row r="1530">
          <cell r="Q1530">
            <v>0</v>
          </cell>
        </row>
        <row r="1531">
          <cell r="Q1531">
            <v>0</v>
          </cell>
        </row>
        <row r="1532">
          <cell r="Q1532">
            <v>0</v>
          </cell>
        </row>
        <row r="1533">
          <cell r="Q1533">
            <v>0</v>
          </cell>
        </row>
        <row r="1534">
          <cell r="Q1534">
            <v>0</v>
          </cell>
        </row>
        <row r="1535">
          <cell r="F1535" t="str">
            <v>IA.2331</v>
          </cell>
          <cell r="Q1535">
            <v>0</v>
          </cell>
        </row>
        <row r="1536">
          <cell r="F1536" t="str">
            <v>IA.2331</v>
          </cell>
          <cell r="Q1536">
            <v>0</v>
          </cell>
        </row>
        <row r="1537">
          <cell r="F1537" t="str">
            <v>IA.2331</v>
          </cell>
          <cell r="Q1537">
            <v>0</v>
          </cell>
        </row>
        <row r="1538">
          <cell r="Q1538">
            <v>0</v>
          </cell>
        </row>
        <row r="1539">
          <cell r="F1539" t="str">
            <v>HA.3113</v>
          </cell>
          <cell r="Q1539">
            <v>0</v>
          </cell>
        </row>
        <row r="1540">
          <cell r="F1540" t="str">
            <v>KA.2210</v>
          </cell>
          <cell r="Q1540">
            <v>0</v>
          </cell>
        </row>
        <row r="1541">
          <cell r="Q1541">
            <v>0</v>
          </cell>
        </row>
        <row r="1542">
          <cell r="Q1542">
            <v>0</v>
          </cell>
        </row>
        <row r="1543">
          <cell r="Q1543">
            <v>0</v>
          </cell>
        </row>
        <row r="1544">
          <cell r="F1544" t="str">
            <v>IA.2331</v>
          </cell>
          <cell r="Q1544">
            <v>0</v>
          </cell>
        </row>
        <row r="1545">
          <cell r="F1545" t="str">
            <v>IA.2331</v>
          </cell>
          <cell r="Q1545">
            <v>0</v>
          </cell>
        </row>
        <row r="1546">
          <cell r="Q1546">
            <v>0</v>
          </cell>
        </row>
        <row r="1547">
          <cell r="F1547" t="str">
            <v>HA.3313</v>
          </cell>
          <cell r="Q1547">
            <v>0</v>
          </cell>
        </row>
        <row r="1548">
          <cell r="F1548" t="str">
            <v>KA.2320</v>
          </cell>
          <cell r="Q1548">
            <v>0</v>
          </cell>
        </row>
        <row r="1549">
          <cell r="Q1549">
            <v>0</v>
          </cell>
        </row>
        <row r="1550">
          <cell r="Q1550">
            <v>0</v>
          </cell>
        </row>
        <row r="1551">
          <cell r="Q1551">
            <v>0</v>
          </cell>
        </row>
        <row r="1552">
          <cell r="Q1552">
            <v>0</v>
          </cell>
        </row>
        <row r="1553">
          <cell r="Q1553">
            <v>0</v>
          </cell>
        </row>
        <row r="1554">
          <cell r="Q1554">
            <v>0</v>
          </cell>
        </row>
        <row r="1555">
          <cell r="Q1555">
            <v>0</v>
          </cell>
        </row>
        <row r="1556">
          <cell r="Q1556">
            <v>0</v>
          </cell>
        </row>
        <row r="1557">
          <cell r="Q1557">
            <v>0</v>
          </cell>
        </row>
        <row r="1558">
          <cell r="Q1558">
            <v>0</v>
          </cell>
        </row>
        <row r="1559">
          <cell r="Q1559">
            <v>0</v>
          </cell>
        </row>
        <row r="1560">
          <cell r="F1560" t="str">
            <v>IA.2411</v>
          </cell>
          <cell r="Q1560">
            <v>0</v>
          </cell>
        </row>
        <row r="1561">
          <cell r="F1561" t="str">
            <v>IA.2421</v>
          </cell>
          <cell r="Q1561">
            <v>0</v>
          </cell>
        </row>
        <row r="1562">
          <cell r="Q1562">
            <v>0</v>
          </cell>
        </row>
        <row r="1563">
          <cell r="Q1563">
            <v>0</v>
          </cell>
        </row>
        <row r="1564">
          <cell r="F1564" t="str">
            <v>HA.3113</v>
          </cell>
          <cell r="Q1564">
            <v>0</v>
          </cell>
        </row>
        <row r="1565">
          <cell r="Q1565">
            <v>0</v>
          </cell>
        </row>
        <row r="1566">
          <cell r="Q1566">
            <v>0</v>
          </cell>
        </row>
        <row r="1567">
          <cell r="Q1567">
            <v>0</v>
          </cell>
        </row>
        <row r="1568">
          <cell r="F1568" t="str">
            <v>KA.2210</v>
          </cell>
          <cell r="Q1568">
            <v>0</v>
          </cell>
        </row>
        <row r="1569">
          <cell r="Q1569">
            <v>0</v>
          </cell>
        </row>
        <row r="1570">
          <cell r="Q1570">
            <v>0</v>
          </cell>
        </row>
        <row r="1571">
          <cell r="Q1571">
            <v>0</v>
          </cell>
        </row>
        <row r="1572">
          <cell r="F1572" t="str">
            <v>IA.2331</v>
          </cell>
          <cell r="Q1572">
            <v>0</v>
          </cell>
        </row>
        <row r="1573">
          <cell r="F1573" t="str">
            <v>IA.2331</v>
          </cell>
          <cell r="Q1573">
            <v>0</v>
          </cell>
        </row>
        <row r="1574">
          <cell r="Q1574">
            <v>0</v>
          </cell>
        </row>
        <row r="1575">
          <cell r="F1575" t="str">
            <v>HA.3213</v>
          </cell>
          <cell r="Q1575">
            <v>0</v>
          </cell>
        </row>
        <row r="1576">
          <cell r="F1576" t="str">
            <v>KA.2310</v>
          </cell>
          <cell r="Q1576">
            <v>0</v>
          </cell>
        </row>
        <row r="1577">
          <cell r="F1577" t="str">
            <v>IA.2531</v>
          </cell>
          <cell r="Q1577">
            <v>0</v>
          </cell>
        </row>
        <row r="1578">
          <cell r="Q1578">
            <v>0</v>
          </cell>
        </row>
        <row r="1579">
          <cell r="F1579" t="str">
            <v>HA.3213</v>
          </cell>
          <cell r="Q1579">
            <v>0</v>
          </cell>
        </row>
        <row r="1580">
          <cell r="F1580" t="str">
            <v>KA.2310</v>
          </cell>
          <cell r="Q1580">
            <v>0</v>
          </cell>
        </row>
        <row r="1581">
          <cell r="F1581" t="str">
            <v>HA.2113</v>
          </cell>
          <cell r="Q1581">
            <v>0</v>
          </cell>
        </row>
        <row r="1582">
          <cell r="F1582" t="str">
            <v>KA.2510</v>
          </cell>
          <cell r="Q1582">
            <v>0</v>
          </cell>
        </row>
        <row r="1583">
          <cell r="F1583" t="str">
            <v>IA.2111</v>
          </cell>
          <cell r="Q1583">
            <v>0</v>
          </cell>
        </row>
        <row r="1584">
          <cell r="Q1584">
            <v>0</v>
          </cell>
        </row>
        <row r="1585">
          <cell r="F1585" t="str">
            <v>HG.4113</v>
          </cell>
          <cell r="Q1585">
            <v>0</v>
          </cell>
        </row>
        <row r="1586">
          <cell r="Q1586">
            <v>0</v>
          </cell>
        </row>
        <row r="1587">
          <cell r="Q1587">
            <v>0</v>
          </cell>
        </row>
        <row r="1588">
          <cell r="Q1588">
            <v>0</v>
          </cell>
        </row>
        <row r="1589">
          <cell r="Q1589">
            <v>0</v>
          </cell>
        </row>
        <row r="1590">
          <cell r="F1590" t="str">
            <v>KP.2310</v>
          </cell>
          <cell r="Q1590">
            <v>0</v>
          </cell>
        </row>
        <row r="1591">
          <cell r="Q1591">
            <v>0</v>
          </cell>
        </row>
        <row r="1592">
          <cell r="Q1592">
            <v>0</v>
          </cell>
        </row>
        <row r="1593">
          <cell r="Q1593">
            <v>0</v>
          </cell>
        </row>
        <row r="1594">
          <cell r="Q1594">
            <v>0</v>
          </cell>
        </row>
        <row r="1595">
          <cell r="F1595" t="str">
            <v>IB.2511</v>
          </cell>
          <cell r="Q1595">
            <v>0</v>
          </cell>
        </row>
        <row r="1596">
          <cell r="F1596" t="str">
            <v>LA.5110</v>
          </cell>
          <cell r="Q1596">
            <v>0</v>
          </cell>
        </row>
        <row r="1597">
          <cell r="Q1597">
            <v>0</v>
          </cell>
        </row>
        <row r="1598">
          <cell r="F1598" t="str">
            <v>BA.1442</v>
          </cell>
          <cell r="Q1598">
            <v>0</v>
          </cell>
        </row>
        <row r="1599">
          <cell r="F1599" t="str">
            <v>HA.1111SR</v>
          </cell>
          <cell r="Q1599">
            <v>0</v>
          </cell>
        </row>
        <row r="1600">
          <cell r="Q1600">
            <v>0</v>
          </cell>
        </row>
        <row r="1601">
          <cell r="Q1601">
            <v>0</v>
          </cell>
        </row>
        <row r="1602">
          <cell r="F1602" t="str">
            <v>KA.1110</v>
          </cell>
          <cell r="Q1602">
            <v>0</v>
          </cell>
        </row>
        <row r="1603">
          <cell r="Q1603">
            <v>0</v>
          </cell>
        </row>
        <row r="1604">
          <cell r="Q1604">
            <v>0</v>
          </cell>
        </row>
        <row r="1605">
          <cell r="F1605" t="str">
            <v>HA.3313</v>
          </cell>
          <cell r="Q1605">
            <v>0</v>
          </cell>
        </row>
        <row r="1606">
          <cell r="Q1606">
            <v>0</v>
          </cell>
        </row>
        <row r="1607">
          <cell r="Q1607">
            <v>0</v>
          </cell>
        </row>
        <row r="1608">
          <cell r="F1608" t="str">
            <v>KA.1110</v>
          </cell>
          <cell r="Q1608">
            <v>0</v>
          </cell>
        </row>
        <row r="1609">
          <cell r="Q1609">
            <v>0</v>
          </cell>
        </row>
        <row r="1610">
          <cell r="Q1610">
            <v>0</v>
          </cell>
        </row>
        <row r="1611">
          <cell r="F1611" t="str">
            <v>IA.2511</v>
          </cell>
          <cell r="Q1611">
            <v>0</v>
          </cell>
        </row>
        <row r="1612">
          <cell r="F1612" t="str">
            <v>HG.4113</v>
          </cell>
          <cell r="Q1612">
            <v>0</v>
          </cell>
        </row>
        <row r="1613">
          <cell r="Q1613">
            <v>0</v>
          </cell>
        </row>
        <row r="1614">
          <cell r="Q1614">
            <v>0</v>
          </cell>
        </row>
        <row r="1615">
          <cell r="Q1615">
            <v>0</v>
          </cell>
        </row>
        <row r="1616">
          <cell r="F1616" t="str">
            <v>KP.2310</v>
          </cell>
          <cell r="Q1616">
            <v>0</v>
          </cell>
        </row>
        <row r="1617">
          <cell r="Q1617">
            <v>0</v>
          </cell>
        </row>
        <row r="1618">
          <cell r="Q1618">
            <v>0</v>
          </cell>
        </row>
        <row r="1619">
          <cell r="Q1619">
            <v>0</v>
          </cell>
        </row>
        <row r="1620">
          <cell r="F1620" t="str">
            <v>IA.3511</v>
          </cell>
          <cell r="Q1620">
            <v>0</v>
          </cell>
        </row>
        <row r="1621">
          <cell r="F1621" t="str">
            <v>09-09</v>
          </cell>
          <cell r="Q1621">
            <v>0</v>
          </cell>
        </row>
        <row r="1622">
          <cell r="F1622" t="str">
            <v>HA.3113</v>
          </cell>
          <cell r="Q1622">
            <v>0</v>
          </cell>
        </row>
        <row r="1623">
          <cell r="F1623" t="str">
            <v>KA.2210</v>
          </cell>
          <cell r="Q1623">
            <v>0</v>
          </cell>
        </row>
        <row r="1624">
          <cell r="F1624" t="str">
            <v>IA.2311</v>
          </cell>
          <cell r="Q1624">
            <v>0</v>
          </cell>
        </row>
        <row r="1625">
          <cell r="F1625" t="str">
            <v>GG.2214</v>
          </cell>
          <cell r="Q1625">
            <v>0</v>
          </cell>
        </row>
        <row r="1626">
          <cell r="Q1626">
            <v>0</v>
          </cell>
        </row>
        <row r="1627">
          <cell r="Q1627">
            <v>0</v>
          </cell>
        </row>
        <row r="1628">
          <cell r="F1628" t="str">
            <v>PA.1214</v>
          </cell>
          <cell r="Q1628">
            <v>0</v>
          </cell>
        </row>
        <row r="1629">
          <cell r="F1629" t="str">
            <v>RB.2125</v>
          </cell>
          <cell r="Q1629">
            <v>0</v>
          </cell>
        </row>
        <row r="1630">
          <cell r="F1630" t="str">
            <v>TT</v>
          </cell>
          <cell r="Q1630">
            <v>0</v>
          </cell>
        </row>
        <row r="1631">
          <cell r="F1631" t="str">
            <v>ZJ.7272</v>
          </cell>
          <cell r="Q1631">
            <v>0</v>
          </cell>
        </row>
        <row r="1632">
          <cell r="F1632" t="str">
            <v>ZM.1272</v>
          </cell>
          <cell r="Q1632">
            <v>0</v>
          </cell>
        </row>
        <row r="1633">
          <cell r="F1633" t="str">
            <v>ZI.5120</v>
          </cell>
          <cell r="Q1633">
            <v>0</v>
          </cell>
        </row>
        <row r="1634">
          <cell r="F1634" t="str">
            <v>ZJ.7275</v>
          </cell>
          <cell r="Q1634">
            <v>0</v>
          </cell>
        </row>
        <row r="1635">
          <cell r="F1635" t="str">
            <v>ZM.2240</v>
          </cell>
          <cell r="Q1635">
            <v>0</v>
          </cell>
        </row>
        <row r="1636">
          <cell r="F1636" t="str">
            <v>BB.1112</v>
          </cell>
          <cell r="Q1636">
            <v>0</v>
          </cell>
        </row>
        <row r="1637">
          <cell r="Q1637">
            <v>0</v>
          </cell>
        </row>
        <row r="1638">
          <cell r="F1638" t="str">
            <v>ZI.2110</v>
          </cell>
          <cell r="Q1638">
            <v>0</v>
          </cell>
        </row>
        <row r="1639">
          <cell r="F1639" t="str">
            <v>ZI.1110</v>
          </cell>
          <cell r="Q1639">
            <v>0</v>
          </cell>
        </row>
        <row r="1640">
          <cell r="F1640" t="str">
            <v>ZI.3110</v>
          </cell>
          <cell r="Q1640">
            <v>0</v>
          </cell>
        </row>
        <row r="1641">
          <cell r="F1641" t="str">
            <v>ZI.6140</v>
          </cell>
          <cell r="Q1641">
            <v>0</v>
          </cell>
        </row>
        <row r="1642">
          <cell r="F1642" t="str">
            <v>ZI.6110</v>
          </cell>
          <cell r="Q1642">
            <v>0</v>
          </cell>
        </row>
        <row r="1643">
          <cell r="F1643" t="str">
            <v>ZI.8110</v>
          </cell>
          <cell r="Q1643">
            <v>0</v>
          </cell>
        </row>
        <row r="1644">
          <cell r="F1644" t="str">
            <v>TT</v>
          </cell>
          <cell r="Q1644">
            <v>0</v>
          </cell>
        </row>
        <row r="1645">
          <cell r="F1645" t="str">
            <v>ZJ.7220</v>
          </cell>
          <cell r="Q1645">
            <v>0</v>
          </cell>
        </row>
        <row r="1646">
          <cell r="F1646" t="str">
            <v>ZM.1210</v>
          </cell>
          <cell r="Q1646">
            <v>0</v>
          </cell>
        </row>
        <row r="1647">
          <cell r="F1647" t="str">
            <v>ZM.2110</v>
          </cell>
          <cell r="Q1647">
            <v>0</v>
          </cell>
        </row>
        <row r="1648">
          <cell r="F1648" t="str">
            <v>ZJ.7220</v>
          </cell>
          <cell r="Q1648">
            <v>0</v>
          </cell>
        </row>
        <row r="1649">
          <cell r="F1649" t="str">
            <v>ZM.1220</v>
          </cell>
          <cell r="Q1649">
            <v>0</v>
          </cell>
        </row>
        <row r="1650">
          <cell r="F1650" t="str">
            <v>ZM.2120</v>
          </cell>
          <cell r="Q1650">
            <v>0</v>
          </cell>
        </row>
        <row r="1651">
          <cell r="F1651" t="str">
            <v>ZJ.7240</v>
          </cell>
          <cell r="Q1651">
            <v>0</v>
          </cell>
        </row>
        <row r="1652">
          <cell r="F1652" t="str">
            <v>ZM.1240</v>
          </cell>
          <cell r="Q1652">
            <v>0</v>
          </cell>
        </row>
        <row r="1653">
          <cell r="F1653" t="str">
            <v>ZM.2140</v>
          </cell>
          <cell r="Q1653">
            <v>0</v>
          </cell>
        </row>
        <row r="1654">
          <cell r="F1654" t="str">
            <v>TT</v>
          </cell>
          <cell r="Q1654">
            <v>0</v>
          </cell>
        </row>
        <row r="1655">
          <cell r="F1655" t="str">
            <v>ZJ.7272</v>
          </cell>
          <cell r="Q1655">
            <v>0</v>
          </cell>
        </row>
        <row r="1656">
          <cell r="F1656" t="str">
            <v>ZM.1272</v>
          </cell>
          <cell r="Q1656">
            <v>0</v>
          </cell>
        </row>
        <row r="1657">
          <cell r="F1657" t="str">
            <v>ZM.1160</v>
          </cell>
          <cell r="Q1657">
            <v>0</v>
          </cell>
        </row>
        <row r="1658">
          <cell r="F1658" t="str">
            <v>ZI.5120</v>
          </cell>
          <cell r="Q1658">
            <v>0</v>
          </cell>
        </row>
        <row r="1659">
          <cell r="F1659" t="str">
            <v>ZJ.7275</v>
          </cell>
          <cell r="Q1659">
            <v>0</v>
          </cell>
        </row>
        <row r="1660">
          <cell r="F1660" t="str">
            <v>ZM.1275</v>
          </cell>
          <cell r="Q1660">
            <v>0</v>
          </cell>
        </row>
        <row r="1661">
          <cell r="F1661" t="str">
            <v>ZM.2240</v>
          </cell>
          <cell r="Q1661">
            <v>0</v>
          </cell>
        </row>
        <row r="1662">
          <cell r="F1662" t="str">
            <v>ZM.1160</v>
          </cell>
          <cell r="Q1662">
            <v>0</v>
          </cell>
        </row>
        <row r="1663">
          <cell r="F1663" t="str">
            <v>TT</v>
          </cell>
          <cell r="Q1663">
            <v>0</v>
          </cell>
        </row>
        <row r="1664">
          <cell r="Q1664">
            <v>0</v>
          </cell>
        </row>
        <row r="1665">
          <cell r="F1665" t="str">
            <v>NB.2120</v>
          </cell>
          <cell r="Q1665">
            <v>0</v>
          </cell>
        </row>
        <row r="1666">
          <cell r="Q1666">
            <v>0</v>
          </cell>
        </row>
        <row r="1667">
          <cell r="Q1667">
            <v>0</v>
          </cell>
        </row>
        <row r="1668">
          <cell r="F1668" t="str">
            <v>TT</v>
          </cell>
          <cell r="Q1668">
            <v>0</v>
          </cell>
        </row>
        <row r="1669">
          <cell r="F1669" t="str">
            <v>NB.2120</v>
          </cell>
          <cell r="Q1669">
            <v>0</v>
          </cell>
        </row>
        <row r="1670">
          <cell r="F1670" t="str">
            <v>TT</v>
          </cell>
          <cell r="Q1670">
            <v>0</v>
          </cell>
        </row>
        <row r="1671">
          <cell r="F1671" t="str">
            <v>NB.2120</v>
          </cell>
          <cell r="Q1671">
            <v>0</v>
          </cell>
        </row>
        <row r="1672">
          <cell r="F1672" t="str">
            <v>TT</v>
          </cell>
          <cell r="Q1672">
            <v>0</v>
          </cell>
        </row>
        <row r="1673">
          <cell r="F1673" t="str">
            <v>NB.2120</v>
          </cell>
          <cell r="Q1673">
            <v>0</v>
          </cell>
        </row>
        <row r="1674">
          <cell r="F1674" t="str">
            <v>TT</v>
          </cell>
          <cell r="Q1674">
            <v>0</v>
          </cell>
        </row>
        <row r="1675">
          <cell r="Q1675">
            <v>0</v>
          </cell>
        </row>
        <row r="1676">
          <cell r="F1676" t="str">
            <v>BA.1442</v>
          </cell>
          <cell r="Q1676">
            <v>0</v>
          </cell>
        </row>
        <row r="1677">
          <cell r="F1677" t="str">
            <v>HA.1111</v>
          </cell>
          <cell r="Q1677">
            <v>0</v>
          </cell>
        </row>
        <row r="1678">
          <cell r="Q1678">
            <v>0</v>
          </cell>
        </row>
        <row r="1679">
          <cell r="Q1679">
            <v>0</v>
          </cell>
        </row>
        <row r="1680">
          <cell r="Q1680">
            <v>0</v>
          </cell>
        </row>
        <row r="1681">
          <cell r="Q1681">
            <v>0</v>
          </cell>
        </row>
        <row r="1682">
          <cell r="Q1682">
            <v>0</v>
          </cell>
        </row>
        <row r="1683">
          <cell r="F1683" t="str">
            <v>HA.3213</v>
          </cell>
          <cell r="Q1683">
            <v>0</v>
          </cell>
        </row>
        <row r="1684">
          <cell r="F1684" t="str">
            <v>KP.2310</v>
          </cell>
          <cell r="Q1684">
            <v>0</v>
          </cell>
        </row>
        <row r="1685">
          <cell r="F1685" t="str">
            <v>GI.1114</v>
          </cell>
          <cell r="Q1685">
            <v>0</v>
          </cell>
        </row>
        <row r="1686">
          <cell r="F1686" t="str">
            <v>GI.2114</v>
          </cell>
          <cell r="Q1686">
            <v>0</v>
          </cell>
        </row>
        <row r="1687">
          <cell r="Q1687">
            <v>0</v>
          </cell>
        </row>
        <row r="1688">
          <cell r="Q1688">
            <v>0</v>
          </cell>
        </row>
        <row r="1689">
          <cell r="Q1689">
            <v>0</v>
          </cell>
        </row>
        <row r="1690">
          <cell r="Q1690">
            <v>0</v>
          </cell>
        </row>
        <row r="1691">
          <cell r="Q1691">
            <v>0</v>
          </cell>
        </row>
        <row r="1692">
          <cell r="Q1692">
            <v>0</v>
          </cell>
        </row>
        <row r="1693">
          <cell r="Q1693">
            <v>0</v>
          </cell>
        </row>
        <row r="1694">
          <cell r="Q1694">
            <v>0</v>
          </cell>
        </row>
        <row r="1695">
          <cell r="F1695" t="str">
            <v>GG.2314</v>
          </cell>
          <cell r="Q1695">
            <v>0</v>
          </cell>
        </row>
        <row r="1696">
          <cell r="F1696" t="str">
            <v>GG.2214</v>
          </cell>
          <cell r="Q1696">
            <v>0</v>
          </cell>
        </row>
        <row r="1697">
          <cell r="Q1697">
            <v>0</v>
          </cell>
        </row>
        <row r="1698">
          <cell r="Q1698">
            <v>0</v>
          </cell>
        </row>
        <row r="1699">
          <cell r="F1699" t="str">
            <v>GG.2114</v>
          </cell>
          <cell r="Q1699">
            <v>0</v>
          </cell>
        </row>
        <row r="1700">
          <cell r="F1700" t="str">
            <v>PA.1214</v>
          </cell>
          <cell r="Q1700">
            <v>0</v>
          </cell>
        </row>
        <row r="1701">
          <cell r="F1701" t="str">
            <v>PA.3114B</v>
          </cell>
          <cell r="Q1701">
            <v>0</v>
          </cell>
        </row>
        <row r="1702">
          <cell r="Q1702">
            <v>0</v>
          </cell>
        </row>
        <row r="1703">
          <cell r="Q1703">
            <v>0</v>
          </cell>
        </row>
        <row r="1704">
          <cell r="Q1704">
            <v>0</v>
          </cell>
        </row>
        <row r="1705">
          <cell r="Q1705">
            <v>0</v>
          </cell>
        </row>
        <row r="1706">
          <cell r="Q1706">
            <v>0</v>
          </cell>
        </row>
        <row r="1707">
          <cell r="Q1707">
            <v>0</v>
          </cell>
        </row>
        <row r="1708">
          <cell r="Q1708">
            <v>0</v>
          </cell>
        </row>
        <row r="1709">
          <cell r="F1709" t="str">
            <v>PA.4214</v>
          </cell>
          <cell r="Q1709">
            <v>0</v>
          </cell>
        </row>
        <row r="1710">
          <cell r="F1710" t="str">
            <v>QB.4110SR</v>
          </cell>
          <cell r="Q1710">
            <v>0</v>
          </cell>
        </row>
        <row r="1711">
          <cell r="Q1711">
            <v>0</v>
          </cell>
        </row>
        <row r="1712">
          <cell r="Q1712">
            <v>0</v>
          </cell>
        </row>
        <row r="1713">
          <cell r="Q1713">
            <v>0</v>
          </cell>
        </row>
        <row r="1714">
          <cell r="Q1714">
            <v>0</v>
          </cell>
        </row>
        <row r="1715">
          <cell r="F1715" t="str">
            <v>QB.1210</v>
          </cell>
          <cell r="Q1715">
            <v>0</v>
          </cell>
        </row>
        <row r="1716">
          <cell r="F1716" t="str">
            <v>RB.2125</v>
          </cell>
          <cell r="Q1716">
            <v>0</v>
          </cell>
        </row>
        <row r="1717">
          <cell r="Q1717">
            <v>0</v>
          </cell>
        </row>
        <row r="1718">
          <cell r="Q1718">
            <v>0</v>
          </cell>
        </row>
        <row r="1719">
          <cell r="F1719" t="str">
            <v>UD.3220SR1</v>
          </cell>
        </row>
        <row r="1720">
          <cell r="F1720" t="str">
            <v>UC.4210SR</v>
          </cell>
          <cell r="Q1720">
            <v>0</v>
          </cell>
        </row>
        <row r="1721">
          <cell r="F1721" t="str">
            <v>UB.1110</v>
          </cell>
          <cell r="Q1721">
            <v>0</v>
          </cell>
        </row>
        <row r="1722">
          <cell r="F1722" t="str">
            <v>UC.3110</v>
          </cell>
          <cell r="Q1722">
            <v>0</v>
          </cell>
        </row>
        <row r="1723">
          <cell r="F1723" t="str">
            <v>BB.1411</v>
          </cell>
          <cell r="Q1723">
            <v>0</v>
          </cell>
        </row>
        <row r="1724">
          <cell r="F1724" t="str">
            <v>SA.4110</v>
          </cell>
          <cell r="Q1724">
            <v>0</v>
          </cell>
        </row>
        <row r="1725">
          <cell r="F1725" t="str">
            <v>SA.7111</v>
          </cell>
          <cell r="Q1725">
            <v>0</v>
          </cell>
        </row>
        <row r="1726">
          <cell r="Q1726">
            <v>0</v>
          </cell>
        </row>
        <row r="1727">
          <cell r="Q1727">
            <v>0</v>
          </cell>
        </row>
        <row r="1728">
          <cell r="Q1728">
            <v>0</v>
          </cell>
        </row>
        <row r="1729">
          <cell r="Q1729">
            <v>0</v>
          </cell>
        </row>
        <row r="1730">
          <cell r="F1730" t="str">
            <v>SA.7111</v>
          </cell>
          <cell r="Q1730">
            <v>0</v>
          </cell>
        </row>
        <row r="1731">
          <cell r="F1731" t="str">
            <v>QA.1310</v>
          </cell>
          <cell r="Q1731">
            <v>0</v>
          </cell>
        </row>
        <row r="1732">
          <cell r="F1732" t="str">
            <v>BB.1112</v>
          </cell>
          <cell r="Q1732">
            <v>0</v>
          </cell>
        </row>
        <row r="1733">
          <cell r="F1733" t="str">
            <v>RC.1110</v>
          </cell>
          <cell r="Q1733">
            <v>0</v>
          </cell>
        </row>
        <row r="1734">
          <cell r="Q1734">
            <v>0</v>
          </cell>
        </row>
        <row r="1735">
          <cell r="Q1735">
            <v>0</v>
          </cell>
        </row>
        <row r="1736">
          <cell r="F1736" t="str">
            <v>ZI.5120</v>
          </cell>
          <cell r="Q1736">
            <v>0</v>
          </cell>
        </row>
        <row r="1737">
          <cell r="F1737" t="str">
            <v>TT</v>
          </cell>
          <cell r="Q1737">
            <v>0</v>
          </cell>
        </row>
        <row r="1738">
          <cell r="F1738" t="str">
            <v>TT</v>
          </cell>
          <cell r="Q1738">
            <v>0</v>
          </cell>
        </row>
        <row r="1739">
          <cell r="Q1739">
            <v>0</v>
          </cell>
        </row>
        <row r="1740">
          <cell r="Q1740">
            <v>0</v>
          </cell>
        </row>
        <row r="1741">
          <cell r="Q1741">
            <v>0</v>
          </cell>
        </row>
        <row r="1742">
          <cell r="Q1742">
            <v>0</v>
          </cell>
        </row>
        <row r="1743">
          <cell r="Q1743">
            <v>0</v>
          </cell>
        </row>
        <row r="1744">
          <cell r="Q1744">
            <v>0</v>
          </cell>
        </row>
        <row r="1745">
          <cell r="Q1745">
            <v>0</v>
          </cell>
        </row>
        <row r="1746">
          <cell r="F1746" t="str">
            <v>BA.1442</v>
          </cell>
          <cell r="Q1746">
            <v>0</v>
          </cell>
        </row>
        <row r="1747">
          <cell r="F1747" t="str">
            <v>HA.1111SR</v>
          </cell>
          <cell r="Q1747">
            <v>0</v>
          </cell>
        </row>
        <row r="1748">
          <cell r="F1748" t="str">
            <v>HA.1213</v>
          </cell>
          <cell r="Q1748">
            <v>0</v>
          </cell>
        </row>
        <row r="1749">
          <cell r="F1749" t="str">
            <v>KA.1220</v>
          </cell>
          <cell r="Q1749">
            <v>0</v>
          </cell>
        </row>
        <row r="1750">
          <cell r="Q1750">
            <v>0</v>
          </cell>
        </row>
        <row r="1751">
          <cell r="Q1751">
            <v>0</v>
          </cell>
        </row>
        <row r="1752">
          <cell r="F1752" t="str">
            <v>HA.2313</v>
          </cell>
          <cell r="Q1752">
            <v>0</v>
          </cell>
        </row>
        <row r="1753">
          <cell r="F1753" t="str">
            <v>KA.2120</v>
          </cell>
          <cell r="Q1753">
            <v>0</v>
          </cell>
        </row>
        <row r="1754">
          <cell r="F1754" t="str">
            <v>B3-13e/CÑ79/57C</v>
          </cell>
          <cell r="Q1754">
            <v>0</v>
          </cell>
        </row>
        <row r="1755">
          <cell r="F1755" t="str">
            <v>BB.1112</v>
          </cell>
          <cell r="Q1755">
            <v>0</v>
          </cell>
        </row>
        <row r="1756">
          <cell r="Q1756">
            <v>0</v>
          </cell>
        </row>
        <row r="1757">
          <cell r="F1757" t="str">
            <v>BA.1442</v>
          </cell>
          <cell r="Q1757">
            <v>0</v>
          </cell>
        </row>
        <row r="1758">
          <cell r="F1758" t="str">
            <v>HA.1111SR</v>
          </cell>
          <cell r="Q1758">
            <v>0</v>
          </cell>
        </row>
        <row r="1759">
          <cell r="F1759" t="str">
            <v>HA.1213</v>
          </cell>
          <cell r="Q1759">
            <v>0</v>
          </cell>
        </row>
        <row r="1760">
          <cell r="F1760" t="str">
            <v>KA.1220</v>
          </cell>
          <cell r="Q1760">
            <v>0</v>
          </cell>
        </row>
        <row r="1761">
          <cell r="Q1761">
            <v>0</v>
          </cell>
        </row>
        <row r="1762">
          <cell r="Q1762">
            <v>0</v>
          </cell>
        </row>
        <row r="1763">
          <cell r="F1763" t="str">
            <v>HA.2313</v>
          </cell>
          <cell r="Q1763">
            <v>0</v>
          </cell>
        </row>
        <row r="1764">
          <cell r="F1764" t="str">
            <v>KA.2120</v>
          </cell>
          <cell r="Q1764">
            <v>0</v>
          </cell>
        </row>
        <row r="1765">
          <cell r="F1765" t="str">
            <v>B3-13e/CÑ79/57C</v>
          </cell>
          <cell r="Q1765">
            <v>0</v>
          </cell>
        </row>
        <row r="1766">
          <cell r="F1766" t="str">
            <v>BB.1112</v>
          </cell>
          <cell r="Q1766">
            <v>0</v>
          </cell>
        </row>
        <row r="1767">
          <cell r="Q1767">
            <v>0</v>
          </cell>
        </row>
        <row r="1768">
          <cell r="F1768" t="str">
            <v>BA.1442</v>
          </cell>
          <cell r="Q1768">
            <v>0</v>
          </cell>
        </row>
        <row r="1769">
          <cell r="F1769" t="str">
            <v>HA.1111SR</v>
          </cell>
          <cell r="Q1769">
            <v>0</v>
          </cell>
        </row>
        <row r="1770">
          <cell r="F1770" t="str">
            <v>HA.1213</v>
          </cell>
          <cell r="Q1770">
            <v>0</v>
          </cell>
        </row>
        <row r="1771">
          <cell r="F1771" t="str">
            <v>KA.1220</v>
          </cell>
          <cell r="Q1771">
            <v>0</v>
          </cell>
        </row>
        <row r="1772">
          <cell r="Q1772">
            <v>0</v>
          </cell>
        </row>
        <row r="1773">
          <cell r="Q1773">
            <v>0</v>
          </cell>
        </row>
        <row r="1774">
          <cell r="F1774" t="str">
            <v>HA.2313</v>
          </cell>
          <cell r="Q1774">
            <v>0</v>
          </cell>
        </row>
        <row r="1775">
          <cell r="F1775" t="str">
            <v>KA.2120</v>
          </cell>
          <cell r="Q1775">
            <v>0</v>
          </cell>
        </row>
        <row r="1776">
          <cell r="F1776" t="str">
            <v>B3-13e/CÑ79/57C</v>
          </cell>
          <cell r="Q1776">
            <v>0</v>
          </cell>
        </row>
        <row r="1777">
          <cell r="F1777" t="str">
            <v>BB.1112</v>
          </cell>
          <cell r="Q1777">
            <v>0</v>
          </cell>
        </row>
        <row r="1778">
          <cell r="Q1778">
            <v>0</v>
          </cell>
        </row>
        <row r="1779">
          <cell r="F1779" t="str">
            <v>BA.1442</v>
          </cell>
          <cell r="Q1779">
            <v>0</v>
          </cell>
        </row>
        <row r="1780">
          <cell r="F1780" t="str">
            <v>HA.1111SR</v>
          </cell>
          <cell r="Q1780">
            <v>0</v>
          </cell>
        </row>
        <row r="1781">
          <cell r="F1781" t="str">
            <v>HA.1213</v>
          </cell>
          <cell r="Q1781">
            <v>0</v>
          </cell>
        </row>
        <row r="1782">
          <cell r="F1782" t="str">
            <v>KA.1220</v>
          </cell>
          <cell r="Q1782">
            <v>0</v>
          </cell>
        </row>
        <row r="1783">
          <cell r="Q1783">
            <v>0</v>
          </cell>
        </row>
        <row r="1784">
          <cell r="Q1784">
            <v>0</v>
          </cell>
        </row>
        <row r="1785">
          <cell r="F1785" t="str">
            <v>HA.2313</v>
          </cell>
          <cell r="Q1785">
            <v>0</v>
          </cell>
        </row>
        <row r="1786">
          <cell r="F1786" t="str">
            <v>KA.2120</v>
          </cell>
          <cell r="Q1786">
            <v>0</v>
          </cell>
        </row>
        <row r="1787">
          <cell r="F1787" t="str">
            <v>B3-13e/CÑ79/57C</v>
          </cell>
          <cell r="Q1787">
            <v>0</v>
          </cell>
        </row>
        <row r="1788">
          <cell r="F1788" t="str">
            <v>BB.1112</v>
          </cell>
          <cell r="Q1788">
            <v>0</v>
          </cell>
        </row>
        <row r="1789">
          <cell r="Q1789">
            <v>0</v>
          </cell>
        </row>
        <row r="1790">
          <cell r="F1790" t="str">
            <v>BA.1442</v>
          </cell>
          <cell r="Q1790">
            <v>0</v>
          </cell>
        </row>
        <row r="1791">
          <cell r="F1791" t="str">
            <v>HA.1111SR</v>
          </cell>
          <cell r="Q1791">
            <v>0</v>
          </cell>
        </row>
        <row r="1792">
          <cell r="F1792" t="str">
            <v>HA.1213</v>
          </cell>
          <cell r="Q1792">
            <v>0</v>
          </cell>
        </row>
        <row r="1793">
          <cell r="F1793" t="str">
            <v>KA.1220</v>
          </cell>
          <cell r="Q1793">
            <v>0</v>
          </cell>
        </row>
        <row r="1794">
          <cell r="Q1794">
            <v>0</v>
          </cell>
        </row>
        <row r="1795">
          <cell r="Q1795">
            <v>0</v>
          </cell>
        </row>
        <row r="1796">
          <cell r="F1796" t="str">
            <v>HA.2313</v>
          </cell>
          <cell r="Q1796">
            <v>0</v>
          </cell>
        </row>
        <row r="1797">
          <cell r="F1797" t="str">
            <v>KA.2120</v>
          </cell>
          <cell r="Q1797">
            <v>0</v>
          </cell>
        </row>
        <row r="1798">
          <cell r="F1798" t="str">
            <v>B3-13e/CÑ79/57C</v>
          </cell>
          <cell r="Q1798">
            <v>0</v>
          </cell>
        </row>
        <row r="1799">
          <cell r="F1799" t="str">
            <v>BB.1112</v>
          </cell>
          <cell r="Q1799">
            <v>0</v>
          </cell>
        </row>
        <row r="1800">
          <cell r="Q1800">
            <v>0</v>
          </cell>
        </row>
        <row r="1801">
          <cell r="F1801" t="str">
            <v>BA.1442</v>
          </cell>
          <cell r="Q1801">
            <v>0</v>
          </cell>
        </row>
        <row r="1802">
          <cell r="F1802" t="str">
            <v>HA.1111SR</v>
          </cell>
          <cell r="Q1802">
            <v>0</v>
          </cell>
        </row>
        <row r="1803">
          <cell r="F1803" t="str">
            <v>HA.1213</v>
          </cell>
          <cell r="Q1803">
            <v>0</v>
          </cell>
        </row>
        <row r="1804">
          <cell r="F1804" t="str">
            <v>KA.1220</v>
          </cell>
          <cell r="Q1804">
            <v>0</v>
          </cell>
        </row>
        <row r="1805">
          <cell r="Q1805">
            <v>0</v>
          </cell>
        </row>
        <row r="1806">
          <cell r="Q1806">
            <v>0</v>
          </cell>
        </row>
        <row r="1807">
          <cell r="F1807" t="str">
            <v>HA.2313</v>
          </cell>
          <cell r="Q1807">
            <v>0</v>
          </cell>
        </row>
        <row r="1808">
          <cell r="F1808" t="str">
            <v>KA.2120</v>
          </cell>
          <cell r="Q1808">
            <v>0</v>
          </cell>
        </row>
        <row r="1809">
          <cell r="F1809" t="str">
            <v>B3-13e/CÑ79/57C</v>
          </cell>
          <cell r="Q1809">
            <v>0</v>
          </cell>
        </row>
        <row r="1810">
          <cell r="F1810" t="str">
            <v>BB.1112</v>
          </cell>
          <cell r="Q1810">
            <v>0</v>
          </cell>
        </row>
        <row r="1811">
          <cell r="Q1811">
            <v>0</v>
          </cell>
        </row>
        <row r="1812">
          <cell r="F1812" t="str">
            <v>BA.1442</v>
          </cell>
          <cell r="Q1812">
            <v>0</v>
          </cell>
        </row>
        <row r="1813">
          <cell r="F1813" t="str">
            <v>HA.1111SR</v>
          </cell>
          <cell r="Q1813">
            <v>0</v>
          </cell>
        </row>
        <row r="1814">
          <cell r="F1814" t="str">
            <v>HA.1213</v>
          </cell>
          <cell r="Q1814">
            <v>0</v>
          </cell>
        </row>
        <row r="1815">
          <cell r="F1815" t="str">
            <v>KA.1220</v>
          </cell>
          <cell r="Q1815">
            <v>0</v>
          </cell>
        </row>
        <row r="1816">
          <cell r="Q1816">
            <v>0</v>
          </cell>
        </row>
        <row r="1817">
          <cell r="Q1817">
            <v>0</v>
          </cell>
        </row>
        <row r="1818">
          <cell r="F1818" t="str">
            <v>HA.2313</v>
          </cell>
          <cell r="Q1818">
            <v>0</v>
          </cell>
        </row>
        <row r="1819">
          <cell r="F1819" t="str">
            <v>KA.2120</v>
          </cell>
          <cell r="Q1819">
            <v>0</v>
          </cell>
        </row>
        <row r="1820">
          <cell r="F1820" t="str">
            <v>B3-13e/CÑ79/57C</v>
          </cell>
          <cell r="Q1820">
            <v>0</v>
          </cell>
        </row>
        <row r="1821">
          <cell r="F1821" t="str">
            <v>BB.1112</v>
          </cell>
          <cell r="Q1821">
            <v>0</v>
          </cell>
        </row>
        <row r="1822">
          <cell r="Q1822">
            <v>0</v>
          </cell>
        </row>
        <row r="1823">
          <cell r="F1823" t="str">
            <v>IA.1130</v>
          </cell>
          <cell r="Q1823">
            <v>0</v>
          </cell>
        </row>
        <row r="1824">
          <cell r="F1824" t="str">
            <v>IA.1130</v>
          </cell>
          <cell r="Q1824">
            <v>0</v>
          </cell>
        </row>
        <row r="1825">
          <cell r="F1825" t="str">
            <v>IA.1130</v>
          </cell>
          <cell r="Q1825">
            <v>0</v>
          </cell>
        </row>
        <row r="1826">
          <cell r="Q1826">
            <v>0</v>
          </cell>
        </row>
        <row r="1827">
          <cell r="F1827" t="str">
            <v>HA.2313</v>
          </cell>
          <cell r="Q1827">
            <v>0</v>
          </cell>
        </row>
        <row r="1828">
          <cell r="F1828" t="str">
            <v>HA.2313</v>
          </cell>
          <cell r="Q1828">
            <v>0</v>
          </cell>
        </row>
        <row r="1829">
          <cell r="Q1829">
            <v>0</v>
          </cell>
        </row>
        <row r="1830">
          <cell r="Q1830">
            <v>0</v>
          </cell>
        </row>
        <row r="1831">
          <cell r="Q1831">
            <v>0</v>
          </cell>
        </row>
        <row r="1832">
          <cell r="Q1832">
            <v>0</v>
          </cell>
        </row>
        <row r="1833">
          <cell r="Q1833">
            <v>0</v>
          </cell>
        </row>
        <row r="1834">
          <cell r="F1834" t="str">
            <v>HA.2313</v>
          </cell>
          <cell r="Q1834">
            <v>0</v>
          </cell>
        </row>
        <row r="1835">
          <cell r="Q1835">
            <v>0</v>
          </cell>
        </row>
        <row r="1836">
          <cell r="Q1836">
            <v>0</v>
          </cell>
        </row>
        <row r="1837">
          <cell r="F1837" t="str">
            <v>KA.2120</v>
          </cell>
          <cell r="Q1837">
            <v>0</v>
          </cell>
        </row>
        <row r="1838">
          <cell r="Q1838">
            <v>0</v>
          </cell>
        </row>
        <row r="1839">
          <cell r="Q1839">
            <v>0</v>
          </cell>
        </row>
        <row r="1840">
          <cell r="Q1840">
            <v>0</v>
          </cell>
        </row>
        <row r="1841">
          <cell r="Q1841">
            <v>0</v>
          </cell>
        </row>
        <row r="1842">
          <cell r="Q1842">
            <v>0</v>
          </cell>
        </row>
        <row r="1843">
          <cell r="Q1843">
            <v>0</v>
          </cell>
        </row>
        <row r="1844">
          <cell r="Q1844">
            <v>0</v>
          </cell>
        </row>
        <row r="1845">
          <cell r="Q1845">
            <v>0</v>
          </cell>
        </row>
        <row r="1846">
          <cell r="F1846" t="str">
            <v>IA.2231</v>
          </cell>
          <cell r="Q1846">
            <v>0</v>
          </cell>
        </row>
        <row r="1847">
          <cell r="F1847" t="str">
            <v>IA.2231</v>
          </cell>
          <cell r="Q1847">
            <v>0</v>
          </cell>
        </row>
        <row r="1848">
          <cell r="F1848" t="str">
            <v>IA.2231</v>
          </cell>
          <cell r="Q1848">
            <v>0</v>
          </cell>
        </row>
        <row r="1849">
          <cell r="Q1849">
            <v>0</v>
          </cell>
        </row>
        <row r="1850">
          <cell r="F1850" t="str">
            <v>HA.3113</v>
          </cell>
          <cell r="Q1850">
            <v>0</v>
          </cell>
        </row>
        <row r="1851">
          <cell r="Q1851">
            <v>0</v>
          </cell>
        </row>
        <row r="1852">
          <cell r="Q1852">
            <v>0</v>
          </cell>
        </row>
        <row r="1853">
          <cell r="Q1853">
            <v>0</v>
          </cell>
        </row>
        <row r="1854">
          <cell r="Q1854">
            <v>0</v>
          </cell>
        </row>
        <row r="1855">
          <cell r="Q1855">
            <v>0</v>
          </cell>
        </row>
        <row r="1856">
          <cell r="Q1856">
            <v>0</v>
          </cell>
        </row>
        <row r="1857">
          <cell r="Q1857">
            <v>0</v>
          </cell>
        </row>
        <row r="1858">
          <cell r="Q1858">
            <v>0</v>
          </cell>
        </row>
        <row r="1859">
          <cell r="Q1859">
            <v>0</v>
          </cell>
        </row>
        <row r="1860">
          <cell r="Q1860">
            <v>0</v>
          </cell>
        </row>
        <row r="1861">
          <cell r="Q1861">
            <v>0</v>
          </cell>
        </row>
        <row r="1862">
          <cell r="Q1862">
            <v>0</v>
          </cell>
        </row>
        <row r="1863">
          <cell r="Q1863">
            <v>0</v>
          </cell>
        </row>
        <row r="1864">
          <cell r="F1864" t="str">
            <v>KA.2210</v>
          </cell>
          <cell r="Q1864">
            <v>0</v>
          </cell>
        </row>
        <row r="1865">
          <cell r="Q1865">
            <v>0</v>
          </cell>
        </row>
        <row r="1866">
          <cell r="Q1866">
            <v>0</v>
          </cell>
        </row>
        <row r="1867">
          <cell r="Q1867">
            <v>0</v>
          </cell>
        </row>
        <row r="1868">
          <cell r="Q1868">
            <v>0</v>
          </cell>
        </row>
        <row r="1869">
          <cell r="Q1869">
            <v>0</v>
          </cell>
        </row>
        <row r="1870">
          <cell r="Q1870">
            <v>0</v>
          </cell>
        </row>
        <row r="1871">
          <cell r="Q1871">
            <v>0</v>
          </cell>
        </row>
        <row r="1872">
          <cell r="Q1872">
            <v>0</v>
          </cell>
        </row>
        <row r="1873">
          <cell r="Q1873">
            <v>0</v>
          </cell>
        </row>
        <row r="1874">
          <cell r="Q1874">
            <v>0</v>
          </cell>
        </row>
        <row r="1875">
          <cell r="Q1875">
            <v>0</v>
          </cell>
        </row>
        <row r="1876">
          <cell r="Q1876">
            <v>0</v>
          </cell>
        </row>
        <row r="1877">
          <cell r="Q1877">
            <v>0</v>
          </cell>
        </row>
        <row r="1878">
          <cell r="Q1878">
            <v>0</v>
          </cell>
        </row>
        <row r="1879">
          <cell r="F1879" t="str">
            <v>IA.2331</v>
          </cell>
          <cell r="Q1879">
            <v>0</v>
          </cell>
        </row>
        <row r="1880">
          <cell r="F1880" t="str">
            <v>IA.2331</v>
          </cell>
          <cell r="Q1880">
            <v>0</v>
          </cell>
        </row>
        <row r="1881">
          <cell r="F1881" t="str">
            <v>IA.2331</v>
          </cell>
          <cell r="Q1881">
            <v>0</v>
          </cell>
        </row>
        <row r="1882">
          <cell r="Q1882">
            <v>0</v>
          </cell>
        </row>
        <row r="1883">
          <cell r="F1883" t="str">
            <v>HA.3113</v>
          </cell>
          <cell r="Q1883">
            <v>0</v>
          </cell>
        </row>
        <row r="1884">
          <cell r="Q1884">
            <v>0</v>
          </cell>
        </row>
        <row r="1885">
          <cell r="Q1885">
            <v>0</v>
          </cell>
        </row>
        <row r="1886">
          <cell r="Q1886">
            <v>0</v>
          </cell>
        </row>
        <row r="1887">
          <cell r="Q1887">
            <v>0</v>
          </cell>
        </row>
        <row r="1888">
          <cell r="Q1888">
            <v>0</v>
          </cell>
        </row>
        <row r="1889">
          <cell r="Q1889">
            <v>0</v>
          </cell>
        </row>
        <row r="1890">
          <cell r="Q1890">
            <v>0</v>
          </cell>
        </row>
        <row r="1891">
          <cell r="Q1891">
            <v>0</v>
          </cell>
        </row>
        <row r="1892">
          <cell r="Q1892">
            <v>0</v>
          </cell>
        </row>
        <row r="1893">
          <cell r="Q1893">
            <v>0</v>
          </cell>
        </row>
        <row r="1894">
          <cell r="Q1894">
            <v>0</v>
          </cell>
        </row>
        <row r="1895">
          <cell r="Q1895">
            <v>0</v>
          </cell>
        </row>
        <row r="1896">
          <cell r="Q1896">
            <v>0</v>
          </cell>
        </row>
        <row r="1897">
          <cell r="F1897" t="str">
            <v>KA.2210</v>
          </cell>
          <cell r="Q1897">
            <v>0</v>
          </cell>
        </row>
        <row r="1898">
          <cell r="Q1898">
            <v>0</v>
          </cell>
        </row>
        <row r="1899">
          <cell r="Q1899">
            <v>0</v>
          </cell>
        </row>
        <row r="1900">
          <cell r="Q1900">
            <v>0</v>
          </cell>
        </row>
        <row r="1901">
          <cell r="Q1901">
            <v>0</v>
          </cell>
        </row>
        <row r="1902">
          <cell r="Q1902">
            <v>0</v>
          </cell>
        </row>
        <row r="1903">
          <cell r="Q1903">
            <v>0</v>
          </cell>
        </row>
        <row r="1904">
          <cell r="Q1904">
            <v>0</v>
          </cell>
        </row>
        <row r="1905">
          <cell r="Q1905">
            <v>0</v>
          </cell>
        </row>
        <row r="1906">
          <cell r="Q1906">
            <v>0</v>
          </cell>
        </row>
        <row r="1907">
          <cell r="Q1907">
            <v>0</v>
          </cell>
        </row>
        <row r="1908">
          <cell r="Q1908">
            <v>0</v>
          </cell>
        </row>
        <row r="1909">
          <cell r="Q1909">
            <v>0</v>
          </cell>
        </row>
        <row r="1910">
          <cell r="Q1910">
            <v>0</v>
          </cell>
        </row>
        <row r="1911">
          <cell r="Q1911">
            <v>0</v>
          </cell>
        </row>
        <row r="1912">
          <cell r="F1912" t="str">
            <v>IA.2331</v>
          </cell>
          <cell r="Q1912">
            <v>0</v>
          </cell>
        </row>
        <row r="1913">
          <cell r="F1913" t="str">
            <v>IA.2331</v>
          </cell>
          <cell r="Q1913">
            <v>0</v>
          </cell>
        </row>
        <row r="1914">
          <cell r="Q1914">
            <v>0</v>
          </cell>
        </row>
        <row r="1915">
          <cell r="F1915" t="str">
            <v>HA.3213</v>
          </cell>
          <cell r="Q1915">
            <v>0</v>
          </cell>
        </row>
        <row r="1916">
          <cell r="F1916" t="str">
            <v>KA.2310</v>
          </cell>
          <cell r="Q1916">
            <v>0</v>
          </cell>
        </row>
        <row r="1917">
          <cell r="Q1917">
            <v>0</v>
          </cell>
        </row>
        <row r="1918">
          <cell r="Q1918">
            <v>0</v>
          </cell>
        </row>
        <row r="1919">
          <cell r="F1919" t="str">
            <v>IA.2531</v>
          </cell>
          <cell r="Q1919">
            <v>0</v>
          </cell>
        </row>
        <row r="1920">
          <cell r="Q1920">
            <v>0</v>
          </cell>
        </row>
        <row r="1921">
          <cell r="F1921" t="str">
            <v>HA.3113</v>
          </cell>
          <cell r="Q1921">
            <v>0</v>
          </cell>
        </row>
        <row r="1922">
          <cell r="Q1922">
            <v>0</v>
          </cell>
        </row>
        <row r="1923">
          <cell r="Q1923">
            <v>0</v>
          </cell>
        </row>
        <row r="1924">
          <cell r="Q1924">
            <v>0</v>
          </cell>
        </row>
        <row r="1925">
          <cell r="Q1925">
            <v>0</v>
          </cell>
        </row>
        <row r="1926">
          <cell r="Q1926">
            <v>0</v>
          </cell>
        </row>
        <row r="1927">
          <cell r="Q1927">
            <v>0</v>
          </cell>
        </row>
        <row r="1928">
          <cell r="Q1928">
            <v>0</v>
          </cell>
        </row>
        <row r="1929">
          <cell r="Q1929">
            <v>0</v>
          </cell>
        </row>
        <row r="1930">
          <cell r="Q1930">
            <v>0</v>
          </cell>
        </row>
        <row r="1931">
          <cell r="Q1931">
            <v>0</v>
          </cell>
        </row>
        <row r="1932">
          <cell r="F1932" t="str">
            <v>KA.2210</v>
          </cell>
          <cell r="Q1932">
            <v>0</v>
          </cell>
        </row>
        <row r="1933">
          <cell r="Q1933">
            <v>0</v>
          </cell>
        </row>
        <row r="1934">
          <cell r="Q1934">
            <v>0</v>
          </cell>
        </row>
        <row r="1935">
          <cell r="Q1935">
            <v>0</v>
          </cell>
        </row>
        <row r="1936">
          <cell r="Q1936">
            <v>0</v>
          </cell>
        </row>
        <row r="1937">
          <cell r="Q1937">
            <v>0</v>
          </cell>
        </row>
        <row r="1938">
          <cell r="Q1938">
            <v>0</v>
          </cell>
        </row>
        <row r="1939">
          <cell r="Q1939">
            <v>0</v>
          </cell>
        </row>
        <row r="1940">
          <cell r="Q1940">
            <v>0</v>
          </cell>
        </row>
        <row r="1941">
          <cell r="Q1941">
            <v>0</v>
          </cell>
        </row>
        <row r="1942">
          <cell r="Q1942">
            <v>0</v>
          </cell>
        </row>
        <row r="1943">
          <cell r="Q1943">
            <v>0</v>
          </cell>
        </row>
        <row r="1944">
          <cell r="F1944" t="str">
            <v>IA.2331</v>
          </cell>
          <cell r="Q1944">
            <v>0</v>
          </cell>
        </row>
        <row r="1945">
          <cell r="F1945" t="str">
            <v>IA.2331</v>
          </cell>
          <cell r="Q1945">
            <v>0</v>
          </cell>
        </row>
        <row r="1946">
          <cell r="F1946" t="str">
            <v>IA.2331</v>
          </cell>
          <cell r="Q1946">
            <v>0</v>
          </cell>
        </row>
        <row r="1947">
          <cell r="Q1947">
            <v>0</v>
          </cell>
        </row>
        <row r="1948">
          <cell r="F1948" t="str">
            <v>HA.3213</v>
          </cell>
          <cell r="Q1948">
            <v>0</v>
          </cell>
        </row>
        <row r="1949">
          <cell r="F1949" t="str">
            <v>KA.2310</v>
          </cell>
          <cell r="Q1949">
            <v>0</v>
          </cell>
        </row>
        <row r="1950">
          <cell r="Q1950">
            <v>0</v>
          </cell>
        </row>
        <row r="1951">
          <cell r="Q1951">
            <v>0</v>
          </cell>
        </row>
        <row r="1952">
          <cell r="F1952" t="str">
            <v>IA.2531</v>
          </cell>
          <cell r="Q1952">
            <v>0</v>
          </cell>
        </row>
        <row r="1953">
          <cell r="Q1953">
            <v>0</v>
          </cell>
        </row>
        <row r="1954">
          <cell r="F1954" t="str">
            <v>BA.1442</v>
          </cell>
          <cell r="Q1954">
            <v>0</v>
          </cell>
        </row>
        <row r="1955">
          <cell r="F1955" t="str">
            <v>HA.1111SR</v>
          </cell>
          <cell r="Q1955">
            <v>0</v>
          </cell>
        </row>
        <row r="1956">
          <cell r="Q1956">
            <v>0</v>
          </cell>
        </row>
        <row r="1957">
          <cell r="Q1957">
            <v>0</v>
          </cell>
        </row>
        <row r="1958">
          <cell r="F1958" t="str">
            <v>KA.1110</v>
          </cell>
          <cell r="Q1958">
            <v>0</v>
          </cell>
        </row>
        <row r="1959">
          <cell r="Q1959">
            <v>0</v>
          </cell>
        </row>
        <row r="1960">
          <cell r="Q1960">
            <v>0</v>
          </cell>
        </row>
        <row r="1961">
          <cell r="F1961" t="str">
            <v>HA.3313</v>
          </cell>
          <cell r="Q1961">
            <v>0</v>
          </cell>
        </row>
        <row r="1962">
          <cell r="Q1962">
            <v>0</v>
          </cell>
        </row>
        <row r="1963">
          <cell r="Q1963">
            <v>0</v>
          </cell>
        </row>
        <row r="1964">
          <cell r="F1964" t="str">
            <v>KA.1110</v>
          </cell>
          <cell r="Q1964">
            <v>0</v>
          </cell>
        </row>
        <row r="1965">
          <cell r="Q1965">
            <v>0</v>
          </cell>
        </row>
        <row r="1966">
          <cell r="Q1966">
            <v>0</v>
          </cell>
        </row>
        <row r="1967">
          <cell r="F1967" t="str">
            <v>IA.2511</v>
          </cell>
          <cell r="Q1967">
            <v>0</v>
          </cell>
        </row>
        <row r="1968">
          <cell r="F1968" t="str">
            <v>HG.4113</v>
          </cell>
          <cell r="Q1968">
            <v>0</v>
          </cell>
        </row>
        <row r="1969">
          <cell r="Q1969">
            <v>0</v>
          </cell>
        </row>
        <row r="1970">
          <cell r="Q1970">
            <v>0</v>
          </cell>
        </row>
        <row r="1971">
          <cell r="Q1971">
            <v>0</v>
          </cell>
        </row>
        <row r="1972">
          <cell r="F1972" t="str">
            <v>KP.2310</v>
          </cell>
          <cell r="Q1972">
            <v>0</v>
          </cell>
        </row>
        <row r="1973">
          <cell r="Q1973">
            <v>0</v>
          </cell>
        </row>
        <row r="1974">
          <cell r="Q1974">
            <v>0</v>
          </cell>
        </row>
        <row r="1975">
          <cell r="Q1975">
            <v>0</v>
          </cell>
        </row>
        <row r="1976">
          <cell r="F1976" t="str">
            <v>IA.3511</v>
          </cell>
          <cell r="Q1976">
            <v>0</v>
          </cell>
        </row>
        <row r="1977">
          <cell r="F1977" t="str">
            <v>09-09</v>
          </cell>
          <cell r="Q1977">
            <v>0</v>
          </cell>
        </row>
        <row r="1978">
          <cell r="F1978" t="str">
            <v>HA.3113</v>
          </cell>
          <cell r="Q1978">
            <v>0</v>
          </cell>
        </row>
        <row r="1979">
          <cell r="F1979" t="str">
            <v>KA.2210</v>
          </cell>
          <cell r="Q1979">
            <v>0</v>
          </cell>
        </row>
        <row r="1980">
          <cell r="F1980" t="str">
            <v>IA.2311</v>
          </cell>
          <cell r="Q1980">
            <v>0</v>
          </cell>
        </row>
        <row r="1981">
          <cell r="F1981" t="str">
            <v>GG.2214</v>
          </cell>
          <cell r="Q1981">
            <v>0</v>
          </cell>
        </row>
        <row r="1982">
          <cell r="Q1982">
            <v>0</v>
          </cell>
        </row>
        <row r="1983">
          <cell r="Q1983">
            <v>0</v>
          </cell>
        </row>
        <row r="1984">
          <cell r="F1984" t="str">
            <v>PA.1214</v>
          </cell>
          <cell r="Q1984">
            <v>0</v>
          </cell>
        </row>
        <row r="1985">
          <cell r="F1985" t="str">
            <v>RB.2125</v>
          </cell>
          <cell r="Q1985">
            <v>0</v>
          </cell>
        </row>
        <row r="1986">
          <cell r="F1986" t="str">
            <v>TT</v>
          </cell>
        </row>
        <row r="1987">
          <cell r="F1987" t="str">
            <v>BB.1112</v>
          </cell>
          <cell r="Q1987">
            <v>0</v>
          </cell>
        </row>
        <row r="1988">
          <cell r="Q1988">
            <v>0</v>
          </cell>
        </row>
        <row r="1989">
          <cell r="F1989" t="str">
            <v>ZI.2110</v>
          </cell>
          <cell r="Q1989">
            <v>0</v>
          </cell>
        </row>
        <row r="1990">
          <cell r="F1990" t="str">
            <v>ZI.1110</v>
          </cell>
          <cell r="Q1990">
            <v>0</v>
          </cell>
        </row>
        <row r="1991">
          <cell r="F1991" t="str">
            <v>ZI.3110</v>
          </cell>
          <cell r="Q1991">
            <v>0</v>
          </cell>
        </row>
        <row r="1992">
          <cell r="F1992" t="str">
            <v>ZI.6140</v>
          </cell>
          <cell r="Q1992">
            <v>0</v>
          </cell>
        </row>
        <row r="1993">
          <cell r="F1993" t="str">
            <v>ZI.6110</v>
          </cell>
          <cell r="Q1993">
            <v>0</v>
          </cell>
        </row>
        <row r="1994">
          <cell r="F1994" t="str">
            <v>ZI.8110</v>
          </cell>
          <cell r="Q1994">
            <v>0</v>
          </cell>
        </row>
        <row r="1995">
          <cell r="F1995" t="str">
            <v>TT</v>
          </cell>
          <cell r="Q1995">
            <v>0</v>
          </cell>
        </row>
        <row r="1996">
          <cell r="F1996" t="str">
            <v>ZJ.7220</v>
          </cell>
          <cell r="Q1996">
            <v>0</v>
          </cell>
        </row>
        <row r="1997">
          <cell r="F1997" t="str">
            <v>ZM.1210</v>
          </cell>
          <cell r="Q1997">
            <v>0</v>
          </cell>
        </row>
        <row r="1998">
          <cell r="F1998" t="str">
            <v>ZM.2110</v>
          </cell>
          <cell r="Q1998">
            <v>0</v>
          </cell>
        </row>
        <row r="1999">
          <cell r="F1999" t="str">
            <v>TT</v>
          </cell>
        </row>
        <row r="2000">
          <cell r="F2000" t="str">
            <v>ZJ.7272</v>
          </cell>
          <cell r="Q2000">
            <v>0</v>
          </cell>
        </row>
        <row r="2001">
          <cell r="F2001" t="str">
            <v>ZM.1272</v>
          </cell>
          <cell r="Q2001">
            <v>0</v>
          </cell>
        </row>
        <row r="2002">
          <cell r="F2002" t="str">
            <v>ZM.1160</v>
          </cell>
          <cell r="Q2002">
            <v>0</v>
          </cell>
        </row>
        <row r="2003">
          <cell r="F2003" t="str">
            <v>ZI.5120</v>
          </cell>
          <cell r="Q2003">
            <v>0</v>
          </cell>
        </row>
        <row r="2004">
          <cell r="F2004" t="str">
            <v>ZJ.7275</v>
          </cell>
          <cell r="Q2004">
            <v>0</v>
          </cell>
        </row>
        <row r="2005">
          <cell r="F2005" t="str">
            <v>ZM.1275</v>
          </cell>
          <cell r="Q2005">
            <v>0</v>
          </cell>
        </row>
        <row r="2006">
          <cell r="F2006" t="str">
            <v>ZM.2240</v>
          </cell>
          <cell r="Q2006">
            <v>0</v>
          </cell>
        </row>
        <row r="2007">
          <cell r="F2007" t="str">
            <v>ZM.1160</v>
          </cell>
          <cell r="Q2007">
            <v>0</v>
          </cell>
        </row>
        <row r="2008">
          <cell r="F2008" t="str">
            <v>TT</v>
          </cell>
          <cell r="Q2008">
            <v>0</v>
          </cell>
        </row>
        <row r="2009">
          <cell r="Q2009">
            <v>0</v>
          </cell>
        </row>
        <row r="2010">
          <cell r="F2010" t="str">
            <v>NB.2120</v>
          </cell>
          <cell r="Q2010">
            <v>0</v>
          </cell>
        </row>
        <row r="2011">
          <cell r="Q2011">
            <v>0</v>
          </cell>
        </row>
        <row r="2012">
          <cell r="Q2012">
            <v>0</v>
          </cell>
        </row>
        <row r="2013">
          <cell r="F2013" t="str">
            <v>TT</v>
          </cell>
          <cell r="Q2013">
            <v>0</v>
          </cell>
        </row>
        <row r="2014">
          <cell r="F2014" t="str">
            <v>NB.2120</v>
          </cell>
          <cell r="Q2014">
            <v>0</v>
          </cell>
        </row>
        <row r="2015">
          <cell r="Q2015">
            <v>0</v>
          </cell>
        </row>
        <row r="2016">
          <cell r="Q2016">
            <v>0</v>
          </cell>
        </row>
        <row r="2017">
          <cell r="Q2017">
            <v>0</v>
          </cell>
        </row>
        <row r="2018">
          <cell r="F2018" t="str">
            <v>TT</v>
          </cell>
          <cell r="Q2018">
            <v>0</v>
          </cell>
        </row>
        <row r="2019">
          <cell r="F2019" t="str">
            <v>NB.2120</v>
          </cell>
          <cell r="Q2019">
            <v>0</v>
          </cell>
        </row>
        <row r="2020">
          <cell r="F2020" t="str">
            <v>TT</v>
          </cell>
          <cell r="Q2020">
            <v>0</v>
          </cell>
        </row>
        <row r="2021">
          <cell r="Q2021">
            <v>0</v>
          </cell>
        </row>
        <row r="2022">
          <cell r="F2022" t="str">
            <v>BA.1442</v>
          </cell>
          <cell r="Q2022">
            <v>0</v>
          </cell>
        </row>
        <row r="2023">
          <cell r="F2023" t="str">
            <v>HA.1111</v>
          </cell>
          <cell r="Q2023">
            <v>0</v>
          </cell>
        </row>
        <row r="2024">
          <cell r="Q2024">
            <v>0</v>
          </cell>
        </row>
        <row r="2025">
          <cell r="Q2025">
            <v>0</v>
          </cell>
        </row>
        <row r="2026">
          <cell r="Q2026">
            <v>0</v>
          </cell>
        </row>
        <row r="2027">
          <cell r="F2027" t="str">
            <v>HA.3213</v>
          </cell>
          <cell r="Q2027">
            <v>0</v>
          </cell>
        </row>
        <row r="2028">
          <cell r="F2028" t="str">
            <v>KP.2310</v>
          </cell>
          <cell r="Q2028">
            <v>0</v>
          </cell>
        </row>
        <row r="2029">
          <cell r="F2029" t="str">
            <v>GI.1114</v>
          </cell>
          <cell r="Q2029">
            <v>0</v>
          </cell>
        </row>
        <row r="2030">
          <cell r="F2030" t="str">
            <v>GI.2114</v>
          </cell>
          <cell r="Q2030">
            <v>0</v>
          </cell>
        </row>
        <row r="2031">
          <cell r="Q2031">
            <v>0</v>
          </cell>
        </row>
        <row r="2032">
          <cell r="Q2032">
            <v>0</v>
          </cell>
        </row>
        <row r="2033">
          <cell r="Q2033">
            <v>0</v>
          </cell>
        </row>
        <row r="2034">
          <cell r="Q2034">
            <v>0</v>
          </cell>
        </row>
        <row r="2035">
          <cell r="Q2035">
            <v>0</v>
          </cell>
        </row>
        <row r="2036">
          <cell r="Q2036">
            <v>0</v>
          </cell>
        </row>
        <row r="2037">
          <cell r="Q2037">
            <v>0</v>
          </cell>
        </row>
        <row r="2038">
          <cell r="Q2038">
            <v>0</v>
          </cell>
        </row>
        <row r="2039">
          <cell r="Q2039">
            <v>0</v>
          </cell>
        </row>
        <row r="2040">
          <cell r="F2040" t="str">
            <v>GG.2214</v>
          </cell>
          <cell r="Q2040">
            <v>0</v>
          </cell>
        </row>
        <row r="2041">
          <cell r="Q2041">
            <v>0</v>
          </cell>
        </row>
        <row r="2042">
          <cell r="Q2042">
            <v>0</v>
          </cell>
        </row>
        <row r="2043">
          <cell r="Q2043">
            <v>0</v>
          </cell>
        </row>
        <row r="2044">
          <cell r="F2044" t="str">
            <v>GG.2114</v>
          </cell>
          <cell r="Q2044">
            <v>0</v>
          </cell>
        </row>
        <row r="2045">
          <cell r="F2045" t="str">
            <v>PA.1214</v>
          </cell>
        </row>
        <row r="2046">
          <cell r="F2046" t="str">
            <v>PA.3114B</v>
          </cell>
          <cell r="Q2046">
            <v>0</v>
          </cell>
        </row>
        <row r="2047">
          <cell r="Q2047">
            <v>0</v>
          </cell>
        </row>
        <row r="2048">
          <cell r="Q2048">
            <v>0</v>
          </cell>
        </row>
        <row r="2049">
          <cell r="Q2049">
            <v>0</v>
          </cell>
        </row>
        <row r="2050">
          <cell r="Q2050">
            <v>0</v>
          </cell>
        </row>
        <row r="2051">
          <cell r="Q2051">
            <v>0</v>
          </cell>
        </row>
        <row r="2052">
          <cell r="Q2052">
            <v>0</v>
          </cell>
        </row>
        <row r="2053">
          <cell r="Q2053">
            <v>0</v>
          </cell>
        </row>
        <row r="2054">
          <cell r="Q2054">
            <v>0</v>
          </cell>
        </row>
        <row r="2055">
          <cell r="Q2055">
            <v>0</v>
          </cell>
        </row>
        <row r="2056">
          <cell r="Q2056">
            <v>0</v>
          </cell>
        </row>
        <row r="2057">
          <cell r="F2057" t="str">
            <v>PA.4214</v>
          </cell>
          <cell r="Q2057">
            <v>0</v>
          </cell>
        </row>
        <row r="2058">
          <cell r="F2058" t="str">
            <v>QB.4110SR</v>
          </cell>
          <cell r="Q2058">
            <v>0</v>
          </cell>
        </row>
        <row r="2059">
          <cell r="Q2059">
            <v>0</v>
          </cell>
        </row>
        <row r="2060">
          <cell r="Q2060">
            <v>0</v>
          </cell>
        </row>
        <row r="2061">
          <cell r="Q2061">
            <v>0</v>
          </cell>
        </row>
        <row r="2062">
          <cell r="Q2062">
            <v>0</v>
          </cell>
        </row>
        <row r="2063">
          <cell r="F2063" t="str">
            <v>QB.1210</v>
          </cell>
          <cell r="Q2063">
            <v>0</v>
          </cell>
        </row>
        <row r="2064">
          <cell r="F2064" t="str">
            <v>RB.2125</v>
          </cell>
          <cell r="Q2064">
            <v>0</v>
          </cell>
        </row>
        <row r="2065">
          <cell r="Q2065">
            <v>0</v>
          </cell>
        </row>
        <row r="2066">
          <cell r="Q2066">
            <v>0</v>
          </cell>
        </row>
        <row r="2067">
          <cell r="Q2067">
            <v>0</v>
          </cell>
        </row>
        <row r="2068">
          <cell r="Q2068">
            <v>0</v>
          </cell>
        </row>
        <row r="2069">
          <cell r="Q2069">
            <v>0</v>
          </cell>
        </row>
        <row r="2070">
          <cell r="F2070" t="str">
            <v>UD.3220SR1</v>
          </cell>
          <cell r="Q2070">
            <v>0</v>
          </cell>
        </row>
        <row r="2071">
          <cell r="F2071" t="str">
            <v>UC.4210SR</v>
          </cell>
          <cell r="Q2071">
            <v>0</v>
          </cell>
        </row>
        <row r="2072">
          <cell r="F2072" t="str">
            <v>UB.1110</v>
          </cell>
          <cell r="Q2072">
            <v>0</v>
          </cell>
        </row>
        <row r="2073">
          <cell r="F2073" t="str">
            <v>UC.3110</v>
          </cell>
          <cell r="Q2073">
            <v>0</v>
          </cell>
        </row>
        <row r="2074">
          <cell r="F2074" t="str">
            <v>BB.1411</v>
          </cell>
          <cell r="Q2074">
            <v>0</v>
          </cell>
        </row>
        <row r="2075">
          <cell r="F2075" t="str">
            <v>SA.4110</v>
          </cell>
          <cell r="Q2075">
            <v>0</v>
          </cell>
        </row>
        <row r="2076">
          <cell r="F2076" t="str">
            <v>SA.7111</v>
          </cell>
        </row>
        <row r="2078">
          <cell r="Q2078">
            <v>0</v>
          </cell>
        </row>
        <row r="2079">
          <cell r="Q2079">
            <v>0</v>
          </cell>
        </row>
        <row r="2080">
          <cell r="Q2080">
            <v>0</v>
          </cell>
        </row>
        <row r="2081">
          <cell r="Q2081">
            <v>0</v>
          </cell>
        </row>
        <row r="2082">
          <cell r="Q2082">
            <v>0</v>
          </cell>
        </row>
        <row r="2083">
          <cell r="Q2083">
            <v>0</v>
          </cell>
        </row>
        <row r="2084">
          <cell r="F2084" t="str">
            <v>SA.7111</v>
          </cell>
          <cell r="Q2084">
            <v>0</v>
          </cell>
        </row>
        <row r="2085">
          <cell r="F2085" t="str">
            <v>QA.1310</v>
          </cell>
          <cell r="Q2085">
            <v>0</v>
          </cell>
        </row>
        <row r="2086">
          <cell r="F2086" t="str">
            <v>BB.1112</v>
          </cell>
          <cell r="Q2086">
            <v>0</v>
          </cell>
        </row>
        <row r="2087">
          <cell r="F2087" t="str">
            <v>SA.4110</v>
          </cell>
          <cell r="Q2087">
            <v>0</v>
          </cell>
        </row>
        <row r="2088">
          <cell r="F2088" t="str">
            <v>RC.1110</v>
          </cell>
          <cell r="Q2088">
            <v>0</v>
          </cell>
        </row>
        <row r="2089">
          <cell r="Q2089">
            <v>0</v>
          </cell>
        </row>
        <row r="2090">
          <cell r="Q2090">
            <v>0</v>
          </cell>
        </row>
        <row r="2091">
          <cell r="Q2091">
            <v>0</v>
          </cell>
        </row>
        <row r="2092">
          <cell r="F2092" t="str">
            <v>BA.1442</v>
          </cell>
          <cell r="Q2092">
            <v>2</v>
          </cell>
        </row>
        <row r="2093">
          <cell r="F2093" t="str">
            <v>P0.105</v>
          </cell>
          <cell r="Q2093">
            <v>2</v>
          </cell>
        </row>
        <row r="2094">
          <cell r="F2094" t="str">
            <v>P.01.05</v>
          </cell>
          <cell r="Q2094">
            <v>0</v>
          </cell>
        </row>
        <row r="2095">
          <cell r="F2095" t="str">
            <v>HA.5213</v>
          </cell>
          <cell r="Q2095">
            <v>0.53759999999999997</v>
          </cell>
        </row>
        <row r="2096">
          <cell r="F2096" t="str">
            <v>KA.2320</v>
          </cell>
          <cell r="Q2096">
            <v>6.08E-2</v>
          </cell>
        </row>
        <row r="2097">
          <cell r="F2097" t="str">
            <v>IA.3511</v>
          </cell>
          <cell r="Q2097">
            <v>0.1</v>
          </cell>
        </row>
        <row r="2098">
          <cell r="F2098" t="str">
            <v>IA.3521</v>
          </cell>
          <cell r="Q2098">
            <v>0</v>
          </cell>
        </row>
        <row r="2099">
          <cell r="F2099" t="str">
            <v>RB.2125</v>
          </cell>
          <cell r="Q2099">
            <v>253.952</v>
          </cell>
        </row>
        <row r="2100">
          <cell r="F2100" t="str">
            <v>BB.1112</v>
          </cell>
        </row>
        <row r="2101">
          <cell r="F2101" t="str">
            <v>P0.414</v>
          </cell>
          <cell r="Q2101">
            <v>7.0200000000000005</v>
          </cell>
        </row>
        <row r="2102">
          <cell r="F2102" t="str">
            <v>P.04.14</v>
          </cell>
          <cell r="Q2102">
            <v>0</v>
          </cell>
        </row>
        <row r="2103">
          <cell r="F2103" t="str">
            <v>P0.715</v>
          </cell>
          <cell r="Q2103">
            <v>2.64</v>
          </cell>
        </row>
        <row r="2104">
          <cell r="F2104" t="str">
            <v>P.07.15</v>
          </cell>
          <cell r="Q2104">
            <v>0</v>
          </cell>
        </row>
        <row r="2105">
          <cell r="F2105" t="str">
            <v>NB.2120</v>
          </cell>
          <cell r="Q2105">
            <v>2.64</v>
          </cell>
        </row>
        <row r="2106">
          <cell r="F2106" t="str">
            <v>GI.2114</v>
          </cell>
          <cell r="Q2106">
            <v>4.41</v>
          </cell>
        </row>
        <row r="2107">
          <cell r="F2107" t="str">
            <v>PA.1214</v>
          </cell>
          <cell r="Q2107">
            <v>8.82</v>
          </cell>
        </row>
        <row r="2108">
          <cell r="F2108" t="str">
            <v>UB.1110</v>
          </cell>
          <cell r="Q2108">
            <v>44.1</v>
          </cell>
        </row>
        <row r="2109">
          <cell r="F2109" t="str">
            <v>UC.3110</v>
          </cell>
          <cell r="Q2109">
            <v>44.1</v>
          </cell>
        </row>
        <row r="2110">
          <cell r="F2110" t="str">
            <v>SA.7111</v>
          </cell>
          <cell r="Q2110">
            <v>2</v>
          </cell>
        </row>
        <row r="2111">
          <cell r="F2111" t="str">
            <v>QA.1310</v>
          </cell>
          <cell r="Q2111">
            <v>2</v>
          </cell>
        </row>
        <row r="2112">
          <cell r="F2112" t="str">
            <v>TT</v>
          </cell>
          <cell r="Q2112">
            <v>10</v>
          </cell>
        </row>
        <row r="2113">
          <cell r="F2113" t="str">
            <v>BB.1112</v>
          </cell>
          <cell r="Q2113">
            <v>2</v>
          </cell>
        </row>
        <row r="2114">
          <cell r="Q2114">
            <v>0</v>
          </cell>
        </row>
        <row r="2115">
          <cell r="F2115" t="str">
            <v>VC-29</v>
          </cell>
          <cell r="Q2115">
            <v>93</v>
          </cell>
        </row>
        <row r="2116">
          <cell r="F2116" t="str">
            <v>VC-02</v>
          </cell>
          <cell r="Q2116">
            <v>275.52</v>
          </cell>
        </row>
        <row r="2117">
          <cell r="F2117" t="str">
            <v>VC-07</v>
          </cell>
          <cell r="Q2117">
            <v>307.64</v>
          </cell>
        </row>
        <row r="2118">
          <cell r="F2118" t="str">
            <v>VC-13</v>
          </cell>
          <cell r="Q2118">
            <v>20.85</v>
          </cell>
        </row>
        <row r="2119">
          <cell r="F2119" t="str">
            <v>VC-17</v>
          </cell>
          <cell r="Q2119">
            <v>25.410000000000004</v>
          </cell>
        </row>
        <row r="2120">
          <cell r="F2120" t="str">
            <v>VC-21</v>
          </cell>
          <cell r="Q2120">
            <v>68.823000000000008</v>
          </cell>
        </row>
        <row r="2121">
          <cell r="Q2121">
            <v>0</v>
          </cell>
        </row>
        <row r="2122">
          <cell r="F2122" t="str">
            <v>CA.1113</v>
          </cell>
          <cell r="Q2122">
            <v>0</v>
          </cell>
        </row>
        <row r="2123">
          <cell r="F2123" t="str">
            <v>TT</v>
          </cell>
          <cell r="Q2123">
            <v>0</v>
          </cell>
        </row>
        <row r="2124">
          <cell r="F2124" t="str">
            <v>TT</v>
          </cell>
          <cell r="Q2124">
            <v>0</v>
          </cell>
        </row>
        <row r="2125">
          <cell r="F2125" t="str">
            <v>TT</v>
          </cell>
        </row>
        <row r="2127">
          <cell r="F2127" t="str">
            <v>BA.1443</v>
          </cell>
          <cell r="Q2127">
            <v>66</v>
          </cell>
        </row>
        <row r="2128">
          <cell r="Q2128">
            <v>0</v>
          </cell>
        </row>
        <row r="2129">
          <cell r="Q2129">
            <v>0</v>
          </cell>
        </row>
        <row r="2130">
          <cell r="Q2130">
            <v>20</v>
          </cell>
        </row>
        <row r="2131">
          <cell r="Q2131">
            <v>14</v>
          </cell>
        </row>
        <row r="2132">
          <cell r="Q2132">
            <v>32</v>
          </cell>
        </row>
        <row r="2133">
          <cell r="Q2133">
            <v>0</v>
          </cell>
        </row>
        <row r="2134">
          <cell r="Q2134">
            <v>0</v>
          </cell>
        </row>
        <row r="2135">
          <cell r="Q2135">
            <v>0</v>
          </cell>
        </row>
        <row r="2136">
          <cell r="Q2136">
            <v>0</v>
          </cell>
        </row>
        <row r="2137">
          <cell r="Q2137">
            <v>0</v>
          </cell>
        </row>
        <row r="2138">
          <cell r="Q2138">
            <v>0</v>
          </cell>
        </row>
        <row r="2139">
          <cell r="Q2139">
            <v>0</v>
          </cell>
        </row>
        <row r="2140">
          <cell r="Q2140">
            <v>0</v>
          </cell>
        </row>
        <row r="2141">
          <cell r="F2141" t="str">
            <v>P0.105</v>
          </cell>
          <cell r="Q2141">
            <v>5.4</v>
          </cell>
        </row>
        <row r="2142">
          <cell r="Q2142">
            <v>0</v>
          </cell>
        </row>
        <row r="2143">
          <cell r="Q2143">
            <v>0</v>
          </cell>
        </row>
        <row r="2144">
          <cell r="Q2144">
            <v>0</v>
          </cell>
        </row>
        <row r="2145">
          <cell r="Q2145">
            <v>2</v>
          </cell>
        </row>
        <row r="2146">
          <cell r="Q2146">
            <v>2.4000000000000004</v>
          </cell>
        </row>
        <row r="2147">
          <cell r="Q2147">
            <v>1</v>
          </cell>
        </row>
        <row r="2148">
          <cell r="Q2148">
            <v>0</v>
          </cell>
        </row>
        <row r="2149">
          <cell r="Q2149">
            <v>0</v>
          </cell>
        </row>
        <row r="2150">
          <cell r="Q2150">
            <v>0</v>
          </cell>
        </row>
        <row r="2151">
          <cell r="Q2151">
            <v>0</v>
          </cell>
        </row>
        <row r="2152">
          <cell r="Q2152">
            <v>0</v>
          </cell>
        </row>
        <row r="2153">
          <cell r="Q2153">
            <v>0</v>
          </cell>
        </row>
        <row r="2154">
          <cell r="Q2154">
            <v>0</v>
          </cell>
        </row>
        <row r="2155">
          <cell r="Q2155">
            <v>0</v>
          </cell>
        </row>
        <row r="2156">
          <cell r="F2156" t="str">
            <v>HA.1313</v>
          </cell>
          <cell r="Q2156">
            <v>3.4</v>
          </cell>
        </row>
        <row r="2157">
          <cell r="F2157" t="str">
            <v>IA.1120</v>
          </cell>
          <cell r="Q2157">
            <v>0.34</v>
          </cell>
        </row>
        <row r="2158">
          <cell r="F2158" t="str">
            <v>KA.1220</v>
          </cell>
          <cell r="Q2158">
            <v>0.1</v>
          </cell>
        </row>
        <row r="2159">
          <cell r="F2159" t="str">
            <v>BB.1113</v>
          </cell>
          <cell r="Q2159">
            <v>16.5</v>
          </cell>
        </row>
        <row r="2160">
          <cell r="F2160" t="str">
            <v>VC-03/100</v>
          </cell>
          <cell r="Q2160">
            <v>59.4</v>
          </cell>
        </row>
        <row r="2161">
          <cell r="F2161" t="str">
            <v>BD.1712</v>
          </cell>
          <cell r="Q2161">
            <v>0.59399999999999997</v>
          </cell>
        </row>
        <row r="2162">
          <cell r="F2162" t="str">
            <v>BJ.1212x4</v>
          </cell>
          <cell r="Q2162">
            <v>0</v>
          </cell>
        </row>
        <row r="2163">
          <cell r="F2163" t="str">
            <v>BJ.1132x2</v>
          </cell>
          <cell r="Q2163">
            <v>0</v>
          </cell>
        </row>
        <row r="2164">
          <cell r="F2164" t="str">
            <v>BJ.1132</v>
          </cell>
          <cell r="Q2164">
            <v>0.59399999999999997</v>
          </cell>
        </row>
        <row r="2165">
          <cell r="F2165" t="str">
            <v>B13-4/CÑ79/12</v>
          </cell>
          <cell r="Q2165">
            <v>10</v>
          </cell>
        </row>
        <row r="2166">
          <cell r="F2166" t="str">
            <v>TT</v>
          </cell>
        </row>
        <row r="2167">
          <cell r="F2167" t="str">
            <v>P.04.14</v>
          </cell>
          <cell r="Q2167">
            <v>0</v>
          </cell>
        </row>
        <row r="2168">
          <cell r="F2168" t="str">
            <v>P.01.04</v>
          </cell>
        </row>
        <row r="2169">
          <cell r="F2169" t="str">
            <v>CA.1113</v>
          </cell>
        </row>
        <row r="2170">
          <cell r="F2170" t="str">
            <v>TT</v>
          </cell>
        </row>
        <row r="2171">
          <cell r="F2171" t="str">
            <v>GG.2114</v>
          </cell>
          <cell r="Q2171">
            <v>0</v>
          </cell>
        </row>
        <row r="2172">
          <cell r="F2172" t="str">
            <v>HA.1213</v>
          </cell>
          <cell r="Q2172">
            <v>0</v>
          </cell>
        </row>
        <row r="2173">
          <cell r="F2173" t="str">
            <v>TT</v>
          </cell>
        </row>
        <row r="2174">
          <cell r="Q217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tLieu"/>
      <sheetName val="THDZ"/>
      <sheetName val="ThongSo"/>
      <sheetName val="DGTH"/>
      <sheetName val="PLCT"/>
      <sheetName val="VuaBT"/>
      <sheetName val="ChiTietDZ"/>
      <sheetName val="Tram"/>
    </sheetNames>
    <sheetDataSet>
      <sheetData sheetId="0"/>
      <sheetData sheetId="1"/>
      <sheetData sheetId="2"/>
      <sheetData sheetId="3"/>
      <sheetData sheetId="4"/>
      <sheetData sheetId="5" refreshError="1">
        <row r="7">
          <cell r="H7">
            <v>0</v>
          </cell>
        </row>
        <row r="8">
          <cell r="B8" t="str">
            <v>PC30</v>
          </cell>
          <cell r="H8">
            <v>0</v>
          </cell>
        </row>
        <row r="9">
          <cell r="B9" t="str">
            <v>CATV</v>
          </cell>
          <cell r="H9">
            <v>0</v>
          </cell>
        </row>
        <row r="10">
          <cell r="B10" t="str">
            <v>H2O</v>
          </cell>
          <cell r="H10">
            <v>0</v>
          </cell>
        </row>
        <row r="11">
          <cell r="H11">
            <v>0</v>
          </cell>
        </row>
        <row r="12">
          <cell r="H12">
            <v>0</v>
          </cell>
        </row>
        <row r="13">
          <cell r="H13">
            <v>0</v>
          </cell>
        </row>
        <row r="14">
          <cell r="H14">
            <v>0</v>
          </cell>
        </row>
        <row r="15">
          <cell r="B15" t="str">
            <v>PC30</v>
          </cell>
          <cell r="H15">
            <v>0</v>
          </cell>
        </row>
        <row r="16">
          <cell r="B16" t="str">
            <v>CATV</v>
          </cell>
          <cell r="H16">
            <v>0</v>
          </cell>
        </row>
        <row r="17">
          <cell r="B17" t="str">
            <v>H2O</v>
          </cell>
          <cell r="H17">
            <v>0</v>
          </cell>
        </row>
        <row r="18">
          <cell r="H18">
            <v>0</v>
          </cell>
        </row>
        <row r="19">
          <cell r="H19">
            <v>0</v>
          </cell>
        </row>
        <row r="20">
          <cell r="H20">
            <v>0</v>
          </cell>
        </row>
        <row r="21">
          <cell r="H21">
            <v>2.5000000000000001E-2</v>
          </cell>
        </row>
        <row r="22">
          <cell r="B22" t="str">
            <v>PC30</v>
          </cell>
          <cell r="H22">
            <v>5.3043750000000003</v>
          </cell>
        </row>
        <row r="23">
          <cell r="B23" t="str">
            <v>CATV</v>
          </cell>
          <cell r="H23">
            <v>1.286375E-2</v>
          </cell>
        </row>
        <row r="24">
          <cell r="B24" t="str">
            <v>H2O</v>
          </cell>
          <cell r="H24">
            <v>4.4749999999999998E-3</v>
          </cell>
        </row>
        <row r="25">
          <cell r="H25">
            <v>5.3043749999999994</v>
          </cell>
        </row>
        <row r="26">
          <cell r="H26">
            <v>1.2863749999999998E-2</v>
          </cell>
        </row>
        <row r="27">
          <cell r="H27">
            <v>4.4749999999999989E-3</v>
          </cell>
        </row>
        <row r="28">
          <cell r="H28">
            <v>2.0909999999999997</v>
          </cell>
        </row>
        <row r="29">
          <cell r="B29" t="str">
            <v>PC30</v>
          </cell>
          <cell r="H29">
            <v>432.83699999999993</v>
          </cell>
        </row>
        <row r="30">
          <cell r="B30" t="str">
            <v>CATV</v>
          </cell>
          <cell r="H30">
            <v>1.049682</v>
          </cell>
        </row>
        <row r="31">
          <cell r="B31" t="str">
            <v>DA46</v>
          </cell>
          <cell r="H31">
            <v>1.877718</v>
          </cell>
        </row>
        <row r="32">
          <cell r="B32" t="str">
            <v>H2O</v>
          </cell>
          <cell r="H32">
            <v>0.365925</v>
          </cell>
        </row>
        <row r="33">
          <cell r="H33">
            <v>432.83700000000005</v>
          </cell>
        </row>
        <row r="34">
          <cell r="H34">
            <v>1.0496820000000002</v>
          </cell>
        </row>
        <row r="35">
          <cell r="H35">
            <v>1.8777180000000004</v>
          </cell>
        </row>
        <row r="36">
          <cell r="H36">
            <v>0.36592500000000006</v>
          </cell>
        </row>
        <row r="37">
          <cell r="H37">
            <v>1.0454999999999999</v>
          </cell>
        </row>
        <row r="38">
          <cell r="B38" t="str">
            <v>PC30</v>
          </cell>
          <cell r="H38">
            <v>357.56099999999998</v>
          </cell>
        </row>
        <row r="39">
          <cell r="B39" t="str">
            <v>CATV</v>
          </cell>
          <cell r="H39">
            <v>0.47570250000000003</v>
          </cell>
        </row>
        <row r="40">
          <cell r="B40" t="str">
            <v>DA24</v>
          </cell>
          <cell r="H40">
            <v>0.90600939000000003</v>
          </cell>
        </row>
        <row r="41">
          <cell r="B41" t="str">
            <v>H2O</v>
          </cell>
          <cell r="H41">
            <v>0.19341749999999999</v>
          </cell>
        </row>
        <row r="42">
          <cell r="H42">
            <v>357.56100000000004</v>
          </cell>
        </row>
        <row r="43">
          <cell r="H43">
            <v>0.47570250000000003</v>
          </cell>
        </row>
        <row r="44">
          <cell r="H44">
            <v>0.90600939000000003</v>
          </cell>
        </row>
        <row r="45">
          <cell r="H45">
            <v>0.19341749999999999</v>
          </cell>
        </row>
        <row r="46">
          <cell r="H46">
            <v>1.0454999999999999</v>
          </cell>
        </row>
        <row r="47">
          <cell r="B47" t="str">
            <v>PC30</v>
          </cell>
          <cell r="H47">
            <v>458.28447</v>
          </cell>
        </row>
        <row r="48">
          <cell r="B48" t="str">
            <v>CATV</v>
          </cell>
          <cell r="H48">
            <v>0.43822132499999994</v>
          </cell>
        </row>
        <row r="49">
          <cell r="B49" t="str">
            <v>DA12</v>
          </cell>
          <cell r="H49">
            <v>0.90600939000000003</v>
          </cell>
        </row>
        <row r="50">
          <cell r="B50" t="str">
            <v>H2O</v>
          </cell>
          <cell r="H50">
            <v>0.20591122500000003</v>
          </cell>
        </row>
        <row r="51">
          <cell r="H51">
            <v>458.28447000000011</v>
          </cell>
        </row>
        <row r="52">
          <cell r="H52">
            <v>0.43822132500000005</v>
          </cell>
        </row>
        <row r="53">
          <cell r="H53">
            <v>0.90600939000000014</v>
          </cell>
        </row>
        <row r="54">
          <cell r="H54">
            <v>0.20591122500000006</v>
          </cell>
        </row>
        <row r="55">
          <cell r="H55">
            <v>1.0200749999999998</v>
          </cell>
        </row>
        <row r="56">
          <cell r="B56" t="str">
            <v>PC30</v>
          </cell>
          <cell r="H56">
            <v>467.19434999999993</v>
          </cell>
        </row>
        <row r="57">
          <cell r="B57" t="str">
            <v>CATV</v>
          </cell>
          <cell r="H57">
            <v>0.43251179999999989</v>
          </cell>
        </row>
        <row r="58">
          <cell r="B58" t="str">
            <v>DA12</v>
          </cell>
          <cell r="H58">
            <v>0.87828457499999979</v>
          </cell>
        </row>
        <row r="59">
          <cell r="B59" t="str">
            <v>H2O</v>
          </cell>
          <cell r="H59">
            <v>0.18463357499999997</v>
          </cell>
        </row>
        <row r="60">
          <cell r="H60">
            <v>467.19434999999993</v>
          </cell>
        </row>
        <row r="61">
          <cell r="H61">
            <v>0.43251179999999989</v>
          </cell>
        </row>
        <row r="62">
          <cell r="H62">
            <v>0.87828457499999979</v>
          </cell>
        </row>
        <row r="63">
          <cell r="H63">
            <v>0.18463357499999997</v>
          </cell>
        </row>
      </sheetData>
      <sheetData sheetId="6" refreshError="1">
        <row r="8">
          <cell r="I8">
            <v>1</v>
          </cell>
        </row>
        <row r="9">
          <cell r="I9">
            <v>1</v>
          </cell>
        </row>
        <row r="10">
          <cell r="I10">
            <v>0</v>
          </cell>
        </row>
        <row r="11">
          <cell r="I11">
            <v>1</v>
          </cell>
        </row>
        <row r="12">
          <cell r="D12" t="str">
            <v>BM22-600</v>
          </cell>
          <cell r="I12">
            <v>2</v>
          </cell>
        </row>
        <row r="13">
          <cell r="I13">
            <v>4.9000000000000004</v>
          </cell>
        </row>
        <row r="14">
          <cell r="I14">
            <v>4.9000000000000004</v>
          </cell>
        </row>
        <row r="15">
          <cell r="D15" t="str">
            <v>ÑC1,5</v>
          </cell>
          <cell r="I15">
            <v>1</v>
          </cell>
        </row>
        <row r="16">
          <cell r="I16">
            <v>0.1</v>
          </cell>
        </row>
        <row r="17">
          <cell r="I17">
            <v>1</v>
          </cell>
        </row>
        <row r="18">
          <cell r="D18" t="str">
            <v>BM22-600</v>
          </cell>
          <cell r="I18">
            <v>2</v>
          </cell>
        </row>
        <row r="19">
          <cell r="I19">
            <v>5.9</v>
          </cell>
        </row>
        <row r="20">
          <cell r="I20">
            <v>5.9</v>
          </cell>
        </row>
        <row r="21">
          <cell r="D21" t="str">
            <v>ÑC1,5</v>
          </cell>
          <cell r="I21">
            <v>2</v>
          </cell>
        </row>
        <row r="22">
          <cell r="I22">
            <v>0.1</v>
          </cell>
        </row>
        <row r="23">
          <cell r="I23">
            <v>1</v>
          </cell>
        </row>
        <row r="24">
          <cell r="D24" t="str">
            <v>BM22-850</v>
          </cell>
          <cell r="I24">
            <v>1</v>
          </cell>
        </row>
        <row r="25">
          <cell r="I25">
            <v>3</v>
          </cell>
        </row>
        <row r="26">
          <cell r="I26">
            <v>3</v>
          </cell>
        </row>
        <row r="27">
          <cell r="D27" t="str">
            <v>ÑC1,5</v>
          </cell>
          <cell r="I27">
            <v>2</v>
          </cell>
        </row>
        <row r="28">
          <cell r="D28" t="str">
            <v>DCU2,5</v>
          </cell>
          <cell r="I28">
            <v>0.7</v>
          </cell>
        </row>
        <row r="29">
          <cell r="I29">
            <v>9.9999999999999992E-2</v>
          </cell>
        </row>
        <row r="30">
          <cell r="I30">
            <v>0</v>
          </cell>
        </row>
        <row r="31">
          <cell r="D31" t="str">
            <v>BM22-650</v>
          </cell>
          <cell r="I31">
            <v>0</v>
          </cell>
        </row>
        <row r="32">
          <cell r="I32">
            <v>0</v>
          </cell>
        </row>
        <row r="33">
          <cell r="I33">
            <v>0</v>
          </cell>
        </row>
        <row r="34">
          <cell r="D34" t="str">
            <v>ÑC1,5</v>
          </cell>
          <cell r="I34">
            <v>0</v>
          </cell>
        </row>
        <row r="35">
          <cell r="I35">
            <v>0</v>
          </cell>
        </row>
        <row r="36">
          <cell r="I36">
            <v>1</v>
          </cell>
        </row>
        <row r="37">
          <cell r="D37" t="str">
            <v>BM22-650</v>
          </cell>
          <cell r="I37">
            <v>2</v>
          </cell>
        </row>
        <row r="38">
          <cell r="I38">
            <v>11.9</v>
          </cell>
        </row>
        <row r="39">
          <cell r="I39">
            <v>13.85</v>
          </cell>
        </row>
        <row r="40">
          <cell r="D40" t="str">
            <v>MUAÑ</v>
          </cell>
          <cell r="I40">
            <v>1.9499999999999993</v>
          </cell>
        </row>
        <row r="41">
          <cell r="D41" t="str">
            <v>ÑC1,5</v>
          </cell>
          <cell r="I41">
            <v>2</v>
          </cell>
        </row>
        <row r="42">
          <cell r="D42" t="str">
            <v>BTM250</v>
          </cell>
          <cell r="I42">
            <v>0.16</v>
          </cell>
        </row>
        <row r="43">
          <cell r="D43" t="str">
            <v>ST10M</v>
          </cell>
          <cell r="I43">
            <v>7.2499999999999991</v>
          </cell>
        </row>
        <row r="44">
          <cell r="D44" t="str">
            <v>VKM</v>
          </cell>
          <cell r="I44">
            <v>2.1099999999999997E-2</v>
          </cell>
        </row>
        <row r="45">
          <cell r="D45" t="str">
            <v>QBTUM</v>
          </cell>
          <cell r="I45">
            <v>1</v>
          </cell>
        </row>
        <row r="46">
          <cell r="I46">
            <v>0.1</v>
          </cell>
        </row>
        <row r="47">
          <cell r="I47">
            <v>1</v>
          </cell>
        </row>
        <row r="48">
          <cell r="D48" t="str">
            <v>BM22-850</v>
          </cell>
          <cell r="I48">
            <v>1</v>
          </cell>
        </row>
        <row r="49">
          <cell r="I49">
            <v>3.1</v>
          </cell>
        </row>
        <row r="50">
          <cell r="I50">
            <v>3.9</v>
          </cell>
        </row>
        <row r="51">
          <cell r="D51" t="str">
            <v>MUAÑ</v>
          </cell>
          <cell r="I51">
            <v>0.79999999999999982</v>
          </cell>
        </row>
        <row r="52">
          <cell r="D52" t="str">
            <v>ÑC1,5</v>
          </cell>
          <cell r="I52">
            <v>2</v>
          </cell>
        </row>
        <row r="53">
          <cell r="D53" t="str">
            <v>DCU5</v>
          </cell>
          <cell r="I53">
            <v>1.4</v>
          </cell>
        </row>
        <row r="54">
          <cell r="I54">
            <v>9.9999999999999992E-2</v>
          </cell>
        </row>
        <row r="55">
          <cell r="I55">
            <v>1</v>
          </cell>
        </row>
        <row r="56">
          <cell r="D56" t="str">
            <v>BM22-850</v>
          </cell>
          <cell r="I56">
            <v>1</v>
          </cell>
        </row>
        <row r="57">
          <cell r="I57">
            <v>4.2</v>
          </cell>
        </row>
        <row r="58">
          <cell r="I58">
            <v>5.01</v>
          </cell>
        </row>
        <row r="59">
          <cell r="D59" t="str">
            <v>MUAÑ</v>
          </cell>
          <cell r="I59">
            <v>3.2</v>
          </cell>
        </row>
        <row r="60">
          <cell r="D60" t="str">
            <v>DCU5</v>
          </cell>
          <cell r="I60">
            <v>1.3999999999999997</v>
          </cell>
        </row>
        <row r="61">
          <cell r="D61" t="str">
            <v>ÑC1,5</v>
          </cell>
          <cell r="I61">
            <v>1.9999999999999998</v>
          </cell>
        </row>
        <row r="62">
          <cell r="D62" t="str">
            <v>BTM250</v>
          </cell>
          <cell r="I62">
            <v>0.15999999999999998</v>
          </cell>
        </row>
        <row r="63">
          <cell r="D63" t="str">
            <v>ST10M</v>
          </cell>
          <cell r="I63">
            <v>7.2499999999999991</v>
          </cell>
        </row>
        <row r="64">
          <cell r="D64" t="str">
            <v>VKM</v>
          </cell>
          <cell r="I64">
            <v>2.1099999999999997E-2</v>
          </cell>
        </row>
        <row r="65">
          <cell r="D65" t="str">
            <v>QBTUM</v>
          </cell>
          <cell r="I65">
            <v>1</v>
          </cell>
        </row>
        <row r="66">
          <cell r="I66">
            <v>0.1</v>
          </cell>
        </row>
        <row r="67">
          <cell r="I67">
            <v>1</v>
          </cell>
        </row>
        <row r="68">
          <cell r="D68" t="str">
            <v>BM22-650</v>
          </cell>
          <cell r="I68">
            <v>2</v>
          </cell>
        </row>
        <row r="69">
          <cell r="I69">
            <v>11.1</v>
          </cell>
        </row>
        <row r="70">
          <cell r="I70">
            <v>12.3</v>
          </cell>
        </row>
        <row r="71">
          <cell r="D71" t="str">
            <v>MUAÑ</v>
          </cell>
          <cell r="I71">
            <v>1.2000000000000011</v>
          </cell>
        </row>
        <row r="72">
          <cell r="D72" t="str">
            <v>ÑC1,5</v>
          </cell>
          <cell r="I72">
            <v>2</v>
          </cell>
        </row>
        <row r="73">
          <cell r="I73">
            <v>0.1</v>
          </cell>
        </row>
        <row r="74">
          <cell r="I74">
            <v>1</v>
          </cell>
        </row>
        <row r="75">
          <cell r="D75" t="str">
            <v>BM22-850</v>
          </cell>
          <cell r="I75">
            <v>1</v>
          </cell>
        </row>
        <row r="76">
          <cell r="I76">
            <v>4.0999999999999996</v>
          </cell>
        </row>
        <row r="77">
          <cell r="I77">
            <v>3.3</v>
          </cell>
        </row>
        <row r="78">
          <cell r="D78" t="str">
            <v>DCU5</v>
          </cell>
          <cell r="I78">
            <v>1.4</v>
          </cell>
        </row>
        <row r="79">
          <cell r="D79" t="str">
            <v>ÑC1,5</v>
          </cell>
          <cell r="I79">
            <v>2</v>
          </cell>
        </row>
        <row r="80">
          <cell r="I80">
            <v>0.1</v>
          </cell>
        </row>
        <row r="81">
          <cell r="I81">
            <v>1</v>
          </cell>
        </row>
        <row r="82">
          <cell r="D82" t="str">
            <v>BM22-850</v>
          </cell>
          <cell r="I82">
            <v>1</v>
          </cell>
        </row>
        <row r="83">
          <cell r="I83">
            <v>3.3</v>
          </cell>
        </row>
        <row r="84">
          <cell r="I84">
            <v>4.0999999999999996</v>
          </cell>
        </row>
        <row r="85">
          <cell r="D85" t="str">
            <v>MUAÑ</v>
          </cell>
          <cell r="I85">
            <v>0.79999999999999982</v>
          </cell>
        </row>
        <row r="86">
          <cell r="D86" t="str">
            <v>DCU5</v>
          </cell>
          <cell r="I86">
            <v>1.4</v>
          </cell>
        </row>
        <row r="87">
          <cell r="D87" t="str">
            <v>ÑC1,5</v>
          </cell>
          <cell r="I87">
            <v>2</v>
          </cell>
        </row>
        <row r="88">
          <cell r="D88" t="str">
            <v>BTM250</v>
          </cell>
          <cell r="I88">
            <v>0.14000000000000001</v>
          </cell>
        </row>
        <row r="89">
          <cell r="D89" t="str">
            <v>ST10M</v>
          </cell>
          <cell r="I89">
            <v>6.8</v>
          </cell>
        </row>
        <row r="90">
          <cell r="D90" t="str">
            <v>VKM</v>
          </cell>
          <cell r="I90">
            <v>1.9900000000000001E-2</v>
          </cell>
        </row>
        <row r="91">
          <cell r="D91" t="str">
            <v>QBTUM</v>
          </cell>
          <cell r="I91">
            <v>2</v>
          </cell>
        </row>
        <row r="92">
          <cell r="I92">
            <v>0.1</v>
          </cell>
        </row>
        <row r="93">
          <cell r="I93">
            <v>1</v>
          </cell>
        </row>
        <row r="94">
          <cell r="D94" t="str">
            <v>BTM250</v>
          </cell>
          <cell r="I94">
            <v>1.91</v>
          </cell>
        </row>
        <row r="95">
          <cell r="D95" t="str">
            <v>BTL100</v>
          </cell>
          <cell r="I95">
            <v>0.51</v>
          </cell>
        </row>
        <row r="96">
          <cell r="D96" t="str">
            <v>ST10M</v>
          </cell>
          <cell r="I96">
            <v>46.48</v>
          </cell>
        </row>
        <row r="97">
          <cell r="D97" t="str">
            <v>ST18M</v>
          </cell>
          <cell r="I97">
            <v>93.34</v>
          </cell>
        </row>
        <row r="98">
          <cell r="D98" t="str">
            <v>VKM</v>
          </cell>
          <cell r="I98">
            <v>9.8000000000000004E-2</v>
          </cell>
        </row>
        <row r="99">
          <cell r="I99">
            <v>13</v>
          </cell>
        </row>
        <row r="100">
          <cell r="I100">
            <v>13</v>
          </cell>
        </row>
        <row r="101">
          <cell r="I101">
            <v>0.1</v>
          </cell>
        </row>
        <row r="102">
          <cell r="I102">
            <v>1</v>
          </cell>
        </row>
        <row r="103">
          <cell r="D103" t="str">
            <v>BM22-950</v>
          </cell>
          <cell r="I103">
            <v>1</v>
          </cell>
        </row>
        <row r="104">
          <cell r="I104">
            <v>5.6</v>
          </cell>
        </row>
        <row r="105">
          <cell r="I105">
            <v>6.6999999999999993</v>
          </cell>
        </row>
        <row r="106">
          <cell r="D106" t="str">
            <v>MUAÑ</v>
          </cell>
          <cell r="I106">
            <v>1.1000000000000003</v>
          </cell>
        </row>
        <row r="107">
          <cell r="D107" t="str">
            <v>DCU5</v>
          </cell>
          <cell r="I107">
            <v>1.5999999999999999</v>
          </cell>
        </row>
        <row r="108">
          <cell r="D108" t="str">
            <v>ÑC2</v>
          </cell>
          <cell r="I108">
            <v>1.9999999999999998</v>
          </cell>
        </row>
        <row r="109">
          <cell r="D109" t="str">
            <v>BTM250</v>
          </cell>
          <cell r="I109">
            <v>0.21999999999999997</v>
          </cell>
        </row>
        <row r="110">
          <cell r="D110" t="str">
            <v>ST10M</v>
          </cell>
          <cell r="I110">
            <v>9.2999999999999989</v>
          </cell>
        </row>
        <row r="111">
          <cell r="D111" t="str">
            <v>VKM</v>
          </cell>
          <cell r="I111">
            <v>2.8599999999999997E-2</v>
          </cell>
        </row>
        <row r="112">
          <cell r="D112" t="str">
            <v>QBTUM</v>
          </cell>
          <cell r="I112">
            <v>2.9999999999999996</v>
          </cell>
        </row>
        <row r="113">
          <cell r="I113">
            <v>9.9999999999999992E-2</v>
          </cell>
        </row>
        <row r="114">
          <cell r="I114">
            <v>0</v>
          </cell>
        </row>
        <row r="115">
          <cell r="D115" t="str">
            <v>BLMK</v>
          </cell>
          <cell r="I115">
            <v>0</v>
          </cell>
        </row>
        <row r="116">
          <cell r="I116">
            <v>0</v>
          </cell>
        </row>
        <row r="117">
          <cell r="I117">
            <v>0</v>
          </cell>
        </row>
        <row r="118">
          <cell r="D118" t="str">
            <v>MUAÑ</v>
          </cell>
          <cell r="I118">
            <v>0</v>
          </cell>
        </row>
        <row r="119">
          <cell r="D119" t="str">
            <v>ÑC2</v>
          </cell>
          <cell r="I119">
            <v>0</v>
          </cell>
        </row>
        <row r="120">
          <cell r="D120" t="str">
            <v>QBTUM</v>
          </cell>
          <cell r="I120">
            <v>0</v>
          </cell>
        </row>
        <row r="121">
          <cell r="I121">
            <v>0</v>
          </cell>
        </row>
        <row r="122">
          <cell r="I122">
            <v>1</v>
          </cell>
        </row>
        <row r="123">
          <cell r="D123" t="str">
            <v>BTM200</v>
          </cell>
          <cell r="I123">
            <v>6.64</v>
          </cell>
        </row>
        <row r="124">
          <cell r="D124" t="str">
            <v>BTL100</v>
          </cell>
          <cell r="I124">
            <v>1.5</v>
          </cell>
        </row>
        <row r="125">
          <cell r="D125" t="str">
            <v>ST18M</v>
          </cell>
          <cell r="I125">
            <v>2.632E-2</v>
          </cell>
        </row>
        <row r="126">
          <cell r="D126" t="str">
            <v>ST18M</v>
          </cell>
          <cell r="I126">
            <v>0.38653999999999999</v>
          </cell>
        </row>
        <row r="127">
          <cell r="D127" t="str">
            <v>DCAT</v>
          </cell>
          <cell r="I127">
            <v>3.7</v>
          </cell>
        </row>
        <row r="128">
          <cell r="D128" t="str">
            <v>DCU5</v>
          </cell>
          <cell r="I128">
            <v>16.7</v>
          </cell>
        </row>
        <row r="129">
          <cell r="I129">
            <v>105</v>
          </cell>
        </row>
        <row r="130">
          <cell r="I130">
            <v>105</v>
          </cell>
        </row>
        <row r="131">
          <cell r="I131">
            <v>0.1</v>
          </cell>
        </row>
        <row r="132">
          <cell r="I132">
            <v>0</v>
          </cell>
        </row>
        <row r="133">
          <cell r="D133" t="str">
            <v>BTM200</v>
          </cell>
          <cell r="I133">
            <v>0</v>
          </cell>
        </row>
        <row r="134">
          <cell r="D134" t="str">
            <v>BTL100</v>
          </cell>
          <cell r="I134">
            <v>0</v>
          </cell>
        </row>
        <row r="135">
          <cell r="D135" t="str">
            <v>BTL100</v>
          </cell>
          <cell r="I135">
            <v>0</v>
          </cell>
        </row>
        <row r="136">
          <cell r="D136" t="str">
            <v>ST10M</v>
          </cell>
          <cell r="I136">
            <v>0</v>
          </cell>
        </row>
        <row r="137">
          <cell r="D137" t="str">
            <v>ST18M</v>
          </cell>
          <cell r="I137">
            <v>0</v>
          </cell>
        </row>
        <row r="138">
          <cell r="D138" t="str">
            <v>D57+C</v>
          </cell>
          <cell r="I138">
            <v>0</v>
          </cell>
        </row>
        <row r="139">
          <cell r="I139">
            <v>0</v>
          </cell>
        </row>
        <row r="140">
          <cell r="I140">
            <v>0</v>
          </cell>
        </row>
        <row r="141">
          <cell r="I141">
            <v>0</v>
          </cell>
        </row>
        <row r="142">
          <cell r="I142">
            <v>1</v>
          </cell>
        </row>
        <row r="143">
          <cell r="D143" t="str">
            <v>BTM250</v>
          </cell>
          <cell r="I143">
            <v>0.78800000000000003</v>
          </cell>
        </row>
        <row r="144">
          <cell r="D144" t="str">
            <v>BTM250</v>
          </cell>
          <cell r="I144">
            <v>0.86199999999999988</v>
          </cell>
        </row>
        <row r="145">
          <cell r="D145" t="str">
            <v>BTL100</v>
          </cell>
          <cell r="I145">
            <v>0.4</v>
          </cell>
        </row>
        <row r="146">
          <cell r="D146" t="str">
            <v>ST10M</v>
          </cell>
          <cell r="I146">
            <v>63.07</v>
          </cell>
        </row>
        <row r="147">
          <cell r="D147" t="str">
            <v>ST18M</v>
          </cell>
          <cell r="I147">
            <v>49.7</v>
          </cell>
        </row>
        <row r="148">
          <cell r="D148" t="str">
            <v>VKM</v>
          </cell>
          <cell r="I148">
            <v>2.1000000000000001E-2</v>
          </cell>
        </row>
        <row r="149">
          <cell r="D149" t="str">
            <v>VKM</v>
          </cell>
          <cell r="I149">
            <v>6.7000000000000004E-2</v>
          </cell>
        </row>
        <row r="150">
          <cell r="D150" t="str">
            <v>DCU5</v>
          </cell>
          <cell r="I150">
            <v>3.9500000000000006</v>
          </cell>
        </row>
        <row r="151">
          <cell r="I151">
            <v>13.000000000000002</v>
          </cell>
        </row>
        <row r="152">
          <cell r="I152">
            <v>13.000000000000002</v>
          </cell>
        </row>
        <row r="153">
          <cell r="I153">
            <v>0.10000000000000002</v>
          </cell>
        </row>
        <row r="154">
          <cell r="I154">
            <v>1</v>
          </cell>
        </row>
        <row r="155">
          <cell r="D155" t="str">
            <v>M-25</v>
          </cell>
          <cell r="I155">
            <v>3</v>
          </cell>
        </row>
        <row r="156">
          <cell r="D156" t="str">
            <v>cTD-16/2400</v>
          </cell>
          <cell r="I156">
            <v>1</v>
          </cell>
        </row>
        <row r="157">
          <cell r="D157" t="str">
            <v>Kep-TD</v>
          </cell>
          <cell r="I157">
            <v>1</v>
          </cell>
        </row>
        <row r="158">
          <cell r="D158" t="str">
            <v>KepN-CU/AL</v>
          </cell>
          <cell r="I158">
            <v>1</v>
          </cell>
        </row>
        <row r="159">
          <cell r="I159">
            <v>3</v>
          </cell>
        </row>
        <row r="160">
          <cell r="I160">
            <v>1</v>
          </cell>
        </row>
        <row r="161">
          <cell r="I161">
            <v>10</v>
          </cell>
        </row>
        <row r="162">
          <cell r="I162">
            <v>0</v>
          </cell>
        </row>
        <row r="163">
          <cell r="I163">
            <v>1</v>
          </cell>
        </row>
        <row r="164">
          <cell r="D164" t="str">
            <v>BTLT-12</v>
          </cell>
          <cell r="I164">
            <v>1</v>
          </cell>
        </row>
        <row r="165">
          <cell r="I165">
            <v>1</v>
          </cell>
        </row>
        <row r="166">
          <cell r="I166">
            <v>1.2</v>
          </cell>
        </row>
        <row r="167">
          <cell r="I167">
            <v>1.2</v>
          </cell>
        </row>
        <row r="168">
          <cell r="I168">
            <v>1</v>
          </cell>
        </row>
        <row r="169">
          <cell r="D169" t="str">
            <v>BTLT-14</v>
          </cell>
          <cell r="I169">
            <v>1</v>
          </cell>
        </row>
        <row r="170">
          <cell r="I170">
            <v>1</v>
          </cell>
        </row>
        <row r="171">
          <cell r="I171">
            <v>1.4</v>
          </cell>
        </row>
        <row r="172">
          <cell r="I172">
            <v>1.4</v>
          </cell>
        </row>
        <row r="173">
          <cell r="I173">
            <v>1</v>
          </cell>
        </row>
        <row r="174">
          <cell r="D174" t="str">
            <v>BTLT-20</v>
          </cell>
          <cell r="I174">
            <v>1</v>
          </cell>
        </row>
        <row r="175">
          <cell r="I175">
            <v>1</v>
          </cell>
        </row>
        <row r="176">
          <cell r="I176">
            <v>1</v>
          </cell>
        </row>
        <row r="177">
          <cell r="I177">
            <v>2</v>
          </cell>
        </row>
        <row r="178">
          <cell r="I178">
            <v>1</v>
          </cell>
        </row>
        <row r="179">
          <cell r="I179">
            <v>1</v>
          </cell>
        </row>
        <row r="180">
          <cell r="D180" t="str">
            <v>GCMK</v>
          </cell>
          <cell r="I180">
            <v>14.04</v>
          </cell>
        </row>
        <row r="181">
          <cell r="D181" t="str">
            <v>GCMK</v>
          </cell>
          <cell r="I181">
            <v>2.72</v>
          </cell>
        </row>
        <row r="182">
          <cell r="D182" t="str">
            <v>BM16-240/80</v>
          </cell>
          <cell r="I182">
            <v>5</v>
          </cell>
        </row>
        <row r="183">
          <cell r="D183" t="str">
            <v>BM16-35/28</v>
          </cell>
          <cell r="I183">
            <v>2</v>
          </cell>
        </row>
        <row r="184">
          <cell r="I184">
            <v>1</v>
          </cell>
        </row>
        <row r="185">
          <cell r="I185">
            <v>20</v>
          </cell>
        </row>
        <row r="186">
          <cell r="I186">
            <v>1</v>
          </cell>
        </row>
        <row r="187">
          <cell r="D187" t="str">
            <v>GCMK</v>
          </cell>
          <cell r="I187">
            <v>17</v>
          </cell>
        </row>
        <row r="188">
          <cell r="D188" t="str">
            <v>GCMK</v>
          </cell>
          <cell r="I188">
            <v>3.09</v>
          </cell>
        </row>
        <row r="189">
          <cell r="D189" t="str">
            <v>BM16-240/80</v>
          </cell>
          <cell r="I189">
            <v>3</v>
          </cell>
        </row>
        <row r="190">
          <cell r="D190" t="str">
            <v>BM16-35/28</v>
          </cell>
          <cell r="I190">
            <v>1</v>
          </cell>
        </row>
        <row r="191">
          <cell r="I191">
            <v>1</v>
          </cell>
        </row>
        <row r="192">
          <cell r="I192">
            <v>20</v>
          </cell>
        </row>
        <row r="193">
          <cell r="I193">
            <v>1</v>
          </cell>
        </row>
        <row r="194">
          <cell r="D194" t="str">
            <v>GCMK</v>
          </cell>
          <cell r="I194">
            <v>28.09</v>
          </cell>
        </row>
        <row r="195">
          <cell r="D195" t="str">
            <v>GCMK</v>
          </cell>
          <cell r="I195">
            <v>5.4499999999999993</v>
          </cell>
        </row>
        <row r="196">
          <cell r="D196" t="str">
            <v>BM16-240/80</v>
          </cell>
          <cell r="I196">
            <v>4.9999999999999991</v>
          </cell>
        </row>
        <row r="197">
          <cell r="D197" t="str">
            <v>BM16-300/300</v>
          </cell>
          <cell r="I197">
            <v>3.9999999999999991</v>
          </cell>
        </row>
        <row r="198">
          <cell r="I198">
            <v>0.99999999999999978</v>
          </cell>
        </row>
        <row r="199">
          <cell r="I199">
            <v>39.999999999999993</v>
          </cell>
        </row>
        <row r="200">
          <cell r="I200">
            <v>1</v>
          </cell>
        </row>
        <row r="201">
          <cell r="D201" t="str">
            <v>GCMK</v>
          </cell>
          <cell r="I201">
            <v>31.04</v>
          </cell>
        </row>
        <row r="202">
          <cell r="D202" t="str">
            <v>GCMK</v>
          </cell>
          <cell r="I202">
            <v>11.9</v>
          </cell>
        </row>
        <row r="203">
          <cell r="D203" t="str">
            <v>BM16-240/80</v>
          </cell>
          <cell r="I203">
            <v>3</v>
          </cell>
        </row>
        <row r="204">
          <cell r="D204" t="str">
            <v>BM16-300/300</v>
          </cell>
          <cell r="I204">
            <v>2</v>
          </cell>
        </row>
        <row r="205">
          <cell r="I205">
            <v>1</v>
          </cell>
        </row>
        <row r="206">
          <cell r="I206">
            <v>45</v>
          </cell>
        </row>
        <row r="207">
          <cell r="I207">
            <v>1</v>
          </cell>
        </row>
        <row r="208">
          <cell r="D208" t="str">
            <v>GCMK</v>
          </cell>
          <cell r="I208">
            <v>31.04</v>
          </cell>
        </row>
        <row r="209">
          <cell r="D209" t="str">
            <v>GCMK</v>
          </cell>
          <cell r="I209">
            <v>11.56</v>
          </cell>
        </row>
        <row r="210">
          <cell r="D210" t="str">
            <v>BM16-240/80</v>
          </cell>
          <cell r="I210">
            <v>3</v>
          </cell>
        </row>
        <row r="211">
          <cell r="D211" t="str">
            <v>BM16-300/300</v>
          </cell>
          <cell r="I211">
            <v>2</v>
          </cell>
        </row>
        <row r="212">
          <cell r="I212">
            <v>1</v>
          </cell>
        </row>
        <row r="213">
          <cell r="I213">
            <v>45</v>
          </cell>
        </row>
        <row r="214">
          <cell r="I214">
            <v>1</v>
          </cell>
        </row>
        <row r="215">
          <cell r="D215" t="str">
            <v>GCMK</v>
          </cell>
          <cell r="I215">
            <v>48.25</v>
          </cell>
        </row>
        <row r="216">
          <cell r="D216" t="str">
            <v>GCMK</v>
          </cell>
          <cell r="I216">
            <v>19.149999999999999</v>
          </cell>
        </row>
        <row r="217">
          <cell r="D217" t="str">
            <v>GCMK</v>
          </cell>
          <cell r="I217">
            <v>7.0299999999999994</v>
          </cell>
        </row>
        <row r="218">
          <cell r="D218" t="str">
            <v>BM16-260</v>
          </cell>
          <cell r="I218">
            <v>0.99999999999999989</v>
          </cell>
        </row>
        <row r="219">
          <cell r="D219" t="str">
            <v>BM16-70</v>
          </cell>
          <cell r="I219">
            <v>1.9999999999999998</v>
          </cell>
        </row>
        <row r="220">
          <cell r="D220" t="str">
            <v>BM16-400</v>
          </cell>
          <cell r="I220">
            <v>2.9999999999999996</v>
          </cell>
        </row>
        <row r="221">
          <cell r="D221" t="str">
            <v>BM16-100</v>
          </cell>
          <cell r="I221">
            <v>3.9999999999999996</v>
          </cell>
        </row>
        <row r="222">
          <cell r="D222" t="str">
            <v>CD-194/7,135</v>
          </cell>
          <cell r="I222">
            <v>0.99999999999999989</v>
          </cell>
        </row>
        <row r="223">
          <cell r="D223" t="str">
            <v>CD-210/7,24</v>
          </cell>
          <cell r="I223">
            <v>0.99999999999999989</v>
          </cell>
        </row>
        <row r="224">
          <cell r="I224">
            <v>0.99999999999999989</v>
          </cell>
        </row>
        <row r="225">
          <cell r="I225">
            <v>1.9999999999999998</v>
          </cell>
        </row>
        <row r="226">
          <cell r="I226">
            <v>91.999999999999986</v>
          </cell>
        </row>
        <row r="227">
          <cell r="I227">
            <v>0</v>
          </cell>
        </row>
        <row r="228">
          <cell r="D228" t="str">
            <v>GCMK</v>
          </cell>
          <cell r="I228">
            <v>0</v>
          </cell>
        </row>
        <row r="229">
          <cell r="D229" t="str">
            <v>GCMK</v>
          </cell>
          <cell r="I229">
            <v>0</v>
          </cell>
        </row>
        <row r="230">
          <cell r="D230" t="str">
            <v>GCMK</v>
          </cell>
          <cell r="I230">
            <v>0</v>
          </cell>
        </row>
        <row r="231">
          <cell r="D231" t="str">
            <v>GCMK</v>
          </cell>
          <cell r="I231">
            <v>0</v>
          </cell>
        </row>
        <row r="232">
          <cell r="I232">
            <v>0</v>
          </cell>
        </row>
        <row r="233">
          <cell r="I233">
            <v>0</v>
          </cell>
        </row>
        <row r="234">
          <cell r="I234">
            <v>0</v>
          </cell>
        </row>
        <row r="235">
          <cell r="I235">
            <v>1</v>
          </cell>
        </row>
        <row r="236">
          <cell r="D236" t="str">
            <v>GCMK</v>
          </cell>
          <cell r="I236">
            <v>14.78</v>
          </cell>
        </row>
        <row r="237">
          <cell r="D237" t="str">
            <v>GCMK</v>
          </cell>
          <cell r="I237">
            <v>2.88</v>
          </cell>
        </row>
        <row r="238">
          <cell r="D238" t="str">
            <v>BM16-240/80</v>
          </cell>
          <cell r="I238">
            <v>1</v>
          </cell>
        </row>
        <row r="239">
          <cell r="D239" t="str">
            <v>BM16-35/28</v>
          </cell>
          <cell r="I239">
            <v>1</v>
          </cell>
        </row>
        <row r="240">
          <cell r="I240">
            <v>1</v>
          </cell>
        </row>
        <row r="241">
          <cell r="I241">
            <v>19</v>
          </cell>
        </row>
        <row r="242">
          <cell r="I242">
            <v>0</v>
          </cell>
        </row>
        <row r="243">
          <cell r="D243" t="str">
            <v>GCMK</v>
          </cell>
          <cell r="I243">
            <v>0</v>
          </cell>
        </row>
        <row r="244">
          <cell r="D244" t="str">
            <v>GCMK</v>
          </cell>
          <cell r="I244">
            <v>0</v>
          </cell>
        </row>
        <row r="245">
          <cell r="I245">
            <v>0</v>
          </cell>
        </row>
        <row r="246">
          <cell r="I246">
            <v>0</v>
          </cell>
        </row>
        <row r="247">
          <cell r="I247">
            <v>1</v>
          </cell>
        </row>
        <row r="248">
          <cell r="D248" t="str">
            <v>GCMK</v>
          </cell>
          <cell r="I248">
            <v>29.56</v>
          </cell>
        </row>
        <row r="249">
          <cell r="D249" t="str">
            <v>GCMK</v>
          </cell>
          <cell r="I249">
            <v>11.9</v>
          </cell>
        </row>
        <row r="250">
          <cell r="D250" t="str">
            <v>GCMK</v>
          </cell>
          <cell r="I250">
            <v>5.3899999999999988</v>
          </cell>
        </row>
        <row r="251">
          <cell r="D251" t="str">
            <v>BM16-35/28</v>
          </cell>
          <cell r="I251">
            <v>7.9999999999999991</v>
          </cell>
        </row>
        <row r="252">
          <cell r="D252" t="str">
            <v>BM16-240/80</v>
          </cell>
          <cell r="I252">
            <v>2.9999999999999996</v>
          </cell>
        </row>
        <row r="253">
          <cell r="D253" t="str">
            <v>BM16-300/300</v>
          </cell>
          <cell r="I253">
            <v>1.9999999999999998</v>
          </cell>
        </row>
        <row r="254">
          <cell r="I254">
            <v>0.99999999999999989</v>
          </cell>
        </row>
        <row r="255">
          <cell r="I255">
            <v>48.999999999999993</v>
          </cell>
        </row>
        <row r="256">
          <cell r="I256">
            <v>1</v>
          </cell>
        </row>
        <row r="257">
          <cell r="D257" t="str">
            <v>GCMK</v>
          </cell>
          <cell r="I257">
            <v>62.08</v>
          </cell>
        </row>
        <row r="258">
          <cell r="D258" t="str">
            <v>GCMK</v>
          </cell>
          <cell r="I258">
            <v>20.84</v>
          </cell>
        </row>
        <row r="259">
          <cell r="D259" t="str">
            <v>GCMK</v>
          </cell>
          <cell r="I259">
            <v>10.9</v>
          </cell>
        </row>
        <row r="260">
          <cell r="D260" t="str">
            <v>BM16-35/28</v>
          </cell>
          <cell r="I260">
            <v>16</v>
          </cell>
        </row>
        <row r="261">
          <cell r="D261" t="str">
            <v>BM16-240/80</v>
          </cell>
          <cell r="I261">
            <v>2</v>
          </cell>
        </row>
        <row r="262">
          <cell r="D262" t="str">
            <v>BM16-260</v>
          </cell>
          <cell r="I262">
            <v>4</v>
          </cell>
        </row>
        <row r="263">
          <cell r="D263" t="str">
            <v>BM16-300/300</v>
          </cell>
          <cell r="I263">
            <v>4</v>
          </cell>
        </row>
        <row r="264">
          <cell r="I264">
            <v>1</v>
          </cell>
        </row>
        <row r="265">
          <cell r="I265">
            <v>100</v>
          </cell>
        </row>
        <row r="266">
          <cell r="I266">
            <v>1</v>
          </cell>
        </row>
        <row r="267">
          <cell r="D267" t="str">
            <v>GCMK</v>
          </cell>
          <cell r="I267">
            <v>96.5</v>
          </cell>
        </row>
        <row r="268">
          <cell r="D268" t="str">
            <v>GCMK</v>
          </cell>
          <cell r="I268">
            <v>38.299999999999997</v>
          </cell>
        </row>
        <row r="269">
          <cell r="D269" t="str">
            <v>GCMK</v>
          </cell>
          <cell r="I269">
            <v>14.170000000000002</v>
          </cell>
        </row>
        <row r="270">
          <cell r="D270" t="str">
            <v>BM16-40/30</v>
          </cell>
          <cell r="I270">
            <v>6.0000000000000009</v>
          </cell>
        </row>
        <row r="271">
          <cell r="D271" t="str">
            <v>BM16-100</v>
          </cell>
          <cell r="I271">
            <v>12.000000000000002</v>
          </cell>
        </row>
        <row r="272">
          <cell r="D272" t="str">
            <v>BM16-400</v>
          </cell>
          <cell r="I272">
            <v>5.0000000000000009</v>
          </cell>
        </row>
        <row r="273">
          <cell r="D273" t="str">
            <v>CD-194/7,135</v>
          </cell>
          <cell r="I273">
            <v>1.0000000000000002</v>
          </cell>
        </row>
        <row r="274">
          <cell r="D274" t="str">
            <v>CD-201/7,24</v>
          </cell>
          <cell r="I274">
            <v>1.0000000000000002</v>
          </cell>
        </row>
        <row r="275">
          <cell r="D275" t="str">
            <v>CD-207/7,365</v>
          </cell>
          <cell r="I275">
            <v>1.0000000000000002</v>
          </cell>
        </row>
        <row r="276">
          <cell r="D276" t="str">
            <v>CD-215/7,64</v>
          </cell>
          <cell r="I276">
            <v>1.0000000000000002</v>
          </cell>
        </row>
        <row r="277">
          <cell r="D277" t="str">
            <v>CD-222/8,05</v>
          </cell>
          <cell r="I277">
            <v>1.0000000000000002</v>
          </cell>
        </row>
        <row r="278">
          <cell r="I278">
            <v>1.0000000000000002</v>
          </cell>
        </row>
        <row r="279">
          <cell r="I279">
            <v>5.0000000000000009</v>
          </cell>
        </row>
        <row r="280">
          <cell r="I280">
            <v>192.00000000000006</v>
          </cell>
        </row>
        <row r="281">
          <cell r="I281">
            <v>1</v>
          </cell>
        </row>
        <row r="282">
          <cell r="D282" t="str">
            <v>B16-230</v>
          </cell>
          <cell r="I282">
            <v>1</v>
          </cell>
        </row>
        <row r="283">
          <cell r="D283" t="str">
            <v>SC</v>
          </cell>
          <cell r="I283">
            <v>1</v>
          </cell>
        </row>
        <row r="284">
          <cell r="D284" t="str">
            <v>K3B-C3/8</v>
          </cell>
          <cell r="I284">
            <v>4</v>
          </cell>
        </row>
        <row r="285">
          <cell r="D285" t="str">
            <v>C3/8</v>
          </cell>
          <cell r="I285">
            <v>17</v>
          </cell>
        </row>
        <row r="286">
          <cell r="D286" t="str">
            <v>YC</v>
          </cell>
          <cell r="I286">
            <v>2</v>
          </cell>
        </row>
        <row r="287">
          <cell r="D287" t="str">
            <v>MN3</v>
          </cell>
          <cell r="I287">
            <v>1</v>
          </cell>
        </row>
        <row r="288">
          <cell r="I288">
            <v>1</v>
          </cell>
        </row>
        <row r="289">
          <cell r="I289">
            <v>40</v>
          </cell>
        </row>
        <row r="290">
          <cell r="I290">
            <v>1</v>
          </cell>
        </row>
        <row r="291">
          <cell r="D291" t="str">
            <v>B16-230</v>
          </cell>
          <cell r="I291">
            <v>1</v>
          </cell>
        </row>
        <row r="292">
          <cell r="D292" t="str">
            <v>SC</v>
          </cell>
          <cell r="I292">
            <v>1</v>
          </cell>
        </row>
        <row r="293">
          <cell r="D293" t="str">
            <v>K3B-C3/8</v>
          </cell>
          <cell r="I293">
            <v>4</v>
          </cell>
        </row>
        <row r="294">
          <cell r="D294" t="str">
            <v>C3/8</v>
          </cell>
          <cell r="I294">
            <v>19</v>
          </cell>
        </row>
        <row r="295">
          <cell r="D295" t="str">
            <v>YC</v>
          </cell>
          <cell r="I295">
            <v>2</v>
          </cell>
        </row>
        <row r="296">
          <cell r="D296" t="str">
            <v>MN3</v>
          </cell>
          <cell r="I296">
            <v>1</v>
          </cell>
        </row>
        <row r="297">
          <cell r="I297">
            <v>1</v>
          </cell>
        </row>
        <row r="298">
          <cell r="I298">
            <v>40</v>
          </cell>
        </row>
        <row r="299">
          <cell r="I299">
            <v>1</v>
          </cell>
        </row>
        <row r="300">
          <cell r="D300" t="str">
            <v>CD-682</v>
          </cell>
          <cell r="I300">
            <v>1</v>
          </cell>
        </row>
        <row r="301">
          <cell r="D301" t="str">
            <v>BM16-100/100</v>
          </cell>
          <cell r="I301">
            <v>2</v>
          </cell>
        </row>
        <row r="302">
          <cell r="D302" t="str">
            <v>GCMK</v>
          </cell>
          <cell r="I302">
            <v>4.641</v>
          </cell>
        </row>
        <row r="303">
          <cell r="D303" t="str">
            <v>MT</v>
          </cell>
          <cell r="I303">
            <v>2</v>
          </cell>
        </row>
        <row r="304">
          <cell r="D304" t="str">
            <v>K3B-C5/8</v>
          </cell>
          <cell r="I304">
            <v>16</v>
          </cell>
        </row>
        <row r="305">
          <cell r="D305" t="str">
            <v>SC</v>
          </cell>
          <cell r="I305">
            <v>2</v>
          </cell>
        </row>
        <row r="306">
          <cell r="D306" t="str">
            <v>C5/8</v>
          </cell>
          <cell r="I306">
            <v>34</v>
          </cell>
        </row>
        <row r="307">
          <cell r="D307" t="str">
            <v>YC</v>
          </cell>
          <cell r="I307">
            <v>4</v>
          </cell>
        </row>
        <row r="308">
          <cell r="D308" t="str">
            <v>MN3</v>
          </cell>
          <cell r="I308">
            <v>2</v>
          </cell>
        </row>
        <row r="309">
          <cell r="I309">
            <v>1</v>
          </cell>
        </row>
        <row r="310">
          <cell r="I310">
            <v>40</v>
          </cell>
        </row>
        <row r="311">
          <cell r="I311">
            <v>1</v>
          </cell>
        </row>
        <row r="312">
          <cell r="D312" t="str">
            <v>CD-682</v>
          </cell>
          <cell r="I312">
            <v>1</v>
          </cell>
        </row>
        <row r="313">
          <cell r="D313" t="str">
            <v>BM16-100/100</v>
          </cell>
          <cell r="I313">
            <v>2</v>
          </cell>
        </row>
        <row r="314">
          <cell r="D314" t="str">
            <v>GCMK</v>
          </cell>
          <cell r="I314">
            <v>4.641</v>
          </cell>
        </row>
        <row r="315">
          <cell r="D315" t="str">
            <v>MT</v>
          </cell>
          <cell r="I315">
            <v>2</v>
          </cell>
        </row>
        <row r="316">
          <cell r="D316" t="str">
            <v>K3B-C5/8</v>
          </cell>
          <cell r="I316">
            <v>16</v>
          </cell>
        </row>
        <row r="317">
          <cell r="D317" t="str">
            <v>SC</v>
          </cell>
          <cell r="I317">
            <v>2</v>
          </cell>
        </row>
        <row r="318">
          <cell r="D318" t="str">
            <v>C5/8</v>
          </cell>
          <cell r="I318">
            <v>38</v>
          </cell>
        </row>
        <row r="319">
          <cell r="D319" t="str">
            <v>YC</v>
          </cell>
          <cell r="I319">
            <v>4</v>
          </cell>
        </row>
        <row r="320">
          <cell r="D320" t="str">
            <v>MN3</v>
          </cell>
          <cell r="I320">
            <v>2</v>
          </cell>
        </row>
        <row r="321">
          <cell r="I321">
            <v>1</v>
          </cell>
        </row>
        <row r="322">
          <cell r="I322">
            <v>40</v>
          </cell>
        </row>
        <row r="323">
          <cell r="I323">
            <v>1</v>
          </cell>
        </row>
        <row r="324">
          <cell r="D324" t="str">
            <v>CD-682</v>
          </cell>
          <cell r="I324">
            <v>1</v>
          </cell>
        </row>
        <row r="325">
          <cell r="D325" t="str">
            <v>BM16-100/100</v>
          </cell>
          <cell r="I325">
            <v>2</v>
          </cell>
        </row>
        <row r="326">
          <cell r="D326" t="str">
            <v>GCMK</v>
          </cell>
          <cell r="I326">
            <v>2.3205999999999998</v>
          </cell>
        </row>
        <row r="327">
          <cell r="D327" t="str">
            <v>MT</v>
          </cell>
          <cell r="I327">
            <v>1</v>
          </cell>
        </row>
        <row r="328">
          <cell r="D328" t="str">
            <v>K3B-C5/8</v>
          </cell>
          <cell r="I328">
            <v>8</v>
          </cell>
        </row>
        <row r="329">
          <cell r="D329" t="str">
            <v>SC</v>
          </cell>
          <cell r="I329">
            <v>1</v>
          </cell>
        </row>
        <row r="330">
          <cell r="D330" t="str">
            <v>C5/8</v>
          </cell>
          <cell r="I330">
            <v>17</v>
          </cell>
        </row>
        <row r="331">
          <cell r="D331" t="str">
            <v>YC</v>
          </cell>
          <cell r="I331">
            <v>4</v>
          </cell>
        </row>
        <row r="332">
          <cell r="D332" t="str">
            <v>MN3</v>
          </cell>
          <cell r="I332">
            <v>2</v>
          </cell>
        </row>
        <row r="333">
          <cell r="I333">
            <v>1</v>
          </cell>
        </row>
        <row r="334">
          <cell r="I334">
            <v>40</v>
          </cell>
        </row>
        <row r="335">
          <cell r="I335">
            <v>1</v>
          </cell>
        </row>
        <row r="336">
          <cell r="D336" t="str">
            <v>CD-682</v>
          </cell>
          <cell r="I336">
            <v>1</v>
          </cell>
        </row>
        <row r="337">
          <cell r="D337" t="str">
            <v>BM16-100/100</v>
          </cell>
          <cell r="I337">
            <v>2</v>
          </cell>
        </row>
        <row r="338">
          <cell r="D338" t="str">
            <v>GCMK</v>
          </cell>
          <cell r="I338">
            <v>2.3205999999999998</v>
          </cell>
        </row>
        <row r="339">
          <cell r="D339" t="str">
            <v>MT</v>
          </cell>
          <cell r="I339">
            <v>1</v>
          </cell>
        </row>
        <row r="340">
          <cell r="D340" t="str">
            <v>K3B-C5/8</v>
          </cell>
          <cell r="I340">
            <v>8</v>
          </cell>
        </row>
        <row r="341">
          <cell r="D341" t="str">
            <v>SC</v>
          </cell>
          <cell r="I341">
            <v>1</v>
          </cell>
        </row>
        <row r="342">
          <cell r="D342" t="str">
            <v>C5/8</v>
          </cell>
          <cell r="I342">
            <v>19</v>
          </cell>
        </row>
        <row r="343">
          <cell r="D343" t="str">
            <v>YC</v>
          </cell>
          <cell r="I343">
            <v>4</v>
          </cell>
        </row>
        <row r="344">
          <cell r="D344" t="str">
            <v>MN3</v>
          </cell>
          <cell r="I344">
            <v>2</v>
          </cell>
        </row>
        <row r="345">
          <cell r="I345">
            <v>1</v>
          </cell>
        </row>
        <row r="346">
          <cell r="I346">
            <v>40</v>
          </cell>
        </row>
        <row r="347">
          <cell r="I347">
            <v>1</v>
          </cell>
        </row>
        <row r="348">
          <cell r="D348" t="str">
            <v>B16-230</v>
          </cell>
          <cell r="I348">
            <v>2</v>
          </cell>
        </row>
        <row r="349">
          <cell r="D349" t="str">
            <v>SC</v>
          </cell>
          <cell r="I349">
            <v>4</v>
          </cell>
        </row>
        <row r="350">
          <cell r="D350" t="str">
            <v>CD-195/6,82</v>
          </cell>
          <cell r="I350">
            <v>1</v>
          </cell>
        </row>
        <row r="351">
          <cell r="D351" t="str">
            <v>CD-207/7,25</v>
          </cell>
          <cell r="I351">
            <v>1</v>
          </cell>
        </row>
        <row r="352">
          <cell r="D352" t="str">
            <v>BM16-100</v>
          </cell>
          <cell r="I352">
            <v>4</v>
          </cell>
        </row>
        <row r="353">
          <cell r="D353" t="str">
            <v>GCMK</v>
          </cell>
          <cell r="I353">
            <v>4.6411999999999995</v>
          </cell>
        </row>
        <row r="354">
          <cell r="D354" t="str">
            <v>MT</v>
          </cell>
          <cell r="I354">
            <v>2</v>
          </cell>
        </row>
        <row r="355">
          <cell r="D355" t="str">
            <v>K3B-C3/8</v>
          </cell>
          <cell r="I355">
            <v>32</v>
          </cell>
        </row>
        <row r="356">
          <cell r="D356" t="str">
            <v>C3/8</v>
          </cell>
          <cell r="I356">
            <v>53</v>
          </cell>
        </row>
        <row r="357">
          <cell r="D357" t="str">
            <v>YC</v>
          </cell>
          <cell r="I357">
            <v>12</v>
          </cell>
        </row>
        <row r="358">
          <cell r="D358" t="str">
            <v>MN3</v>
          </cell>
          <cell r="I358">
            <v>1</v>
          </cell>
        </row>
        <row r="359">
          <cell r="I359">
            <v>4</v>
          </cell>
        </row>
        <row r="360">
          <cell r="I360">
            <v>2</v>
          </cell>
        </row>
        <row r="361">
          <cell r="I361">
            <v>120</v>
          </cell>
        </row>
        <row r="362">
          <cell r="I362">
            <v>1</v>
          </cell>
        </row>
        <row r="363">
          <cell r="D363" t="str">
            <v>CD-682</v>
          </cell>
          <cell r="I363">
            <v>2</v>
          </cell>
        </row>
        <row r="364">
          <cell r="D364" t="str">
            <v>BM16-100/100</v>
          </cell>
          <cell r="I364">
            <v>4</v>
          </cell>
        </row>
        <row r="365">
          <cell r="D365" t="str">
            <v>GCMK</v>
          </cell>
          <cell r="I365">
            <v>4.6411999999999995</v>
          </cell>
        </row>
        <row r="366">
          <cell r="D366" t="str">
            <v>MT</v>
          </cell>
          <cell r="I366">
            <v>2</v>
          </cell>
        </row>
        <row r="367">
          <cell r="D367" t="str">
            <v>K3B-C3/8</v>
          </cell>
          <cell r="I367">
            <v>16</v>
          </cell>
        </row>
        <row r="368">
          <cell r="D368" t="str">
            <v>SC</v>
          </cell>
          <cell r="I368">
            <v>2</v>
          </cell>
        </row>
        <row r="369">
          <cell r="D369" t="str">
            <v>C3/8</v>
          </cell>
          <cell r="I369">
            <v>34</v>
          </cell>
        </row>
        <row r="370">
          <cell r="D370" t="str">
            <v>YC</v>
          </cell>
          <cell r="I370">
            <v>4</v>
          </cell>
        </row>
        <row r="371">
          <cell r="D371" t="str">
            <v>MN3</v>
          </cell>
          <cell r="I371">
            <v>2</v>
          </cell>
        </row>
        <row r="372">
          <cell r="I372">
            <v>2</v>
          </cell>
        </row>
        <row r="373">
          <cell r="I373">
            <v>2</v>
          </cell>
        </row>
        <row r="374">
          <cell r="I374">
            <v>120</v>
          </cell>
        </row>
        <row r="375">
          <cell r="I375">
            <v>1</v>
          </cell>
        </row>
        <row r="376">
          <cell r="D376" t="str">
            <v>B16-230</v>
          </cell>
          <cell r="I376">
            <v>1</v>
          </cell>
        </row>
        <row r="377">
          <cell r="D377" t="str">
            <v>K3B-C3/8</v>
          </cell>
          <cell r="I377">
            <v>5</v>
          </cell>
        </row>
        <row r="378">
          <cell r="D378" t="str">
            <v>SC</v>
          </cell>
          <cell r="I378">
            <v>1</v>
          </cell>
        </row>
        <row r="379">
          <cell r="D379" t="str">
            <v>C3/8</v>
          </cell>
          <cell r="I379">
            <v>11.5</v>
          </cell>
        </row>
        <row r="380">
          <cell r="D380" t="str">
            <v>YC</v>
          </cell>
          <cell r="I380">
            <v>3</v>
          </cell>
        </row>
        <row r="381">
          <cell r="D381" t="str">
            <v>GCMK</v>
          </cell>
          <cell r="I381">
            <v>9.5</v>
          </cell>
        </row>
        <row r="382">
          <cell r="D382" t="str">
            <v>GCMK</v>
          </cell>
          <cell r="I382">
            <v>0.6</v>
          </cell>
        </row>
        <row r="383">
          <cell r="D383" t="str">
            <v>GCMK</v>
          </cell>
          <cell r="I383">
            <v>0.78</v>
          </cell>
        </row>
        <row r="384">
          <cell r="D384" t="str">
            <v>GCMK</v>
          </cell>
          <cell r="I384">
            <v>0.66</v>
          </cell>
        </row>
        <row r="385">
          <cell r="D385" t="str">
            <v>BM16-60</v>
          </cell>
          <cell r="I385">
            <v>2</v>
          </cell>
        </row>
        <row r="386">
          <cell r="D386" t="str">
            <v>BM16-250/80</v>
          </cell>
          <cell r="I386">
            <v>1</v>
          </cell>
        </row>
        <row r="387">
          <cell r="D387" t="str">
            <v>MN</v>
          </cell>
          <cell r="I387">
            <v>1</v>
          </cell>
        </row>
        <row r="388">
          <cell r="I388">
            <v>1</v>
          </cell>
        </row>
        <row r="389">
          <cell r="I389">
            <v>120</v>
          </cell>
        </row>
        <row r="390">
          <cell r="I390">
            <v>1</v>
          </cell>
        </row>
        <row r="391">
          <cell r="D391" t="str">
            <v>GCMK</v>
          </cell>
          <cell r="I391">
            <v>13.64</v>
          </cell>
        </row>
        <row r="392">
          <cell r="D392" t="str">
            <v>BM16-100/100</v>
          </cell>
          <cell r="I392">
            <v>4</v>
          </cell>
        </row>
        <row r="393">
          <cell r="D393" t="str">
            <v>GCMK</v>
          </cell>
          <cell r="I393">
            <v>4.6411999999999995</v>
          </cell>
        </row>
        <row r="394">
          <cell r="D394" t="str">
            <v>MT</v>
          </cell>
          <cell r="I394">
            <v>2</v>
          </cell>
        </row>
        <row r="395">
          <cell r="D395" t="str">
            <v>K3B-C3/8</v>
          </cell>
          <cell r="I395">
            <v>16</v>
          </cell>
        </row>
        <row r="396">
          <cell r="D396" t="str">
            <v>SC</v>
          </cell>
          <cell r="I396">
            <v>2</v>
          </cell>
        </row>
        <row r="397">
          <cell r="D397" t="str">
            <v>C3/8</v>
          </cell>
          <cell r="I397">
            <v>38</v>
          </cell>
        </row>
        <row r="398">
          <cell r="D398" t="str">
            <v>YC</v>
          </cell>
          <cell r="I398">
            <v>4</v>
          </cell>
        </row>
        <row r="399">
          <cell r="D399" t="str">
            <v>MN3</v>
          </cell>
          <cell r="I399">
            <v>2</v>
          </cell>
        </row>
        <row r="400">
          <cell r="I400">
            <v>2</v>
          </cell>
        </row>
        <row r="401">
          <cell r="I401">
            <v>2</v>
          </cell>
        </row>
        <row r="402">
          <cell r="I402">
            <v>120</v>
          </cell>
        </row>
        <row r="403">
          <cell r="I403">
            <v>1</v>
          </cell>
        </row>
        <row r="404">
          <cell r="D404" t="str">
            <v>GCMK</v>
          </cell>
          <cell r="I404">
            <v>26.200000000000003</v>
          </cell>
        </row>
        <row r="405">
          <cell r="D405" t="str">
            <v>BM16-100/100</v>
          </cell>
          <cell r="I405">
            <v>4</v>
          </cell>
        </row>
        <row r="406">
          <cell r="D406" t="str">
            <v>BM16-50/35</v>
          </cell>
          <cell r="I406">
            <v>4</v>
          </cell>
        </row>
        <row r="407">
          <cell r="D407" t="str">
            <v>GCMK</v>
          </cell>
          <cell r="I407">
            <v>9.2823999999999991</v>
          </cell>
        </row>
        <row r="408">
          <cell r="D408" t="str">
            <v>MT</v>
          </cell>
          <cell r="I408">
            <v>4</v>
          </cell>
        </row>
        <row r="409">
          <cell r="D409" t="str">
            <v>K3B-C3/8</v>
          </cell>
          <cell r="I409">
            <v>32</v>
          </cell>
        </row>
        <row r="410">
          <cell r="D410" t="str">
            <v>SC</v>
          </cell>
          <cell r="I410">
            <v>4</v>
          </cell>
        </row>
        <row r="411">
          <cell r="D411" t="str">
            <v>C5/8</v>
          </cell>
          <cell r="I411">
            <v>84</v>
          </cell>
        </row>
        <row r="412">
          <cell r="D412" t="str">
            <v>YC</v>
          </cell>
          <cell r="I412">
            <v>8</v>
          </cell>
        </row>
        <row r="413">
          <cell r="D413" t="str">
            <v>MN3</v>
          </cell>
          <cell r="I413">
            <v>4</v>
          </cell>
        </row>
        <row r="414">
          <cell r="I414">
            <v>4</v>
          </cell>
        </row>
        <row r="415">
          <cell r="I415">
            <v>4</v>
          </cell>
        </row>
        <row r="416">
          <cell r="I416">
            <v>84</v>
          </cell>
        </row>
        <row r="417">
          <cell r="I417">
            <v>1</v>
          </cell>
        </row>
        <row r="418">
          <cell r="D418" t="str">
            <v>CD-682</v>
          </cell>
          <cell r="I418">
            <v>2</v>
          </cell>
        </row>
        <row r="419">
          <cell r="D419" t="str">
            <v>BM16-100/100</v>
          </cell>
          <cell r="I419">
            <v>4</v>
          </cell>
        </row>
        <row r="420">
          <cell r="D420" t="str">
            <v>GCMK</v>
          </cell>
          <cell r="I420">
            <v>4.6411999999999995</v>
          </cell>
        </row>
        <row r="421">
          <cell r="D421" t="str">
            <v>MT</v>
          </cell>
          <cell r="I421">
            <v>2</v>
          </cell>
        </row>
        <row r="422">
          <cell r="D422" t="str">
            <v>K3B-C3/8</v>
          </cell>
          <cell r="I422">
            <v>20</v>
          </cell>
        </row>
        <row r="423">
          <cell r="D423" t="str">
            <v>SC</v>
          </cell>
          <cell r="I423">
            <v>2</v>
          </cell>
        </row>
        <row r="424">
          <cell r="D424" t="str">
            <v>C3/8</v>
          </cell>
          <cell r="I424">
            <v>50</v>
          </cell>
        </row>
        <row r="425">
          <cell r="D425" t="str">
            <v>YC</v>
          </cell>
          <cell r="I425">
            <v>4</v>
          </cell>
        </row>
        <row r="426">
          <cell r="D426" t="str">
            <v>MN3</v>
          </cell>
          <cell r="I426">
            <v>2</v>
          </cell>
        </row>
        <row r="427">
          <cell r="I427">
            <v>2</v>
          </cell>
        </row>
        <row r="428">
          <cell r="I428">
            <v>2</v>
          </cell>
        </row>
        <row r="429">
          <cell r="I429">
            <v>120</v>
          </cell>
        </row>
        <row r="430">
          <cell r="I430">
            <v>1</v>
          </cell>
        </row>
        <row r="431">
          <cell r="D431" t="str">
            <v>ACKP-70</v>
          </cell>
          <cell r="I431">
            <v>0</v>
          </cell>
        </row>
        <row r="432">
          <cell r="D432" t="str">
            <v>ACKP-50</v>
          </cell>
          <cell r="I432">
            <v>0</v>
          </cell>
        </row>
        <row r="433">
          <cell r="D433" t="str">
            <v>AC-95</v>
          </cell>
          <cell r="I433">
            <v>0.32600000000000001</v>
          </cell>
        </row>
        <row r="434">
          <cell r="D434" t="str">
            <v>AC-50</v>
          </cell>
          <cell r="I434">
            <v>5.0000000000000001E-3</v>
          </cell>
        </row>
        <row r="435">
          <cell r="D435" t="str">
            <v>SD</v>
          </cell>
          <cell r="I435">
            <v>0</v>
          </cell>
        </row>
        <row r="436">
          <cell r="D436" t="str">
            <v>SD-M</v>
          </cell>
          <cell r="I436">
            <v>11</v>
          </cell>
        </row>
        <row r="437">
          <cell r="D437" t="str">
            <v>ST</v>
          </cell>
          <cell r="I437">
            <v>30</v>
          </cell>
        </row>
        <row r="438">
          <cell r="D438" t="str">
            <v>CSD</v>
          </cell>
          <cell r="I438">
            <v>11</v>
          </cell>
        </row>
        <row r="439">
          <cell r="D439" t="str">
            <v>csdi</v>
          </cell>
          <cell r="I439">
            <v>0</v>
          </cell>
        </row>
        <row r="440">
          <cell r="D440" t="str">
            <v>csdg</v>
          </cell>
          <cell r="I440">
            <v>0</v>
          </cell>
        </row>
        <row r="441">
          <cell r="D441" t="str">
            <v>MT</v>
          </cell>
          <cell r="I441">
            <v>30</v>
          </cell>
        </row>
        <row r="442">
          <cell r="D442" t="str">
            <v>VT2</v>
          </cell>
          <cell r="I442">
            <v>15</v>
          </cell>
        </row>
        <row r="443">
          <cell r="D443" t="str">
            <v>MND</v>
          </cell>
          <cell r="I443">
            <v>15</v>
          </cell>
        </row>
        <row r="444">
          <cell r="D444" t="str">
            <v>KhN-AC95</v>
          </cell>
          <cell r="I444">
            <v>15</v>
          </cell>
        </row>
        <row r="445">
          <cell r="D445" t="str">
            <v>KhN-AC70</v>
          </cell>
          <cell r="I445">
            <v>0</v>
          </cell>
        </row>
        <row r="446">
          <cell r="D446" t="str">
            <v>ON-AC50</v>
          </cell>
          <cell r="I446">
            <v>0</v>
          </cell>
        </row>
        <row r="447">
          <cell r="D447" t="str">
            <v>ON-ACKP50</v>
          </cell>
          <cell r="I447">
            <v>0</v>
          </cell>
        </row>
        <row r="448">
          <cell r="D448" t="str">
            <v>ON-ACKP70</v>
          </cell>
          <cell r="I448">
            <v>0</v>
          </cell>
        </row>
        <row r="449">
          <cell r="D449" t="str">
            <v>FCO-24-200</v>
          </cell>
          <cell r="I449">
            <v>0</v>
          </cell>
        </row>
        <row r="450">
          <cell r="D450" t="str">
            <v>FCO-24-100</v>
          </cell>
          <cell r="I450">
            <v>0</v>
          </cell>
        </row>
        <row r="451">
          <cell r="D451" t="str">
            <v>on-AcKP70</v>
          </cell>
          <cell r="I451">
            <v>0</v>
          </cell>
        </row>
        <row r="452">
          <cell r="D452" t="str">
            <v>on-ACKP50</v>
          </cell>
          <cell r="I452">
            <v>0</v>
          </cell>
        </row>
        <row r="453">
          <cell r="D453" t="str">
            <v>R1S</v>
          </cell>
          <cell r="I453">
            <v>0</v>
          </cell>
        </row>
        <row r="454">
          <cell r="D454" t="str">
            <v>DC-60K</v>
          </cell>
          <cell r="I454">
            <v>0</v>
          </cell>
        </row>
        <row r="455">
          <cell r="D455" t="str">
            <v>UVIS</v>
          </cell>
          <cell r="I455">
            <v>0</v>
          </cell>
        </row>
        <row r="456">
          <cell r="D456" t="str">
            <v>SOC</v>
          </cell>
          <cell r="I456">
            <v>3</v>
          </cell>
        </row>
        <row r="457">
          <cell r="D457" t="str">
            <v>K2R-AC50</v>
          </cell>
          <cell r="I457">
            <v>7</v>
          </cell>
        </row>
        <row r="458">
          <cell r="D458" t="str">
            <v>K2R-AC70</v>
          </cell>
          <cell r="I458">
            <v>0</v>
          </cell>
        </row>
        <row r="459">
          <cell r="D459" t="str">
            <v>K2R-AC95</v>
          </cell>
          <cell r="I459">
            <v>6</v>
          </cell>
        </row>
        <row r="460">
          <cell r="D460" t="str">
            <v>KepNE-TH</v>
          </cell>
          <cell r="I460">
            <v>0</v>
          </cell>
        </row>
        <row r="461">
          <cell r="D461" t="str">
            <v>bnh</v>
          </cell>
          <cell r="I461">
            <v>0</v>
          </cell>
        </row>
        <row r="462">
          <cell r="I462">
            <v>0</v>
          </cell>
        </row>
        <row r="463">
          <cell r="I463">
            <v>2.7E-2</v>
          </cell>
        </row>
        <row r="464">
          <cell r="I464">
            <v>0.02</v>
          </cell>
        </row>
        <row r="465">
          <cell r="I465">
            <v>0</v>
          </cell>
        </row>
        <row r="466">
          <cell r="I466">
            <v>0</v>
          </cell>
        </row>
        <row r="467">
          <cell r="I467">
            <v>1</v>
          </cell>
        </row>
        <row r="468">
          <cell r="I468">
            <v>11</v>
          </cell>
        </row>
        <row r="469">
          <cell r="I469">
            <v>15</v>
          </cell>
        </row>
        <row r="470">
          <cell r="I470">
            <v>0</v>
          </cell>
        </row>
        <row r="471">
          <cell r="I471">
            <v>0</v>
          </cell>
        </row>
        <row r="472">
          <cell r="I472">
            <v>3</v>
          </cell>
        </row>
        <row r="473">
          <cell r="I473">
            <v>331</v>
          </cell>
        </row>
        <row r="474">
          <cell r="I474">
            <v>0.28399999999999997</v>
          </cell>
        </row>
        <row r="475">
          <cell r="I475">
            <v>0</v>
          </cell>
        </row>
        <row r="476">
          <cell r="I476">
            <v>5</v>
          </cell>
        </row>
        <row r="477">
          <cell r="I477">
            <v>0</v>
          </cell>
        </row>
        <row r="478">
          <cell r="I478">
            <v>0</v>
          </cell>
        </row>
        <row r="479">
          <cell r="I479">
            <v>1</v>
          </cell>
        </row>
        <row r="480">
          <cell r="I480">
            <v>1</v>
          </cell>
        </row>
        <row r="481">
          <cell r="I481">
            <v>1</v>
          </cell>
        </row>
        <row r="482">
          <cell r="D482" t="str">
            <v>BM22-950</v>
          </cell>
          <cell r="I482">
            <v>1</v>
          </cell>
        </row>
        <row r="483">
          <cell r="I483">
            <v>5.6</v>
          </cell>
        </row>
        <row r="484">
          <cell r="I484">
            <v>6.6999999999999993</v>
          </cell>
        </row>
        <row r="485">
          <cell r="D485" t="str">
            <v>MUAÑ</v>
          </cell>
          <cell r="I485">
            <v>1.1000000000000003</v>
          </cell>
        </row>
        <row r="486">
          <cell r="D486" t="str">
            <v>DCU5</v>
          </cell>
          <cell r="I486">
            <v>1.5999999999999999</v>
          </cell>
        </row>
        <row r="487">
          <cell r="D487" t="str">
            <v>ÑC2</v>
          </cell>
          <cell r="I487">
            <v>1.9999999999999998</v>
          </cell>
        </row>
        <row r="488">
          <cell r="D488" t="str">
            <v>BTM250</v>
          </cell>
          <cell r="I488">
            <v>0.21999999999999997</v>
          </cell>
        </row>
        <row r="489">
          <cell r="D489" t="str">
            <v>ST10M</v>
          </cell>
          <cell r="I489">
            <v>9.2999999999999989</v>
          </cell>
        </row>
        <row r="490">
          <cell r="D490" t="str">
            <v>VKM</v>
          </cell>
          <cell r="I490">
            <v>2.8599999999999997E-2</v>
          </cell>
        </row>
        <row r="491">
          <cell r="D491" t="str">
            <v>QBTUM</v>
          </cell>
          <cell r="I491">
            <v>2.9999999999999996</v>
          </cell>
        </row>
        <row r="492">
          <cell r="I492">
            <v>9.9999999999999992E-2</v>
          </cell>
        </row>
        <row r="493">
          <cell r="I493">
            <v>0</v>
          </cell>
        </row>
        <row r="494">
          <cell r="D494" t="str">
            <v>BLMK</v>
          </cell>
          <cell r="I494">
            <v>0</v>
          </cell>
        </row>
        <row r="495">
          <cell r="I495">
            <v>0</v>
          </cell>
        </row>
        <row r="496">
          <cell r="I496">
            <v>0</v>
          </cell>
        </row>
        <row r="497">
          <cell r="D497" t="str">
            <v>MUAÑ</v>
          </cell>
          <cell r="I497">
            <v>0</v>
          </cell>
        </row>
        <row r="498">
          <cell r="D498" t="str">
            <v>ÑC2</v>
          </cell>
          <cell r="I498">
            <v>0</v>
          </cell>
        </row>
        <row r="499">
          <cell r="D499" t="str">
            <v>QBTUM</v>
          </cell>
          <cell r="I499">
            <v>0</v>
          </cell>
        </row>
        <row r="500">
          <cell r="I500">
            <v>0</v>
          </cell>
        </row>
        <row r="501">
          <cell r="I501">
            <v>1</v>
          </cell>
        </row>
        <row r="502">
          <cell r="D502" t="str">
            <v>BTM200</v>
          </cell>
          <cell r="I502">
            <v>6.64</v>
          </cell>
        </row>
        <row r="503">
          <cell r="D503" t="str">
            <v>BTL100</v>
          </cell>
          <cell r="I503">
            <v>1.5</v>
          </cell>
        </row>
        <row r="504">
          <cell r="D504" t="str">
            <v>ST18M</v>
          </cell>
          <cell r="I504">
            <v>26.320000000000004</v>
          </cell>
        </row>
        <row r="505">
          <cell r="D505" t="str">
            <v>ST18M</v>
          </cell>
          <cell r="I505">
            <v>386.54000000000008</v>
          </cell>
        </row>
        <row r="506">
          <cell r="D506" t="str">
            <v>DCAT</v>
          </cell>
          <cell r="I506">
            <v>3.7000000000000006</v>
          </cell>
        </row>
        <row r="507">
          <cell r="D507" t="str">
            <v>DCU5</v>
          </cell>
          <cell r="I507">
            <v>16.7</v>
          </cell>
        </row>
        <row r="508">
          <cell r="I508">
            <v>105</v>
          </cell>
        </row>
        <row r="509">
          <cell r="I509">
            <v>105</v>
          </cell>
        </row>
        <row r="510">
          <cell r="I510">
            <v>0.1</v>
          </cell>
        </row>
        <row r="511">
          <cell r="I511">
            <v>0</v>
          </cell>
        </row>
        <row r="512">
          <cell r="D512" t="str">
            <v>BTM200</v>
          </cell>
          <cell r="I512">
            <v>0</v>
          </cell>
        </row>
        <row r="513">
          <cell r="D513" t="str">
            <v>BTL100</v>
          </cell>
          <cell r="I513">
            <v>0</v>
          </cell>
        </row>
        <row r="514">
          <cell r="D514" t="str">
            <v>BTL100</v>
          </cell>
          <cell r="I514">
            <v>0</v>
          </cell>
        </row>
        <row r="515">
          <cell r="D515" t="str">
            <v>ST10M</v>
          </cell>
          <cell r="I515">
            <v>0</v>
          </cell>
        </row>
        <row r="516">
          <cell r="D516" t="str">
            <v>ST18M</v>
          </cell>
          <cell r="I516">
            <v>0</v>
          </cell>
        </row>
        <row r="517">
          <cell r="D517" t="str">
            <v>D57+C</v>
          </cell>
          <cell r="I517">
            <v>0</v>
          </cell>
        </row>
        <row r="518">
          <cell r="I518">
            <v>0</v>
          </cell>
        </row>
        <row r="519">
          <cell r="I519">
            <v>0</v>
          </cell>
        </row>
        <row r="520">
          <cell r="I520">
            <v>0</v>
          </cell>
        </row>
        <row r="521">
          <cell r="I521">
            <v>1</v>
          </cell>
        </row>
        <row r="522">
          <cell r="D522" t="str">
            <v>BTM250</v>
          </cell>
          <cell r="I522">
            <v>0.78800000000000003</v>
          </cell>
        </row>
        <row r="523">
          <cell r="D523" t="str">
            <v>BTM250</v>
          </cell>
          <cell r="I523">
            <v>0.86199999999999988</v>
          </cell>
        </row>
        <row r="524">
          <cell r="D524" t="str">
            <v>BTL100</v>
          </cell>
          <cell r="I524">
            <v>0.4</v>
          </cell>
        </row>
        <row r="525">
          <cell r="D525" t="str">
            <v>ST10M</v>
          </cell>
          <cell r="I525">
            <v>63.07</v>
          </cell>
        </row>
        <row r="526">
          <cell r="D526" t="str">
            <v>ST18M</v>
          </cell>
          <cell r="I526">
            <v>49.7</v>
          </cell>
        </row>
        <row r="527">
          <cell r="D527" t="str">
            <v>VKM</v>
          </cell>
          <cell r="I527">
            <v>2.1000000000000001E-2</v>
          </cell>
        </row>
        <row r="528">
          <cell r="D528" t="str">
            <v>VKM</v>
          </cell>
          <cell r="I528">
            <v>6.7000000000000004E-2</v>
          </cell>
        </row>
        <row r="529">
          <cell r="D529" t="str">
            <v>DCU5</v>
          </cell>
          <cell r="I529">
            <v>3.9500000000000006</v>
          </cell>
        </row>
        <row r="530">
          <cell r="I530">
            <v>13.000000000000002</v>
          </cell>
        </row>
        <row r="531">
          <cell r="I531">
            <v>13.000000000000002</v>
          </cell>
        </row>
        <row r="532">
          <cell r="I532">
            <v>0.10000000000000002</v>
          </cell>
        </row>
        <row r="533">
          <cell r="I533">
            <v>1</v>
          </cell>
        </row>
        <row r="534">
          <cell r="D534" t="str">
            <v>M-25</v>
          </cell>
          <cell r="I534">
            <v>3</v>
          </cell>
        </row>
        <row r="535">
          <cell r="D535" t="str">
            <v>cTD-16/2400</v>
          </cell>
          <cell r="I535">
            <v>1</v>
          </cell>
        </row>
        <row r="536">
          <cell r="D536" t="str">
            <v>Kep-TD</v>
          </cell>
          <cell r="I536">
            <v>1</v>
          </cell>
        </row>
        <row r="537">
          <cell r="D537" t="str">
            <v>KepN-CU/AL</v>
          </cell>
          <cell r="I537">
            <v>1</v>
          </cell>
        </row>
        <row r="538">
          <cell r="I538">
            <v>3</v>
          </cell>
        </row>
        <row r="539">
          <cell r="I539">
            <v>1</v>
          </cell>
        </row>
        <row r="540">
          <cell r="I540">
            <v>7</v>
          </cell>
        </row>
        <row r="541">
          <cell r="I541">
            <v>0</v>
          </cell>
        </row>
        <row r="542">
          <cell r="I542">
            <v>1</v>
          </cell>
        </row>
        <row r="543">
          <cell r="D543" t="str">
            <v>BTLT-20</v>
          </cell>
          <cell r="I543">
            <v>1</v>
          </cell>
        </row>
        <row r="544">
          <cell r="I544">
            <v>1</v>
          </cell>
        </row>
        <row r="545">
          <cell r="I545">
            <v>1</v>
          </cell>
        </row>
        <row r="546">
          <cell r="I546">
            <v>2</v>
          </cell>
        </row>
        <row r="547">
          <cell r="I547">
            <v>1</v>
          </cell>
        </row>
        <row r="548">
          <cell r="I548">
            <v>1</v>
          </cell>
        </row>
        <row r="549">
          <cell r="D549" t="str">
            <v>GCMK</v>
          </cell>
          <cell r="I549">
            <v>48.25</v>
          </cell>
        </row>
        <row r="550">
          <cell r="D550" t="str">
            <v>GCMK</v>
          </cell>
          <cell r="I550">
            <v>19.149999999999999</v>
          </cell>
        </row>
        <row r="551">
          <cell r="D551" t="str">
            <v>GCMK</v>
          </cell>
          <cell r="I551">
            <v>7.0299999999999994</v>
          </cell>
        </row>
        <row r="552">
          <cell r="D552" t="str">
            <v>BM16-260</v>
          </cell>
          <cell r="I552">
            <v>0.99999999999999989</v>
          </cell>
        </row>
        <row r="553">
          <cell r="D553" t="str">
            <v>BM16-70</v>
          </cell>
          <cell r="I553">
            <v>1.9999999999999998</v>
          </cell>
        </row>
        <row r="554">
          <cell r="D554" t="str">
            <v>BM16-400</v>
          </cell>
          <cell r="I554">
            <v>2.9999999999999996</v>
          </cell>
        </row>
        <row r="555">
          <cell r="D555" t="str">
            <v>BM16-100</v>
          </cell>
          <cell r="I555">
            <v>3.9999999999999996</v>
          </cell>
        </row>
        <row r="556">
          <cell r="D556" t="str">
            <v>CD-194/7,135</v>
          </cell>
          <cell r="I556">
            <v>0.99999999999999989</v>
          </cell>
        </row>
        <row r="557">
          <cell r="D557" t="str">
            <v>CD-210/7,24</v>
          </cell>
          <cell r="I557">
            <v>0.99999999999999989</v>
          </cell>
        </row>
        <row r="558">
          <cell r="I558">
            <v>0.99999999999999989</v>
          </cell>
        </row>
        <row r="559">
          <cell r="I559">
            <v>1.9999999999999998</v>
          </cell>
        </row>
        <row r="560">
          <cell r="I560">
            <v>91.999999999999986</v>
          </cell>
        </row>
        <row r="561">
          <cell r="I561">
            <v>0</v>
          </cell>
        </row>
        <row r="562">
          <cell r="D562" t="str">
            <v>GCMK</v>
          </cell>
          <cell r="I562">
            <v>0</v>
          </cell>
        </row>
        <row r="563">
          <cell r="D563" t="str">
            <v>GCMK</v>
          </cell>
          <cell r="I563">
            <v>0</v>
          </cell>
        </row>
        <row r="564">
          <cell r="D564" t="str">
            <v>GCMK</v>
          </cell>
          <cell r="I564">
            <v>0</v>
          </cell>
        </row>
        <row r="565">
          <cell r="D565" t="str">
            <v>GCMK</v>
          </cell>
          <cell r="I565">
            <v>0</v>
          </cell>
        </row>
        <row r="566">
          <cell r="I566">
            <v>0</v>
          </cell>
        </row>
        <row r="567">
          <cell r="I567">
            <v>0</v>
          </cell>
        </row>
        <row r="568">
          <cell r="I568">
            <v>0</v>
          </cell>
        </row>
        <row r="569">
          <cell r="I569">
            <v>0</v>
          </cell>
        </row>
        <row r="570">
          <cell r="D570" t="str">
            <v>GCMK</v>
          </cell>
          <cell r="I570">
            <v>0</v>
          </cell>
        </row>
        <row r="571">
          <cell r="D571" t="str">
            <v>GCMK</v>
          </cell>
          <cell r="I571">
            <v>0</v>
          </cell>
        </row>
        <row r="572">
          <cell r="I572">
            <v>0</v>
          </cell>
        </row>
        <row r="573">
          <cell r="I573">
            <v>0</v>
          </cell>
        </row>
        <row r="574">
          <cell r="I574">
            <v>1</v>
          </cell>
        </row>
        <row r="575">
          <cell r="D575" t="str">
            <v>GCMK</v>
          </cell>
          <cell r="I575">
            <v>29.56</v>
          </cell>
        </row>
        <row r="576">
          <cell r="D576" t="str">
            <v>GCMK</v>
          </cell>
          <cell r="I576">
            <v>11.9</v>
          </cell>
        </row>
        <row r="577">
          <cell r="D577" t="str">
            <v>GCMK</v>
          </cell>
          <cell r="I577">
            <v>5.3899999999999988</v>
          </cell>
        </row>
        <row r="578">
          <cell r="D578" t="str">
            <v>BM16-35/28</v>
          </cell>
          <cell r="I578">
            <v>7.9999999999999991</v>
          </cell>
        </row>
        <row r="579">
          <cell r="D579" t="str">
            <v>BM16-240/80</v>
          </cell>
          <cell r="I579">
            <v>2.9999999999999996</v>
          </cell>
        </row>
        <row r="580">
          <cell r="D580" t="str">
            <v>BM16-300/300</v>
          </cell>
          <cell r="I580">
            <v>1.9999999999999998</v>
          </cell>
        </row>
        <row r="581">
          <cell r="I581">
            <v>0.99999999999999989</v>
          </cell>
        </row>
        <row r="582">
          <cell r="I582">
            <v>48.999999999999993</v>
          </cell>
        </row>
        <row r="583">
          <cell r="I583">
            <v>1</v>
          </cell>
        </row>
        <row r="584">
          <cell r="D584" t="str">
            <v>GCMK</v>
          </cell>
          <cell r="I584">
            <v>26.200000000000003</v>
          </cell>
        </row>
        <row r="585">
          <cell r="D585" t="str">
            <v>BM16-100/100</v>
          </cell>
          <cell r="I585">
            <v>4</v>
          </cell>
        </row>
        <row r="586">
          <cell r="D586" t="str">
            <v>BM16-50/35</v>
          </cell>
          <cell r="I586">
            <v>4</v>
          </cell>
        </row>
        <row r="587">
          <cell r="D587" t="str">
            <v>GCMK</v>
          </cell>
          <cell r="I587">
            <v>9.2823999999999991</v>
          </cell>
        </row>
        <row r="588">
          <cell r="D588" t="str">
            <v>MT</v>
          </cell>
          <cell r="I588">
            <v>4</v>
          </cell>
        </row>
        <row r="589">
          <cell r="D589" t="str">
            <v>K3B-C3/8</v>
          </cell>
          <cell r="I589">
            <v>32</v>
          </cell>
        </row>
        <row r="590">
          <cell r="D590" t="str">
            <v>SC</v>
          </cell>
          <cell r="I590">
            <v>4</v>
          </cell>
        </row>
        <row r="591">
          <cell r="D591" t="str">
            <v>C5/8</v>
          </cell>
          <cell r="I591">
            <v>84</v>
          </cell>
        </row>
        <row r="592">
          <cell r="D592" t="str">
            <v>YC</v>
          </cell>
          <cell r="I592">
            <v>8</v>
          </cell>
        </row>
        <row r="593">
          <cell r="D593" t="str">
            <v>MN3</v>
          </cell>
          <cell r="I593">
            <v>4</v>
          </cell>
        </row>
        <row r="594">
          <cell r="I594">
            <v>4</v>
          </cell>
        </row>
        <row r="595">
          <cell r="I595">
            <v>4</v>
          </cell>
        </row>
        <row r="596">
          <cell r="I596">
            <v>84</v>
          </cell>
        </row>
        <row r="597">
          <cell r="I597">
            <v>1</v>
          </cell>
        </row>
        <row r="598">
          <cell r="D598" t="str">
            <v>CD-682</v>
          </cell>
          <cell r="I598">
            <v>2</v>
          </cell>
        </row>
        <row r="599">
          <cell r="D599" t="str">
            <v>BM16-100/100</v>
          </cell>
          <cell r="I599">
            <v>4</v>
          </cell>
        </row>
        <row r="600">
          <cell r="D600" t="str">
            <v>GCMK</v>
          </cell>
          <cell r="I600">
            <v>4.6411999999999995</v>
          </cell>
        </row>
        <row r="601">
          <cell r="D601" t="str">
            <v>MT</v>
          </cell>
          <cell r="I601">
            <v>2</v>
          </cell>
        </row>
        <row r="602">
          <cell r="D602" t="str">
            <v>K3B-C3/8</v>
          </cell>
          <cell r="I602">
            <v>20</v>
          </cell>
        </row>
        <row r="603">
          <cell r="D603" t="str">
            <v>SC</v>
          </cell>
          <cell r="I603">
            <v>2</v>
          </cell>
        </row>
        <row r="604">
          <cell r="D604" t="str">
            <v>C3/8</v>
          </cell>
          <cell r="I604">
            <v>50</v>
          </cell>
        </row>
        <row r="605">
          <cell r="D605" t="str">
            <v>YC</v>
          </cell>
          <cell r="I605">
            <v>4</v>
          </cell>
        </row>
        <row r="606">
          <cell r="D606" t="str">
            <v>MN3</v>
          </cell>
          <cell r="I606">
            <v>2</v>
          </cell>
        </row>
        <row r="607">
          <cell r="I607">
            <v>2</v>
          </cell>
        </row>
        <row r="608">
          <cell r="I608">
            <v>2</v>
          </cell>
        </row>
        <row r="609">
          <cell r="I609">
            <v>120</v>
          </cell>
        </row>
        <row r="610">
          <cell r="I610">
            <v>1</v>
          </cell>
        </row>
        <row r="611">
          <cell r="D611" t="str">
            <v>ACKP-70</v>
          </cell>
          <cell r="I611">
            <v>0</v>
          </cell>
        </row>
        <row r="612">
          <cell r="D612" t="str">
            <v>ACKP-50</v>
          </cell>
          <cell r="I612">
            <v>0</v>
          </cell>
        </row>
        <row r="613">
          <cell r="D613" t="str">
            <v>AC-95</v>
          </cell>
          <cell r="I613">
            <v>0.32600000000000001</v>
          </cell>
        </row>
        <row r="614">
          <cell r="D614" t="str">
            <v>AC-50</v>
          </cell>
          <cell r="I614">
            <v>5.0000000000000001E-3</v>
          </cell>
        </row>
        <row r="615">
          <cell r="D615" t="str">
            <v>SD</v>
          </cell>
          <cell r="I615">
            <v>0</v>
          </cell>
        </row>
        <row r="616">
          <cell r="D616" t="str">
            <v>SD-M</v>
          </cell>
          <cell r="I616">
            <v>11</v>
          </cell>
        </row>
        <row r="617">
          <cell r="D617" t="str">
            <v>ST</v>
          </cell>
          <cell r="I617">
            <v>30</v>
          </cell>
        </row>
        <row r="618">
          <cell r="D618" t="str">
            <v>CSD</v>
          </cell>
          <cell r="I618">
            <v>11</v>
          </cell>
        </row>
        <row r="619">
          <cell r="D619" t="str">
            <v>csdi</v>
          </cell>
          <cell r="I619">
            <v>0</v>
          </cell>
        </row>
        <row r="620">
          <cell r="D620" t="str">
            <v>csdg</v>
          </cell>
          <cell r="I620">
            <v>0</v>
          </cell>
        </row>
        <row r="621">
          <cell r="D621" t="str">
            <v>MT</v>
          </cell>
          <cell r="I621">
            <v>30</v>
          </cell>
        </row>
        <row r="622">
          <cell r="D622" t="str">
            <v>VT2</v>
          </cell>
          <cell r="I622">
            <v>15</v>
          </cell>
        </row>
        <row r="623">
          <cell r="D623" t="str">
            <v>MND</v>
          </cell>
          <cell r="I623">
            <v>15</v>
          </cell>
        </row>
        <row r="624">
          <cell r="D624" t="str">
            <v>KhN-AC95</v>
          </cell>
          <cell r="I624">
            <v>15</v>
          </cell>
        </row>
        <row r="625">
          <cell r="D625" t="str">
            <v>KhN-AC70</v>
          </cell>
          <cell r="I625">
            <v>0</v>
          </cell>
        </row>
        <row r="626">
          <cell r="D626" t="str">
            <v>ON-AC50</v>
          </cell>
          <cell r="I626">
            <v>0</v>
          </cell>
        </row>
        <row r="627">
          <cell r="D627" t="str">
            <v>ON-ACKP50</v>
          </cell>
          <cell r="I627">
            <v>0</v>
          </cell>
        </row>
        <row r="628">
          <cell r="D628" t="str">
            <v>ON-ACKP70</v>
          </cell>
          <cell r="I628">
            <v>0</v>
          </cell>
        </row>
        <row r="629">
          <cell r="D629" t="str">
            <v>FCO-24-200</v>
          </cell>
          <cell r="I629">
            <v>0</v>
          </cell>
        </row>
        <row r="630">
          <cell r="D630" t="str">
            <v>FCO-24-100</v>
          </cell>
          <cell r="I630">
            <v>0</v>
          </cell>
        </row>
        <row r="631">
          <cell r="D631" t="str">
            <v>on-AcKP70</v>
          </cell>
          <cell r="I631">
            <v>0</v>
          </cell>
        </row>
        <row r="632">
          <cell r="D632" t="str">
            <v>on-ACKP50</v>
          </cell>
          <cell r="I632">
            <v>0</v>
          </cell>
        </row>
        <row r="633">
          <cell r="D633" t="str">
            <v>R1S</v>
          </cell>
          <cell r="I633">
            <v>0</v>
          </cell>
        </row>
        <row r="634">
          <cell r="D634" t="str">
            <v>DC-60K</v>
          </cell>
          <cell r="I634">
            <v>0</v>
          </cell>
        </row>
        <row r="635">
          <cell r="D635" t="str">
            <v>UVIS</v>
          </cell>
          <cell r="I635">
            <v>0</v>
          </cell>
        </row>
        <row r="636">
          <cell r="D636" t="str">
            <v>SOC</v>
          </cell>
          <cell r="I636">
            <v>3</v>
          </cell>
        </row>
        <row r="637">
          <cell r="D637" t="str">
            <v>K2R-AC50</v>
          </cell>
          <cell r="I637">
            <v>7</v>
          </cell>
        </row>
        <row r="638">
          <cell r="D638" t="str">
            <v>K2R-AC70</v>
          </cell>
          <cell r="I638">
            <v>0</v>
          </cell>
        </row>
        <row r="639">
          <cell r="D639" t="str">
            <v>K2R-AC95</v>
          </cell>
          <cell r="I639">
            <v>6</v>
          </cell>
        </row>
        <row r="640">
          <cell r="D640" t="str">
            <v>KepNE-TH</v>
          </cell>
          <cell r="I640">
            <v>0</v>
          </cell>
        </row>
        <row r="641">
          <cell r="D641" t="str">
            <v>bnh</v>
          </cell>
          <cell r="I641">
            <v>0</v>
          </cell>
        </row>
        <row r="642">
          <cell r="I642">
            <v>0</v>
          </cell>
        </row>
        <row r="643">
          <cell r="I643">
            <v>2.7E-2</v>
          </cell>
        </row>
        <row r="644">
          <cell r="I644">
            <v>0.02</v>
          </cell>
        </row>
        <row r="645">
          <cell r="I645">
            <v>0</v>
          </cell>
        </row>
        <row r="646">
          <cell r="I646">
            <v>0</v>
          </cell>
        </row>
        <row r="647">
          <cell r="I647">
            <v>1</v>
          </cell>
        </row>
        <row r="648">
          <cell r="I648">
            <v>11</v>
          </cell>
        </row>
        <row r="649">
          <cell r="I649">
            <v>15</v>
          </cell>
        </row>
        <row r="650">
          <cell r="I650">
            <v>0</v>
          </cell>
        </row>
        <row r="651">
          <cell r="I651">
            <v>0</v>
          </cell>
        </row>
        <row r="652">
          <cell r="I652">
            <v>3</v>
          </cell>
        </row>
        <row r="653">
          <cell r="I653">
            <v>0.33100000000000002</v>
          </cell>
        </row>
        <row r="654">
          <cell r="I654">
            <v>0.28399999999999997</v>
          </cell>
        </row>
        <row r="655">
          <cell r="I655">
            <v>0</v>
          </cell>
        </row>
        <row r="656">
          <cell r="I656">
            <v>5</v>
          </cell>
        </row>
        <row r="657">
          <cell r="I657">
            <v>0</v>
          </cell>
        </row>
        <row r="658">
          <cell r="I658">
            <v>0</v>
          </cell>
        </row>
        <row r="659">
          <cell r="I659">
            <v>0</v>
          </cell>
        </row>
        <row r="660">
          <cell r="I660">
            <v>0</v>
          </cell>
        </row>
        <row r="661">
          <cell r="D661" t="str">
            <v>BTL100</v>
          </cell>
          <cell r="I661">
            <v>0</v>
          </cell>
        </row>
        <row r="662">
          <cell r="D662" t="str">
            <v>BTM200</v>
          </cell>
          <cell r="I662">
            <v>0</v>
          </cell>
        </row>
        <row r="663">
          <cell r="D663" t="str">
            <v>BTM200</v>
          </cell>
          <cell r="I663">
            <v>0</v>
          </cell>
        </row>
        <row r="664">
          <cell r="D664" t="str">
            <v>BTM200</v>
          </cell>
          <cell r="I664">
            <v>0</v>
          </cell>
        </row>
        <row r="665">
          <cell r="D665" t="str">
            <v>VKM</v>
          </cell>
          <cell r="I665">
            <v>0</v>
          </cell>
        </row>
        <row r="666">
          <cell r="D666" t="str">
            <v>VKC</v>
          </cell>
          <cell r="I666">
            <v>0</v>
          </cell>
        </row>
        <row r="667">
          <cell r="D667" t="str">
            <v>VKM</v>
          </cell>
          <cell r="I667">
            <v>0</v>
          </cell>
        </row>
        <row r="668">
          <cell r="D668" t="str">
            <v>ST10M</v>
          </cell>
          <cell r="I668">
            <v>0</v>
          </cell>
        </row>
        <row r="669">
          <cell r="D669" t="str">
            <v>ST18M</v>
          </cell>
          <cell r="I669">
            <v>0</v>
          </cell>
        </row>
        <row r="670">
          <cell r="D670" t="str">
            <v>GCMK</v>
          </cell>
          <cell r="I670">
            <v>0</v>
          </cell>
        </row>
        <row r="671">
          <cell r="D671" t="str">
            <v>GCMK</v>
          </cell>
          <cell r="I671">
            <v>0</v>
          </cell>
        </row>
        <row r="672">
          <cell r="D672" t="str">
            <v>DCU5</v>
          </cell>
          <cell r="I672">
            <v>0</v>
          </cell>
        </row>
        <row r="673">
          <cell r="D673" t="str">
            <v>DCAT</v>
          </cell>
          <cell r="I673">
            <v>0</v>
          </cell>
        </row>
        <row r="674">
          <cell r="I674">
            <v>0</v>
          </cell>
        </row>
        <row r="675">
          <cell r="I675">
            <v>0</v>
          </cell>
        </row>
        <row r="676">
          <cell r="D676" t="str">
            <v>MUAÑ</v>
          </cell>
          <cell r="I676">
            <v>0</v>
          </cell>
        </row>
        <row r="677">
          <cell r="I677">
            <v>0</v>
          </cell>
        </row>
        <row r="678">
          <cell r="D678" t="str">
            <v>PUMP</v>
          </cell>
          <cell r="I678">
            <v>0</v>
          </cell>
        </row>
        <row r="679">
          <cell r="I679">
            <v>0</v>
          </cell>
        </row>
        <row r="680">
          <cell r="D680" t="str">
            <v>BTL100</v>
          </cell>
          <cell r="I680">
            <v>0</v>
          </cell>
        </row>
        <row r="681">
          <cell r="D681" t="str">
            <v>BTM200</v>
          </cell>
          <cell r="I681">
            <v>0</v>
          </cell>
        </row>
        <row r="682">
          <cell r="D682" t="str">
            <v>BTM200</v>
          </cell>
          <cell r="I682">
            <v>0</v>
          </cell>
        </row>
        <row r="683">
          <cell r="D683" t="str">
            <v>BTM200</v>
          </cell>
          <cell r="I683">
            <v>0</v>
          </cell>
        </row>
        <row r="684">
          <cell r="D684" t="str">
            <v>VKM</v>
          </cell>
          <cell r="I684">
            <v>0</v>
          </cell>
        </row>
        <row r="685">
          <cell r="D685" t="str">
            <v>VKC</v>
          </cell>
          <cell r="I685">
            <v>0</v>
          </cell>
        </row>
        <row r="686">
          <cell r="D686" t="str">
            <v>VKm</v>
          </cell>
          <cell r="I686">
            <v>0</v>
          </cell>
        </row>
        <row r="687">
          <cell r="D687" t="str">
            <v>ST10M</v>
          </cell>
          <cell r="I687">
            <v>0</v>
          </cell>
        </row>
        <row r="688">
          <cell r="D688" t="str">
            <v>ST18M</v>
          </cell>
          <cell r="I688">
            <v>0</v>
          </cell>
        </row>
        <row r="689">
          <cell r="D689" t="str">
            <v>GCMK</v>
          </cell>
          <cell r="I689">
            <v>0</v>
          </cell>
        </row>
        <row r="690">
          <cell r="D690" t="str">
            <v>GCMK</v>
          </cell>
          <cell r="I690">
            <v>0</v>
          </cell>
        </row>
        <row r="691">
          <cell r="D691" t="str">
            <v>DCU5</v>
          </cell>
          <cell r="I691">
            <v>0</v>
          </cell>
        </row>
        <row r="692">
          <cell r="D692" t="str">
            <v>DCAT</v>
          </cell>
          <cell r="I692">
            <v>0</v>
          </cell>
        </row>
        <row r="693">
          <cell r="I693">
            <v>0</v>
          </cell>
        </row>
        <row r="694">
          <cell r="I694">
            <v>0</v>
          </cell>
        </row>
        <row r="695">
          <cell r="D695" t="str">
            <v>MUAÑ</v>
          </cell>
          <cell r="I695">
            <v>0</v>
          </cell>
        </row>
        <row r="696">
          <cell r="I696">
            <v>0</v>
          </cell>
        </row>
        <row r="697">
          <cell r="D697" t="str">
            <v>PUMP</v>
          </cell>
          <cell r="I697">
            <v>0</v>
          </cell>
        </row>
        <row r="698">
          <cell r="I698">
            <v>0</v>
          </cell>
        </row>
        <row r="699">
          <cell r="D699" t="str">
            <v>BTL100</v>
          </cell>
          <cell r="I699">
            <v>0</v>
          </cell>
        </row>
        <row r="700">
          <cell r="D700" t="str">
            <v>BTM200</v>
          </cell>
          <cell r="I700">
            <v>0</v>
          </cell>
        </row>
        <row r="701">
          <cell r="D701" t="str">
            <v>BTM200</v>
          </cell>
          <cell r="I701">
            <v>0</v>
          </cell>
        </row>
        <row r="702">
          <cell r="D702" t="str">
            <v>BTM200</v>
          </cell>
          <cell r="I702">
            <v>0</v>
          </cell>
        </row>
        <row r="703">
          <cell r="D703" t="str">
            <v>VKM</v>
          </cell>
          <cell r="I703">
            <v>0</v>
          </cell>
        </row>
        <row r="704">
          <cell r="D704" t="str">
            <v>VKM</v>
          </cell>
          <cell r="I704">
            <v>0</v>
          </cell>
        </row>
        <row r="705">
          <cell r="D705" t="str">
            <v>VKM</v>
          </cell>
          <cell r="I705">
            <v>0</v>
          </cell>
        </row>
        <row r="706">
          <cell r="D706" t="str">
            <v>ST10M</v>
          </cell>
          <cell r="I706">
            <v>0</v>
          </cell>
        </row>
        <row r="707">
          <cell r="D707" t="str">
            <v>ST18M</v>
          </cell>
          <cell r="I707">
            <v>0</v>
          </cell>
        </row>
        <row r="708">
          <cell r="D708" t="str">
            <v>GCMK</v>
          </cell>
          <cell r="I708">
            <v>0</v>
          </cell>
        </row>
        <row r="709">
          <cell r="D709" t="str">
            <v>GCMK</v>
          </cell>
          <cell r="I709">
            <v>0</v>
          </cell>
        </row>
        <row r="710">
          <cell r="D710" t="str">
            <v>DCU5</v>
          </cell>
          <cell r="I710">
            <v>0</v>
          </cell>
        </row>
        <row r="711">
          <cell r="D711" t="str">
            <v>DCAT</v>
          </cell>
          <cell r="I711">
            <v>0</v>
          </cell>
        </row>
        <row r="712">
          <cell r="I712">
            <v>0</v>
          </cell>
        </row>
        <row r="713">
          <cell r="I713">
            <v>0</v>
          </cell>
        </row>
        <row r="714">
          <cell r="I714">
            <v>0</v>
          </cell>
        </row>
        <row r="715">
          <cell r="D715" t="str">
            <v>PUMP</v>
          </cell>
          <cell r="I715">
            <v>0</v>
          </cell>
        </row>
        <row r="716">
          <cell r="I716">
            <v>0</v>
          </cell>
        </row>
        <row r="717">
          <cell r="D717" t="str">
            <v>BTL100</v>
          </cell>
          <cell r="I717">
            <v>0</v>
          </cell>
        </row>
        <row r="718">
          <cell r="D718" t="str">
            <v>BTM200</v>
          </cell>
          <cell r="I718">
            <v>0</v>
          </cell>
        </row>
        <row r="719">
          <cell r="D719" t="str">
            <v>BTM200</v>
          </cell>
          <cell r="I719">
            <v>0</v>
          </cell>
        </row>
        <row r="720">
          <cell r="D720" t="str">
            <v>BTM200</v>
          </cell>
          <cell r="I720">
            <v>0</v>
          </cell>
        </row>
        <row r="721">
          <cell r="D721" t="str">
            <v>VKM</v>
          </cell>
          <cell r="I721">
            <v>0</v>
          </cell>
        </row>
        <row r="722">
          <cell r="D722" t="str">
            <v>VKM</v>
          </cell>
          <cell r="I722">
            <v>0</v>
          </cell>
        </row>
        <row r="723">
          <cell r="D723" t="str">
            <v>VKM</v>
          </cell>
          <cell r="I723">
            <v>0</v>
          </cell>
        </row>
        <row r="724">
          <cell r="D724" t="str">
            <v>ST10M</v>
          </cell>
          <cell r="I724">
            <v>0</v>
          </cell>
        </row>
        <row r="725">
          <cell r="D725" t="str">
            <v>ST18M</v>
          </cell>
          <cell r="I725">
            <v>0</v>
          </cell>
        </row>
        <row r="726">
          <cell r="D726" t="str">
            <v>GCMK</v>
          </cell>
          <cell r="I726">
            <v>0</v>
          </cell>
        </row>
        <row r="727">
          <cell r="D727" t="str">
            <v>GCMK</v>
          </cell>
          <cell r="I727">
            <v>0</v>
          </cell>
        </row>
        <row r="728">
          <cell r="D728" t="str">
            <v>DCU5</v>
          </cell>
          <cell r="I728">
            <v>0</v>
          </cell>
        </row>
        <row r="729">
          <cell r="D729" t="str">
            <v>DCAT</v>
          </cell>
          <cell r="I729">
            <v>0</v>
          </cell>
        </row>
        <row r="730">
          <cell r="I730">
            <v>0</v>
          </cell>
        </row>
        <row r="731">
          <cell r="I731">
            <v>0</v>
          </cell>
        </row>
        <row r="732">
          <cell r="I732">
            <v>0</v>
          </cell>
        </row>
        <row r="733">
          <cell r="D733" t="str">
            <v>PUMP</v>
          </cell>
          <cell r="I733">
            <v>0</v>
          </cell>
        </row>
        <row r="734">
          <cell r="I734">
            <v>0</v>
          </cell>
        </row>
        <row r="735">
          <cell r="D735" t="str">
            <v>SA&lt;18</v>
          </cell>
          <cell r="I735">
            <v>0</v>
          </cell>
        </row>
        <row r="736">
          <cell r="D736" t="str">
            <v>GCMK</v>
          </cell>
          <cell r="I736">
            <v>0</v>
          </cell>
        </row>
        <row r="737">
          <cell r="D737" t="str">
            <v>GCMK</v>
          </cell>
          <cell r="I737">
            <v>0</v>
          </cell>
        </row>
        <row r="738">
          <cell r="D738" t="str">
            <v>BM16-50</v>
          </cell>
          <cell r="I738">
            <v>0</v>
          </cell>
        </row>
        <row r="739">
          <cell r="I739">
            <v>0</v>
          </cell>
        </row>
        <row r="740">
          <cell r="I740">
            <v>0</v>
          </cell>
        </row>
        <row r="741">
          <cell r="I741">
            <v>0</v>
          </cell>
        </row>
        <row r="742">
          <cell r="I742">
            <v>0</v>
          </cell>
        </row>
        <row r="743">
          <cell r="I743">
            <v>0</v>
          </cell>
        </row>
        <row r="744">
          <cell r="I744">
            <v>0</v>
          </cell>
        </row>
        <row r="745">
          <cell r="D745" t="str">
            <v>GCMK</v>
          </cell>
          <cell r="I745">
            <v>0</v>
          </cell>
        </row>
        <row r="746">
          <cell r="I746">
            <v>0</v>
          </cell>
        </row>
        <row r="747">
          <cell r="I747">
            <v>0</v>
          </cell>
        </row>
        <row r="748">
          <cell r="I748">
            <v>0</v>
          </cell>
        </row>
        <row r="749">
          <cell r="I749">
            <v>0</v>
          </cell>
        </row>
        <row r="750">
          <cell r="I750">
            <v>0</v>
          </cell>
        </row>
        <row r="751">
          <cell r="I751">
            <v>0</v>
          </cell>
        </row>
        <row r="752">
          <cell r="D752" t="str">
            <v>GCMK</v>
          </cell>
          <cell r="I752">
            <v>0</v>
          </cell>
        </row>
        <row r="753">
          <cell r="I753">
            <v>0</v>
          </cell>
        </row>
        <row r="754">
          <cell r="I754">
            <v>0</v>
          </cell>
        </row>
        <row r="755">
          <cell r="I755">
            <v>0</v>
          </cell>
        </row>
        <row r="756">
          <cell r="I756">
            <v>0</v>
          </cell>
        </row>
        <row r="757">
          <cell r="I757">
            <v>0</v>
          </cell>
        </row>
        <row r="758">
          <cell r="I758">
            <v>0</v>
          </cell>
        </row>
        <row r="759">
          <cell r="D759" t="str">
            <v>GCMK</v>
          </cell>
          <cell r="I759">
            <v>0</v>
          </cell>
        </row>
        <row r="760">
          <cell r="I760">
            <v>0</v>
          </cell>
        </row>
        <row r="761">
          <cell r="I761">
            <v>0</v>
          </cell>
        </row>
        <row r="762">
          <cell r="I762">
            <v>0</v>
          </cell>
        </row>
        <row r="763">
          <cell r="I763">
            <v>0</v>
          </cell>
        </row>
        <row r="764">
          <cell r="I764">
            <v>0</v>
          </cell>
        </row>
        <row r="765">
          <cell r="I765">
            <v>0</v>
          </cell>
        </row>
        <row r="766">
          <cell r="D766" t="str">
            <v>GCMK</v>
          </cell>
          <cell r="I766">
            <v>0</v>
          </cell>
        </row>
        <row r="767">
          <cell r="I767">
            <v>0</v>
          </cell>
        </row>
        <row r="768">
          <cell r="I768">
            <v>0</v>
          </cell>
        </row>
        <row r="769">
          <cell r="I769">
            <v>0</v>
          </cell>
        </row>
        <row r="770">
          <cell r="I770">
            <v>0</v>
          </cell>
        </row>
        <row r="771">
          <cell r="I771">
            <v>0</v>
          </cell>
        </row>
        <row r="772">
          <cell r="I772">
            <v>0</v>
          </cell>
        </row>
        <row r="773">
          <cell r="D773" t="str">
            <v>ACSR-240/32</v>
          </cell>
          <cell r="I773">
            <v>0</v>
          </cell>
        </row>
        <row r="774">
          <cell r="D774" t="str">
            <v>ACKP-70</v>
          </cell>
          <cell r="I774">
            <v>0</v>
          </cell>
        </row>
        <row r="775">
          <cell r="D775" t="str">
            <v>ACKP-50</v>
          </cell>
          <cell r="I775">
            <v>0</v>
          </cell>
        </row>
        <row r="776">
          <cell r="D776" t="str">
            <v>AC-95</v>
          </cell>
          <cell r="I776">
            <v>0</v>
          </cell>
        </row>
        <row r="777">
          <cell r="D777" t="str">
            <v>AC-50</v>
          </cell>
          <cell r="I777">
            <v>0</v>
          </cell>
        </row>
        <row r="778">
          <cell r="D778" t="str">
            <v>TK-50</v>
          </cell>
          <cell r="I778">
            <v>0</v>
          </cell>
        </row>
        <row r="779">
          <cell r="D779" t="str">
            <v>SuT-70</v>
          </cell>
          <cell r="I779">
            <v>0</v>
          </cell>
        </row>
        <row r="780">
          <cell r="D780" t="str">
            <v>SuT-120</v>
          </cell>
          <cell r="I780">
            <v>0</v>
          </cell>
        </row>
        <row r="781">
          <cell r="D781" t="str">
            <v>CDD-185-240</v>
          </cell>
          <cell r="I781">
            <v>0</v>
          </cell>
        </row>
        <row r="782">
          <cell r="D782" t="str">
            <v>CND-185-240</v>
          </cell>
          <cell r="I782">
            <v>0</v>
          </cell>
        </row>
        <row r="783">
          <cell r="D783" t="str">
            <v>CDDCS2-50</v>
          </cell>
          <cell r="I783">
            <v>0</v>
          </cell>
        </row>
        <row r="784">
          <cell r="D784" t="str">
            <v>CNDCS-50</v>
          </cell>
          <cell r="I784">
            <v>0</v>
          </cell>
        </row>
        <row r="785">
          <cell r="D785" t="str">
            <v>CR-2-9</v>
          </cell>
          <cell r="I785">
            <v>0</v>
          </cell>
        </row>
        <row r="786">
          <cell r="D786" t="str">
            <v>CR-4-22</v>
          </cell>
          <cell r="I786">
            <v>0</v>
          </cell>
        </row>
        <row r="787">
          <cell r="D787" t="str">
            <v>KepNE-240</v>
          </cell>
          <cell r="I787">
            <v>0</v>
          </cell>
        </row>
        <row r="788">
          <cell r="D788" t="str">
            <v>Kep2R-TK50</v>
          </cell>
          <cell r="I788">
            <v>0</v>
          </cell>
        </row>
        <row r="789">
          <cell r="D789" t="str">
            <v>ON-AC240</v>
          </cell>
          <cell r="I789">
            <v>0</v>
          </cell>
        </row>
        <row r="790">
          <cell r="D790" t="str">
            <v>ON-TK50</v>
          </cell>
          <cell r="I790">
            <v>0</v>
          </cell>
        </row>
        <row r="791">
          <cell r="D791" t="str">
            <v>OV-AC240</v>
          </cell>
          <cell r="I791">
            <v>0</v>
          </cell>
        </row>
        <row r="792">
          <cell r="D792" t="str">
            <v>OV-TK50</v>
          </cell>
          <cell r="I792">
            <v>0</v>
          </cell>
        </row>
        <row r="793">
          <cell r="I793">
            <v>0</v>
          </cell>
        </row>
        <row r="794">
          <cell r="I794">
            <v>0</v>
          </cell>
        </row>
        <row r="795">
          <cell r="I795">
            <v>0</v>
          </cell>
        </row>
        <row r="796">
          <cell r="I796">
            <v>0</v>
          </cell>
        </row>
        <row r="797">
          <cell r="I797">
            <v>0</v>
          </cell>
        </row>
        <row r="798">
          <cell r="I798">
            <v>0</v>
          </cell>
        </row>
        <row r="799">
          <cell r="I799">
            <v>0</v>
          </cell>
        </row>
        <row r="800">
          <cell r="I800">
            <v>0</v>
          </cell>
        </row>
        <row r="801">
          <cell r="I801">
            <v>0</v>
          </cell>
        </row>
        <row r="802">
          <cell r="I802">
            <v>0</v>
          </cell>
        </row>
        <row r="803">
          <cell r="I803">
            <v>0</v>
          </cell>
        </row>
        <row r="804">
          <cell r="I804">
            <v>0</v>
          </cell>
        </row>
        <row r="805">
          <cell r="I805">
            <v>0</v>
          </cell>
        </row>
        <row r="806">
          <cell r="I806">
            <v>0</v>
          </cell>
        </row>
        <row r="807">
          <cell r="I807">
            <v>0</v>
          </cell>
        </row>
        <row r="808">
          <cell r="D808" t="str">
            <v>CD35-10</v>
          </cell>
          <cell r="I808">
            <v>0</v>
          </cell>
        </row>
        <row r="809">
          <cell r="D809" t="str">
            <v>CG35-10</v>
          </cell>
          <cell r="I809">
            <v>0</v>
          </cell>
        </row>
        <row r="810">
          <cell r="D810" t="str">
            <v>CM35-10</v>
          </cell>
          <cell r="I810">
            <v>0</v>
          </cell>
        </row>
        <row r="811">
          <cell r="I811">
            <v>0</v>
          </cell>
        </row>
        <row r="812">
          <cell r="I812">
            <v>0</v>
          </cell>
        </row>
        <row r="813">
          <cell r="I813">
            <v>0</v>
          </cell>
        </row>
        <row r="814">
          <cell r="I814">
            <v>0</v>
          </cell>
        </row>
        <row r="815">
          <cell r="D815" t="str">
            <v>CDAN</v>
          </cell>
          <cell r="I815">
            <v>0</v>
          </cell>
        </row>
        <row r="816">
          <cell r="I816">
            <v>0</v>
          </cell>
        </row>
        <row r="817">
          <cell r="D817" t="str">
            <v>TNDC</v>
          </cell>
          <cell r="I817">
            <v>0</v>
          </cell>
        </row>
        <row r="818">
          <cell r="I818">
            <v>0</v>
          </cell>
        </row>
        <row r="819">
          <cell r="D819" t="str">
            <v>QBTUM</v>
          </cell>
          <cell r="I819">
            <v>0</v>
          </cell>
        </row>
        <row r="820">
          <cell r="I820">
            <v>0</v>
          </cell>
        </row>
        <row r="821">
          <cell r="I821">
            <v>0</v>
          </cell>
        </row>
        <row r="822">
          <cell r="I822">
            <v>0</v>
          </cell>
        </row>
        <row r="823">
          <cell r="I823">
            <v>0</v>
          </cell>
        </row>
        <row r="824">
          <cell r="D824" t="str">
            <v>DCAT</v>
          </cell>
          <cell r="I824">
            <v>0</v>
          </cell>
        </row>
        <row r="825">
          <cell r="D825" t="str">
            <v>DCU5</v>
          </cell>
          <cell r="I825">
            <v>0</v>
          </cell>
        </row>
        <row r="826">
          <cell r="D826" t="str">
            <v>PTRE</v>
          </cell>
          <cell r="I826">
            <v>0</v>
          </cell>
        </row>
        <row r="827">
          <cell r="D827" t="str">
            <v>BTL100</v>
          </cell>
          <cell r="I827">
            <v>0</v>
          </cell>
        </row>
        <row r="828">
          <cell r="D828" t="str">
            <v>BTM200</v>
          </cell>
          <cell r="I828">
            <v>0</v>
          </cell>
        </row>
        <row r="829">
          <cell r="D829" t="str">
            <v>ST10M</v>
          </cell>
          <cell r="I829">
            <v>0</v>
          </cell>
        </row>
        <row r="830">
          <cell r="D830" t="str">
            <v>ST18M</v>
          </cell>
          <cell r="I830">
            <v>0</v>
          </cell>
        </row>
        <row r="831">
          <cell r="D831" t="str">
            <v>ST20M</v>
          </cell>
          <cell r="I831">
            <v>0</v>
          </cell>
        </row>
        <row r="832">
          <cell r="D832" t="str">
            <v>VKM</v>
          </cell>
          <cell r="I832">
            <v>0</v>
          </cell>
        </row>
        <row r="833">
          <cell r="I833">
            <v>0</v>
          </cell>
        </row>
        <row r="834">
          <cell r="D834" t="str">
            <v>GCMK</v>
          </cell>
          <cell r="I834">
            <v>0</v>
          </cell>
        </row>
        <row r="835">
          <cell r="D835" t="str">
            <v>M-22</v>
          </cell>
          <cell r="I835">
            <v>0</v>
          </cell>
        </row>
        <row r="836">
          <cell r="I836">
            <v>0</v>
          </cell>
        </row>
        <row r="837">
          <cell r="D837" t="str">
            <v>VCPTRE</v>
          </cell>
          <cell r="I837">
            <v>0</v>
          </cell>
        </row>
        <row r="838">
          <cell r="I838">
            <v>0</v>
          </cell>
        </row>
        <row r="839">
          <cell r="I839">
            <v>0</v>
          </cell>
        </row>
        <row r="840">
          <cell r="I840">
            <v>0</v>
          </cell>
        </row>
        <row r="841">
          <cell r="D841" t="str">
            <v>CD35-10</v>
          </cell>
          <cell r="I841">
            <v>0</v>
          </cell>
        </row>
        <row r="842">
          <cell r="D842" t="str">
            <v>CG35-10</v>
          </cell>
          <cell r="I842">
            <v>0</v>
          </cell>
        </row>
        <row r="843">
          <cell r="D843" t="str">
            <v>CM35-10</v>
          </cell>
          <cell r="I843">
            <v>0</v>
          </cell>
        </row>
        <row r="844">
          <cell r="I844">
            <v>0</v>
          </cell>
        </row>
        <row r="845">
          <cell r="I845">
            <v>0</v>
          </cell>
        </row>
        <row r="846">
          <cell r="I846">
            <v>0</v>
          </cell>
        </row>
        <row r="847">
          <cell r="D847" t="str">
            <v>CDAN</v>
          </cell>
          <cell r="I847">
            <v>0</v>
          </cell>
        </row>
        <row r="848">
          <cell r="I848">
            <v>0</v>
          </cell>
        </row>
        <row r="849">
          <cell r="D849" t="str">
            <v>TNDC</v>
          </cell>
          <cell r="I849">
            <v>0</v>
          </cell>
        </row>
        <row r="850">
          <cell r="I850">
            <v>0</v>
          </cell>
        </row>
        <row r="851">
          <cell r="D851" t="str">
            <v>QBTUM</v>
          </cell>
          <cell r="I851">
            <v>0</v>
          </cell>
        </row>
        <row r="852">
          <cell r="I852">
            <v>0</v>
          </cell>
        </row>
        <row r="853">
          <cell r="I853">
            <v>0</v>
          </cell>
        </row>
        <row r="854">
          <cell r="I854">
            <v>0</v>
          </cell>
        </row>
        <row r="855">
          <cell r="I855">
            <v>0</v>
          </cell>
        </row>
        <row r="856">
          <cell r="D856" t="str">
            <v>DCAT</v>
          </cell>
          <cell r="I856">
            <v>0</v>
          </cell>
        </row>
        <row r="857">
          <cell r="D857" t="str">
            <v>DCU5</v>
          </cell>
          <cell r="I857">
            <v>0</v>
          </cell>
        </row>
        <row r="858">
          <cell r="D858" t="str">
            <v>PTRE</v>
          </cell>
          <cell r="I858">
            <v>0</v>
          </cell>
        </row>
        <row r="859">
          <cell r="D859" t="str">
            <v>BTL100</v>
          </cell>
          <cell r="I859">
            <v>0</v>
          </cell>
        </row>
        <row r="860">
          <cell r="D860" t="str">
            <v>BTM200</v>
          </cell>
          <cell r="I860">
            <v>0</v>
          </cell>
        </row>
        <row r="861">
          <cell r="D861" t="str">
            <v>ST10M</v>
          </cell>
          <cell r="I861">
            <v>0</v>
          </cell>
        </row>
        <row r="862">
          <cell r="D862" t="str">
            <v>ST18M</v>
          </cell>
          <cell r="I862">
            <v>0</v>
          </cell>
        </row>
        <row r="863">
          <cell r="D863" t="str">
            <v>ST20M</v>
          </cell>
          <cell r="I863">
            <v>0</v>
          </cell>
        </row>
        <row r="864">
          <cell r="D864" t="str">
            <v>VKM</v>
          </cell>
          <cell r="I864">
            <v>0</v>
          </cell>
        </row>
        <row r="865">
          <cell r="D865" t="str">
            <v>GCMK</v>
          </cell>
          <cell r="I865">
            <v>0</v>
          </cell>
        </row>
        <row r="866">
          <cell r="D866" t="str">
            <v>SATH</v>
          </cell>
          <cell r="I866">
            <v>0</v>
          </cell>
        </row>
        <row r="867">
          <cell r="D867" t="str">
            <v>SATH</v>
          </cell>
          <cell r="I867">
            <v>0</v>
          </cell>
        </row>
        <row r="868">
          <cell r="I868">
            <v>0</v>
          </cell>
        </row>
        <row r="869">
          <cell r="D869" t="str">
            <v>GCMK</v>
          </cell>
          <cell r="I869">
            <v>0</v>
          </cell>
        </row>
        <row r="870">
          <cell r="D870" t="str">
            <v>M-22</v>
          </cell>
          <cell r="I870">
            <v>0</v>
          </cell>
        </row>
        <row r="871">
          <cell r="I871">
            <v>0</v>
          </cell>
        </row>
        <row r="872">
          <cell r="D872" t="str">
            <v>VCPTRE</v>
          </cell>
          <cell r="I872">
            <v>0</v>
          </cell>
        </row>
        <row r="873">
          <cell r="I873">
            <v>0</v>
          </cell>
        </row>
        <row r="874">
          <cell r="I874">
            <v>0</v>
          </cell>
        </row>
        <row r="875">
          <cell r="I875">
            <v>0</v>
          </cell>
        </row>
        <row r="876">
          <cell r="D876" t="str">
            <v>CD35-10</v>
          </cell>
          <cell r="I876">
            <v>0</v>
          </cell>
        </row>
        <row r="877">
          <cell r="D877" t="str">
            <v>CG35-10</v>
          </cell>
          <cell r="I877">
            <v>0</v>
          </cell>
        </row>
        <row r="878">
          <cell r="D878" t="str">
            <v>CM35-10</v>
          </cell>
          <cell r="I878">
            <v>0</v>
          </cell>
        </row>
        <row r="879">
          <cell r="I879">
            <v>0</v>
          </cell>
        </row>
        <row r="880">
          <cell r="I880">
            <v>0</v>
          </cell>
        </row>
        <row r="881">
          <cell r="I881">
            <v>0</v>
          </cell>
        </row>
        <row r="882">
          <cell r="D882" t="str">
            <v>CDAN</v>
          </cell>
          <cell r="I882">
            <v>0</v>
          </cell>
        </row>
        <row r="883">
          <cell r="I883">
            <v>0</v>
          </cell>
        </row>
        <row r="884">
          <cell r="D884" t="str">
            <v>TNDC</v>
          </cell>
          <cell r="I884">
            <v>0</v>
          </cell>
        </row>
        <row r="885">
          <cell r="I885">
            <v>0</v>
          </cell>
        </row>
        <row r="886">
          <cell r="D886" t="str">
            <v>QBTUM</v>
          </cell>
          <cell r="I886">
            <v>0</v>
          </cell>
        </row>
        <row r="887">
          <cell r="I887">
            <v>0</v>
          </cell>
        </row>
        <row r="888">
          <cell r="I888">
            <v>0</v>
          </cell>
        </row>
        <row r="889">
          <cell r="I889">
            <v>0</v>
          </cell>
        </row>
        <row r="890">
          <cell r="I890">
            <v>0</v>
          </cell>
        </row>
        <row r="891">
          <cell r="D891" t="str">
            <v>DCAT</v>
          </cell>
          <cell r="I891">
            <v>0</v>
          </cell>
        </row>
        <row r="892">
          <cell r="D892" t="str">
            <v>DCU5</v>
          </cell>
          <cell r="I892">
            <v>0</v>
          </cell>
        </row>
        <row r="893">
          <cell r="D893" t="str">
            <v>PTRE</v>
          </cell>
          <cell r="I893">
            <v>0</v>
          </cell>
        </row>
        <row r="894">
          <cell r="D894" t="str">
            <v>BTL100</v>
          </cell>
          <cell r="I894">
            <v>0</v>
          </cell>
        </row>
        <row r="895">
          <cell r="D895" t="str">
            <v>BTM200</v>
          </cell>
          <cell r="I895">
            <v>0</v>
          </cell>
        </row>
        <row r="896">
          <cell r="D896" t="str">
            <v>ST10M</v>
          </cell>
          <cell r="I896">
            <v>0</v>
          </cell>
        </row>
        <row r="897">
          <cell r="D897" t="str">
            <v>ST18M</v>
          </cell>
          <cell r="I897">
            <v>0</v>
          </cell>
        </row>
        <row r="898">
          <cell r="D898" t="str">
            <v>ST20M</v>
          </cell>
          <cell r="I898">
            <v>0</v>
          </cell>
        </row>
        <row r="899">
          <cell r="D899" t="str">
            <v>VKM</v>
          </cell>
          <cell r="I899">
            <v>0</v>
          </cell>
        </row>
        <row r="900">
          <cell r="D900" t="str">
            <v>GCMK</v>
          </cell>
          <cell r="I900">
            <v>0</v>
          </cell>
        </row>
        <row r="901">
          <cell r="D901" t="str">
            <v>SATH</v>
          </cell>
          <cell r="I901">
            <v>0</v>
          </cell>
        </row>
        <row r="902">
          <cell r="D902" t="str">
            <v>SATH</v>
          </cell>
          <cell r="I902">
            <v>0</v>
          </cell>
        </row>
        <row r="903">
          <cell r="I903">
            <v>0</v>
          </cell>
        </row>
        <row r="904">
          <cell r="D904" t="str">
            <v>GCMK</v>
          </cell>
          <cell r="I904">
            <v>0</v>
          </cell>
        </row>
        <row r="905">
          <cell r="D905" t="str">
            <v>M-22</v>
          </cell>
          <cell r="I905">
            <v>0</v>
          </cell>
        </row>
        <row r="906">
          <cell r="I906">
            <v>0</v>
          </cell>
        </row>
        <row r="907">
          <cell r="D907" t="str">
            <v>VCPTRE</v>
          </cell>
          <cell r="I907">
            <v>0</v>
          </cell>
        </row>
        <row r="908">
          <cell r="I908">
            <v>0</v>
          </cell>
        </row>
        <row r="909">
          <cell r="I909">
            <v>0</v>
          </cell>
        </row>
        <row r="910">
          <cell r="I910">
            <v>0</v>
          </cell>
        </row>
        <row r="911">
          <cell r="D911" t="str">
            <v>CD35-10</v>
          </cell>
          <cell r="I911">
            <v>0</v>
          </cell>
        </row>
        <row r="912">
          <cell r="D912" t="str">
            <v>CG35-10</v>
          </cell>
          <cell r="I912">
            <v>0</v>
          </cell>
        </row>
        <row r="913">
          <cell r="D913" t="str">
            <v>CM35-10</v>
          </cell>
          <cell r="I913">
            <v>0</v>
          </cell>
        </row>
        <row r="914">
          <cell r="I914">
            <v>0</v>
          </cell>
        </row>
        <row r="915">
          <cell r="I915">
            <v>0</v>
          </cell>
        </row>
        <row r="916">
          <cell r="I916">
            <v>0</v>
          </cell>
        </row>
        <row r="917">
          <cell r="I917">
            <v>0</v>
          </cell>
        </row>
        <row r="918">
          <cell r="D918" t="str">
            <v>CDAN</v>
          </cell>
          <cell r="I918">
            <v>0</v>
          </cell>
        </row>
        <row r="919">
          <cell r="I919">
            <v>0</v>
          </cell>
        </row>
        <row r="920">
          <cell r="D920" t="str">
            <v>TNDC</v>
          </cell>
          <cell r="I920">
            <v>0</v>
          </cell>
        </row>
        <row r="921">
          <cell r="I921">
            <v>0</v>
          </cell>
        </row>
        <row r="922">
          <cell r="D922" t="str">
            <v>QBTUM</v>
          </cell>
          <cell r="I922">
            <v>0</v>
          </cell>
        </row>
        <row r="923">
          <cell r="I923">
            <v>0</v>
          </cell>
        </row>
        <row r="924">
          <cell r="I924">
            <v>0</v>
          </cell>
        </row>
        <row r="925">
          <cell r="I925">
            <v>0</v>
          </cell>
        </row>
        <row r="926">
          <cell r="I926">
            <v>0</v>
          </cell>
        </row>
        <row r="927">
          <cell r="D927" t="str">
            <v>DCAT</v>
          </cell>
          <cell r="I927">
            <v>0</v>
          </cell>
        </row>
        <row r="928">
          <cell r="D928" t="str">
            <v>DCU5</v>
          </cell>
          <cell r="I928">
            <v>0</v>
          </cell>
        </row>
        <row r="929">
          <cell r="D929" t="str">
            <v>PTRE</v>
          </cell>
          <cell r="I929">
            <v>0</v>
          </cell>
        </row>
        <row r="930">
          <cell r="D930" t="str">
            <v>BTL100</v>
          </cell>
          <cell r="I930">
            <v>0</v>
          </cell>
        </row>
        <row r="931">
          <cell r="D931" t="str">
            <v>BTM200</v>
          </cell>
          <cell r="I931">
            <v>0</v>
          </cell>
        </row>
        <row r="932">
          <cell r="D932" t="str">
            <v>ST10M</v>
          </cell>
          <cell r="I932">
            <v>0</v>
          </cell>
        </row>
        <row r="933">
          <cell r="D933" t="str">
            <v>ST18M</v>
          </cell>
          <cell r="I933">
            <v>0</v>
          </cell>
        </row>
        <row r="934">
          <cell r="D934" t="str">
            <v>ST20M</v>
          </cell>
          <cell r="I934">
            <v>0</v>
          </cell>
        </row>
        <row r="935">
          <cell r="D935" t="str">
            <v>VKM</v>
          </cell>
          <cell r="I935">
            <v>0</v>
          </cell>
        </row>
        <row r="936">
          <cell r="I936">
            <v>0</v>
          </cell>
        </row>
        <row r="937">
          <cell r="D937" t="str">
            <v>GCMK</v>
          </cell>
          <cell r="I937">
            <v>0</v>
          </cell>
        </row>
        <row r="938">
          <cell r="D938" t="str">
            <v>M-22</v>
          </cell>
          <cell r="I938">
            <v>0</v>
          </cell>
        </row>
        <row r="939">
          <cell r="I939">
            <v>0</v>
          </cell>
        </row>
        <row r="940">
          <cell r="D940" t="str">
            <v>VCPTRE</v>
          </cell>
          <cell r="I940">
            <v>0</v>
          </cell>
        </row>
        <row r="941">
          <cell r="I941">
            <v>0</v>
          </cell>
        </row>
        <row r="942">
          <cell r="I942">
            <v>0</v>
          </cell>
        </row>
        <row r="943">
          <cell r="I943">
            <v>0</v>
          </cell>
        </row>
        <row r="944">
          <cell r="D944" t="str">
            <v>CD35-8M</v>
          </cell>
          <cell r="I944">
            <v>0</v>
          </cell>
        </row>
        <row r="945">
          <cell r="D945" t="str">
            <v>CG35-10</v>
          </cell>
          <cell r="I945">
            <v>0</v>
          </cell>
        </row>
        <row r="946">
          <cell r="D946" t="str">
            <v>CM35-10</v>
          </cell>
          <cell r="I946">
            <v>0</v>
          </cell>
        </row>
        <row r="947">
          <cell r="I947">
            <v>0</v>
          </cell>
        </row>
        <row r="948">
          <cell r="I948">
            <v>0</v>
          </cell>
        </row>
        <row r="949">
          <cell r="I949">
            <v>0</v>
          </cell>
        </row>
        <row r="950">
          <cell r="I950">
            <v>0</v>
          </cell>
        </row>
        <row r="951">
          <cell r="D951" t="str">
            <v>CDAN</v>
          </cell>
          <cell r="I951">
            <v>0</v>
          </cell>
        </row>
        <row r="952">
          <cell r="I952">
            <v>0</v>
          </cell>
        </row>
        <row r="953">
          <cell r="D953" t="str">
            <v>TNDC</v>
          </cell>
          <cell r="I953">
            <v>0</v>
          </cell>
        </row>
        <row r="954">
          <cell r="I954">
            <v>0</v>
          </cell>
        </row>
        <row r="955">
          <cell r="D955" t="str">
            <v>QBTUM</v>
          </cell>
          <cell r="I955">
            <v>0</v>
          </cell>
        </row>
        <row r="956">
          <cell r="I956">
            <v>0</v>
          </cell>
        </row>
        <row r="957">
          <cell r="I957">
            <v>0</v>
          </cell>
        </row>
        <row r="958">
          <cell r="I958">
            <v>0</v>
          </cell>
        </row>
        <row r="959">
          <cell r="I959">
            <v>0</v>
          </cell>
        </row>
        <row r="960">
          <cell r="D960" t="str">
            <v>DCAT</v>
          </cell>
          <cell r="I960">
            <v>0</v>
          </cell>
        </row>
        <row r="961">
          <cell r="D961" t="str">
            <v>DCU5</v>
          </cell>
          <cell r="I961">
            <v>0</v>
          </cell>
        </row>
        <row r="962">
          <cell r="D962" t="str">
            <v>PTRE</v>
          </cell>
          <cell r="I962">
            <v>0</v>
          </cell>
        </row>
        <row r="963">
          <cell r="D963" t="str">
            <v>BTL100</v>
          </cell>
          <cell r="I963">
            <v>0</v>
          </cell>
        </row>
        <row r="964">
          <cell r="D964" t="str">
            <v>BTM200</v>
          </cell>
          <cell r="I964">
            <v>0</v>
          </cell>
        </row>
        <row r="965">
          <cell r="D965" t="str">
            <v>ST10M</v>
          </cell>
          <cell r="I965">
            <v>0</v>
          </cell>
        </row>
        <row r="966">
          <cell r="D966" t="str">
            <v>ST18M</v>
          </cell>
          <cell r="I966">
            <v>0</v>
          </cell>
        </row>
        <row r="967">
          <cell r="D967" t="str">
            <v>ST20M</v>
          </cell>
          <cell r="I967">
            <v>0</v>
          </cell>
        </row>
        <row r="968">
          <cell r="D968" t="str">
            <v>VKM</v>
          </cell>
          <cell r="I968">
            <v>0</v>
          </cell>
        </row>
        <row r="969">
          <cell r="I969">
            <v>0</v>
          </cell>
        </row>
        <row r="970">
          <cell r="D970" t="str">
            <v>GCMK</v>
          </cell>
          <cell r="I970">
            <v>0</v>
          </cell>
        </row>
        <row r="971">
          <cell r="D971" t="str">
            <v>M-22</v>
          </cell>
          <cell r="I971">
            <v>0</v>
          </cell>
        </row>
        <row r="972">
          <cell r="I972">
            <v>0</v>
          </cell>
        </row>
        <row r="973">
          <cell r="D973" t="str">
            <v>VCPTRE</v>
          </cell>
          <cell r="I973">
            <v>0</v>
          </cell>
        </row>
        <row r="974">
          <cell r="I974">
            <v>0</v>
          </cell>
        </row>
        <row r="975">
          <cell r="I975">
            <v>0</v>
          </cell>
        </row>
        <row r="976">
          <cell r="I976">
            <v>0</v>
          </cell>
        </row>
        <row r="977">
          <cell r="D977" t="str">
            <v>CD35-8M</v>
          </cell>
          <cell r="I977">
            <v>0</v>
          </cell>
        </row>
        <row r="978">
          <cell r="D978" t="str">
            <v>CG35-10</v>
          </cell>
          <cell r="I978">
            <v>0</v>
          </cell>
        </row>
        <row r="979">
          <cell r="D979" t="str">
            <v>CM35-10</v>
          </cell>
          <cell r="I979">
            <v>0</v>
          </cell>
        </row>
        <row r="980">
          <cell r="I980">
            <v>0</v>
          </cell>
        </row>
        <row r="981">
          <cell r="I981">
            <v>0</v>
          </cell>
        </row>
        <row r="982">
          <cell r="I982">
            <v>0</v>
          </cell>
        </row>
        <row r="983">
          <cell r="I983">
            <v>0</v>
          </cell>
        </row>
        <row r="984">
          <cell r="D984" t="str">
            <v>CDAN</v>
          </cell>
          <cell r="I984">
            <v>0</v>
          </cell>
        </row>
        <row r="985">
          <cell r="I985">
            <v>0</v>
          </cell>
        </row>
        <row r="986">
          <cell r="D986" t="str">
            <v>TNDC</v>
          </cell>
          <cell r="I986">
            <v>0</v>
          </cell>
        </row>
        <row r="987">
          <cell r="I987">
            <v>0</v>
          </cell>
        </row>
        <row r="988">
          <cell r="D988" t="str">
            <v>QBTUM</v>
          </cell>
          <cell r="I988">
            <v>0</v>
          </cell>
        </row>
        <row r="989">
          <cell r="I989">
            <v>0</v>
          </cell>
        </row>
        <row r="990">
          <cell r="I990">
            <v>0</v>
          </cell>
        </row>
        <row r="991">
          <cell r="I991">
            <v>0</v>
          </cell>
        </row>
        <row r="992">
          <cell r="I992">
            <v>0</v>
          </cell>
        </row>
        <row r="993">
          <cell r="D993" t="str">
            <v>DCAT</v>
          </cell>
          <cell r="I993">
            <v>0</v>
          </cell>
        </row>
        <row r="994">
          <cell r="D994" t="str">
            <v>DCU5</v>
          </cell>
          <cell r="I994">
            <v>0</v>
          </cell>
        </row>
        <row r="995">
          <cell r="D995" t="str">
            <v>PTRE</v>
          </cell>
          <cell r="I995">
            <v>0</v>
          </cell>
        </row>
        <row r="996">
          <cell r="D996" t="str">
            <v>BTL100</v>
          </cell>
          <cell r="I996">
            <v>0</v>
          </cell>
        </row>
        <row r="997">
          <cell r="D997" t="str">
            <v>BTM200</v>
          </cell>
          <cell r="I997">
            <v>0</v>
          </cell>
        </row>
        <row r="998">
          <cell r="D998" t="str">
            <v>ST10M</v>
          </cell>
          <cell r="I998">
            <v>0</v>
          </cell>
        </row>
        <row r="999">
          <cell r="D999" t="str">
            <v>ST18M</v>
          </cell>
          <cell r="I999">
            <v>0</v>
          </cell>
        </row>
        <row r="1000">
          <cell r="D1000" t="str">
            <v>ST20M</v>
          </cell>
          <cell r="I1000">
            <v>0</v>
          </cell>
        </row>
        <row r="1001">
          <cell r="D1001" t="str">
            <v>VKM</v>
          </cell>
          <cell r="I1001">
            <v>0</v>
          </cell>
        </row>
        <row r="1002">
          <cell r="D1002" t="str">
            <v>GCMK</v>
          </cell>
          <cell r="I1002">
            <v>0</v>
          </cell>
        </row>
        <row r="1003">
          <cell r="D1003" t="str">
            <v>SATH</v>
          </cell>
          <cell r="I1003">
            <v>0</v>
          </cell>
        </row>
        <row r="1004">
          <cell r="D1004" t="str">
            <v>SATH</v>
          </cell>
          <cell r="I1004">
            <v>0</v>
          </cell>
        </row>
        <row r="1005">
          <cell r="I1005">
            <v>0</v>
          </cell>
        </row>
        <row r="1006">
          <cell r="D1006" t="str">
            <v>GCMK</v>
          </cell>
          <cell r="I1006">
            <v>0</v>
          </cell>
        </row>
        <row r="1007">
          <cell r="D1007" t="str">
            <v>M-22</v>
          </cell>
          <cell r="I1007">
            <v>0</v>
          </cell>
        </row>
        <row r="1008">
          <cell r="I1008">
            <v>0</v>
          </cell>
        </row>
        <row r="1009">
          <cell r="D1009" t="str">
            <v>VCPTRE</v>
          </cell>
          <cell r="I1009">
            <v>0</v>
          </cell>
        </row>
        <row r="1010">
          <cell r="I1010">
            <v>0</v>
          </cell>
        </row>
        <row r="1011">
          <cell r="I1011">
            <v>0</v>
          </cell>
        </row>
        <row r="1012">
          <cell r="I1012">
            <v>0</v>
          </cell>
        </row>
        <row r="1013">
          <cell r="D1013" t="str">
            <v>CD35-8M</v>
          </cell>
          <cell r="I1013">
            <v>0</v>
          </cell>
        </row>
        <row r="1014">
          <cell r="D1014" t="str">
            <v>CG35-8M</v>
          </cell>
          <cell r="I1014">
            <v>0</v>
          </cell>
        </row>
        <row r="1015">
          <cell r="D1015" t="str">
            <v>CG35-10</v>
          </cell>
          <cell r="I1015">
            <v>0</v>
          </cell>
        </row>
        <row r="1016">
          <cell r="D1016" t="str">
            <v>CM35-10</v>
          </cell>
          <cell r="I1016">
            <v>0</v>
          </cell>
        </row>
        <row r="1017">
          <cell r="I1017">
            <v>0</v>
          </cell>
        </row>
        <row r="1018">
          <cell r="I1018">
            <v>0</v>
          </cell>
        </row>
        <row r="1019">
          <cell r="I1019">
            <v>0</v>
          </cell>
        </row>
        <row r="1020">
          <cell r="I1020">
            <v>0</v>
          </cell>
        </row>
        <row r="1021">
          <cell r="D1021" t="str">
            <v>CDAN</v>
          </cell>
          <cell r="I1021">
            <v>0</v>
          </cell>
        </row>
        <row r="1022">
          <cell r="I1022">
            <v>0</v>
          </cell>
        </row>
        <row r="1023">
          <cell r="D1023" t="str">
            <v>TNDC</v>
          </cell>
          <cell r="I1023">
            <v>0</v>
          </cell>
        </row>
        <row r="1024">
          <cell r="I1024">
            <v>0</v>
          </cell>
        </row>
        <row r="1025">
          <cell r="D1025" t="str">
            <v>SIKA</v>
          </cell>
          <cell r="I1025">
            <v>0</v>
          </cell>
        </row>
        <row r="1026">
          <cell r="D1026" t="str">
            <v>QBTUM</v>
          </cell>
          <cell r="I1026">
            <v>0</v>
          </cell>
        </row>
        <row r="1027">
          <cell r="I1027">
            <v>0</v>
          </cell>
        </row>
        <row r="1028">
          <cell r="I1028">
            <v>0</v>
          </cell>
        </row>
        <row r="1029">
          <cell r="I1029">
            <v>0</v>
          </cell>
        </row>
        <row r="1030">
          <cell r="I1030">
            <v>0</v>
          </cell>
        </row>
        <row r="1031">
          <cell r="D1031" t="str">
            <v>DCAT</v>
          </cell>
          <cell r="I1031">
            <v>0</v>
          </cell>
        </row>
        <row r="1032">
          <cell r="D1032" t="str">
            <v>DCU5</v>
          </cell>
          <cell r="I1032">
            <v>0</v>
          </cell>
        </row>
        <row r="1033">
          <cell r="D1033" t="str">
            <v>PTRE</v>
          </cell>
          <cell r="I1033">
            <v>0</v>
          </cell>
        </row>
        <row r="1034">
          <cell r="D1034" t="str">
            <v>BTL100</v>
          </cell>
          <cell r="I1034">
            <v>0</v>
          </cell>
        </row>
        <row r="1035">
          <cell r="D1035" t="str">
            <v>BTM200</v>
          </cell>
          <cell r="I1035">
            <v>0</v>
          </cell>
        </row>
        <row r="1036">
          <cell r="D1036" t="str">
            <v>ST10M</v>
          </cell>
          <cell r="I1036">
            <v>0</v>
          </cell>
        </row>
        <row r="1037">
          <cell r="D1037" t="str">
            <v>ST18M</v>
          </cell>
          <cell r="I1037">
            <v>0</v>
          </cell>
        </row>
        <row r="1038">
          <cell r="D1038" t="str">
            <v>ST20M</v>
          </cell>
          <cell r="I1038">
            <v>0</v>
          </cell>
        </row>
        <row r="1039">
          <cell r="D1039" t="str">
            <v>VKM</v>
          </cell>
          <cell r="I1039">
            <v>0</v>
          </cell>
        </row>
        <row r="1040">
          <cell r="D1040" t="str">
            <v>GCMK</v>
          </cell>
          <cell r="I1040">
            <v>0</v>
          </cell>
        </row>
        <row r="1041">
          <cell r="D1041" t="str">
            <v>SATH</v>
          </cell>
          <cell r="I1041">
            <v>0</v>
          </cell>
        </row>
        <row r="1042">
          <cell r="D1042" t="str">
            <v>SATH</v>
          </cell>
          <cell r="I1042">
            <v>0</v>
          </cell>
        </row>
        <row r="1043">
          <cell r="I1043">
            <v>0</v>
          </cell>
        </row>
        <row r="1044">
          <cell r="D1044" t="str">
            <v>GCMK</v>
          </cell>
          <cell r="I1044">
            <v>0</v>
          </cell>
        </row>
        <row r="1045">
          <cell r="D1045" t="str">
            <v>M-22</v>
          </cell>
          <cell r="I1045">
            <v>0</v>
          </cell>
        </row>
        <row r="1046">
          <cell r="I1046">
            <v>0</v>
          </cell>
        </row>
        <row r="1047">
          <cell r="D1047" t="str">
            <v>VCPTRE</v>
          </cell>
          <cell r="I1047">
            <v>0</v>
          </cell>
        </row>
        <row r="1048">
          <cell r="I1048">
            <v>0</v>
          </cell>
        </row>
        <row r="1049">
          <cell r="I1049">
            <v>0</v>
          </cell>
        </row>
        <row r="1050">
          <cell r="I1050">
            <v>0</v>
          </cell>
        </row>
        <row r="1051">
          <cell r="D1051" t="str">
            <v>CD35-8M</v>
          </cell>
          <cell r="I1051">
            <v>0</v>
          </cell>
        </row>
        <row r="1052">
          <cell r="D1052" t="str">
            <v>CG35-10</v>
          </cell>
          <cell r="I1052">
            <v>0</v>
          </cell>
        </row>
        <row r="1053">
          <cell r="D1053" t="str">
            <v>CM35-10</v>
          </cell>
          <cell r="I1053">
            <v>0</v>
          </cell>
        </row>
        <row r="1054">
          <cell r="I1054">
            <v>0</v>
          </cell>
        </row>
        <row r="1055">
          <cell r="I1055">
            <v>0</v>
          </cell>
        </row>
        <row r="1056">
          <cell r="I1056">
            <v>0</v>
          </cell>
        </row>
        <row r="1057">
          <cell r="I1057">
            <v>0</v>
          </cell>
        </row>
        <row r="1058">
          <cell r="D1058" t="str">
            <v>CDAN</v>
          </cell>
          <cell r="I1058">
            <v>0</v>
          </cell>
        </row>
        <row r="1059">
          <cell r="I1059">
            <v>0</v>
          </cell>
        </row>
        <row r="1060">
          <cell r="D1060" t="str">
            <v>TNDC</v>
          </cell>
          <cell r="I1060">
            <v>0</v>
          </cell>
        </row>
        <row r="1061">
          <cell r="I1061">
            <v>0</v>
          </cell>
        </row>
        <row r="1062">
          <cell r="D1062" t="str">
            <v>QBTUM</v>
          </cell>
          <cell r="I1062">
            <v>0</v>
          </cell>
        </row>
        <row r="1063">
          <cell r="I1063">
            <v>0</v>
          </cell>
        </row>
        <row r="1064">
          <cell r="I1064">
            <v>0</v>
          </cell>
        </row>
        <row r="1065">
          <cell r="I1065">
            <v>0</v>
          </cell>
        </row>
        <row r="1066">
          <cell r="I1066">
            <v>0</v>
          </cell>
        </row>
        <row r="1067">
          <cell r="D1067" t="str">
            <v>DCAT</v>
          </cell>
          <cell r="I1067">
            <v>0</v>
          </cell>
        </row>
        <row r="1068">
          <cell r="D1068" t="str">
            <v>DCU5</v>
          </cell>
          <cell r="I1068">
            <v>0</v>
          </cell>
        </row>
        <row r="1069">
          <cell r="D1069" t="str">
            <v>PTRE</v>
          </cell>
          <cell r="I1069">
            <v>0</v>
          </cell>
        </row>
        <row r="1070">
          <cell r="D1070" t="str">
            <v>BTL100</v>
          </cell>
          <cell r="I1070">
            <v>0</v>
          </cell>
        </row>
        <row r="1071">
          <cell r="D1071" t="str">
            <v>BTM200</v>
          </cell>
          <cell r="I1071">
            <v>0</v>
          </cell>
        </row>
        <row r="1072">
          <cell r="D1072" t="str">
            <v>ST10M</v>
          </cell>
          <cell r="I1072">
            <v>0</v>
          </cell>
        </row>
        <row r="1073">
          <cell r="D1073" t="str">
            <v>ST18M</v>
          </cell>
          <cell r="I1073">
            <v>0</v>
          </cell>
        </row>
        <row r="1074">
          <cell r="D1074" t="str">
            <v>ST20M</v>
          </cell>
          <cell r="I1074">
            <v>0</v>
          </cell>
        </row>
        <row r="1075">
          <cell r="D1075" t="str">
            <v>VKM</v>
          </cell>
          <cell r="I1075">
            <v>0</v>
          </cell>
        </row>
        <row r="1076">
          <cell r="I1076">
            <v>0</v>
          </cell>
        </row>
        <row r="1077">
          <cell r="D1077" t="str">
            <v>GCMK</v>
          </cell>
          <cell r="I1077">
            <v>0</v>
          </cell>
        </row>
        <row r="1078">
          <cell r="D1078" t="str">
            <v>M-22</v>
          </cell>
          <cell r="I1078">
            <v>0</v>
          </cell>
        </row>
        <row r="1079">
          <cell r="I1079">
            <v>0</v>
          </cell>
        </row>
        <row r="1080">
          <cell r="D1080" t="str">
            <v>VCPTRE</v>
          </cell>
          <cell r="I1080">
            <v>0</v>
          </cell>
        </row>
        <row r="1081">
          <cell r="I1081">
            <v>0</v>
          </cell>
        </row>
        <row r="1082">
          <cell r="I1082">
            <v>0</v>
          </cell>
        </row>
        <row r="1083">
          <cell r="I1083">
            <v>0</v>
          </cell>
        </row>
        <row r="1084">
          <cell r="D1084" t="str">
            <v>CD35-10</v>
          </cell>
          <cell r="I1084">
            <v>0</v>
          </cell>
        </row>
        <row r="1085">
          <cell r="D1085" t="str">
            <v>CG35-10</v>
          </cell>
          <cell r="I1085">
            <v>0</v>
          </cell>
        </row>
        <row r="1086">
          <cell r="D1086" t="str">
            <v>CM35-10</v>
          </cell>
          <cell r="I1086">
            <v>0</v>
          </cell>
        </row>
        <row r="1087">
          <cell r="I1087">
            <v>0</v>
          </cell>
        </row>
        <row r="1088">
          <cell r="I1088">
            <v>0</v>
          </cell>
        </row>
        <row r="1089">
          <cell r="I1089">
            <v>0</v>
          </cell>
        </row>
        <row r="1090">
          <cell r="I1090">
            <v>0</v>
          </cell>
        </row>
        <row r="1091">
          <cell r="D1091" t="str">
            <v>CDAN</v>
          </cell>
          <cell r="I1091">
            <v>0</v>
          </cell>
        </row>
        <row r="1092">
          <cell r="I1092">
            <v>0</v>
          </cell>
        </row>
        <row r="1093">
          <cell r="D1093" t="str">
            <v>TNDC</v>
          </cell>
          <cell r="I1093">
            <v>0</v>
          </cell>
        </row>
        <row r="1094">
          <cell r="I1094">
            <v>0</v>
          </cell>
        </row>
        <row r="1095">
          <cell r="D1095" t="str">
            <v>QBTUM</v>
          </cell>
          <cell r="I1095">
            <v>0</v>
          </cell>
        </row>
        <row r="1096">
          <cell r="I1096">
            <v>0</v>
          </cell>
        </row>
        <row r="1097">
          <cell r="I1097">
            <v>0</v>
          </cell>
        </row>
        <row r="1098">
          <cell r="I1098">
            <v>0</v>
          </cell>
        </row>
        <row r="1099">
          <cell r="I1099">
            <v>0</v>
          </cell>
        </row>
        <row r="1100">
          <cell r="D1100" t="str">
            <v>DCAT</v>
          </cell>
          <cell r="I1100">
            <v>0</v>
          </cell>
        </row>
        <row r="1101">
          <cell r="D1101" t="str">
            <v>DCU5</v>
          </cell>
          <cell r="I1101">
            <v>0</v>
          </cell>
        </row>
        <row r="1102">
          <cell r="D1102" t="str">
            <v>PTRE</v>
          </cell>
          <cell r="I1102">
            <v>0</v>
          </cell>
        </row>
        <row r="1103">
          <cell r="D1103" t="str">
            <v>BTL100</v>
          </cell>
          <cell r="I1103">
            <v>0</v>
          </cell>
        </row>
        <row r="1104">
          <cell r="D1104" t="str">
            <v>BTM200</v>
          </cell>
          <cell r="I1104">
            <v>0</v>
          </cell>
        </row>
        <row r="1105">
          <cell r="D1105" t="str">
            <v>ST10M</v>
          </cell>
          <cell r="I1105">
            <v>0</v>
          </cell>
        </row>
        <row r="1106">
          <cell r="D1106" t="str">
            <v>ST18M</v>
          </cell>
          <cell r="I1106">
            <v>0</v>
          </cell>
        </row>
        <row r="1107">
          <cell r="D1107" t="str">
            <v>ST20M</v>
          </cell>
          <cell r="I1107">
            <v>0</v>
          </cell>
        </row>
        <row r="1108">
          <cell r="D1108" t="str">
            <v>VKM</v>
          </cell>
          <cell r="I1108">
            <v>0</v>
          </cell>
        </row>
        <row r="1109">
          <cell r="D1109" t="str">
            <v>GCMK</v>
          </cell>
          <cell r="I1109">
            <v>0</v>
          </cell>
        </row>
        <row r="1110">
          <cell r="D1110" t="str">
            <v>SATH</v>
          </cell>
          <cell r="I1110">
            <v>0</v>
          </cell>
        </row>
        <row r="1111">
          <cell r="D1111" t="str">
            <v>SATH</v>
          </cell>
          <cell r="I1111">
            <v>0</v>
          </cell>
        </row>
        <row r="1112">
          <cell r="I1112">
            <v>0</v>
          </cell>
        </row>
        <row r="1113">
          <cell r="D1113" t="str">
            <v>GCMK</v>
          </cell>
          <cell r="I1113">
            <v>0</v>
          </cell>
        </row>
        <row r="1114">
          <cell r="D1114" t="str">
            <v>M-22</v>
          </cell>
          <cell r="I1114">
            <v>0</v>
          </cell>
        </row>
        <row r="1115">
          <cell r="I1115">
            <v>0</v>
          </cell>
        </row>
        <row r="1116">
          <cell r="D1116" t="str">
            <v>VCPTRE</v>
          </cell>
          <cell r="I1116">
            <v>0</v>
          </cell>
        </row>
        <row r="1117">
          <cell r="I1117">
            <v>0</v>
          </cell>
        </row>
        <row r="1118">
          <cell r="I1118">
            <v>0</v>
          </cell>
        </row>
        <row r="1119">
          <cell r="I1119">
            <v>0</v>
          </cell>
        </row>
        <row r="1120">
          <cell r="D1120" t="str">
            <v>CD35-10</v>
          </cell>
          <cell r="I1120">
            <v>0</v>
          </cell>
        </row>
        <row r="1121">
          <cell r="D1121" t="str">
            <v>CG35-10</v>
          </cell>
          <cell r="I1121">
            <v>0</v>
          </cell>
        </row>
        <row r="1122">
          <cell r="D1122" t="str">
            <v>CM35-10</v>
          </cell>
          <cell r="I1122">
            <v>0</v>
          </cell>
        </row>
        <row r="1123">
          <cell r="I1123">
            <v>0</v>
          </cell>
        </row>
        <row r="1124">
          <cell r="I1124">
            <v>0</v>
          </cell>
        </row>
        <row r="1125">
          <cell r="I1125">
            <v>0</v>
          </cell>
        </row>
        <row r="1126">
          <cell r="I1126">
            <v>0</v>
          </cell>
        </row>
        <row r="1127">
          <cell r="D1127" t="str">
            <v>CDAN</v>
          </cell>
          <cell r="I1127">
            <v>0</v>
          </cell>
        </row>
        <row r="1128">
          <cell r="I1128">
            <v>0</v>
          </cell>
        </row>
        <row r="1129">
          <cell r="D1129" t="str">
            <v>TNDC</v>
          </cell>
          <cell r="I1129">
            <v>0</v>
          </cell>
        </row>
        <row r="1130">
          <cell r="I1130">
            <v>0</v>
          </cell>
        </row>
        <row r="1131">
          <cell r="D1131" t="str">
            <v>QBTUM</v>
          </cell>
          <cell r="I1131">
            <v>0</v>
          </cell>
        </row>
        <row r="1132">
          <cell r="I1132">
            <v>0</v>
          </cell>
        </row>
        <row r="1133">
          <cell r="I1133">
            <v>0</v>
          </cell>
        </row>
        <row r="1134">
          <cell r="I1134">
            <v>0</v>
          </cell>
        </row>
        <row r="1135">
          <cell r="I1135">
            <v>0</v>
          </cell>
        </row>
        <row r="1136">
          <cell r="D1136" t="str">
            <v>DCAT</v>
          </cell>
          <cell r="I1136">
            <v>0</v>
          </cell>
        </row>
        <row r="1137">
          <cell r="D1137" t="str">
            <v>DCU5</v>
          </cell>
          <cell r="I1137">
            <v>0</v>
          </cell>
        </row>
        <row r="1138">
          <cell r="D1138" t="str">
            <v>PTRE</v>
          </cell>
          <cell r="I1138">
            <v>0</v>
          </cell>
        </row>
        <row r="1139">
          <cell r="D1139" t="str">
            <v>BTL100</v>
          </cell>
          <cell r="I1139">
            <v>0</v>
          </cell>
        </row>
        <row r="1140">
          <cell r="D1140" t="str">
            <v>BTM200</v>
          </cell>
          <cell r="I1140">
            <v>0</v>
          </cell>
        </row>
        <row r="1141">
          <cell r="D1141" t="str">
            <v>ST10M</v>
          </cell>
          <cell r="I1141">
            <v>0</v>
          </cell>
        </row>
        <row r="1142">
          <cell r="D1142" t="str">
            <v>ST18M</v>
          </cell>
          <cell r="I1142">
            <v>0</v>
          </cell>
        </row>
        <row r="1143">
          <cell r="D1143" t="str">
            <v>ST20M</v>
          </cell>
          <cell r="I1143">
            <v>0</v>
          </cell>
        </row>
        <row r="1144">
          <cell r="D1144" t="str">
            <v>VKM</v>
          </cell>
          <cell r="I1144">
            <v>0</v>
          </cell>
        </row>
        <row r="1145">
          <cell r="D1145" t="str">
            <v>GCMK</v>
          </cell>
          <cell r="I1145">
            <v>0</v>
          </cell>
        </row>
        <row r="1146">
          <cell r="D1146" t="str">
            <v>SATH</v>
          </cell>
          <cell r="I1146">
            <v>0</v>
          </cell>
        </row>
        <row r="1147">
          <cell r="D1147" t="str">
            <v>SATH</v>
          </cell>
          <cell r="I1147">
            <v>0</v>
          </cell>
        </row>
        <row r="1148">
          <cell r="I1148">
            <v>0</v>
          </cell>
        </row>
        <row r="1149">
          <cell r="D1149" t="str">
            <v>GCMK</v>
          </cell>
          <cell r="I1149">
            <v>0</v>
          </cell>
        </row>
        <row r="1150">
          <cell r="D1150" t="str">
            <v>M-22</v>
          </cell>
          <cell r="I1150">
            <v>0</v>
          </cell>
        </row>
        <row r="1151">
          <cell r="I1151">
            <v>0</v>
          </cell>
        </row>
        <row r="1152">
          <cell r="D1152" t="str">
            <v>VCPTRE</v>
          </cell>
          <cell r="I1152">
            <v>0</v>
          </cell>
        </row>
        <row r="1153">
          <cell r="I1153">
            <v>0</v>
          </cell>
        </row>
        <row r="1154">
          <cell r="I1154">
            <v>0</v>
          </cell>
        </row>
        <row r="1155">
          <cell r="I1155">
            <v>0</v>
          </cell>
        </row>
        <row r="1156">
          <cell r="D1156" t="str">
            <v>CD35-10</v>
          </cell>
          <cell r="I1156">
            <v>0</v>
          </cell>
        </row>
        <row r="1157">
          <cell r="D1157" t="str">
            <v>CG35-10</v>
          </cell>
          <cell r="I1157">
            <v>0</v>
          </cell>
        </row>
        <row r="1158">
          <cell r="D1158" t="str">
            <v>CM35-10</v>
          </cell>
          <cell r="I1158">
            <v>0</v>
          </cell>
        </row>
        <row r="1159">
          <cell r="I1159">
            <v>0</v>
          </cell>
        </row>
        <row r="1160">
          <cell r="I1160">
            <v>0</v>
          </cell>
        </row>
        <row r="1161">
          <cell r="I1161">
            <v>0</v>
          </cell>
        </row>
        <row r="1162">
          <cell r="I1162">
            <v>0</v>
          </cell>
        </row>
        <row r="1163">
          <cell r="D1163" t="str">
            <v>CDAN</v>
          </cell>
          <cell r="I1163">
            <v>0</v>
          </cell>
        </row>
        <row r="1164">
          <cell r="I1164">
            <v>0</v>
          </cell>
        </row>
        <row r="1165">
          <cell r="D1165" t="str">
            <v>TNDC</v>
          </cell>
          <cell r="I1165">
            <v>0</v>
          </cell>
        </row>
        <row r="1166">
          <cell r="I1166">
            <v>0</v>
          </cell>
        </row>
        <row r="1167">
          <cell r="D1167" t="str">
            <v>QBTUM</v>
          </cell>
          <cell r="I1167">
            <v>0</v>
          </cell>
        </row>
        <row r="1168">
          <cell r="I1168">
            <v>0</v>
          </cell>
        </row>
        <row r="1169">
          <cell r="I1169">
            <v>0</v>
          </cell>
        </row>
        <row r="1170">
          <cell r="I1170">
            <v>0</v>
          </cell>
        </row>
        <row r="1171">
          <cell r="I1171">
            <v>0</v>
          </cell>
        </row>
        <row r="1172">
          <cell r="D1172" t="str">
            <v>DCAT</v>
          </cell>
          <cell r="I1172">
            <v>0</v>
          </cell>
        </row>
        <row r="1173">
          <cell r="D1173" t="str">
            <v>DCU5</v>
          </cell>
          <cell r="I1173">
            <v>0</v>
          </cell>
        </row>
        <row r="1174">
          <cell r="D1174" t="str">
            <v>PTRE</v>
          </cell>
          <cell r="I1174">
            <v>0</v>
          </cell>
        </row>
        <row r="1175">
          <cell r="D1175" t="str">
            <v>BTL100</v>
          </cell>
          <cell r="I1175">
            <v>0</v>
          </cell>
        </row>
        <row r="1176">
          <cell r="D1176" t="str">
            <v>BTM200</v>
          </cell>
          <cell r="I1176">
            <v>0</v>
          </cell>
        </row>
        <row r="1177">
          <cell r="D1177" t="str">
            <v>ST10M</v>
          </cell>
          <cell r="I1177">
            <v>0</v>
          </cell>
        </row>
        <row r="1178">
          <cell r="D1178" t="str">
            <v>ST18M</v>
          </cell>
          <cell r="I1178">
            <v>0</v>
          </cell>
        </row>
        <row r="1179">
          <cell r="D1179" t="str">
            <v>ST20M</v>
          </cell>
          <cell r="I1179">
            <v>0</v>
          </cell>
        </row>
        <row r="1180">
          <cell r="D1180" t="str">
            <v>VKM</v>
          </cell>
          <cell r="I1180">
            <v>0</v>
          </cell>
        </row>
        <row r="1181">
          <cell r="I1181">
            <v>0</v>
          </cell>
        </row>
        <row r="1182">
          <cell r="D1182" t="str">
            <v>GCMK</v>
          </cell>
          <cell r="I1182">
            <v>0</v>
          </cell>
        </row>
        <row r="1183">
          <cell r="D1183" t="str">
            <v>M-22</v>
          </cell>
          <cell r="I1183">
            <v>0</v>
          </cell>
        </row>
        <row r="1184">
          <cell r="I1184">
            <v>0</v>
          </cell>
        </row>
        <row r="1185">
          <cell r="D1185" t="str">
            <v>VCPTRE</v>
          </cell>
          <cell r="I1185">
            <v>0</v>
          </cell>
        </row>
        <row r="1186">
          <cell r="I1186">
            <v>0</v>
          </cell>
        </row>
        <row r="1187">
          <cell r="I1187">
            <v>0</v>
          </cell>
        </row>
        <row r="1188">
          <cell r="D1188" t="str">
            <v>GCMK</v>
          </cell>
          <cell r="I1188">
            <v>0</v>
          </cell>
        </row>
        <row r="1189">
          <cell r="D1189" t="str">
            <v>BCAM</v>
          </cell>
          <cell r="I1189">
            <v>0</v>
          </cell>
        </row>
        <row r="1190">
          <cell r="I1190">
            <v>0</v>
          </cell>
        </row>
        <row r="1191">
          <cell r="I1191">
            <v>0</v>
          </cell>
        </row>
        <row r="1192">
          <cell r="I1192">
            <v>0</v>
          </cell>
        </row>
        <row r="1193">
          <cell r="I1193">
            <v>0</v>
          </cell>
        </row>
        <row r="1194">
          <cell r="I1194">
            <v>0</v>
          </cell>
        </row>
        <row r="1195">
          <cell r="D1195" t="str">
            <v>GCMK</v>
          </cell>
          <cell r="I1195">
            <v>0</v>
          </cell>
        </row>
        <row r="1196">
          <cell r="D1196" t="str">
            <v>BCAM</v>
          </cell>
          <cell r="I1196">
            <v>0</v>
          </cell>
        </row>
        <row r="1197">
          <cell r="I1197">
            <v>0</v>
          </cell>
        </row>
        <row r="1198">
          <cell r="I1198">
            <v>0</v>
          </cell>
        </row>
        <row r="1199">
          <cell r="I1199">
            <v>0</v>
          </cell>
        </row>
        <row r="1200">
          <cell r="I1200">
            <v>0</v>
          </cell>
        </row>
        <row r="1201">
          <cell r="I1201">
            <v>0</v>
          </cell>
        </row>
        <row r="1202">
          <cell r="D1202" t="str">
            <v>GCMK</v>
          </cell>
          <cell r="I1202">
            <v>0</v>
          </cell>
        </row>
        <row r="1203">
          <cell r="D1203" t="str">
            <v>BCAM</v>
          </cell>
          <cell r="I1203">
            <v>0</v>
          </cell>
        </row>
        <row r="1204">
          <cell r="I1204">
            <v>0</v>
          </cell>
        </row>
        <row r="1205">
          <cell r="I1205">
            <v>0</v>
          </cell>
        </row>
        <row r="1206">
          <cell r="I1206">
            <v>0</v>
          </cell>
        </row>
        <row r="1207">
          <cell r="I1207">
            <v>0</v>
          </cell>
        </row>
        <row r="1208">
          <cell r="I1208">
            <v>0</v>
          </cell>
        </row>
        <row r="1209">
          <cell r="I1209">
            <v>0</v>
          </cell>
        </row>
        <row r="1210">
          <cell r="D1210" t="str">
            <v>GCMK</v>
          </cell>
          <cell r="I1210">
            <v>0</v>
          </cell>
        </row>
        <row r="1211">
          <cell r="D1211" t="str">
            <v>BCAM</v>
          </cell>
          <cell r="I1211">
            <v>0</v>
          </cell>
        </row>
        <row r="1212">
          <cell r="I1212">
            <v>0</v>
          </cell>
        </row>
        <row r="1213">
          <cell r="I1213">
            <v>0</v>
          </cell>
        </row>
        <row r="1214">
          <cell r="I1214">
            <v>0</v>
          </cell>
        </row>
        <row r="1215">
          <cell r="I1215">
            <v>0</v>
          </cell>
        </row>
        <row r="1216">
          <cell r="I1216">
            <v>0</v>
          </cell>
        </row>
        <row r="1217">
          <cell r="I1217">
            <v>0</v>
          </cell>
        </row>
        <row r="1218">
          <cell r="D1218" t="str">
            <v>GCMK</v>
          </cell>
          <cell r="I1218">
            <v>0</v>
          </cell>
        </row>
        <row r="1219">
          <cell r="D1219" t="str">
            <v>BCAM</v>
          </cell>
          <cell r="I1219">
            <v>0</v>
          </cell>
        </row>
        <row r="1220">
          <cell r="I1220">
            <v>0</v>
          </cell>
        </row>
        <row r="1221">
          <cell r="I1221">
            <v>0</v>
          </cell>
        </row>
        <row r="1222">
          <cell r="I1222">
            <v>0</v>
          </cell>
        </row>
        <row r="1223">
          <cell r="I1223">
            <v>0</v>
          </cell>
        </row>
        <row r="1224">
          <cell r="I1224">
            <v>0</v>
          </cell>
        </row>
        <row r="1225">
          <cell r="I1225">
            <v>0</v>
          </cell>
        </row>
        <row r="1226">
          <cell r="D1226" t="str">
            <v>ACSR-612</v>
          </cell>
          <cell r="I1226">
            <v>0</v>
          </cell>
        </row>
        <row r="1227">
          <cell r="D1227" t="str">
            <v>ACSR-795/MCM</v>
          </cell>
          <cell r="I1227">
            <v>0</v>
          </cell>
        </row>
        <row r="1228">
          <cell r="D1228" t="str">
            <v>DCS-7/16</v>
          </cell>
          <cell r="I1228">
            <v>0</v>
          </cell>
        </row>
        <row r="1229">
          <cell r="D1229" t="str">
            <v>AGW-9/19</v>
          </cell>
          <cell r="I1229">
            <v>0</v>
          </cell>
        </row>
        <row r="1230">
          <cell r="D1230" t="str">
            <v>CDDD-DK1</v>
          </cell>
          <cell r="I1230">
            <v>0</v>
          </cell>
        </row>
        <row r="1231">
          <cell r="D1231" t="str">
            <v>CDDD-DK2</v>
          </cell>
          <cell r="I1231">
            <v>0</v>
          </cell>
        </row>
        <row r="1232">
          <cell r="D1232" t="str">
            <v>CDDD-DK2a</v>
          </cell>
          <cell r="I1232">
            <v>0</v>
          </cell>
        </row>
        <row r="1233">
          <cell r="D1233" t="str">
            <v>CNDD-NK1</v>
          </cell>
          <cell r="I1233">
            <v>0</v>
          </cell>
        </row>
        <row r="1234">
          <cell r="D1234" t="str">
            <v>CNDD-NK2</v>
          </cell>
          <cell r="I1234">
            <v>0</v>
          </cell>
        </row>
        <row r="1235">
          <cell r="D1235" t="str">
            <v>CNCS-NS1</v>
          </cell>
          <cell r="I1235">
            <v>0</v>
          </cell>
        </row>
        <row r="1236">
          <cell r="D1236" t="str">
            <v>CNCS-NS2</v>
          </cell>
          <cell r="I1236">
            <v>0</v>
          </cell>
        </row>
        <row r="1237">
          <cell r="D1237" t="str">
            <v>CDCS-DS1</v>
          </cell>
          <cell r="I1237">
            <v>0</v>
          </cell>
        </row>
        <row r="1238">
          <cell r="D1238" t="str">
            <v>CDCS-DS2</v>
          </cell>
          <cell r="I1238">
            <v>0</v>
          </cell>
        </row>
        <row r="1239">
          <cell r="D1239" t="str">
            <v>CRD-220</v>
          </cell>
          <cell r="I1239">
            <v>0</v>
          </cell>
        </row>
        <row r="1240">
          <cell r="D1240" t="str">
            <v>CRCS-220</v>
          </cell>
          <cell r="I1240">
            <v>0</v>
          </cell>
        </row>
        <row r="1241">
          <cell r="D1241" t="str">
            <v>HTBH</v>
          </cell>
          <cell r="I1241">
            <v>0</v>
          </cell>
        </row>
        <row r="1242">
          <cell r="I1242">
            <v>0</v>
          </cell>
        </row>
        <row r="1243">
          <cell r="I1243">
            <v>0</v>
          </cell>
        </row>
        <row r="1244">
          <cell r="I1244">
            <v>0</v>
          </cell>
        </row>
        <row r="1245">
          <cell r="I1245">
            <v>0</v>
          </cell>
        </row>
        <row r="1246">
          <cell r="I1246">
            <v>0</v>
          </cell>
        </row>
        <row r="1247">
          <cell r="I1247">
            <v>0</v>
          </cell>
        </row>
        <row r="1248">
          <cell r="I1248">
            <v>0</v>
          </cell>
        </row>
        <row r="1249">
          <cell r="I1249">
            <v>0</v>
          </cell>
        </row>
        <row r="1250">
          <cell r="I1250">
            <v>0</v>
          </cell>
        </row>
        <row r="1251">
          <cell r="I1251">
            <v>0</v>
          </cell>
        </row>
        <row r="1252">
          <cell r="I1252">
            <v>0</v>
          </cell>
        </row>
        <row r="1253">
          <cell r="I1253">
            <v>0</v>
          </cell>
        </row>
        <row r="1254">
          <cell r="I1254">
            <v>0</v>
          </cell>
        </row>
        <row r="1255">
          <cell r="I1255">
            <v>0</v>
          </cell>
        </row>
        <row r="1256">
          <cell r="I1256">
            <v>0</v>
          </cell>
        </row>
        <row r="1257">
          <cell r="I1257">
            <v>0</v>
          </cell>
        </row>
        <row r="1258">
          <cell r="I1258">
            <v>0</v>
          </cell>
        </row>
        <row r="1259">
          <cell r="I1259">
            <v>0</v>
          </cell>
        </row>
        <row r="1260">
          <cell r="I1260">
            <v>0</v>
          </cell>
        </row>
        <row r="1261">
          <cell r="I1261">
            <v>0</v>
          </cell>
        </row>
        <row r="1262">
          <cell r="I1262">
            <v>0</v>
          </cell>
        </row>
        <row r="1263">
          <cell r="I1263">
            <v>0</v>
          </cell>
        </row>
        <row r="1264">
          <cell r="I1264">
            <v>0</v>
          </cell>
        </row>
        <row r="1265">
          <cell r="I1265">
            <v>0</v>
          </cell>
        </row>
        <row r="1266">
          <cell r="I1266">
            <v>0</v>
          </cell>
        </row>
        <row r="1267">
          <cell r="I1267">
            <v>0</v>
          </cell>
        </row>
        <row r="1268">
          <cell r="I1268">
            <v>0</v>
          </cell>
        </row>
        <row r="1269">
          <cell r="D1269" t="str">
            <v>CATD</v>
          </cell>
          <cell r="I1269">
            <v>0</v>
          </cell>
        </row>
        <row r="1270">
          <cell r="D1270" t="str">
            <v>DDCL</v>
          </cell>
          <cell r="I1270">
            <v>0</v>
          </cell>
        </row>
        <row r="1271">
          <cell r="D1271" t="str">
            <v>DCU2,5</v>
          </cell>
          <cell r="I1271">
            <v>0</v>
          </cell>
        </row>
        <row r="1272">
          <cell r="D1272" t="str">
            <v>PTRE</v>
          </cell>
          <cell r="I1272">
            <v>0</v>
          </cell>
        </row>
        <row r="1273">
          <cell r="I1273">
            <v>0</v>
          </cell>
        </row>
        <row r="1274">
          <cell r="D1274" t="str">
            <v>MUAÑ</v>
          </cell>
          <cell r="I1274">
            <v>0</v>
          </cell>
        </row>
        <row r="1275">
          <cell r="I1275">
            <v>0</v>
          </cell>
        </row>
        <row r="1276">
          <cell r="I1276">
            <v>0</v>
          </cell>
        </row>
        <row r="1277">
          <cell r="D1277" t="str">
            <v>DCU5</v>
          </cell>
          <cell r="I1277">
            <v>0</v>
          </cell>
        </row>
        <row r="1278">
          <cell r="I1278">
            <v>0</v>
          </cell>
        </row>
        <row r="1279">
          <cell r="D1279" t="str">
            <v>CATD</v>
          </cell>
          <cell r="I1279">
            <v>0</v>
          </cell>
        </row>
        <row r="1280">
          <cell r="D1280" t="str">
            <v>DDCL</v>
          </cell>
          <cell r="I1280">
            <v>0</v>
          </cell>
        </row>
        <row r="1281">
          <cell r="I1281">
            <v>0</v>
          </cell>
        </row>
        <row r="1282">
          <cell r="D1282" t="str">
            <v>OBT600</v>
          </cell>
          <cell r="I1282">
            <v>0</v>
          </cell>
        </row>
        <row r="1283">
          <cell r="I1283">
            <v>0</v>
          </cell>
        </row>
        <row r="1284">
          <cell r="I1284">
            <v>0</v>
          </cell>
        </row>
        <row r="1285">
          <cell r="I1285">
            <v>0</v>
          </cell>
        </row>
        <row r="1286">
          <cell r="I1286">
            <v>0</v>
          </cell>
        </row>
        <row r="1287">
          <cell r="I1287">
            <v>0</v>
          </cell>
        </row>
        <row r="1288">
          <cell r="D1288" t="str">
            <v>CATD</v>
          </cell>
          <cell r="I1288">
            <v>0</v>
          </cell>
        </row>
        <row r="1289">
          <cell r="I1289">
            <v>0</v>
          </cell>
        </row>
        <row r="1290">
          <cell r="D1290" t="str">
            <v>MUAÑ</v>
          </cell>
          <cell r="I1290">
            <v>0</v>
          </cell>
        </row>
        <row r="1291">
          <cell r="D1291" t="str">
            <v>BTL100</v>
          </cell>
          <cell r="I1291">
            <v>0</v>
          </cell>
        </row>
        <row r="1292">
          <cell r="D1292" t="str">
            <v>LN2-M100</v>
          </cell>
          <cell r="I1292">
            <v>0</v>
          </cell>
        </row>
        <row r="1293">
          <cell r="D1293" t="str">
            <v>PUMP</v>
          </cell>
          <cell r="I1293">
            <v>0</v>
          </cell>
        </row>
        <row r="1294">
          <cell r="I1294">
            <v>0</v>
          </cell>
        </row>
        <row r="1295">
          <cell r="I1295">
            <v>0</v>
          </cell>
        </row>
        <row r="1296">
          <cell r="I1296">
            <v>0</v>
          </cell>
        </row>
      </sheetData>
      <sheetData sheetId="7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G VAN TAY"/>
      <sheetName val="TIME KEEPING"/>
      <sheetName val="OT"/>
      <sheetName val="THAI SAN"/>
      <sheetName val="NGHI VIEC"/>
      <sheetName val="DS NHÂN VIÊN OK NEW"/>
    </sheetNames>
    <sheetDataSet>
      <sheetData sheetId="0">
        <row r="1">
          <cell r="E1" t="str">
            <v>CÔNG VÂN TAY</v>
          </cell>
        </row>
        <row r="2">
          <cell r="A2" t="str">
            <v>Mã N.Viên</v>
          </cell>
          <cell r="B2" t="str">
            <v>Tên nhân viên</v>
          </cell>
          <cell r="C2" t="str">
            <v>Phòng ban</v>
          </cell>
          <cell r="D2" t="str">
            <v>Chức vụ</v>
          </cell>
          <cell r="E2" t="str">
            <v>Ngày</v>
          </cell>
          <cell r="F2" t="str">
            <v>Thứ</v>
          </cell>
          <cell r="G2" t="str">
            <v>Vào 1</v>
          </cell>
          <cell r="H2" t="str">
            <v>Ra 1</v>
          </cell>
          <cell r="I2" t="str">
            <v>Vào 2</v>
          </cell>
          <cell r="J2" t="str">
            <v>Ra 2</v>
          </cell>
          <cell r="K2" t="str">
            <v>Vào 3</v>
          </cell>
          <cell r="L2" t="str">
            <v>Ra 3</v>
          </cell>
          <cell r="M2" t="str">
            <v>Công</v>
          </cell>
          <cell r="N2" t="str">
            <v>Giờ</v>
          </cell>
          <cell r="O2" t="str">
            <v>Công+</v>
          </cell>
          <cell r="P2" t="str">
            <v>Giờ+</v>
          </cell>
          <cell r="Q2" t="str">
            <v>Vào Trễ</v>
          </cell>
          <cell r="R2" t="str">
            <v>Ra sớm</v>
          </cell>
          <cell r="S2" t="str">
            <v>TC1</v>
          </cell>
          <cell r="T2" t="str">
            <v>TC2</v>
          </cell>
          <cell r="U2" t="str">
            <v>TC3</v>
          </cell>
          <cell r="V2" t="str">
            <v>Tên ca</v>
          </cell>
          <cell r="W2" t="str">
            <v>Kí hiệu</v>
          </cell>
          <cell r="X2" t="str">
            <v>Kí hiệu+</v>
          </cell>
          <cell r="Y2" t="str">
            <v>Tổng giờ</v>
          </cell>
          <cell r="Z2" t="str">
            <v xml:space="preserve">CÔNG </v>
          </cell>
        </row>
        <row r="3">
          <cell r="A3">
            <v>2</v>
          </cell>
          <cell r="B3" t="str">
            <v>CAO THỊ NGỌC MAI</v>
          </cell>
          <cell r="C3" t="str">
            <v>Nhân viên mới</v>
          </cell>
          <cell r="D3" t="str">
            <v>PURCHASING CLERK</v>
          </cell>
          <cell r="E3">
            <v>42880</v>
          </cell>
          <cell r="F3" t="str">
            <v>Năm</v>
          </cell>
          <cell r="G3" t="str">
            <v/>
          </cell>
          <cell r="H3" t="str">
            <v/>
          </cell>
          <cell r="I3" t="str">
            <v/>
          </cell>
          <cell r="J3" t="str">
            <v/>
          </cell>
          <cell r="K3" t="str">
            <v/>
          </cell>
          <cell r="L3" t="str">
            <v/>
          </cell>
          <cell r="M3">
            <v>0</v>
          </cell>
          <cell r="N3">
            <v>0</v>
          </cell>
          <cell r="O3">
            <v>1</v>
          </cell>
          <cell r="P3">
            <v>8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 t="str">
            <v>--</v>
          </cell>
          <cell r="W3" t="str">
            <v>V</v>
          </cell>
          <cell r="X3" t="str">
            <v>V</v>
          </cell>
          <cell r="Y3">
            <v>0</v>
          </cell>
          <cell r="Z3" t="str">
            <v>V</v>
          </cell>
        </row>
        <row r="4">
          <cell r="A4">
            <v>5</v>
          </cell>
          <cell r="B4" t="str">
            <v>NGUYỄN THỊ MỘNG THÙY</v>
          </cell>
          <cell r="C4" t="str">
            <v>Nhân viên mới</v>
          </cell>
          <cell r="D4" t="str">
            <v>HOUSE KEEPING</v>
          </cell>
          <cell r="E4">
            <v>42880</v>
          </cell>
          <cell r="F4" t="str">
            <v>Năm</v>
          </cell>
          <cell r="G4" t="str">
            <v/>
          </cell>
          <cell r="H4" t="str">
            <v/>
          </cell>
          <cell r="I4" t="str">
            <v/>
          </cell>
          <cell r="J4" t="str">
            <v/>
          </cell>
          <cell r="K4" t="str">
            <v/>
          </cell>
          <cell r="L4" t="str">
            <v/>
          </cell>
          <cell r="M4">
            <v>0</v>
          </cell>
          <cell r="N4">
            <v>0</v>
          </cell>
          <cell r="O4">
            <v>1</v>
          </cell>
          <cell r="P4">
            <v>8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 t="str">
            <v>--</v>
          </cell>
          <cell r="W4" t="str">
            <v>V</v>
          </cell>
          <cell r="X4" t="str">
            <v>V</v>
          </cell>
          <cell r="Y4">
            <v>0</v>
          </cell>
          <cell r="Z4" t="str">
            <v>V</v>
          </cell>
        </row>
        <row r="5">
          <cell r="A5">
            <v>6</v>
          </cell>
          <cell r="B5" t="str">
            <v>VƯƠNG THỊ HẢI YẾN</v>
          </cell>
          <cell r="C5" t="str">
            <v>THÔI VIỆC</v>
          </cell>
          <cell r="D5" t="str">
            <v>HOUSE KEEPING</v>
          </cell>
          <cell r="E5">
            <v>42880</v>
          </cell>
          <cell r="F5" t="str">
            <v>Năm</v>
          </cell>
          <cell r="G5" t="str">
            <v/>
          </cell>
          <cell r="H5" t="str">
            <v/>
          </cell>
          <cell r="I5" t="str">
            <v/>
          </cell>
          <cell r="J5" t="str">
            <v/>
          </cell>
          <cell r="K5" t="str">
            <v/>
          </cell>
          <cell r="L5" t="str">
            <v/>
          </cell>
          <cell r="M5">
            <v>0</v>
          </cell>
          <cell r="N5">
            <v>0</v>
          </cell>
          <cell r="O5">
            <v>1</v>
          </cell>
          <cell r="P5">
            <v>8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 t="str">
            <v>--</v>
          </cell>
          <cell r="W5" t="str">
            <v>V</v>
          </cell>
          <cell r="X5" t="str">
            <v>V</v>
          </cell>
          <cell r="Y5">
            <v>0</v>
          </cell>
          <cell r="Z5" t="str">
            <v>V</v>
          </cell>
        </row>
        <row r="6">
          <cell r="A6">
            <v>7</v>
          </cell>
          <cell r="B6" t="str">
            <v>TRƯƠNG THỊ THÁI HẰNG</v>
          </cell>
          <cell r="C6" t="str">
            <v>Hành chánh-Nhân Sự</v>
          </cell>
          <cell r="D6" t="str">
            <v>HOUSE KEEPING</v>
          </cell>
          <cell r="E6">
            <v>42880</v>
          </cell>
          <cell r="F6" t="str">
            <v>Năm</v>
          </cell>
          <cell r="G6" t="str">
            <v>16:50</v>
          </cell>
          <cell r="H6" t="str">
            <v/>
          </cell>
          <cell r="I6" t="str">
            <v/>
          </cell>
          <cell r="J6" t="str">
            <v/>
          </cell>
          <cell r="K6" t="str">
            <v/>
          </cell>
          <cell r="L6" t="str">
            <v/>
          </cell>
          <cell r="M6">
            <v>1</v>
          </cell>
          <cell r="N6">
            <v>0</v>
          </cell>
          <cell r="O6">
            <v>0</v>
          </cell>
          <cell r="P6">
            <v>0</v>
          </cell>
          <cell r="Q6">
            <v>500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 t="str">
            <v>HC</v>
          </cell>
          <cell r="W6" t="str">
            <v>KR</v>
          </cell>
          <cell r="X6" t="str">
            <v/>
          </cell>
          <cell r="Y6">
            <v>0</v>
          </cell>
          <cell r="Z6">
            <v>0</v>
          </cell>
        </row>
        <row r="7">
          <cell r="A7">
            <v>8</v>
          </cell>
          <cell r="B7" t="str">
            <v>NGUYỄN THỊ NGỌC BÍCH</v>
          </cell>
          <cell r="C7" t="str">
            <v>Hành chánh-Nhân Sự</v>
          </cell>
          <cell r="D7" t="str">
            <v>HR ADMIN CLERK</v>
          </cell>
          <cell r="E7">
            <v>42880</v>
          </cell>
          <cell r="F7" t="str">
            <v>Năm</v>
          </cell>
          <cell r="G7" t="str">
            <v>07:39</v>
          </cell>
          <cell r="H7" t="str">
            <v>16:47</v>
          </cell>
          <cell r="I7" t="str">
            <v/>
          </cell>
          <cell r="J7" t="str">
            <v/>
          </cell>
          <cell r="K7" t="str">
            <v/>
          </cell>
          <cell r="L7" t="str">
            <v/>
          </cell>
          <cell r="M7">
            <v>0.98</v>
          </cell>
          <cell r="N7">
            <v>7.85</v>
          </cell>
          <cell r="O7">
            <v>0</v>
          </cell>
          <cell r="P7">
            <v>0</v>
          </cell>
          <cell r="Q7">
            <v>9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 t="str">
            <v>HC</v>
          </cell>
          <cell r="W7" t="str">
            <v>Tr</v>
          </cell>
          <cell r="X7" t="str">
            <v/>
          </cell>
          <cell r="Y7">
            <v>7.85</v>
          </cell>
          <cell r="Z7">
            <v>7.85</v>
          </cell>
        </row>
        <row r="8">
          <cell r="A8">
            <v>9</v>
          </cell>
          <cell r="B8" t="str">
            <v>ĐINH THỊ TRANG</v>
          </cell>
          <cell r="C8" t="str">
            <v>Nhân viên mới</v>
          </cell>
          <cell r="D8" t="str">
            <v>-----</v>
          </cell>
          <cell r="E8">
            <v>42880</v>
          </cell>
          <cell r="F8" t="str">
            <v>Năm</v>
          </cell>
          <cell r="G8" t="str">
            <v/>
          </cell>
          <cell r="H8" t="str">
            <v/>
          </cell>
          <cell r="I8" t="str">
            <v/>
          </cell>
          <cell r="J8" t="str">
            <v/>
          </cell>
          <cell r="K8" t="str">
            <v/>
          </cell>
          <cell r="L8" t="str">
            <v/>
          </cell>
          <cell r="M8">
            <v>0</v>
          </cell>
          <cell r="N8">
            <v>0</v>
          </cell>
          <cell r="O8">
            <v>1</v>
          </cell>
          <cell r="P8">
            <v>8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 t="str">
            <v>--</v>
          </cell>
          <cell r="W8" t="str">
            <v>V</v>
          </cell>
          <cell r="X8" t="str">
            <v>V</v>
          </cell>
          <cell r="Y8">
            <v>0</v>
          </cell>
          <cell r="Z8" t="str">
            <v>V</v>
          </cell>
        </row>
        <row r="9">
          <cell r="A9">
            <v>11</v>
          </cell>
          <cell r="B9" t="str">
            <v>NGUYỄN NGỌC QUÝ</v>
          </cell>
          <cell r="C9" t="str">
            <v>SAMPLE</v>
          </cell>
          <cell r="D9" t="str">
            <v>-----</v>
          </cell>
          <cell r="E9">
            <v>42880</v>
          </cell>
          <cell r="F9" t="str">
            <v>Năm</v>
          </cell>
          <cell r="G9" t="str">
            <v>06:47</v>
          </cell>
          <cell r="H9" t="str">
            <v>19:16</v>
          </cell>
          <cell r="I9" t="str">
            <v/>
          </cell>
          <cell r="J9" t="str">
            <v/>
          </cell>
          <cell r="K9" t="str">
            <v/>
          </cell>
          <cell r="L9" t="str">
            <v/>
          </cell>
          <cell r="M9">
            <v>1</v>
          </cell>
          <cell r="N9">
            <v>8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3.25</v>
          </cell>
          <cell r="T9">
            <v>0</v>
          </cell>
          <cell r="U9">
            <v>0</v>
          </cell>
          <cell r="V9" t="str">
            <v>HC</v>
          </cell>
          <cell r="W9" t="str">
            <v>X+</v>
          </cell>
          <cell r="X9" t="str">
            <v/>
          </cell>
          <cell r="Y9">
            <v>11.25</v>
          </cell>
          <cell r="Z9">
            <v>8</v>
          </cell>
        </row>
        <row r="10">
          <cell r="A10">
            <v>13</v>
          </cell>
          <cell r="B10" t="str">
            <v>PHẠM THỊ THU TRÂM</v>
          </cell>
          <cell r="C10" t="str">
            <v>Nhân viên mới</v>
          </cell>
          <cell r="D10" t="str">
            <v>-----</v>
          </cell>
          <cell r="E10">
            <v>42880</v>
          </cell>
          <cell r="F10" t="str">
            <v>Năm</v>
          </cell>
          <cell r="G10" t="str">
            <v/>
          </cell>
          <cell r="H10" t="str">
            <v/>
          </cell>
          <cell r="I10" t="str">
            <v/>
          </cell>
          <cell r="J10" t="str">
            <v/>
          </cell>
          <cell r="K10" t="str">
            <v/>
          </cell>
          <cell r="L10" t="str">
            <v/>
          </cell>
          <cell r="M10">
            <v>0</v>
          </cell>
          <cell r="N10">
            <v>0</v>
          </cell>
          <cell r="O10">
            <v>1</v>
          </cell>
          <cell r="P10">
            <v>8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 t="str">
            <v>--</v>
          </cell>
          <cell r="W10" t="str">
            <v>V</v>
          </cell>
          <cell r="X10" t="str">
            <v>V</v>
          </cell>
          <cell r="Y10">
            <v>0</v>
          </cell>
          <cell r="Z10" t="str">
            <v>V</v>
          </cell>
        </row>
        <row r="11">
          <cell r="A11">
            <v>14</v>
          </cell>
          <cell r="B11" t="str">
            <v>TRẦN THỊ LUYỆN</v>
          </cell>
          <cell r="C11" t="str">
            <v>Nhân viên mới</v>
          </cell>
          <cell r="D11" t="str">
            <v>-----</v>
          </cell>
          <cell r="E11">
            <v>42880</v>
          </cell>
          <cell r="F11" t="str">
            <v>Năm</v>
          </cell>
          <cell r="G11" t="str">
            <v/>
          </cell>
          <cell r="H11" t="str">
            <v/>
          </cell>
          <cell r="I11" t="str">
            <v/>
          </cell>
          <cell r="J11" t="str">
            <v/>
          </cell>
          <cell r="K11" t="str">
            <v/>
          </cell>
          <cell r="L11" t="str">
            <v/>
          </cell>
          <cell r="M11">
            <v>0</v>
          </cell>
          <cell r="N11">
            <v>0</v>
          </cell>
          <cell r="O11">
            <v>1</v>
          </cell>
          <cell r="P11">
            <v>8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 t="str">
            <v>--</v>
          </cell>
          <cell r="W11" t="str">
            <v>V</v>
          </cell>
          <cell r="X11" t="str">
            <v>V</v>
          </cell>
          <cell r="Y11">
            <v>0</v>
          </cell>
          <cell r="Z11" t="str">
            <v>V</v>
          </cell>
        </row>
        <row r="12">
          <cell r="A12">
            <v>15</v>
          </cell>
          <cell r="B12" t="str">
            <v>VŨ THỊ PHƯƠNG CHI</v>
          </cell>
          <cell r="C12" t="str">
            <v>Nhân viên mới</v>
          </cell>
          <cell r="D12" t="str">
            <v>-----</v>
          </cell>
          <cell r="E12">
            <v>42880</v>
          </cell>
          <cell r="F12" t="str">
            <v>Năm</v>
          </cell>
          <cell r="G12" t="str">
            <v/>
          </cell>
          <cell r="H12" t="str">
            <v/>
          </cell>
          <cell r="I12" t="str">
            <v/>
          </cell>
          <cell r="J12" t="str">
            <v/>
          </cell>
          <cell r="K12" t="str">
            <v/>
          </cell>
          <cell r="L12" t="str">
            <v/>
          </cell>
          <cell r="M12">
            <v>0</v>
          </cell>
          <cell r="N12">
            <v>0</v>
          </cell>
          <cell r="O12">
            <v>1</v>
          </cell>
          <cell r="P12">
            <v>8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 t="str">
            <v>--</v>
          </cell>
          <cell r="W12" t="str">
            <v>V</v>
          </cell>
          <cell r="X12" t="str">
            <v>V</v>
          </cell>
          <cell r="Y12">
            <v>0</v>
          </cell>
          <cell r="Z12" t="str">
            <v>V</v>
          </cell>
        </row>
        <row r="13">
          <cell r="A13">
            <v>16</v>
          </cell>
          <cell r="B13" t="str">
            <v>LÊ MINH DƯƠNG</v>
          </cell>
          <cell r="C13" t="str">
            <v>PRODUCTION OFFICE</v>
          </cell>
          <cell r="D13" t="str">
            <v>-----</v>
          </cell>
          <cell r="E13">
            <v>42880</v>
          </cell>
          <cell r="F13" t="str">
            <v>Năm</v>
          </cell>
          <cell r="G13" t="str">
            <v>07:13</v>
          </cell>
          <cell r="H13" t="str">
            <v>12:51</v>
          </cell>
          <cell r="I13" t="str">
            <v/>
          </cell>
          <cell r="J13" t="str">
            <v/>
          </cell>
          <cell r="K13" t="str">
            <v/>
          </cell>
          <cell r="L13" t="str">
            <v/>
          </cell>
          <cell r="M13">
            <v>0.54</v>
          </cell>
          <cell r="N13">
            <v>4.3499999999999996</v>
          </cell>
          <cell r="O13">
            <v>0</v>
          </cell>
          <cell r="P13">
            <v>0</v>
          </cell>
          <cell r="Q13">
            <v>0</v>
          </cell>
          <cell r="R13">
            <v>219</v>
          </cell>
          <cell r="S13">
            <v>0</v>
          </cell>
          <cell r="T13">
            <v>0</v>
          </cell>
          <cell r="U13">
            <v>0</v>
          </cell>
          <cell r="V13" t="str">
            <v>HC</v>
          </cell>
          <cell r="W13" t="str">
            <v>Sm</v>
          </cell>
          <cell r="X13" t="str">
            <v/>
          </cell>
          <cell r="Y13">
            <v>4.3499999999999996</v>
          </cell>
          <cell r="Z13">
            <v>4.3499999999999996</v>
          </cell>
        </row>
        <row r="14">
          <cell r="A14">
            <v>17</v>
          </cell>
          <cell r="B14" t="str">
            <v>NGUYỄN MINH THÔNG</v>
          </cell>
          <cell r="C14" t="str">
            <v>CUTTING</v>
          </cell>
          <cell r="D14" t="str">
            <v>CUTING LEADER</v>
          </cell>
          <cell r="E14">
            <v>42880</v>
          </cell>
          <cell r="F14" t="str">
            <v>Năm</v>
          </cell>
          <cell r="G14" t="str">
            <v>07:13</v>
          </cell>
          <cell r="H14" t="str">
            <v>16:41</v>
          </cell>
          <cell r="I14" t="str">
            <v/>
          </cell>
          <cell r="J14" t="str">
            <v/>
          </cell>
          <cell r="K14" t="str">
            <v/>
          </cell>
          <cell r="L14" t="str">
            <v/>
          </cell>
          <cell r="M14">
            <v>1</v>
          </cell>
          <cell r="N14">
            <v>8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 t="str">
            <v>HC</v>
          </cell>
          <cell r="W14" t="str">
            <v>X</v>
          </cell>
          <cell r="X14" t="str">
            <v/>
          </cell>
          <cell r="Y14">
            <v>8</v>
          </cell>
          <cell r="Z14">
            <v>8</v>
          </cell>
        </row>
        <row r="15">
          <cell r="A15">
            <v>18</v>
          </cell>
          <cell r="B15" t="str">
            <v>NGUYỄN PHẠM PHƯƠNG THANH</v>
          </cell>
          <cell r="C15" t="str">
            <v>Nhân viên mới</v>
          </cell>
          <cell r="D15" t="str">
            <v>-----</v>
          </cell>
          <cell r="E15">
            <v>42880</v>
          </cell>
          <cell r="F15" t="str">
            <v>Năm</v>
          </cell>
          <cell r="G15" t="str">
            <v/>
          </cell>
          <cell r="H15" t="str">
            <v/>
          </cell>
          <cell r="I15" t="str">
            <v/>
          </cell>
          <cell r="J15" t="str">
            <v/>
          </cell>
          <cell r="K15" t="str">
            <v/>
          </cell>
          <cell r="L15" t="str">
            <v/>
          </cell>
          <cell r="M15">
            <v>0</v>
          </cell>
          <cell r="N15">
            <v>0</v>
          </cell>
          <cell r="O15">
            <v>1</v>
          </cell>
          <cell r="P15">
            <v>8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 t="str">
            <v>--</v>
          </cell>
          <cell r="W15" t="str">
            <v>V</v>
          </cell>
          <cell r="X15" t="str">
            <v>V</v>
          </cell>
          <cell r="Y15">
            <v>0</v>
          </cell>
          <cell r="Z15" t="str">
            <v>V</v>
          </cell>
        </row>
        <row r="16">
          <cell r="A16">
            <v>19</v>
          </cell>
          <cell r="B16" t="str">
            <v>NGUYỄN THỊ CHI LOAN</v>
          </cell>
          <cell r="C16" t="str">
            <v>Nhân viên mới</v>
          </cell>
          <cell r="D16" t="str">
            <v>-----</v>
          </cell>
          <cell r="E16">
            <v>42880</v>
          </cell>
          <cell r="F16" t="str">
            <v>Năm</v>
          </cell>
          <cell r="G16" t="str">
            <v/>
          </cell>
          <cell r="H16" t="str">
            <v/>
          </cell>
          <cell r="I16" t="str">
            <v/>
          </cell>
          <cell r="J16" t="str">
            <v/>
          </cell>
          <cell r="K16" t="str">
            <v/>
          </cell>
          <cell r="L16" t="str">
            <v/>
          </cell>
          <cell r="M16">
            <v>0</v>
          </cell>
          <cell r="N16">
            <v>0</v>
          </cell>
          <cell r="O16">
            <v>1</v>
          </cell>
          <cell r="P16">
            <v>8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 t="str">
            <v>--</v>
          </cell>
          <cell r="W16" t="str">
            <v>V</v>
          </cell>
          <cell r="X16" t="str">
            <v>V</v>
          </cell>
          <cell r="Y16">
            <v>0</v>
          </cell>
          <cell r="Z16" t="str">
            <v>V</v>
          </cell>
        </row>
        <row r="17">
          <cell r="A17">
            <v>20</v>
          </cell>
          <cell r="B17" t="str">
            <v>ĐÀO MỘNG THU</v>
          </cell>
          <cell r="C17" t="str">
            <v>Nhân viên mới</v>
          </cell>
          <cell r="D17" t="str">
            <v>-----</v>
          </cell>
          <cell r="E17">
            <v>42880</v>
          </cell>
          <cell r="F17" t="str">
            <v>Năm</v>
          </cell>
          <cell r="G17" t="str">
            <v/>
          </cell>
          <cell r="H17" t="str">
            <v/>
          </cell>
          <cell r="I17" t="str">
            <v/>
          </cell>
          <cell r="J17" t="str">
            <v/>
          </cell>
          <cell r="K17" t="str">
            <v/>
          </cell>
          <cell r="L17" t="str">
            <v/>
          </cell>
          <cell r="M17">
            <v>0</v>
          </cell>
          <cell r="N17">
            <v>0</v>
          </cell>
          <cell r="O17">
            <v>1</v>
          </cell>
          <cell r="P17">
            <v>8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 t="str">
            <v>--</v>
          </cell>
          <cell r="W17" t="str">
            <v>V</v>
          </cell>
          <cell r="X17" t="str">
            <v>V</v>
          </cell>
          <cell r="Y17">
            <v>0</v>
          </cell>
          <cell r="Z17" t="str">
            <v>V</v>
          </cell>
        </row>
        <row r="18">
          <cell r="A18">
            <v>21</v>
          </cell>
          <cell r="B18" t="str">
            <v>VŨ THỊ THANH VÂN</v>
          </cell>
          <cell r="C18" t="str">
            <v>Nhân viên mới</v>
          </cell>
          <cell r="D18" t="str">
            <v>-----</v>
          </cell>
          <cell r="E18">
            <v>42880</v>
          </cell>
          <cell r="F18" t="str">
            <v>Năm</v>
          </cell>
          <cell r="G18" t="str">
            <v/>
          </cell>
          <cell r="H18" t="str">
            <v/>
          </cell>
          <cell r="I18" t="str">
            <v/>
          </cell>
          <cell r="J18" t="str">
            <v/>
          </cell>
          <cell r="K18" t="str">
            <v/>
          </cell>
          <cell r="L18" t="str">
            <v/>
          </cell>
          <cell r="M18">
            <v>0</v>
          </cell>
          <cell r="N18">
            <v>0</v>
          </cell>
          <cell r="O18">
            <v>1</v>
          </cell>
          <cell r="P18">
            <v>8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 t="str">
            <v>--</v>
          </cell>
          <cell r="W18" t="str">
            <v>V</v>
          </cell>
          <cell r="X18" t="str">
            <v>V</v>
          </cell>
          <cell r="Y18">
            <v>0</v>
          </cell>
          <cell r="Z18" t="str">
            <v>V</v>
          </cell>
        </row>
        <row r="19">
          <cell r="A19">
            <v>22</v>
          </cell>
          <cell r="B19" t="str">
            <v>TRẦN KIM LUẬN</v>
          </cell>
          <cell r="C19" t="str">
            <v>WAREHOUSE</v>
          </cell>
          <cell r="D19" t="str">
            <v>-----</v>
          </cell>
          <cell r="E19">
            <v>42880</v>
          </cell>
          <cell r="F19" t="str">
            <v>Năm</v>
          </cell>
          <cell r="G19" t="str">
            <v>07:22</v>
          </cell>
          <cell r="H19" t="str">
            <v>16:32</v>
          </cell>
          <cell r="I19" t="str">
            <v/>
          </cell>
          <cell r="J19" t="str">
            <v/>
          </cell>
          <cell r="K19" t="str">
            <v/>
          </cell>
          <cell r="L19" t="str">
            <v/>
          </cell>
          <cell r="M19">
            <v>1</v>
          </cell>
          <cell r="N19">
            <v>8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 t="str">
            <v>HC</v>
          </cell>
          <cell r="W19" t="str">
            <v>X</v>
          </cell>
          <cell r="X19" t="str">
            <v/>
          </cell>
          <cell r="Y19">
            <v>8</v>
          </cell>
          <cell r="Z19">
            <v>8</v>
          </cell>
        </row>
        <row r="20">
          <cell r="A20">
            <v>23</v>
          </cell>
          <cell r="B20" t="str">
            <v>NGUYỄN NGỌC LINH</v>
          </cell>
          <cell r="C20" t="str">
            <v>Nhân viên mới</v>
          </cell>
          <cell r="D20" t="str">
            <v>-----</v>
          </cell>
          <cell r="E20">
            <v>42880</v>
          </cell>
          <cell r="F20" t="str">
            <v>Năm</v>
          </cell>
          <cell r="G20" t="str">
            <v/>
          </cell>
          <cell r="H20" t="str">
            <v/>
          </cell>
          <cell r="I20" t="str">
            <v/>
          </cell>
          <cell r="J20" t="str">
            <v/>
          </cell>
          <cell r="K20" t="str">
            <v/>
          </cell>
          <cell r="L20" t="str">
            <v/>
          </cell>
          <cell r="M20">
            <v>0</v>
          </cell>
          <cell r="N20">
            <v>0</v>
          </cell>
          <cell r="O20">
            <v>1</v>
          </cell>
          <cell r="P20">
            <v>8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 t="str">
            <v>--</v>
          </cell>
          <cell r="W20" t="str">
            <v>V</v>
          </cell>
          <cell r="X20" t="str">
            <v>V</v>
          </cell>
          <cell r="Y20">
            <v>0</v>
          </cell>
          <cell r="Z20" t="str">
            <v>V</v>
          </cell>
        </row>
        <row r="21">
          <cell r="A21">
            <v>24</v>
          </cell>
          <cell r="B21" t="str">
            <v>PHẠM MINH THỨC</v>
          </cell>
          <cell r="C21" t="str">
            <v>Nhân viên mới</v>
          </cell>
          <cell r="D21" t="str">
            <v>-----</v>
          </cell>
          <cell r="E21">
            <v>42880</v>
          </cell>
          <cell r="F21" t="str">
            <v>Năm</v>
          </cell>
          <cell r="G21" t="str">
            <v/>
          </cell>
          <cell r="H21" t="str">
            <v/>
          </cell>
          <cell r="I21" t="str">
            <v/>
          </cell>
          <cell r="J21" t="str">
            <v/>
          </cell>
          <cell r="K21" t="str">
            <v/>
          </cell>
          <cell r="L21" t="str">
            <v/>
          </cell>
          <cell r="M21">
            <v>0</v>
          </cell>
          <cell r="N21">
            <v>0</v>
          </cell>
          <cell r="O21">
            <v>1</v>
          </cell>
          <cell r="P21">
            <v>8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 t="str">
            <v>--</v>
          </cell>
          <cell r="W21" t="str">
            <v>V</v>
          </cell>
          <cell r="X21" t="str">
            <v>V</v>
          </cell>
          <cell r="Y21">
            <v>0</v>
          </cell>
          <cell r="Z21" t="str">
            <v>V</v>
          </cell>
        </row>
        <row r="22">
          <cell r="A22">
            <v>25</v>
          </cell>
          <cell r="B22" t="str">
            <v>NGUYỄN TRIỆU TRƯỜNG</v>
          </cell>
          <cell r="C22" t="str">
            <v>FINISHING</v>
          </cell>
          <cell r="D22" t="str">
            <v>-----</v>
          </cell>
          <cell r="E22">
            <v>42880</v>
          </cell>
          <cell r="F22" t="str">
            <v>Năm</v>
          </cell>
          <cell r="G22" t="str">
            <v>07:25</v>
          </cell>
          <cell r="H22" t="str">
            <v>16:35</v>
          </cell>
          <cell r="I22" t="str">
            <v/>
          </cell>
          <cell r="J22" t="str">
            <v/>
          </cell>
          <cell r="K22" t="str">
            <v/>
          </cell>
          <cell r="L22" t="str">
            <v/>
          </cell>
          <cell r="M22">
            <v>1</v>
          </cell>
          <cell r="N22">
            <v>8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 t="str">
            <v>HC</v>
          </cell>
          <cell r="W22" t="str">
            <v>X</v>
          </cell>
          <cell r="X22" t="str">
            <v/>
          </cell>
          <cell r="Y22">
            <v>8</v>
          </cell>
          <cell r="Z22">
            <v>8</v>
          </cell>
        </row>
        <row r="23">
          <cell r="A23">
            <v>26</v>
          </cell>
          <cell r="B23" t="str">
            <v>NGÔ TOÀN THẮNG</v>
          </cell>
          <cell r="C23" t="str">
            <v>FINISHING</v>
          </cell>
          <cell r="D23" t="str">
            <v>-----</v>
          </cell>
          <cell r="E23">
            <v>42880</v>
          </cell>
          <cell r="F23" t="str">
            <v>Năm</v>
          </cell>
          <cell r="G23" t="str">
            <v>07:21</v>
          </cell>
          <cell r="H23" t="str">
            <v>16:34</v>
          </cell>
          <cell r="I23" t="str">
            <v/>
          </cell>
          <cell r="J23" t="str">
            <v/>
          </cell>
          <cell r="K23" t="str">
            <v/>
          </cell>
          <cell r="L23" t="str">
            <v/>
          </cell>
          <cell r="M23">
            <v>1</v>
          </cell>
          <cell r="N23">
            <v>8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 t="str">
            <v>HC</v>
          </cell>
          <cell r="W23" t="str">
            <v>X</v>
          </cell>
          <cell r="X23" t="str">
            <v/>
          </cell>
          <cell r="Y23">
            <v>8</v>
          </cell>
          <cell r="Z23">
            <v>8</v>
          </cell>
        </row>
        <row r="24">
          <cell r="A24">
            <v>28</v>
          </cell>
          <cell r="B24" t="str">
            <v>DƯƠNG ĐỨC YÊN</v>
          </cell>
          <cell r="C24" t="str">
            <v>CUTTING</v>
          </cell>
          <cell r="D24" t="str">
            <v>CUTTER V1</v>
          </cell>
          <cell r="E24">
            <v>42880</v>
          </cell>
          <cell r="F24" t="str">
            <v>Năm</v>
          </cell>
          <cell r="G24" t="str">
            <v>07:19</v>
          </cell>
          <cell r="H24" t="str">
            <v>16:29</v>
          </cell>
          <cell r="I24" t="str">
            <v/>
          </cell>
          <cell r="J24" t="str">
            <v/>
          </cell>
          <cell r="K24" t="str">
            <v/>
          </cell>
          <cell r="L24" t="str">
            <v/>
          </cell>
          <cell r="M24">
            <v>1</v>
          </cell>
          <cell r="N24">
            <v>8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 t="str">
            <v>HC</v>
          </cell>
          <cell r="W24" t="str">
            <v>X</v>
          </cell>
          <cell r="X24" t="str">
            <v/>
          </cell>
          <cell r="Y24">
            <v>8</v>
          </cell>
          <cell r="Z24">
            <v>8</v>
          </cell>
        </row>
        <row r="25">
          <cell r="A25">
            <v>4</v>
          </cell>
          <cell r="B25" t="str">
            <v>LƯU THỊ MINH</v>
          </cell>
          <cell r="C25" t="str">
            <v>Hành chánh-Nhân Sự</v>
          </cell>
          <cell r="D25" t="str">
            <v>HR Admin Supervisor</v>
          </cell>
          <cell r="E25">
            <v>42880</v>
          </cell>
          <cell r="F25" t="str">
            <v>Năm</v>
          </cell>
          <cell r="G25" t="str">
            <v>09:22</v>
          </cell>
          <cell r="H25" t="str">
            <v>17:51</v>
          </cell>
          <cell r="I25" t="str">
            <v/>
          </cell>
          <cell r="J25" t="str">
            <v/>
          </cell>
          <cell r="K25" t="str">
            <v/>
          </cell>
          <cell r="L25" t="str">
            <v/>
          </cell>
          <cell r="M25">
            <v>0.77</v>
          </cell>
          <cell r="N25">
            <v>6.13</v>
          </cell>
          <cell r="O25">
            <v>0</v>
          </cell>
          <cell r="P25">
            <v>0</v>
          </cell>
          <cell r="Q25">
            <v>112</v>
          </cell>
          <cell r="R25">
            <v>0</v>
          </cell>
          <cell r="S25">
            <v>1.25</v>
          </cell>
          <cell r="T25">
            <v>0</v>
          </cell>
          <cell r="U25">
            <v>0</v>
          </cell>
          <cell r="V25" t="str">
            <v>HC</v>
          </cell>
          <cell r="W25" t="str">
            <v>Tr+</v>
          </cell>
          <cell r="X25" t="str">
            <v/>
          </cell>
          <cell r="Y25">
            <v>7.38</v>
          </cell>
          <cell r="Z25">
            <v>6.13</v>
          </cell>
        </row>
        <row r="26">
          <cell r="A26">
            <v>10</v>
          </cell>
          <cell r="B26" t="str">
            <v>NGUYỄN THỊ HỒNG THU</v>
          </cell>
          <cell r="C26" t="str">
            <v>Nhân viên mới</v>
          </cell>
          <cell r="D26" t="str">
            <v>PRODUCTION CLERK</v>
          </cell>
          <cell r="E26">
            <v>42880</v>
          </cell>
          <cell r="F26" t="str">
            <v>Năm</v>
          </cell>
          <cell r="G26" t="str">
            <v/>
          </cell>
          <cell r="H26" t="str">
            <v/>
          </cell>
          <cell r="I26" t="str">
            <v/>
          </cell>
          <cell r="J26" t="str">
            <v/>
          </cell>
          <cell r="K26" t="str">
            <v/>
          </cell>
          <cell r="L26" t="str">
            <v/>
          </cell>
          <cell r="M26">
            <v>0</v>
          </cell>
          <cell r="N26">
            <v>0</v>
          </cell>
          <cell r="O26">
            <v>1</v>
          </cell>
          <cell r="P26">
            <v>8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 t="str">
            <v>--</v>
          </cell>
          <cell r="W26" t="str">
            <v>V</v>
          </cell>
          <cell r="X26" t="str">
            <v>V</v>
          </cell>
          <cell r="Y26">
            <v>0</v>
          </cell>
          <cell r="Z26" t="str">
            <v>V</v>
          </cell>
        </row>
        <row r="27">
          <cell r="A27">
            <v>12</v>
          </cell>
          <cell r="B27" t="str">
            <v>NGUYỄN ĐỨC</v>
          </cell>
          <cell r="C27" t="str">
            <v>CUTTING OFFICE</v>
          </cell>
          <cell r="D27" t="str">
            <v>Assistant Production Manager</v>
          </cell>
          <cell r="E27">
            <v>42880</v>
          </cell>
          <cell r="F27" t="str">
            <v>Năm</v>
          </cell>
          <cell r="G27" t="str">
            <v>07:22</v>
          </cell>
          <cell r="H27" t="str">
            <v>16:34</v>
          </cell>
          <cell r="I27" t="str">
            <v/>
          </cell>
          <cell r="J27" t="str">
            <v/>
          </cell>
          <cell r="K27" t="str">
            <v/>
          </cell>
          <cell r="L27" t="str">
            <v/>
          </cell>
          <cell r="M27">
            <v>1</v>
          </cell>
          <cell r="N27">
            <v>8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 t="str">
            <v>HC</v>
          </cell>
          <cell r="W27" t="str">
            <v>X</v>
          </cell>
          <cell r="X27" t="str">
            <v/>
          </cell>
          <cell r="Y27">
            <v>8</v>
          </cell>
          <cell r="Z27">
            <v>8</v>
          </cell>
        </row>
        <row r="28">
          <cell r="A28">
            <v>3</v>
          </cell>
          <cell r="B28" t="str">
            <v>NGUYỄN THỊ THANH</v>
          </cell>
          <cell r="C28" t="str">
            <v>Nhân viên mới</v>
          </cell>
          <cell r="D28" t="str">
            <v>Accoutant Manager</v>
          </cell>
          <cell r="E28">
            <v>42880</v>
          </cell>
          <cell r="F28" t="str">
            <v>Năm</v>
          </cell>
          <cell r="G28" t="str">
            <v/>
          </cell>
          <cell r="H28" t="str">
            <v/>
          </cell>
          <cell r="I28" t="str">
            <v/>
          </cell>
          <cell r="J28" t="str">
            <v/>
          </cell>
          <cell r="K28" t="str">
            <v/>
          </cell>
          <cell r="L28" t="str">
            <v/>
          </cell>
          <cell r="M28">
            <v>0</v>
          </cell>
          <cell r="N28">
            <v>0</v>
          </cell>
          <cell r="O28">
            <v>1</v>
          </cell>
          <cell r="P28">
            <v>8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 t="str">
            <v>--</v>
          </cell>
          <cell r="W28" t="str">
            <v>V</v>
          </cell>
          <cell r="X28" t="str">
            <v>V</v>
          </cell>
          <cell r="Y28">
            <v>0</v>
          </cell>
          <cell r="Z28" t="str">
            <v>V</v>
          </cell>
        </row>
        <row r="29">
          <cell r="A29">
            <v>147</v>
          </cell>
          <cell r="B29" t="str">
            <v>NGÔ THỊ PHƯỢNG</v>
          </cell>
          <cell r="C29" t="str">
            <v>Hành chánh-Nhân Sự</v>
          </cell>
          <cell r="D29" t="str">
            <v>-----</v>
          </cell>
          <cell r="E29">
            <v>42880</v>
          </cell>
          <cell r="F29" t="str">
            <v>Năm</v>
          </cell>
          <cell r="G29" t="str">
            <v>07:13</v>
          </cell>
          <cell r="H29" t="str">
            <v>16:33</v>
          </cell>
          <cell r="I29" t="str">
            <v/>
          </cell>
          <cell r="J29" t="str">
            <v/>
          </cell>
          <cell r="K29" t="str">
            <v/>
          </cell>
          <cell r="L29" t="str">
            <v/>
          </cell>
          <cell r="M29">
            <v>1</v>
          </cell>
          <cell r="N29">
            <v>8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 t="str">
            <v>HC</v>
          </cell>
          <cell r="W29" t="str">
            <v>X</v>
          </cell>
          <cell r="X29" t="str">
            <v/>
          </cell>
          <cell r="Y29">
            <v>8</v>
          </cell>
          <cell r="Z29">
            <v>8</v>
          </cell>
        </row>
        <row r="30">
          <cell r="A30">
            <v>29</v>
          </cell>
          <cell r="B30" t="str">
            <v>TRẦN ANH THÔNG</v>
          </cell>
          <cell r="C30" t="str">
            <v>MECHANICS</v>
          </cell>
          <cell r="D30" t="str">
            <v>-----</v>
          </cell>
          <cell r="E30">
            <v>42880</v>
          </cell>
          <cell r="F30" t="str">
            <v>Năm</v>
          </cell>
          <cell r="G30" t="str">
            <v>07:06</v>
          </cell>
          <cell r="H30" t="str">
            <v/>
          </cell>
          <cell r="I30" t="str">
            <v/>
          </cell>
          <cell r="J30" t="str">
            <v/>
          </cell>
          <cell r="K30" t="str">
            <v/>
          </cell>
          <cell r="L30" t="str">
            <v/>
          </cell>
          <cell r="M30">
            <v>1</v>
          </cell>
          <cell r="N30">
            <v>8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 t="str">
            <v>HC</v>
          </cell>
          <cell r="W30" t="str">
            <v>KR</v>
          </cell>
          <cell r="X30" t="str">
            <v/>
          </cell>
          <cell r="Y30">
            <v>8</v>
          </cell>
          <cell r="Z30">
            <v>8</v>
          </cell>
        </row>
        <row r="31">
          <cell r="A31">
            <v>30</v>
          </cell>
          <cell r="B31" t="str">
            <v>TRẦN THỊ LOAN</v>
          </cell>
          <cell r="C31" t="str">
            <v>CUTTING</v>
          </cell>
          <cell r="D31" t="str">
            <v>CUT SEPARATE</v>
          </cell>
          <cell r="E31">
            <v>42880</v>
          </cell>
          <cell r="F31" t="str">
            <v>Năm</v>
          </cell>
          <cell r="G31" t="str">
            <v>07:18</v>
          </cell>
          <cell r="H31" t="str">
            <v>16:31</v>
          </cell>
          <cell r="I31" t="str">
            <v/>
          </cell>
          <cell r="J31" t="str">
            <v/>
          </cell>
          <cell r="K31" t="str">
            <v/>
          </cell>
          <cell r="L31" t="str">
            <v/>
          </cell>
          <cell r="M31">
            <v>1</v>
          </cell>
          <cell r="N31">
            <v>8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 t="str">
            <v>HC</v>
          </cell>
          <cell r="W31" t="str">
            <v>X</v>
          </cell>
          <cell r="X31" t="str">
            <v/>
          </cell>
          <cell r="Y31">
            <v>8</v>
          </cell>
          <cell r="Z31">
            <v>8</v>
          </cell>
        </row>
        <row r="32">
          <cell r="A32">
            <v>31</v>
          </cell>
          <cell r="B32" t="str">
            <v>VÕ THỊ NGA</v>
          </cell>
          <cell r="C32" t="str">
            <v>CUTTING</v>
          </cell>
          <cell r="D32" t="str">
            <v>CUT SEPARATE</v>
          </cell>
          <cell r="E32">
            <v>42880</v>
          </cell>
          <cell r="F32" t="str">
            <v>Năm</v>
          </cell>
          <cell r="G32" t="str">
            <v>07:11</v>
          </cell>
          <cell r="H32" t="str">
            <v>15:33</v>
          </cell>
          <cell r="I32" t="str">
            <v/>
          </cell>
          <cell r="J32" t="str">
            <v/>
          </cell>
          <cell r="K32" t="str">
            <v/>
          </cell>
          <cell r="L32" t="str">
            <v/>
          </cell>
          <cell r="M32">
            <v>0.88</v>
          </cell>
          <cell r="N32">
            <v>7.05</v>
          </cell>
          <cell r="O32">
            <v>0</v>
          </cell>
          <cell r="P32">
            <v>0</v>
          </cell>
          <cell r="Q32">
            <v>0</v>
          </cell>
          <cell r="R32">
            <v>57</v>
          </cell>
          <cell r="S32">
            <v>0</v>
          </cell>
          <cell r="T32">
            <v>0</v>
          </cell>
          <cell r="U32">
            <v>0</v>
          </cell>
          <cell r="V32" t="str">
            <v>HC</v>
          </cell>
          <cell r="W32" t="str">
            <v>Sm</v>
          </cell>
          <cell r="X32" t="str">
            <v/>
          </cell>
          <cell r="Y32">
            <v>7.05</v>
          </cell>
          <cell r="Z32">
            <v>7.05</v>
          </cell>
        </row>
        <row r="33">
          <cell r="A33">
            <v>32</v>
          </cell>
          <cell r="B33" t="str">
            <v>ĐOẠN THÀNH NHÂN</v>
          </cell>
          <cell r="C33" t="str">
            <v>CUTTING</v>
          </cell>
          <cell r="D33" t="str">
            <v>CUT SEPARATE</v>
          </cell>
          <cell r="E33">
            <v>42880</v>
          </cell>
          <cell r="F33" t="str">
            <v>Năm</v>
          </cell>
          <cell r="G33" t="str">
            <v>07:13</v>
          </cell>
          <cell r="H33" t="str">
            <v>16:31</v>
          </cell>
          <cell r="I33" t="str">
            <v/>
          </cell>
          <cell r="J33" t="str">
            <v/>
          </cell>
          <cell r="K33" t="str">
            <v/>
          </cell>
          <cell r="L33" t="str">
            <v/>
          </cell>
          <cell r="M33">
            <v>1</v>
          </cell>
          <cell r="N33">
            <v>8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 t="str">
            <v>HC</v>
          </cell>
          <cell r="W33" t="str">
            <v>X</v>
          </cell>
          <cell r="X33" t="str">
            <v/>
          </cell>
          <cell r="Y33">
            <v>8</v>
          </cell>
          <cell r="Z33">
            <v>8</v>
          </cell>
        </row>
        <row r="34">
          <cell r="A34">
            <v>33</v>
          </cell>
          <cell r="B34" t="str">
            <v>BÙI THỊ LƯƠNG</v>
          </cell>
          <cell r="C34" t="str">
            <v>Nhân viên mới</v>
          </cell>
          <cell r="D34" t="str">
            <v>QC WORKER V1</v>
          </cell>
          <cell r="E34">
            <v>42880</v>
          </cell>
          <cell r="F34" t="str">
            <v>Năm</v>
          </cell>
          <cell r="G34" t="str">
            <v/>
          </cell>
          <cell r="H34" t="str">
            <v/>
          </cell>
          <cell r="I34" t="str">
            <v/>
          </cell>
          <cell r="J34" t="str">
            <v/>
          </cell>
          <cell r="K34" t="str">
            <v/>
          </cell>
          <cell r="L34" t="str">
            <v/>
          </cell>
          <cell r="M34">
            <v>0</v>
          </cell>
          <cell r="N34">
            <v>0</v>
          </cell>
          <cell r="O34">
            <v>1</v>
          </cell>
          <cell r="P34">
            <v>8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 t="str">
            <v>--</v>
          </cell>
          <cell r="W34" t="str">
            <v>V</v>
          </cell>
          <cell r="X34" t="str">
            <v>V</v>
          </cell>
          <cell r="Y34">
            <v>0</v>
          </cell>
          <cell r="Z34" t="str">
            <v>V</v>
          </cell>
        </row>
        <row r="35">
          <cell r="A35">
            <v>34</v>
          </cell>
          <cell r="B35" t="str">
            <v>NGUYỄN CAO THẾ</v>
          </cell>
          <cell r="C35" t="str">
            <v>Nhân viên mới</v>
          </cell>
          <cell r="D35" t="str">
            <v>CUT SEPARATE</v>
          </cell>
          <cell r="E35">
            <v>42880</v>
          </cell>
          <cell r="F35" t="str">
            <v>Năm</v>
          </cell>
          <cell r="G35" t="str">
            <v/>
          </cell>
          <cell r="H35" t="str">
            <v/>
          </cell>
          <cell r="I35" t="str">
            <v/>
          </cell>
          <cell r="J35" t="str">
            <v/>
          </cell>
          <cell r="K35" t="str">
            <v/>
          </cell>
          <cell r="L35" t="str">
            <v/>
          </cell>
          <cell r="M35">
            <v>0</v>
          </cell>
          <cell r="N35">
            <v>0</v>
          </cell>
          <cell r="O35">
            <v>1</v>
          </cell>
          <cell r="P35">
            <v>8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 t="str">
            <v>--</v>
          </cell>
          <cell r="W35" t="str">
            <v>V</v>
          </cell>
          <cell r="X35" t="str">
            <v>V</v>
          </cell>
          <cell r="Y35">
            <v>0</v>
          </cell>
          <cell r="Z35" t="str">
            <v>V</v>
          </cell>
        </row>
        <row r="36">
          <cell r="A36">
            <v>35</v>
          </cell>
          <cell r="B36" t="str">
            <v>NGUYỄN THỊ HẰNG NGA</v>
          </cell>
          <cell r="C36" t="str">
            <v>CUTTING</v>
          </cell>
          <cell r="D36" t="str">
            <v>NUMBERING</v>
          </cell>
          <cell r="E36">
            <v>42880</v>
          </cell>
          <cell r="F36" t="str">
            <v>Năm</v>
          </cell>
          <cell r="G36" t="str">
            <v>07:23</v>
          </cell>
          <cell r="H36" t="str">
            <v>16:31</v>
          </cell>
          <cell r="I36" t="str">
            <v/>
          </cell>
          <cell r="J36" t="str">
            <v/>
          </cell>
          <cell r="K36" t="str">
            <v/>
          </cell>
          <cell r="L36" t="str">
            <v/>
          </cell>
          <cell r="M36">
            <v>1</v>
          </cell>
          <cell r="N36">
            <v>8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 t="str">
            <v>HC</v>
          </cell>
          <cell r="W36" t="str">
            <v>X</v>
          </cell>
          <cell r="X36" t="str">
            <v/>
          </cell>
          <cell r="Y36">
            <v>8</v>
          </cell>
          <cell r="Z36">
            <v>8</v>
          </cell>
        </row>
        <row r="37">
          <cell r="A37">
            <v>36</v>
          </cell>
          <cell r="B37" t="str">
            <v>PHẠM THỊ KIM THANH</v>
          </cell>
          <cell r="C37" t="str">
            <v>Nhân viên mới</v>
          </cell>
          <cell r="D37" t="str">
            <v>NUMBERING</v>
          </cell>
          <cell r="E37">
            <v>42880</v>
          </cell>
          <cell r="F37" t="str">
            <v>Năm</v>
          </cell>
          <cell r="G37" t="str">
            <v/>
          </cell>
          <cell r="H37" t="str">
            <v/>
          </cell>
          <cell r="I37" t="str">
            <v/>
          </cell>
          <cell r="J37" t="str">
            <v/>
          </cell>
          <cell r="K37" t="str">
            <v/>
          </cell>
          <cell r="L37" t="str">
            <v/>
          </cell>
          <cell r="M37">
            <v>0</v>
          </cell>
          <cell r="N37">
            <v>0</v>
          </cell>
          <cell r="O37">
            <v>1</v>
          </cell>
          <cell r="P37">
            <v>8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 t="str">
            <v>--</v>
          </cell>
          <cell r="W37" t="str">
            <v>V</v>
          </cell>
          <cell r="X37" t="str">
            <v>V</v>
          </cell>
          <cell r="Y37">
            <v>0</v>
          </cell>
          <cell r="Z37" t="str">
            <v>V</v>
          </cell>
        </row>
        <row r="38">
          <cell r="A38">
            <v>37</v>
          </cell>
          <cell r="B38" t="str">
            <v>TRẦN THỊ MỘNG TUYỀN</v>
          </cell>
          <cell r="C38" t="str">
            <v>Nhân viên mới</v>
          </cell>
          <cell r="D38" t="str">
            <v>-----</v>
          </cell>
          <cell r="E38">
            <v>42880</v>
          </cell>
          <cell r="F38" t="str">
            <v>Năm</v>
          </cell>
          <cell r="G38" t="str">
            <v/>
          </cell>
          <cell r="H38" t="str">
            <v/>
          </cell>
          <cell r="I38" t="str">
            <v/>
          </cell>
          <cell r="J38" t="str">
            <v/>
          </cell>
          <cell r="K38" t="str">
            <v/>
          </cell>
          <cell r="L38" t="str">
            <v/>
          </cell>
          <cell r="M38">
            <v>0</v>
          </cell>
          <cell r="N38">
            <v>0</v>
          </cell>
          <cell r="O38">
            <v>1</v>
          </cell>
          <cell r="P38">
            <v>8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 t="str">
            <v>--</v>
          </cell>
          <cell r="W38" t="str">
            <v>V</v>
          </cell>
          <cell r="X38" t="str">
            <v>V</v>
          </cell>
          <cell r="Y38">
            <v>0</v>
          </cell>
          <cell r="Z38" t="str">
            <v>V</v>
          </cell>
        </row>
        <row r="39">
          <cell r="A39">
            <v>38</v>
          </cell>
          <cell r="B39" t="str">
            <v>PHẠM THỊ HỢP</v>
          </cell>
          <cell r="C39" t="str">
            <v>Nhân viên mới</v>
          </cell>
          <cell r="D39" t="str">
            <v>NUMBERING</v>
          </cell>
          <cell r="E39">
            <v>42880</v>
          </cell>
          <cell r="F39" t="str">
            <v>Năm</v>
          </cell>
          <cell r="G39" t="str">
            <v/>
          </cell>
          <cell r="H39" t="str">
            <v/>
          </cell>
          <cell r="I39" t="str">
            <v/>
          </cell>
          <cell r="J39" t="str">
            <v/>
          </cell>
          <cell r="K39" t="str">
            <v/>
          </cell>
          <cell r="L39" t="str">
            <v/>
          </cell>
          <cell r="M39">
            <v>0</v>
          </cell>
          <cell r="N39">
            <v>0</v>
          </cell>
          <cell r="O39">
            <v>1</v>
          </cell>
          <cell r="P39">
            <v>8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 t="str">
            <v>--</v>
          </cell>
          <cell r="W39" t="str">
            <v>V</v>
          </cell>
          <cell r="X39" t="str">
            <v>V</v>
          </cell>
          <cell r="Y39">
            <v>0</v>
          </cell>
          <cell r="Z39" t="str">
            <v>V</v>
          </cell>
        </row>
        <row r="40">
          <cell r="A40">
            <v>39</v>
          </cell>
          <cell r="B40" t="str">
            <v>HOÀNG THỊ HƯƠNG</v>
          </cell>
          <cell r="C40" t="str">
            <v>CUTTING</v>
          </cell>
          <cell r="D40" t="str">
            <v>NUMBERING</v>
          </cell>
          <cell r="E40">
            <v>42880</v>
          </cell>
          <cell r="F40" t="str">
            <v>Năm</v>
          </cell>
          <cell r="G40" t="str">
            <v>07:13</v>
          </cell>
          <cell r="H40" t="str">
            <v>16:35</v>
          </cell>
          <cell r="I40" t="str">
            <v/>
          </cell>
          <cell r="J40" t="str">
            <v/>
          </cell>
          <cell r="K40" t="str">
            <v/>
          </cell>
          <cell r="L40" t="str">
            <v/>
          </cell>
          <cell r="M40">
            <v>1</v>
          </cell>
          <cell r="N40">
            <v>8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 t="str">
            <v>HC</v>
          </cell>
          <cell r="W40" t="str">
            <v>X</v>
          </cell>
          <cell r="X40" t="str">
            <v/>
          </cell>
          <cell r="Y40">
            <v>8</v>
          </cell>
          <cell r="Z40">
            <v>8</v>
          </cell>
        </row>
        <row r="41">
          <cell r="A41">
            <v>40</v>
          </cell>
          <cell r="B41" t="str">
            <v>NGUYỄN NGỌC HUY</v>
          </cell>
          <cell r="C41" t="str">
            <v>Nhân viên mới</v>
          </cell>
          <cell r="D41" t="str">
            <v>-----</v>
          </cell>
          <cell r="E41">
            <v>42880</v>
          </cell>
          <cell r="F41" t="str">
            <v>Năm</v>
          </cell>
          <cell r="G41" t="str">
            <v/>
          </cell>
          <cell r="H41" t="str">
            <v/>
          </cell>
          <cell r="I41" t="str">
            <v/>
          </cell>
          <cell r="J41" t="str">
            <v/>
          </cell>
          <cell r="K41" t="str">
            <v/>
          </cell>
          <cell r="L41" t="str">
            <v/>
          </cell>
          <cell r="M41">
            <v>0</v>
          </cell>
          <cell r="N41">
            <v>0</v>
          </cell>
          <cell r="O41">
            <v>1</v>
          </cell>
          <cell r="P41">
            <v>8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 t="str">
            <v>--</v>
          </cell>
          <cell r="W41" t="str">
            <v>V</v>
          </cell>
          <cell r="X41" t="str">
            <v>V</v>
          </cell>
          <cell r="Y41">
            <v>0</v>
          </cell>
          <cell r="Z41" t="str">
            <v>V</v>
          </cell>
        </row>
        <row r="42">
          <cell r="A42">
            <v>41</v>
          </cell>
          <cell r="B42" t="str">
            <v>BÙI NGỌC DANH</v>
          </cell>
          <cell r="C42" t="str">
            <v>Nhân viên mới</v>
          </cell>
          <cell r="D42" t="str">
            <v>HELPER CUTTING</v>
          </cell>
          <cell r="E42">
            <v>42880</v>
          </cell>
          <cell r="F42" t="str">
            <v>Năm</v>
          </cell>
          <cell r="G42" t="str">
            <v/>
          </cell>
          <cell r="H42" t="str">
            <v/>
          </cell>
          <cell r="I42" t="str">
            <v/>
          </cell>
          <cell r="J42" t="str">
            <v/>
          </cell>
          <cell r="K42" t="str">
            <v/>
          </cell>
          <cell r="L42" t="str">
            <v/>
          </cell>
          <cell r="M42">
            <v>0</v>
          </cell>
          <cell r="N42">
            <v>0</v>
          </cell>
          <cell r="O42">
            <v>1</v>
          </cell>
          <cell r="P42">
            <v>8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 t="str">
            <v>--</v>
          </cell>
          <cell r="W42" t="str">
            <v>V</v>
          </cell>
          <cell r="X42" t="str">
            <v>V</v>
          </cell>
          <cell r="Y42">
            <v>0</v>
          </cell>
          <cell r="Z42" t="str">
            <v>V</v>
          </cell>
        </row>
        <row r="43">
          <cell r="A43">
            <v>42</v>
          </cell>
          <cell r="B43" t="str">
            <v>THI CẨM TRINH</v>
          </cell>
          <cell r="C43" t="str">
            <v>Nhân viên mới</v>
          </cell>
          <cell r="D43" t="str">
            <v>-----</v>
          </cell>
          <cell r="E43">
            <v>42880</v>
          </cell>
          <cell r="F43" t="str">
            <v>Năm</v>
          </cell>
          <cell r="G43" t="str">
            <v/>
          </cell>
          <cell r="H43" t="str">
            <v/>
          </cell>
          <cell r="I43" t="str">
            <v/>
          </cell>
          <cell r="J43" t="str">
            <v/>
          </cell>
          <cell r="K43" t="str">
            <v/>
          </cell>
          <cell r="L43" t="str">
            <v/>
          </cell>
          <cell r="M43">
            <v>0</v>
          </cell>
          <cell r="N43">
            <v>0</v>
          </cell>
          <cell r="O43">
            <v>1</v>
          </cell>
          <cell r="P43">
            <v>8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 t="str">
            <v>--</v>
          </cell>
          <cell r="W43" t="str">
            <v>V</v>
          </cell>
          <cell r="X43" t="str">
            <v>V</v>
          </cell>
          <cell r="Y43">
            <v>0</v>
          </cell>
          <cell r="Z43" t="str">
            <v>V</v>
          </cell>
        </row>
        <row r="44">
          <cell r="A44">
            <v>43</v>
          </cell>
          <cell r="B44" t="str">
            <v>NGUYỄN HIẾU TRUNG</v>
          </cell>
          <cell r="C44" t="str">
            <v>Nhân viên mới</v>
          </cell>
          <cell r="D44" t="str">
            <v>HELPER CUTTING</v>
          </cell>
          <cell r="E44">
            <v>42880</v>
          </cell>
          <cell r="F44" t="str">
            <v>Năm</v>
          </cell>
          <cell r="G44" t="str">
            <v/>
          </cell>
          <cell r="H44" t="str">
            <v/>
          </cell>
          <cell r="I44" t="str">
            <v/>
          </cell>
          <cell r="J44" t="str">
            <v/>
          </cell>
          <cell r="K44" t="str">
            <v/>
          </cell>
          <cell r="L44" t="str">
            <v/>
          </cell>
          <cell r="M44">
            <v>0</v>
          </cell>
          <cell r="N44">
            <v>0</v>
          </cell>
          <cell r="O44">
            <v>1</v>
          </cell>
          <cell r="P44">
            <v>8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 t="str">
            <v>--</v>
          </cell>
          <cell r="W44" t="str">
            <v>V</v>
          </cell>
          <cell r="X44" t="str">
            <v>V</v>
          </cell>
          <cell r="Y44">
            <v>0</v>
          </cell>
          <cell r="Z44" t="str">
            <v>V</v>
          </cell>
        </row>
        <row r="45">
          <cell r="A45">
            <v>44</v>
          </cell>
          <cell r="B45" t="str">
            <v>TRƯƠNG THỊ HIỀN</v>
          </cell>
          <cell r="C45" t="str">
            <v>Nhân viên mới</v>
          </cell>
          <cell r="D45" t="str">
            <v>-----</v>
          </cell>
          <cell r="E45">
            <v>42880</v>
          </cell>
          <cell r="F45" t="str">
            <v>Năm</v>
          </cell>
          <cell r="G45" t="str">
            <v/>
          </cell>
          <cell r="H45" t="str">
            <v/>
          </cell>
          <cell r="I45" t="str">
            <v/>
          </cell>
          <cell r="J45" t="str">
            <v/>
          </cell>
          <cell r="K45" t="str">
            <v/>
          </cell>
          <cell r="L45" t="str">
            <v/>
          </cell>
          <cell r="M45">
            <v>0</v>
          </cell>
          <cell r="N45">
            <v>0</v>
          </cell>
          <cell r="O45">
            <v>1</v>
          </cell>
          <cell r="P45">
            <v>8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 t="str">
            <v>--</v>
          </cell>
          <cell r="W45" t="str">
            <v>V</v>
          </cell>
          <cell r="X45" t="str">
            <v>V</v>
          </cell>
          <cell r="Y45">
            <v>0</v>
          </cell>
          <cell r="Z45" t="str">
            <v>V</v>
          </cell>
        </row>
        <row r="46">
          <cell r="A46">
            <v>45</v>
          </cell>
          <cell r="B46" t="str">
            <v>NGUYỄN THỊ TRINH</v>
          </cell>
          <cell r="C46" t="str">
            <v>Nhân viên mới</v>
          </cell>
          <cell r="D46" t="str">
            <v>-----</v>
          </cell>
          <cell r="E46">
            <v>42880</v>
          </cell>
          <cell r="F46" t="str">
            <v>Năm</v>
          </cell>
          <cell r="G46" t="str">
            <v/>
          </cell>
          <cell r="H46" t="str">
            <v/>
          </cell>
          <cell r="I46" t="str">
            <v/>
          </cell>
          <cell r="J46" t="str">
            <v/>
          </cell>
          <cell r="K46" t="str">
            <v/>
          </cell>
          <cell r="L46" t="str">
            <v/>
          </cell>
          <cell r="M46">
            <v>0</v>
          </cell>
          <cell r="N46">
            <v>0</v>
          </cell>
          <cell r="O46">
            <v>1</v>
          </cell>
          <cell r="P46">
            <v>8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 t="str">
            <v>--</v>
          </cell>
          <cell r="W46" t="str">
            <v>V</v>
          </cell>
          <cell r="X46" t="str">
            <v>V</v>
          </cell>
          <cell r="Y46">
            <v>0</v>
          </cell>
          <cell r="Z46" t="str">
            <v>V</v>
          </cell>
        </row>
        <row r="47">
          <cell r="A47">
            <v>46</v>
          </cell>
          <cell r="B47" t="str">
            <v>HÀ THỊ ANH</v>
          </cell>
          <cell r="C47" t="str">
            <v>Nhân viên mới</v>
          </cell>
          <cell r="D47" t="str">
            <v>-----</v>
          </cell>
          <cell r="E47">
            <v>42880</v>
          </cell>
          <cell r="F47" t="str">
            <v>Năm</v>
          </cell>
          <cell r="G47" t="str">
            <v/>
          </cell>
          <cell r="H47" t="str">
            <v/>
          </cell>
          <cell r="I47" t="str">
            <v/>
          </cell>
          <cell r="J47" t="str">
            <v/>
          </cell>
          <cell r="K47" t="str">
            <v/>
          </cell>
          <cell r="L47" t="str">
            <v/>
          </cell>
          <cell r="M47">
            <v>0</v>
          </cell>
          <cell r="N47">
            <v>0</v>
          </cell>
          <cell r="O47">
            <v>1</v>
          </cell>
          <cell r="P47">
            <v>8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 t="str">
            <v>--</v>
          </cell>
          <cell r="W47" t="str">
            <v>V</v>
          </cell>
          <cell r="X47" t="str">
            <v>V</v>
          </cell>
          <cell r="Y47">
            <v>0</v>
          </cell>
          <cell r="Z47" t="str">
            <v>V</v>
          </cell>
        </row>
        <row r="48">
          <cell r="A48">
            <v>47</v>
          </cell>
          <cell r="B48" t="str">
            <v>NGUYỄN VĂN SÁNG</v>
          </cell>
          <cell r="C48" t="str">
            <v>LINE 1</v>
          </cell>
          <cell r="D48" t="str">
            <v>LINE LEADER</v>
          </cell>
          <cell r="E48">
            <v>42880</v>
          </cell>
          <cell r="F48" t="str">
            <v>Năm</v>
          </cell>
          <cell r="G48" t="str">
            <v>07:22</v>
          </cell>
          <cell r="H48" t="str">
            <v>18:36</v>
          </cell>
          <cell r="I48" t="str">
            <v/>
          </cell>
          <cell r="J48" t="str">
            <v/>
          </cell>
          <cell r="K48" t="str">
            <v/>
          </cell>
          <cell r="L48" t="str">
            <v/>
          </cell>
          <cell r="M48">
            <v>1</v>
          </cell>
          <cell r="N48">
            <v>8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2</v>
          </cell>
          <cell r="T48">
            <v>0</v>
          </cell>
          <cell r="U48">
            <v>0</v>
          </cell>
          <cell r="V48" t="str">
            <v>HC</v>
          </cell>
          <cell r="W48" t="str">
            <v>X+</v>
          </cell>
          <cell r="X48" t="str">
            <v/>
          </cell>
          <cell r="Y48">
            <v>10</v>
          </cell>
          <cell r="Z48">
            <v>8</v>
          </cell>
        </row>
        <row r="49">
          <cell r="A49">
            <v>48</v>
          </cell>
          <cell r="B49" t="str">
            <v>LÊ THỊ NGUYỆT</v>
          </cell>
          <cell r="C49" t="str">
            <v>LINE 5</v>
          </cell>
          <cell r="D49" t="str">
            <v>LINE LEADER</v>
          </cell>
          <cell r="E49">
            <v>42880</v>
          </cell>
          <cell r="F49" t="str">
            <v>Năm</v>
          </cell>
          <cell r="G49" t="str">
            <v/>
          </cell>
          <cell r="H49" t="str">
            <v/>
          </cell>
          <cell r="I49" t="str">
            <v/>
          </cell>
          <cell r="J49" t="str">
            <v/>
          </cell>
          <cell r="K49" t="str">
            <v/>
          </cell>
          <cell r="L49" t="str">
            <v/>
          </cell>
          <cell r="M49">
            <v>0</v>
          </cell>
          <cell r="N49">
            <v>0</v>
          </cell>
          <cell r="O49">
            <v>1</v>
          </cell>
          <cell r="P49">
            <v>8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 t="str">
            <v>--</v>
          </cell>
          <cell r="W49" t="str">
            <v>V</v>
          </cell>
          <cell r="X49" t="str">
            <v>V</v>
          </cell>
          <cell r="Y49">
            <v>0</v>
          </cell>
          <cell r="Z49" t="str">
            <v>V</v>
          </cell>
        </row>
        <row r="50">
          <cell r="A50">
            <v>49</v>
          </cell>
          <cell r="B50" t="str">
            <v>NGUYỄN THỊ HUẾ</v>
          </cell>
          <cell r="C50" t="str">
            <v>Nhân viên mới</v>
          </cell>
          <cell r="D50" t="str">
            <v>HELPER CUTTING</v>
          </cell>
          <cell r="E50">
            <v>42880</v>
          </cell>
          <cell r="F50" t="str">
            <v>Năm</v>
          </cell>
          <cell r="G50" t="str">
            <v/>
          </cell>
          <cell r="H50" t="str">
            <v/>
          </cell>
          <cell r="I50" t="str">
            <v/>
          </cell>
          <cell r="J50" t="str">
            <v/>
          </cell>
          <cell r="K50" t="str">
            <v/>
          </cell>
          <cell r="L50" t="str">
            <v/>
          </cell>
          <cell r="M50">
            <v>0</v>
          </cell>
          <cell r="N50">
            <v>0</v>
          </cell>
          <cell r="O50">
            <v>1</v>
          </cell>
          <cell r="P50">
            <v>8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 t="str">
            <v>--</v>
          </cell>
          <cell r="W50" t="str">
            <v>V</v>
          </cell>
          <cell r="X50" t="str">
            <v>V</v>
          </cell>
          <cell r="Y50">
            <v>0</v>
          </cell>
          <cell r="Z50" t="str">
            <v>V</v>
          </cell>
        </row>
        <row r="51">
          <cell r="A51">
            <v>50</v>
          </cell>
          <cell r="B51" t="str">
            <v>NGUYỄN THỊ KIỀU</v>
          </cell>
          <cell r="C51" t="str">
            <v>Nhân viên mới</v>
          </cell>
          <cell r="D51" t="str">
            <v>SEWING WORKERS V1</v>
          </cell>
          <cell r="E51">
            <v>42880</v>
          </cell>
          <cell r="F51" t="str">
            <v>Năm</v>
          </cell>
          <cell r="G51" t="str">
            <v/>
          </cell>
          <cell r="H51" t="str">
            <v/>
          </cell>
          <cell r="I51" t="str">
            <v/>
          </cell>
          <cell r="J51" t="str">
            <v/>
          </cell>
          <cell r="K51" t="str">
            <v/>
          </cell>
          <cell r="L51" t="str">
            <v/>
          </cell>
          <cell r="M51">
            <v>0</v>
          </cell>
          <cell r="N51">
            <v>0</v>
          </cell>
          <cell r="O51">
            <v>1</v>
          </cell>
          <cell r="P51">
            <v>8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 t="str">
            <v>--</v>
          </cell>
          <cell r="W51" t="str">
            <v>V</v>
          </cell>
          <cell r="X51" t="str">
            <v>V</v>
          </cell>
          <cell r="Y51">
            <v>0</v>
          </cell>
          <cell r="Z51" t="str">
            <v>V</v>
          </cell>
        </row>
        <row r="52">
          <cell r="A52">
            <v>51</v>
          </cell>
          <cell r="B52" t="str">
            <v>HOÀNG THỊ NGÂN</v>
          </cell>
          <cell r="C52" t="str">
            <v>LINE 1</v>
          </cell>
          <cell r="D52" t="str">
            <v>SEWING WORKERS V1</v>
          </cell>
          <cell r="E52">
            <v>42880</v>
          </cell>
          <cell r="F52" t="str">
            <v>Năm</v>
          </cell>
          <cell r="G52" t="str">
            <v>07:13</v>
          </cell>
          <cell r="H52" t="str">
            <v>18:33</v>
          </cell>
          <cell r="I52" t="str">
            <v/>
          </cell>
          <cell r="J52" t="str">
            <v/>
          </cell>
          <cell r="K52" t="str">
            <v/>
          </cell>
          <cell r="L52" t="str">
            <v/>
          </cell>
          <cell r="M52">
            <v>1</v>
          </cell>
          <cell r="N52">
            <v>8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2</v>
          </cell>
          <cell r="T52">
            <v>0</v>
          </cell>
          <cell r="U52">
            <v>0</v>
          </cell>
          <cell r="V52" t="str">
            <v>HC</v>
          </cell>
          <cell r="W52" t="str">
            <v>X+</v>
          </cell>
          <cell r="X52" t="str">
            <v/>
          </cell>
          <cell r="Y52">
            <v>10</v>
          </cell>
          <cell r="Z52">
            <v>8</v>
          </cell>
        </row>
        <row r="53">
          <cell r="A53">
            <v>52</v>
          </cell>
          <cell r="B53" t="str">
            <v>NGUYỄN THỊ XUÂN</v>
          </cell>
          <cell r="C53" t="str">
            <v>LINE 1</v>
          </cell>
          <cell r="D53" t="str">
            <v>SEWING WORKERS V1</v>
          </cell>
          <cell r="E53">
            <v>42880</v>
          </cell>
          <cell r="F53" t="str">
            <v>Năm</v>
          </cell>
          <cell r="G53" t="str">
            <v>07:15</v>
          </cell>
          <cell r="H53" t="str">
            <v>16:32</v>
          </cell>
          <cell r="I53" t="str">
            <v/>
          </cell>
          <cell r="J53" t="str">
            <v/>
          </cell>
          <cell r="K53" t="str">
            <v/>
          </cell>
          <cell r="L53" t="str">
            <v/>
          </cell>
          <cell r="M53">
            <v>1</v>
          </cell>
          <cell r="N53">
            <v>8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 t="str">
            <v>HC</v>
          </cell>
          <cell r="W53" t="str">
            <v>X</v>
          </cell>
          <cell r="X53" t="str">
            <v/>
          </cell>
          <cell r="Y53">
            <v>8</v>
          </cell>
          <cell r="Z53">
            <v>8</v>
          </cell>
        </row>
        <row r="54">
          <cell r="A54">
            <v>53</v>
          </cell>
          <cell r="B54" t="str">
            <v>NGUYỄN THỊ THÚY HẰNG</v>
          </cell>
          <cell r="C54" t="str">
            <v>Nhân viên mới</v>
          </cell>
          <cell r="D54" t="str">
            <v>SEWING WORKERS V1</v>
          </cell>
          <cell r="E54">
            <v>42880</v>
          </cell>
          <cell r="F54" t="str">
            <v>Năm</v>
          </cell>
          <cell r="G54" t="str">
            <v/>
          </cell>
          <cell r="H54" t="str">
            <v/>
          </cell>
          <cell r="I54" t="str">
            <v/>
          </cell>
          <cell r="J54" t="str">
            <v/>
          </cell>
          <cell r="K54" t="str">
            <v/>
          </cell>
          <cell r="L54" t="str">
            <v/>
          </cell>
          <cell r="M54">
            <v>0</v>
          </cell>
          <cell r="N54">
            <v>0</v>
          </cell>
          <cell r="O54">
            <v>1</v>
          </cell>
          <cell r="P54">
            <v>8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 t="str">
            <v>--</v>
          </cell>
          <cell r="W54" t="str">
            <v>V</v>
          </cell>
          <cell r="X54" t="str">
            <v>V</v>
          </cell>
          <cell r="Y54">
            <v>0</v>
          </cell>
          <cell r="Z54" t="str">
            <v>V</v>
          </cell>
        </row>
        <row r="55">
          <cell r="A55">
            <v>54</v>
          </cell>
          <cell r="B55" t="str">
            <v>NGUYỄN THỊ THANH HƯƠNG</v>
          </cell>
          <cell r="C55" t="str">
            <v>Nhân viên mới</v>
          </cell>
          <cell r="D55" t="str">
            <v>SEWING WORKERS V1</v>
          </cell>
          <cell r="E55">
            <v>42880</v>
          </cell>
          <cell r="F55" t="str">
            <v>Năm</v>
          </cell>
          <cell r="G55" t="str">
            <v/>
          </cell>
          <cell r="H55" t="str">
            <v/>
          </cell>
          <cell r="I55" t="str">
            <v/>
          </cell>
          <cell r="J55" t="str">
            <v/>
          </cell>
          <cell r="K55" t="str">
            <v/>
          </cell>
          <cell r="L55" t="str">
            <v/>
          </cell>
          <cell r="M55">
            <v>0</v>
          </cell>
          <cell r="N55">
            <v>0</v>
          </cell>
          <cell r="O55">
            <v>1</v>
          </cell>
          <cell r="P55">
            <v>8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 t="str">
            <v>--</v>
          </cell>
          <cell r="W55" t="str">
            <v>V</v>
          </cell>
          <cell r="X55" t="str">
            <v>V</v>
          </cell>
          <cell r="Y55">
            <v>0</v>
          </cell>
          <cell r="Z55" t="str">
            <v>V</v>
          </cell>
        </row>
        <row r="56">
          <cell r="A56">
            <v>55</v>
          </cell>
          <cell r="B56" t="str">
            <v>NGUYỄN THỊ HẢO</v>
          </cell>
          <cell r="C56" t="str">
            <v>LINE 1</v>
          </cell>
          <cell r="D56" t="str">
            <v>SEWING WORKERS V1</v>
          </cell>
          <cell r="E56">
            <v>42880</v>
          </cell>
          <cell r="F56" t="str">
            <v>Năm</v>
          </cell>
          <cell r="G56" t="str">
            <v>07:27</v>
          </cell>
          <cell r="H56" t="str">
            <v>18:32</v>
          </cell>
          <cell r="I56" t="str">
            <v/>
          </cell>
          <cell r="J56" t="str">
            <v/>
          </cell>
          <cell r="K56" t="str">
            <v/>
          </cell>
          <cell r="L56" t="str">
            <v/>
          </cell>
          <cell r="M56">
            <v>1</v>
          </cell>
          <cell r="N56">
            <v>8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2</v>
          </cell>
          <cell r="T56">
            <v>0</v>
          </cell>
          <cell r="U56">
            <v>0</v>
          </cell>
          <cell r="V56" t="str">
            <v>HC</v>
          </cell>
          <cell r="W56" t="str">
            <v>X+</v>
          </cell>
          <cell r="X56" t="str">
            <v/>
          </cell>
          <cell r="Y56">
            <v>10</v>
          </cell>
          <cell r="Z56">
            <v>8</v>
          </cell>
        </row>
        <row r="57">
          <cell r="A57">
            <v>56</v>
          </cell>
          <cell r="B57" t="str">
            <v>TRẦN QUANG THÁI</v>
          </cell>
          <cell r="C57" t="str">
            <v>MECHANICS</v>
          </cell>
          <cell r="D57" t="str">
            <v>SEWING WORKERS V1</v>
          </cell>
          <cell r="E57">
            <v>42880</v>
          </cell>
          <cell r="F57" t="str">
            <v>Năm</v>
          </cell>
          <cell r="G57" t="str">
            <v>07:18</v>
          </cell>
          <cell r="H57" t="str">
            <v>18:36</v>
          </cell>
          <cell r="I57" t="str">
            <v/>
          </cell>
          <cell r="J57" t="str">
            <v/>
          </cell>
          <cell r="K57" t="str">
            <v/>
          </cell>
          <cell r="L57" t="str">
            <v/>
          </cell>
          <cell r="M57">
            <v>1</v>
          </cell>
          <cell r="N57">
            <v>8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2</v>
          </cell>
          <cell r="T57">
            <v>0</v>
          </cell>
          <cell r="U57">
            <v>0</v>
          </cell>
          <cell r="V57" t="str">
            <v>HC</v>
          </cell>
          <cell r="W57" t="str">
            <v>X+</v>
          </cell>
          <cell r="X57" t="str">
            <v/>
          </cell>
          <cell r="Y57">
            <v>10</v>
          </cell>
          <cell r="Z57">
            <v>8</v>
          </cell>
        </row>
        <row r="58">
          <cell r="A58">
            <v>57</v>
          </cell>
          <cell r="B58" t="str">
            <v>HOÀNG KIM NGỌC ÁNH</v>
          </cell>
          <cell r="C58" t="str">
            <v>Nhân viên mới</v>
          </cell>
          <cell r="D58" t="str">
            <v>SEWING WORKERS V1</v>
          </cell>
          <cell r="E58">
            <v>42880</v>
          </cell>
          <cell r="F58" t="str">
            <v>Năm</v>
          </cell>
          <cell r="G58" t="str">
            <v/>
          </cell>
          <cell r="H58" t="str">
            <v/>
          </cell>
          <cell r="I58" t="str">
            <v/>
          </cell>
          <cell r="J58" t="str">
            <v/>
          </cell>
          <cell r="K58" t="str">
            <v/>
          </cell>
          <cell r="L58" t="str">
            <v/>
          </cell>
          <cell r="M58">
            <v>0</v>
          </cell>
          <cell r="N58">
            <v>0</v>
          </cell>
          <cell r="O58">
            <v>1</v>
          </cell>
          <cell r="P58">
            <v>8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 t="str">
            <v>--</v>
          </cell>
          <cell r="W58" t="str">
            <v>V</v>
          </cell>
          <cell r="X58" t="str">
            <v>V</v>
          </cell>
          <cell r="Y58">
            <v>0</v>
          </cell>
          <cell r="Z58" t="str">
            <v>V</v>
          </cell>
        </row>
        <row r="59">
          <cell r="A59">
            <v>58</v>
          </cell>
          <cell r="B59" t="str">
            <v>LÊ DƯƠNG NGỌC MINH</v>
          </cell>
          <cell r="C59" t="str">
            <v>LINE 1</v>
          </cell>
          <cell r="D59" t="str">
            <v>SEWING WORKERS V1</v>
          </cell>
          <cell r="E59">
            <v>42880</v>
          </cell>
          <cell r="F59" t="str">
            <v>Năm</v>
          </cell>
          <cell r="G59" t="str">
            <v>07:14</v>
          </cell>
          <cell r="H59" t="str">
            <v>18:31</v>
          </cell>
          <cell r="I59" t="str">
            <v/>
          </cell>
          <cell r="J59" t="str">
            <v/>
          </cell>
          <cell r="K59" t="str">
            <v/>
          </cell>
          <cell r="L59" t="str">
            <v/>
          </cell>
          <cell r="M59">
            <v>1</v>
          </cell>
          <cell r="N59">
            <v>8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2</v>
          </cell>
          <cell r="T59">
            <v>0</v>
          </cell>
          <cell r="U59">
            <v>0</v>
          </cell>
          <cell r="V59" t="str">
            <v>HC</v>
          </cell>
          <cell r="W59" t="str">
            <v>X+</v>
          </cell>
          <cell r="X59" t="str">
            <v/>
          </cell>
          <cell r="Y59">
            <v>10</v>
          </cell>
          <cell r="Z59">
            <v>8</v>
          </cell>
        </row>
        <row r="60">
          <cell r="A60">
            <v>59</v>
          </cell>
          <cell r="B60" t="str">
            <v>TRẦN THỊ TÂN</v>
          </cell>
          <cell r="C60" t="str">
            <v>Nhân viên mới</v>
          </cell>
          <cell r="D60" t="str">
            <v>SEWING WORKERS V1</v>
          </cell>
          <cell r="E60">
            <v>42880</v>
          </cell>
          <cell r="F60" t="str">
            <v>Năm</v>
          </cell>
          <cell r="G60" t="str">
            <v/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>
            <v>0</v>
          </cell>
          <cell r="N60">
            <v>0</v>
          </cell>
          <cell r="O60">
            <v>1</v>
          </cell>
          <cell r="P60">
            <v>8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 t="str">
            <v>--</v>
          </cell>
          <cell r="W60" t="str">
            <v>V</v>
          </cell>
          <cell r="X60" t="str">
            <v>V</v>
          </cell>
          <cell r="Y60">
            <v>0</v>
          </cell>
          <cell r="Z60" t="str">
            <v>V</v>
          </cell>
        </row>
        <row r="61">
          <cell r="A61">
            <v>60</v>
          </cell>
          <cell r="B61" t="str">
            <v>PHẠM THỊ THANH HIỀN</v>
          </cell>
          <cell r="C61" t="str">
            <v>LINE 2</v>
          </cell>
          <cell r="D61" t="str">
            <v>SEWING WORKERS V1</v>
          </cell>
          <cell r="E61">
            <v>42880</v>
          </cell>
          <cell r="F61" t="str">
            <v>Năm</v>
          </cell>
          <cell r="G61" t="str">
            <v>07:12</v>
          </cell>
          <cell r="H61" t="str">
            <v>18:32</v>
          </cell>
          <cell r="I61" t="str">
            <v/>
          </cell>
          <cell r="J61" t="str">
            <v/>
          </cell>
          <cell r="K61" t="str">
            <v/>
          </cell>
          <cell r="L61" t="str">
            <v/>
          </cell>
          <cell r="M61">
            <v>1</v>
          </cell>
          <cell r="N61">
            <v>8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2</v>
          </cell>
          <cell r="T61">
            <v>0</v>
          </cell>
          <cell r="U61">
            <v>0</v>
          </cell>
          <cell r="V61" t="str">
            <v>HC</v>
          </cell>
          <cell r="W61" t="str">
            <v>X+</v>
          </cell>
          <cell r="X61" t="str">
            <v/>
          </cell>
          <cell r="Y61">
            <v>10</v>
          </cell>
          <cell r="Z61">
            <v>8</v>
          </cell>
        </row>
        <row r="62">
          <cell r="A62">
            <v>61</v>
          </cell>
          <cell r="B62" t="str">
            <v>NGUYỄN THỊ THÁI HIỀN</v>
          </cell>
          <cell r="C62" t="str">
            <v>LINE 1</v>
          </cell>
          <cell r="D62" t="str">
            <v>SEWING WORKERS V1</v>
          </cell>
          <cell r="E62">
            <v>42880</v>
          </cell>
          <cell r="F62" t="str">
            <v>Năm</v>
          </cell>
          <cell r="G62" t="str">
            <v>07:17</v>
          </cell>
          <cell r="H62" t="str">
            <v>16:32</v>
          </cell>
          <cell r="I62" t="str">
            <v/>
          </cell>
          <cell r="J62" t="str">
            <v/>
          </cell>
          <cell r="K62" t="str">
            <v/>
          </cell>
          <cell r="L62" t="str">
            <v/>
          </cell>
          <cell r="M62">
            <v>1</v>
          </cell>
          <cell r="N62">
            <v>8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 t="str">
            <v>HC</v>
          </cell>
          <cell r="W62" t="str">
            <v>X</v>
          </cell>
          <cell r="X62" t="str">
            <v/>
          </cell>
          <cell r="Y62">
            <v>8</v>
          </cell>
          <cell r="Z62">
            <v>8</v>
          </cell>
        </row>
        <row r="63">
          <cell r="A63">
            <v>62</v>
          </cell>
          <cell r="B63" t="str">
            <v>BÙI THỊ HUỆ</v>
          </cell>
          <cell r="C63" t="str">
            <v>Nhân viên mới</v>
          </cell>
          <cell r="D63" t="str">
            <v>SEWING WORKERS V1</v>
          </cell>
          <cell r="E63">
            <v>42880</v>
          </cell>
          <cell r="F63" t="str">
            <v>Năm</v>
          </cell>
          <cell r="G63" t="str">
            <v/>
          </cell>
          <cell r="H63" t="str">
            <v/>
          </cell>
          <cell r="I63" t="str">
            <v/>
          </cell>
          <cell r="J63" t="str">
            <v/>
          </cell>
          <cell r="K63" t="str">
            <v/>
          </cell>
          <cell r="L63" t="str">
            <v/>
          </cell>
          <cell r="M63">
            <v>0</v>
          </cell>
          <cell r="N63">
            <v>0</v>
          </cell>
          <cell r="O63">
            <v>1</v>
          </cell>
          <cell r="P63">
            <v>8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 t="str">
            <v>--</v>
          </cell>
          <cell r="W63" t="str">
            <v>V</v>
          </cell>
          <cell r="X63" t="str">
            <v>V</v>
          </cell>
          <cell r="Y63">
            <v>0</v>
          </cell>
          <cell r="Z63" t="str">
            <v>V</v>
          </cell>
        </row>
        <row r="64">
          <cell r="A64">
            <v>63</v>
          </cell>
          <cell r="B64" t="str">
            <v>NGUYỄN VĂN DIỆN</v>
          </cell>
          <cell r="C64" t="str">
            <v>LINE 1</v>
          </cell>
          <cell r="D64" t="str">
            <v>SEWING WORKERS V1</v>
          </cell>
          <cell r="E64">
            <v>42880</v>
          </cell>
          <cell r="F64" t="str">
            <v>Năm</v>
          </cell>
          <cell r="G64" t="str">
            <v>09:21</v>
          </cell>
          <cell r="H64" t="str">
            <v>18:31</v>
          </cell>
          <cell r="I64" t="str">
            <v/>
          </cell>
          <cell r="J64" t="str">
            <v/>
          </cell>
          <cell r="K64" t="str">
            <v/>
          </cell>
          <cell r="L64" t="str">
            <v/>
          </cell>
          <cell r="M64">
            <v>0.77</v>
          </cell>
          <cell r="N64">
            <v>6.15</v>
          </cell>
          <cell r="O64">
            <v>0</v>
          </cell>
          <cell r="P64">
            <v>0</v>
          </cell>
          <cell r="Q64">
            <v>111</v>
          </cell>
          <cell r="R64">
            <v>0</v>
          </cell>
          <cell r="S64">
            <v>2</v>
          </cell>
          <cell r="T64">
            <v>0</v>
          </cell>
          <cell r="U64">
            <v>0</v>
          </cell>
          <cell r="V64" t="str">
            <v>HC</v>
          </cell>
          <cell r="W64" t="str">
            <v>Tr+</v>
          </cell>
          <cell r="X64" t="str">
            <v/>
          </cell>
          <cell r="Y64">
            <v>8.15</v>
          </cell>
          <cell r="Z64">
            <v>6.15</v>
          </cell>
        </row>
        <row r="65">
          <cell r="A65">
            <v>64</v>
          </cell>
          <cell r="B65" t="str">
            <v>DƯƠNG THỊ XUÂN</v>
          </cell>
          <cell r="C65" t="str">
            <v>SAMPLE</v>
          </cell>
          <cell r="D65" t="str">
            <v>SEWING WORKERS V1</v>
          </cell>
          <cell r="E65">
            <v>42880</v>
          </cell>
          <cell r="F65" t="str">
            <v>Năm</v>
          </cell>
          <cell r="G65" t="str">
            <v>07:03</v>
          </cell>
          <cell r="H65" t="str">
            <v>16:37</v>
          </cell>
          <cell r="I65" t="str">
            <v/>
          </cell>
          <cell r="J65" t="str">
            <v/>
          </cell>
          <cell r="K65" t="str">
            <v/>
          </cell>
          <cell r="L65" t="str">
            <v/>
          </cell>
          <cell r="M65">
            <v>1</v>
          </cell>
          <cell r="N65">
            <v>8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 t="str">
            <v>HC</v>
          </cell>
          <cell r="W65" t="str">
            <v>X</v>
          </cell>
          <cell r="X65" t="str">
            <v/>
          </cell>
          <cell r="Y65">
            <v>8</v>
          </cell>
          <cell r="Z65">
            <v>8</v>
          </cell>
        </row>
        <row r="66">
          <cell r="A66">
            <v>65</v>
          </cell>
          <cell r="B66" t="str">
            <v>NGUYỄN THỊ MAI LAN</v>
          </cell>
          <cell r="C66" t="str">
            <v>Nhân viên mới</v>
          </cell>
          <cell r="D66" t="str">
            <v>-----</v>
          </cell>
          <cell r="E66">
            <v>42880</v>
          </cell>
          <cell r="F66" t="str">
            <v>Năm</v>
          </cell>
          <cell r="G66" t="str">
            <v/>
          </cell>
          <cell r="H66" t="str">
            <v/>
          </cell>
          <cell r="I66" t="str">
            <v/>
          </cell>
          <cell r="J66" t="str">
            <v/>
          </cell>
          <cell r="K66" t="str">
            <v/>
          </cell>
          <cell r="L66" t="str">
            <v/>
          </cell>
          <cell r="M66">
            <v>0</v>
          </cell>
          <cell r="N66">
            <v>0</v>
          </cell>
          <cell r="O66">
            <v>1</v>
          </cell>
          <cell r="P66">
            <v>8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 t="str">
            <v>--</v>
          </cell>
          <cell r="W66" t="str">
            <v>V</v>
          </cell>
          <cell r="X66" t="str">
            <v>V</v>
          </cell>
          <cell r="Y66">
            <v>0</v>
          </cell>
          <cell r="Z66" t="str">
            <v>V</v>
          </cell>
        </row>
        <row r="67">
          <cell r="A67">
            <v>66</v>
          </cell>
          <cell r="B67" t="str">
            <v>TẠ BẠCH TUYẾT</v>
          </cell>
          <cell r="C67" t="str">
            <v>Nhân viên mới</v>
          </cell>
          <cell r="D67" t="str">
            <v>SEWING WORKERS V1</v>
          </cell>
          <cell r="E67">
            <v>42880</v>
          </cell>
          <cell r="F67" t="str">
            <v>Năm</v>
          </cell>
          <cell r="G67" t="str">
            <v/>
          </cell>
          <cell r="H67" t="str">
            <v/>
          </cell>
          <cell r="I67" t="str">
            <v/>
          </cell>
          <cell r="J67" t="str">
            <v/>
          </cell>
          <cell r="K67" t="str">
            <v/>
          </cell>
          <cell r="L67" t="str">
            <v/>
          </cell>
          <cell r="M67">
            <v>0</v>
          </cell>
          <cell r="N67">
            <v>0</v>
          </cell>
          <cell r="O67">
            <v>1</v>
          </cell>
          <cell r="P67">
            <v>8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 t="str">
            <v>--</v>
          </cell>
          <cell r="W67" t="str">
            <v>V</v>
          </cell>
          <cell r="X67" t="str">
            <v>V</v>
          </cell>
          <cell r="Y67">
            <v>0</v>
          </cell>
          <cell r="Z67" t="str">
            <v>V</v>
          </cell>
        </row>
        <row r="68">
          <cell r="A68">
            <v>67</v>
          </cell>
          <cell r="B68" t="str">
            <v>TRẦN THỊ KIỀU TRÂM</v>
          </cell>
          <cell r="C68" t="str">
            <v>Nhân viên mới</v>
          </cell>
          <cell r="D68" t="str">
            <v>SEWING WORKERS V1</v>
          </cell>
          <cell r="E68">
            <v>42880</v>
          </cell>
          <cell r="F68" t="str">
            <v>Năm</v>
          </cell>
          <cell r="G68" t="str">
            <v/>
          </cell>
          <cell r="H68" t="str">
            <v/>
          </cell>
          <cell r="I68" t="str">
            <v/>
          </cell>
          <cell r="J68" t="str">
            <v/>
          </cell>
          <cell r="K68" t="str">
            <v/>
          </cell>
          <cell r="L68" t="str">
            <v/>
          </cell>
          <cell r="M68">
            <v>0</v>
          </cell>
          <cell r="N68">
            <v>0</v>
          </cell>
          <cell r="O68">
            <v>1</v>
          </cell>
          <cell r="P68">
            <v>8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 t="str">
            <v>--</v>
          </cell>
          <cell r="W68" t="str">
            <v>V</v>
          </cell>
          <cell r="X68" t="str">
            <v>V</v>
          </cell>
          <cell r="Y68">
            <v>0</v>
          </cell>
          <cell r="Z68" t="str">
            <v>V</v>
          </cell>
        </row>
        <row r="69">
          <cell r="A69">
            <v>68</v>
          </cell>
          <cell r="B69" t="str">
            <v>NGUYỄN THỊ THANH TÂM</v>
          </cell>
          <cell r="C69" t="str">
            <v>LINE 2</v>
          </cell>
          <cell r="D69" t="str">
            <v>SEWING WORKERS V1</v>
          </cell>
          <cell r="E69">
            <v>42880</v>
          </cell>
          <cell r="F69" t="str">
            <v>Năm</v>
          </cell>
          <cell r="G69" t="str">
            <v>07:22</v>
          </cell>
          <cell r="H69" t="str">
            <v>18:33</v>
          </cell>
          <cell r="I69" t="str">
            <v/>
          </cell>
          <cell r="J69" t="str">
            <v/>
          </cell>
          <cell r="K69" t="str">
            <v/>
          </cell>
          <cell r="L69" t="str">
            <v/>
          </cell>
          <cell r="M69">
            <v>1</v>
          </cell>
          <cell r="N69">
            <v>8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2</v>
          </cell>
          <cell r="T69">
            <v>0</v>
          </cell>
          <cell r="U69">
            <v>0</v>
          </cell>
          <cell r="V69" t="str">
            <v>HC</v>
          </cell>
          <cell r="W69" t="str">
            <v>X+</v>
          </cell>
          <cell r="X69" t="str">
            <v/>
          </cell>
          <cell r="Y69">
            <v>10</v>
          </cell>
          <cell r="Z69">
            <v>8</v>
          </cell>
        </row>
        <row r="70">
          <cell r="A70">
            <v>69</v>
          </cell>
          <cell r="B70" t="str">
            <v>BÙI TÂM PHƯỢNG QUYÊN</v>
          </cell>
          <cell r="C70" t="str">
            <v>Nhân viên mới</v>
          </cell>
          <cell r="D70" t="str">
            <v>SEWING WORKERS V1</v>
          </cell>
          <cell r="E70">
            <v>42880</v>
          </cell>
          <cell r="F70" t="str">
            <v>Năm</v>
          </cell>
          <cell r="G70" t="str">
            <v/>
          </cell>
          <cell r="H70" t="str">
            <v/>
          </cell>
          <cell r="I70" t="str">
            <v/>
          </cell>
          <cell r="J70" t="str">
            <v/>
          </cell>
          <cell r="K70" t="str">
            <v/>
          </cell>
          <cell r="L70" t="str">
            <v/>
          </cell>
          <cell r="M70">
            <v>0</v>
          </cell>
          <cell r="N70">
            <v>0</v>
          </cell>
          <cell r="O70">
            <v>1</v>
          </cell>
          <cell r="P70">
            <v>8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 t="str">
            <v>--</v>
          </cell>
          <cell r="W70" t="str">
            <v>V</v>
          </cell>
          <cell r="X70" t="str">
            <v>V</v>
          </cell>
          <cell r="Y70">
            <v>0</v>
          </cell>
          <cell r="Z70" t="str">
            <v>V</v>
          </cell>
        </row>
        <row r="71">
          <cell r="A71">
            <v>70</v>
          </cell>
          <cell r="B71" t="str">
            <v>NGUYỄN NGỌC KẾT</v>
          </cell>
          <cell r="C71" t="str">
            <v>LINE 1</v>
          </cell>
          <cell r="D71" t="str">
            <v>SEWING WORKERS V1</v>
          </cell>
          <cell r="E71">
            <v>42880</v>
          </cell>
          <cell r="F71" t="str">
            <v>Năm</v>
          </cell>
          <cell r="G71" t="str">
            <v>07:13</v>
          </cell>
          <cell r="H71" t="str">
            <v>18:31</v>
          </cell>
          <cell r="I71" t="str">
            <v/>
          </cell>
          <cell r="J71" t="str">
            <v/>
          </cell>
          <cell r="K71" t="str">
            <v/>
          </cell>
          <cell r="L71" t="str">
            <v/>
          </cell>
          <cell r="M71">
            <v>1</v>
          </cell>
          <cell r="N71">
            <v>8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2</v>
          </cell>
          <cell r="T71">
            <v>0</v>
          </cell>
          <cell r="U71">
            <v>0</v>
          </cell>
          <cell r="V71" t="str">
            <v>HC</v>
          </cell>
          <cell r="W71" t="str">
            <v>X+</v>
          </cell>
          <cell r="X71" t="str">
            <v/>
          </cell>
          <cell r="Y71">
            <v>10</v>
          </cell>
          <cell r="Z71">
            <v>8</v>
          </cell>
        </row>
        <row r="72">
          <cell r="A72">
            <v>71</v>
          </cell>
          <cell r="B72" t="str">
            <v>NGUYỄN THỊ TRANG PHƯỢNG</v>
          </cell>
          <cell r="C72" t="str">
            <v>LINE 5</v>
          </cell>
          <cell r="D72" t="str">
            <v>SEWING WORKERS V1</v>
          </cell>
          <cell r="E72">
            <v>42880</v>
          </cell>
          <cell r="F72" t="str">
            <v>Năm</v>
          </cell>
          <cell r="G72" t="str">
            <v>07:20</v>
          </cell>
          <cell r="H72" t="str">
            <v>17:32</v>
          </cell>
          <cell r="I72" t="str">
            <v/>
          </cell>
          <cell r="J72" t="str">
            <v/>
          </cell>
          <cell r="K72" t="str">
            <v/>
          </cell>
          <cell r="L72" t="str">
            <v/>
          </cell>
          <cell r="M72">
            <v>1</v>
          </cell>
          <cell r="N72">
            <v>8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1</v>
          </cell>
          <cell r="T72">
            <v>0</v>
          </cell>
          <cell r="U72">
            <v>0</v>
          </cell>
          <cell r="V72" t="str">
            <v>HC</v>
          </cell>
          <cell r="W72" t="str">
            <v>X+</v>
          </cell>
          <cell r="X72" t="str">
            <v/>
          </cell>
          <cell r="Y72">
            <v>9</v>
          </cell>
          <cell r="Z72">
            <v>8</v>
          </cell>
        </row>
        <row r="73">
          <cell r="A73">
            <v>72</v>
          </cell>
          <cell r="B73" t="str">
            <v>NGUYỄN THỊ TÌNH</v>
          </cell>
          <cell r="C73" t="str">
            <v>LINE 1</v>
          </cell>
          <cell r="D73" t="str">
            <v>SEWING WORKERS V1</v>
          </cell>
          <cell r="E73">
            <v>42880</v>
          </cell>
          <cell r="F73" t="str">
            <v>Năm</v>
          </cell>
          <cell r="G73" t="str">
            <v>07:13</v>
          </cell>
          <cell r="H73" t="str">
            <v>18:32</v>
          </cell>
          <cell r="I73" t="str">
            <v/>
          </cell>
          <cell r="J73" t="str">
            <v/>
          </cell>
          <cell r="K73" t="str">
            <v/>
          </cell>
          <cell r="L73" t="str">
            <v/>
          </cell>
          <cell r="M73">
            <v>1</v>
          </cell>
          <cell r="N73">
            <v>8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2</v>
          </cell>
          <cell r="T73">
            <v>0</v>
          </cell>
          <cell r="U73">
            <v>0</v>
          </cell>
          <cell r="V73" t="str">
            <v>HC</v>
          </cell>
          <cell r="W73" t="str">
            <v>X+</v>
          </cell>
          <cell r="X73" t="str">
            <v/>
          </cell>
          <cell r="Y73">
            <v>10</v>
          </cell>
          <cell r="Z73">
            <v>8</v>
          </cell>
        </row>
        <row r="74">
          <cell r="A74">
            <v>73</v>
          </cell>
          <cell r="B74" t="str">
            <v>NGUYỄN VŨ TRÚC THY</v>
          </cell>
          <cell r="C74" t="str">
            <v>Nhân viên mới</v>
          </cell>
          <cell r="D74" t="str">
            <v>SEWING WORKERS V1</v>
          </cell>
          <cell r="E74">
            <v>42880</v>
          </cell>
          <cell r="F74" t="str">
            <v>Năm</v>
          </cell>
          <cell r="G74" t="str">
            <v/>
          </cell>
          <cell r="H74" t="str">
            <v/>
          </cell>
          <cell r="I74" t="str">
            <v/>
          </cell>
          <cell r="J74" t="str">
            <v/>
          </cell>
          <cell r="K74" t="str">
            <v/>
          </cell>
          <cell r="L74" t="str">
            <v/>
          </cell>
          <cell r="M74">
            <v>0</v>
          </cell>
          <cell r="N74">
            <v>0</v>
          </cell>
          <cell r="O74">
            <v>1</v>
          </cell>
          <cell r="P74">
            <v>8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 t="str">
            <v>--</v>
          </cell>
          <cell r="W74" t="str">
            <v>V</v>
          </cell>
          <cell r="X74" t="str">
            <v>V</v>
          </cell>
          <cell r="Y74">
            <v>0</v>
          </cell>
          <cell r="Z74" t="str">
            <v>V</v>
          </cell>
        </row>
        <row r="75">
          <cell r="A75">
            <v>74</v>
          </cell>
          <cell r="B75" t="str">
            <v>NGUYỄN THẢO PHƯƠNG ANH</v>
          </cell>
          <cell r="C75" t="str">
            <v>SAMPLE</v>
          </cell>
          <cell r="D75" t="str">
            <v>SEWING WORKERS V1</v>
          </cell>
          <cell r="E75">
            <v>42880</v>
          </cell>
          <cell r="F75" t="str">
            <v>Năm</v>
          </cell>
          <cell r="G75" t="str">
            <v>07:16</v>
          </cell>
          <cell r="H75" t="str">
            <v>16:43</v>
          </cell>
          <cell r="I75" t="str">
            <v/>
          </cell>
          <cell r="J75" t="str">
            <v/>
          </cell>
          <cell r="K75" t="str">
            <v/>
          </cell>
          <cell r="L75" t="str">
            <v/>
          </cell>
          <cell r="M75">
            <v>1</v>
          </cell>
          <cell r="N75">
            <v>8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 t="str">
            <v>HC</v>
          </cell>
          <cell r="W75" t="str">
            <v>X</v>
          </cell>
          <cell r="X75" t="str">
            <v/>
          </cell>
          <cell r="Y75">
            <v>8</v>
          </cell>
          <cell r="Z75">
            <v>8</v>
          </cell>
        </row>
        <row r="76">
          <cell r="A76">
            <v>75</v>
          </cell>
          <cell r="B76" t="str">
            <v>NGUYỄN THỊ LƯƠNG</v>
          </cell>
          <cell r="C76" t="str">
            <v>LINE 5</v>
          </cell>
          <cell r="D76" t="str">
            <v>SEWING WORKERS V1</v>
          </cell>
          <cell r="E76">
            <v>42880</v>
          </cell>
          <cell r="F76" t="str">
            <v>Năm</v>
          </cell>
          <cell r="G76" t="str">
            <v>07:15</v>
          </cell>
          <cell r="H76" t="str">
            <v>18:39</v>
          </cell>
          <cell r="I76" t="str">
            <v/>
          </cell>
          <cell r="J76" t="str">
            <v/>
          </cell>
          <cell r="K76" t="str">
            <v/>
          </cell>
          <cell r="L76" t="str">
            <v/>
          </cell>
          <cell r="M76">
            <v>1</v>
          </cell>
          <cell r="N76">
            <v>8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2</v>
          </cell>
          <cell r="T76">
            <v>0</v>
          </cell>
          <cell r="U76">
            <v>0</v>
          </cell>
          <cell r="V76" t="str">
            <v>HC</v>
          </cell>
          <cell r="W76" t="str">
            <v>X+</v>
          </cell>
          <cell r="X76" t="str">
            <v/>
          </cell>
          <cell r="Y76">
            <v>10</v>
          </cell>
          <cell r="Z76">
            <v>8</v>
          </cell>
        </row>
        <row r="77">
          <cell r="A77">
            <v>76</v>
          </cell>
          <cell r="B77" t="str">
            <v>MAI THỊ BÍCH NHUNG</v>
          </cell>
          <cell r="C77" t="str">
            <v>LINE 3</v>
          </cell>
          <cell r="D77" t="str">
            <v>SEWING WORKERS V1</v>
          </cell>
          <cell r="E77">
            <v>42880</v>
          </cell>
          <cell r="F77" t="str">
            <v>Năm</v>
          </cell>
          <cell r="G77" t="str">
            <v>07:21</v>
          </cell>
          <cell r="H77" t="str">
            <v>18:30</v>
          </cell>
          <cell r="I77" t="str">
            <v/>
          </cell>
          <cell r="J77" t="str">
            <v/>
          </cell>
          <cell r="K77" t="str">
            <v/>
          </cell>
          <cell r="L77" t="str">
            <v/>
          </cell>
          <cell r="M77">
            <v>1</v>
          </cell>
          <cell r="N77">
            <v>8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2</v>
          </cell>
          <cell r="T77">
            <v>0</v>
          </cell>
          <cell r="U77">
            <v>0</v>
          </cell>
          <cell r="V77" t="str">
            <v>HC</v>
          </cell>
          <cell r="W77" t="str">
            <v>X+</v>
          </cell>
          <cell r="X77" t="str">
            <v/>
          </cell>
          <cell r="Y77">
            <v>10</v>
          </cell>
          <cell r="Z77">
            <v>8</v>
          </cell>
        </row>
        <row r="78">
          <cell r="A78">
            <v>77</v>
          </cell>
          <cell r="B78" t="str">
            <v>TRẦN THỊ LUYẾN</v>
          </cell>
          <cell r="C78" t="str">
            <v>LINE 1</v>
          </cell>
          <cell r="D78" t="str">
            <v>SEWING WORKERS V1</v>
          </cell>
          <cell r="E78">
            <v>42880</v>
          </cell>
          <cell r="F78" t="str">
            <v>Năm</v>
          </cell>
          <cell r="G78" t="str">
            <v>07:22</v>
          </cell>
          <cell r="H78" t="str">
            <v>18:32</v>
          </cell>
          <cell r="I78" t="str">
            <v/>
          </cell>
          <cell r="J78" t="str">
            <v/>
          </cell>
          <cell r="K78" t="str">
            <v/>
          </cell>
          <cell r="L78" t="str">
            <v/>
          </cell>
          <cell r="M78">
            <v>1</v>
          </cell>
          <cell r="N78">
            <v>8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2</v>
          </cell>
          <cell r="T78">
            <v>0</v>
          </cell>
          <cell r="U78">
            <v>0</v>
          </cell>
          <cell r="V78" t="str">
            <v>HC</v>
          </cell>
          <cell r="W78" t="str">
            <v>X+</v>
          </cell>
          <cell r="X78" t="str">
            <v/>
          </cell>
          <cell r="Y78">
            <v>10</v>
          </cell>
          <cell r="Z78">
            <v>8</v>
          </cell>
        </row>
        <row r="79">
          <cell r="A79">
            <v>78</v>
          </cell>
          <cell r="B79" t="str">
            <v>PHAN THỊ PHƯƠNG</v>
          </cell>
          <cell r="C79" t="str">
            <v>Nhân viên mới</v>
          </cell>
          <cell r="D79" t="str">
            <v>SEWING WORKERS V1</v>
          </cell>
          <cell r="E79">
            <v>42880</v>
          </cell>
          <cell r="F79" t="str">
            <v>Năm</v>
          </cell>
          <cell r="G79" t="str">
            <v/>
          </cell>
          <cell r="H79" t="str">
            <v/>
          </cell>
          <cell r="I79" t="str">
            <v/>
          </cell>
          <cell r="J79" t="str">
            <v/>
          </cell>
          <cell r="K79" t="str">
            <v/>
          </cell>
          <cell r="L79" t="str">
            <v/>
          </cell>
          <cell r="M79">
            <v>0</v>
          </cell>
          <cell r="N79">
            <v>0</v>
          </cell>
          <cell r="O79">
            <v>1</v>
          </cell>
          <cell r="P79">
            <v>8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 t="str">
            <v>--</v>
          </cell>
          <cell r="W79" t="str">
            <v>V</v>
          </cell>
          <cell r="X79" t="str">
            <v>V</v>
          </cell>
          <cell r="Y79">
            <v>0</v>
          </cell>
          <cell r="Z79" t="str">
            <v>V</v>
          </cell>
        </row>
        <row r="80">
          <cell r="A80">
            <v>79</v>
          </cell>
          <cell r="B80" t="str">
            <v>VŨ THỊ KHÁNH HỒNG</v>
          </cell>
          <cell r="C80" t="str">
            <v>Nhân viên mới</v>
          </cell>
          <cell r="D80" t="str">
            <v>-----</v>
          </cell>
          <cell r="E80">
            <v>42880</v>
          </cell>
          <cell r="F80" t="str">
            <v>Năm</v>
          </cell>
          <cell r="G80" t="str">
            <v/>
          </cell>
          <cell r="H80" t="str">
            <v/>
          </cell>
          <cell r="I80" t="str">
            <v/>
          </cell>
          <cell r="J80" t="str">
            <v/>
          </cell>
          <cell r="K80" t="str">
            <v/>
          </cell>
          <cell r="L80" t="str">
            <v/>
          </cell>
          <cell r="M80">
            <v>0</v>
          </cell>
          <cell r="N80">
            <v>0</v>
          </cell>
          <cell r="O80">
            <v>1</v>
          </cell>
          <cell r="P80">
            <v>8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 t="str">
            <v>--</v>
          </cell>
          <cell r="W80" t="str">
            <v>V</v>
          </cell>
          <cell r="X80" t="str">
            <v>V</v>
          </cell>
          <cell r="Y80">
            <v>0</v>
          </cell>
          <cell r="Z80" t="str">
            <v>V</v>
          </cell>
        </row>
        <row r="81">
          <cell r="A81">
            <v>80</v>
          </cell>
          <cell r="B81" t="str">
            <v>NGUYỄN THỊ PHƯƠNG ĐÔNG</v>
          </cell>
          <cell r="C81" t="str">
            <v>Nhân viên mới</v>
          </cell>
          <cell r="D81" t="str">
            <v>SEWING WORKERS V1</v>
          </cell>
          <cell r="E81">
            <v>42880</v>
          </cell>
          <cell r="F81" t="str">
            <v>Năm</v>
          </cell>
          <cell r="G81" t="str">
            <v/>
          </cell>
          <cell r="H81" t="str">
            <v/>
          </cell>
          <cell r="I81" t="str">
            <v/>
          </cell>
          <cell r="J81" t="str">
            <v/>
          </cell>
          <cell r="K81" t="str">
            <v/>
          </cell>
          <cell r="L81" t="str">
            <v/>
          </cell>
          <cell r="M81">
            <v>0</v>
          </cell>
          <cell r="N81">
            <v>0</v>
          </cell>
          <cell r="O81">
            <v>1</v>
          </cell>
          <cell r="P81">
            <v>8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 t="str">
            <v>--</v>
          </cell>
          <cell r="W81" t="str">
            <v>V</v>
          </cell>
          <cell r="X81" t="str">
            <v>V</v>
          </cell>
          <cell r="Y81">
            <v>0</v>
          </cell>
          <cell r="Z81" t="str">
            <v>V</v>
          </cell>
        </row>
        <row r="82">
          <cell r="A82">
            <v>81</v>
          </cell>
          <cell r="B82" t="str">
            <v>TRƯƠNG THỊ YẾN</v>
          </cell>
          <cell r="C82" t="str">
            <v>Nhân viên mới</v>
          </cell>
          <cell r="D82" t="str">
            <v>SEWING WORKERS V1</v>
          </cell>
          <cell r="E82">
            <v>42880</v>
          </cell>
          <cell r="F82" t="str">
            <v>Năm</v>
          </cell>
          <cell r="G82" t="str">
            <v/>
          </cell>
          <cell r="H82" t="str">
            <v/>
          </cell>
          <cell r="I82" t="str">
            <v/>
          </cell>
          <cell r="J82" t="str">
            <v/>
          </cell>
          <cell r="K82" t="str">
            <v/>
          </cell>
          <cell r="L82" t="str">
            <v/>
          </cell>
          <cell r="M82">
            <v>0</v>
          </cell>
          <cell r="N82">
            <v>0</v>
          </cell>
          <cell r="O82">
            <v>1</v>
          </cell>
          <cell r="P82">
            <v>8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 t="str">
            <v>--</v>
          </cell>
          <cell r="W82" t="str">
            <v>V</v>
          </cell>
          <cell r="X82" t="str">
            <v>V</v>
          </cell>
          <cell r="Y82">
            <v>0</v>
          </cell>
          <cell r="Z82" t="str">
            <v>V</v>
          </cell>
        </row>
        <row r="83">
          <cell r="A83">
            <v>82</v>
          </cell>
          <cell r="B83" t="str">
            <v>NGUYỄN THỊ HẢI</v>
          </cell>
          <cell r="C83" t="str">
            <v>LINE 2</v>
          </cell>
          <cell r="D83" t="str">
            <v>SEWING WORKERS V1</v>
          </cell>
          <cell r="E83">
            <v>42880</v>
          </cell>
          <cell r="F83" t="str">
            <v>Năm</v>
          </cell>
          <cell r="G83" t="str">
            <v/>
          </cell>
          <cell r="H83" t="str">
            <v/>
          </cell>
          <cell r="I83" t="str">
            <v/>
          </cell>
          <cell r="J83" t="str">
            <v/>
          </cell>
          <cell r="K83" t="str">
            <v/>
          </cell>
          <cell r="L83" t="str">
            <v/>
          </cell>
          <cell r="M83">
            <v>0</v>
          </cell>
          <cell r="N83">
            <v>0</v>
          </cell>
          <cell r="O83">
            <v>1</v>
          </cell>
          <cell r="P83">
            <v>8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 t="str">
            <v>--</v>
          </cell>
          <cell r="W83" t="str">
            <v>V</v>
          </cell>
          <cell r="X83" t="str">
            <v>V</v>
          </cell>
          <cell r="Y83">
            <v>0</v>
          </cell>
          <cell r="Z83" t="str">
            <v>V</v>
          </cell>
        </row>
        <row r="84">
          <cell r="A84">
            <v>83</v>
          </cell>
          <cell r="B84" t="str">
            <v>ĐỖ THỊ THỦY</v>
          </cell>
          <cell r="C84" t="str">
            <v>Nhân viên mới</v>
          </cell>
          <cell r="D84" t="str">
            <v>SEWING WORKERS V1</v>
          </cell>
          <cell r="E84">
            <v>42880</v>
          </cell>
          <cell r="F84" t="str">
            <v>Năm</v>
          </cell>
          <cell r="G84" t="str">
            <v/>
          </cell>
          <cell r="H84" t="str">
            <v/>
          </cell>
          <cell r="I84" t="str">
            <v/>
          </cell>
          <cell r="J84" t="str">
            <v/>
          </cell>
          <cell r="K84" t="str">
            <v/>
          </cell>
          <cell r="L84" t="str">
            <v/>
          </cell>
          <cell r="M84">
            <v>0</v>
          </cell>
          <cell r="N84">
            <v>0</v>
          </cell>
          <cell r="O84">
            <v>1</v>
          </cell>
          <cell r="P84">
            <v>8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 t="str">
            <v>--</v>
          </cell>
          <cell r="W84" t="str">
            <v>V</v>
          </cell>
          <cell r="X84" t="str">
            <v>V</v>
          </cell>
          <cell r="Y84">
            <v>0</v>
          </cell>
          <cell r="Z84" t="str">
            <v>V</v>
          </cell>
        </row>
        <row r="85">
          <cell r="A85">
            <v>84</v>
          </cell>
          <cell r="B85" t="str">
            <v>PHẠM THỊ BIÊN HÒA</v>
          </cell>
          <cell r="C85" t="str">
            <v>LINE 1</v>
          </cell>
          <cell r="D85" t="str">
            <v>SEWING WORKERS V1</v>
          </cell>
          <cell r="E85">
            <v>42880</v>
          </cell>
          <cell r="F85" t="str">
            <v>Năm</v>
          </cell>
          <cell r="G85" t="str">
            <v/>
          </cell>
          <cell r="H85" t="str">
            <v/>
          </cell>
          <cell r="I85" t="str">
            <v/>
          </cell>
          <cell r="J85" t="str">
            <v/>
          </cell>
          <cell r="K85" t="str">
            <v/>
          </cell>
          <cell r="L85" t="str">
            <v/>
          </cell>
          <cell r="M85">
            <v>0</v>
          </cell>
          <cell r="N85">
            <v>0</v>
          </cell>
          <cell r="O85">
            <v>1</v>
          </cell>
          <cell r="P85">
            <v>8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 t="str">
            <v>--</v>
          </cell>
          <cell r="W85" t="str">
            <v>V</v>
          </cell>
          <cell r="X85" t="str">
            <v>V</v>
          </cell>
          <cell r="Y85">
            <v>0</v>
          </cell>
          <cell r="Z85" t="str">
            <v>V</v>
          </cell>
        </row>
        <row r="86">
          <cell r="A86">
            <v>85</v>
          </cell>
          <cell r="B86" t="str">
            <v>NGUYỄN THỊ THANH BÌNH</v>
          </cell>
          <cell r="C86" t="str">
            <v>LINE 1</v>
          </cell>
          <cell r="D86" t="str">
            <v>SEWING WORKERS V1</v>
          </cell>
          <cell r="E86">
            <v>42880</v>
          </cell>
          <cell r="F86" t="str">
            <v>Năm</v>
          </cell>
          <cell r="G86" t="str">
            <v>07:26</v>
          </cell>
          <cell r="H86" t="str">
            <v>18:33</v>
          </cell>
          <cell r="I86" t="str">
            <v/>
          </cell>
          <cell r="J86" t="str">
            <v/>
          </cell>
          <cell r="K86" t="str">
            <v/>
          </cell>
          <cell r="L86" t="str">
            <v/>
          </cell>
          <cell r="M86">
            <v>1</v>
          </cell>
          <cell r="N86">
            <v>8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2</v>
          </cell>
          <cell r="T86">
            <v>0</v>
          </cell>
          <cell r="U86">
            <v>0</v>
          </cell>
          <cell r="V86" t="str">
            <v>HC</v>
          </cell>
          <cell r="W86" t="str">
            <v>X+</v>
          </cell>
          <cell r="X86" t="str">
            <v/>
          </cell>
          <cell r="Y86">
            <v>10</v>
          </cell>
          <cell r="Z86">
            <v>8</v>
          </cell>
        </row>
        <row r="87">
          <cell r="A87">
            <v>86</v>
          </cell>
          <cell r="B87" t="str">
            <v>NGUYỄN THỊ MỸ DUNG</v>
          </cell>
          <cell r="C87" t="str">
            <v>LINE 1</v>
          </cell>
          <cell r="D87" t="str">
            <v>SEWING WORKERS V1</v>
          </cell>
          <cell r="E87">
            <v>42880</v>
          </cell>
          <cell r="F87" t="str">
            <v>Năm</v>
          </cell>
          <cell r="G87" t="str">
            <v/>
          </cell>
          <cell r="H87" t="str">
            <v/>
          </cell>
          <cell r="I87" t="str">
            <v/>
          </cell>
          <cell r="J87" t="str">
            <v/>
          </cell>
          <cell r="K87" t="str">
            <v/>
          </cell>
          <cell r="L87" t="str">
            <v/>
          </cell>
          <cell r="M87">
            <v>0</v>
          </cell>
          <cell r="N87">
            <v>0</v>
          </cell>
          <cell r="O87">
            <v>1</v>
          </cell>
          <cell r="P87">
            <v>8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 t="str">
            <v>--</v>
          </cell>
          <cell r="W87" t="str">
            <v>V</v>
          </cell>
          <cell r="X87" t="str">
            <v>V</v>
          </cell>
          <cell r="Y87">
            <v>0</v>
          </cell>
          <cell r="Z87" t="str">
            <v>V</v>
          </cell>
        </row>
        <row r="88">
          <cell r="A88">
            <v>87</v>
          </cell>
          <cell r="B88" t="str">
            <v>SỲ CẨM VÂN</v>
          </cell>
          <cell r="C88" t="str">
            <v>Nhân viên mới</v>
          </cell>
          <cell r="D88" t="str">
            <v>SEWING WORKERS V1</v>
          </cell>
          <cell r="E88">
            <v>42880</v>
          </cell>
          <cell r="F88" t="str">
            <v>Năm</v>
          </cell>
          <cell r="G88" t="str">
            <v/>
          </cell>
          <cell r="H88" t="str">
            <v/>
          </cell>
          <cell r="I88" t="str">
            <v/>
          </cell>
          <cell r="J88" t="str">
            <v/>
          </cell>
          <cell r="K88" t="str">
            <v/>
          </cell>
          <cell r="L88" t="str">
            <v/>
          </cell>
          <cell r="M88">
            <v>0</v>
          </cell>
          <cell r="N88">
            <v>0</v>
          </cell>
          <cell r="O88">
            <v>1</v>
          </cell>
          <cell r="P88">
            <v>8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 t="str">
            <v>--</v>
          </cell>
          <cell r="W88" t="str">
            <v>V</v>
          </cell>
          <cell r="X88" t="str">
            <v>V</v>
          </cell>
          <cell r="Y88">
            <v>0</v>
          </cell>
          <cell r="Z88" t="str">
            <v>V</v>
          </cell>
        </row>
        <row r="89">
          <cell r="A89">
            <v>88</v>
          </cell>
          <cell r="B89" t="str">
            <v>VŨ THỊ HUỆ</v>
          </cell>
          <cell r="C89" t="str">
            <v>LINE 1</v>
          </cell>
          <cell r="D89" t="str">
            <v>SEWING WORKERS V1</v>
          </cell>
          <cell r="E89">
            <v>42880</v>
          </cell>
          <cell r="F89" t="str">
            <v>Năm</v>
          </cell>
          <cell r="G89" t="str">
            <v>07:26</v>
          </cell>
          <cell r="H89" t="str">
            <v>18:33</v>
          </cell>
          <cell r="I89" t="str">
            <v/>
          </cell>
          <cell r="J89" t="str">
            <v/>
          </cell>
          <cell r="K89" t="str">
            <v/>
          </cell>
          <cell r="L89" t="str">
            <v/>
          </cell>
          <cell r="M89">
            <v>1</v>
          </cell>
          <cell r="N89">
            <v>8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2</v>
          </cell>
          <cell r="T89">
            <v>0</v>
          </cell>
          <cell r="U89">
            <v>0</v>
          </cell>
          <cell r="V89" t="str">
            <v>HC</v>
          </cell>
          <cell r="W89" t="str">
            <v>X+</v>
          </cell>
          <cell r="X89" t="str">
            <v/>
          </cell>
          <cell r="Y89">
            <v>10</v>
          </cell>
          <cell r="Z89">
            <v>8</v>
          </cell>
        </row>
        <row r="90">
          <cell r="A90">
            <v>89</v>
          </cell>
          <cell r="B90" t="str">
            <v>TẠ NGỌC SƯƠNG</v>
          </cell>
          <cell r="C90" t="str">
            <v>LINE 1</v>
          </cell>
          <cell r="D90" t="str">
            <v>SEWING WORKERS V1</v>
          </cell>
          <cell r="E90">
            <v>42880</v>
          </cell>
          <cell r="F90" t="str">
            <v>Năm</v>
          </cell>
          <cell r="G90" t="str">
            <v>07:18</v>
          </cell>
          <cell r="H90" t="str">
            <v>18:33</v>
          </cell>
          <cell r="I90" t="str">
            <v/>
          </cell>
          <cell r="J90" t="str">
            <v/>
          </cell>
          <cell r="K90" t="str">
            <v/>
          </cell>
          <cell r="L90" t="str">
            <v/>
          </cell>
          <cell r="M90">
            <v>1</v>
          </cell>
          <cell r="N90">
            <v>8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2</v>
          </cell>
          <cell r="T90">
            <v>0</v>
          </cell>
          <cell r="U90">
            <v>0</v>
          </cell>
          <cell r="V90" t="str">
            <v>HC</v>
          </cell>
          <cell r="W90" t="str">
            <v>X+</v>
          </cell>
          <cell r="X90" t="str">
            <v/>
          </cell>
          <cell r="Y90">
            <v>10</v>
          </cell>
          <cell r="Z90">
            <v>8</v>
          </cell>
        </row>
        <row r="91">
          <cell r="A91">
            <v>90</v>
          </cell>
          <cell r="B91" t="str">
            <v>VÕ THỊ LỢI</v>
          </cell>
          <cell r="C91" t="str">
            <v>Nhân viên mới</v>
          </cell>
          <cell r="D91" t="str">
            <v>SEWING WORKERS V1</v>
          </cell>
          <cell r="E91">
            <v>42880</v>
          </cell>
          <cell r="F91" t="str">
            <v>Năm</v>
          </cell>
          <cell r="G91" t="str">
            <v/>
          </cell>
          <cell r="H91" t="str">
            <v/>
          </cell>
          <cell r="I91" t="str">
            <v/>
          </cell>
          <cell r="J91" t="str">
            <v/>
          </cell>
          <cell r="K91" t="str">
            <v/>
          </cell>
          <cell r="L91" t="str">
            <v/>
          </cell>
          <cell r="M91">
            <v>0</v>
          </cell>
          <cell r="N91">
            <v>0</v>
          </cell>
          <cell r="O91">
            <v>1</v>
          </cell>
          <cell r="P91">
            <v>8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 t="str">
            <v>--</v>
          </cell>
          <cell r="W91" t="str">
            <v>V</v>
          </cell>
          <cell r="X91" t="str">
            <v>V</v>
          </cell>
          <cell r="Y91">
            <v>0</v>
          </cell>
          <cell r="Z91" t="str">
            <v>V</v>
          </cell>
        </row>
        <row r="92">
          <cell r="A92">
            <v>91</v>
          </cell>
          <cell r="B92" t="str">
            <v>BÙI THỊ BẨY</v>
          </cell>
          <cell r="C92" t="str">
            <v>LINE 2</v>
          </cell>
          <cell r="D92" t="str">
            <v>SEWING WORKERS V1</v>
          </cell>
          <cell r="E92">
            <v>42880</v>
          </cell>
          <cell r="F92" t="str">
            <v>Năm</v>
          </cell>
          <cell r="G92" t="str">
            <v>07:23</v>
          </cell>
          <cell r="H92" t="str">
            <v/>
          </cell>
          <cell r="I92" t="str">
            <v/>
          </cell>
          <cell r="J92" t="str">
            <v/>
          </cell>
          <cell r="K92" t="str">
            <v/>
          </cell>
          <cell r="L92" t="str">
            <v/>
          </cell>
          <cell r="M92">
            <v>1</v>
          </cell>
          <cell r="N92">
            <v>8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 t="str">
            <v>HC</v>
          </cell>
          <cell r="W92" t="str">
            <v>KR</v>
          </cell>
          <cell r="X92" t="str">
            <v/>
          </cell>
          <cell r="Y92">
            <v>8</v>
          </cell>
          <cell r="Z92">
            <v>8</v>
          </cell>
        </row>
        <row r="93">
          <cell r="A93">
            <v>92</v>
          </cell>
          <cell r="B93" t="str">
            <v>NGUYỄN THỊ HỒNG HẠNH</v>
          </cell>
          <cell r="C93" t="str">
            <v>LINE 1</v>
          </cell>
          <cell r="D93" t="str">
            <v>SEWING WORKERS V1</v>
          </cell>
          <cell r="E93">
            <v>42880</v>
          </cell>
          <cell r="F93" t="str">
            <v>Năm</v>
          </cell>
          <cell r="G93" t="str">
            <v>06:50</v>
          </cell>
          <cell r="H93" t="str">
            <v>18:31</v>
          </cell>
          <cell r="I93" t="str">
            <v/>
          </cell>
          <cell r="J93" t="str">
            <v/>
          </cell>
          <cell r="K93" t="str">
            <v/>
          </cell>
          <cell r="L93" t="str">
            <v/>
          </cell>
          <cell r="M93">
            <v>1</v>
          </cell>
          <cell r="N93">
            <v>8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2.5</v>
          </cell>
          <cell r="T93">
            <v>0</v>
          </cell>
          <cell r="U93">
            <v>0</v>
          </cell>
          <cell r="V93" t="str">
            <v>HC</v>
          </cell>
          <cell r="W93" t="str">
            <v>X+</v>
          </cell>
          <cell r="X93" t="str">
            <v/>
          </cell>
          <cell r="Y93">
            <v>10.5</v>
          </cell>
          <cell r="Z93">
            <v>8</v>
          </cell>
        </row>
        <row r="94">
          <cell r="A94">
            <v>93</v>
          </cell>
          <cell r="B94" t="str">
            <v>TRẦN THỊ HUYỀN LINH</v>
          </cell>
          <cell r="C94" t="str">
            <v>Nhân viên mới</v>
          </cell>
          <cell r="D94" t="str">
            <v>SEWING WORKERS V1</v>
          </cell>
          <cell r="E94">
            <v>42880</v>
          </cell>
          <cell r="F94" t="str">
            <v>Năm</v>
          </cell>
          <cell r="G94" t="str">
            <v/>
          </cell>
          <cell r="H94" t="str">
            <v/>
          </cell>
          <cell r="I94" t="str">
            <v/>
          </cell>
          <cell r="J94" t="str">
            <v/>
          </cell>
          <cell r="K94" t="str">
            <v/>
          </cell>
          <cell r="L94" t="str">
            <v/>
          </cell>
          <cell r="M94">
            <v>0</v>
          </cell>
          <cell r="N94">
            <v>0</v>
          </cell>
          <cell r="O94">
            <v>1</v>
          </cell>
          <cell r="P94">
            <v>8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 t="str">
            <v>--</v>
          </cell>
          <cell r="W94" t="str">
            <v>V</v>
          </cell>
          <cell r="X94" t="str">
            <v>V</v>
          </cell>
          <cell r="Y94">
            <v>0</v>
          </cell>
          <cell r="Z94" t="str">
            <v>V</v>
          </cell>
        </row>
        <row r="95">
          <cell r="A95">
            <v>94</v>
          </cell>
          <cell r="B95" t="str">
            <v>TRẦN THỊ HUỆ</v>
          </cell>
          <cell r="C95" t="str">
            <v>QC OFFICE</v>
          </cell>
          <cell r="D95" t="str">
            <v>QC Office</v>
          </cell>
          <cell r="E95">
            <v>42880</v>
          </cell>
          <cell r="F95" t="str">
            <v>Năm</v>
          </cell>
          <cell r="G95" t="str">
            <v/>
          </cell>
          <cell r="H95" t="str">
            <v/>
          </cell>
          <cell r="I95" t="str">
            <v/>
          </cell>
          <cell r="J95" t="str">
            <v/>
          </cell>
          <cell r="K95" t="str">
            <v/>
          </cell>
          <cell r="L95" t="str">
            <v/>
          </cell>
          <cell r="M95">
            <v>0</v>
          </cell>
          <cell r="N95">
            <v>0</v>
          </cell>
          <cell r="O95">
            <v>1</v>
          </cell>
          <cell r="P95">
            <v>8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 t="str">
            <v>--</v>
          </cell>
          <cell r="W95" t="str">
            <v>V</v>
          </cell>
          <cell r="X95" t="str">
            <v>V</v>
          </cell>
          <cell r="Y95">
            <v>0</v>
          </cell>
          <cell r="Z95" t="str">
            <v>V</v>
          </cell>
        </row>
        <row r="96">
          <cell r="A96">
            <v>95</v>
          </cell>
          <cell r="B96" t="str">
            <v>PHẠM THỊ HOÀI MƠ</v>
          </cell>
          <cell r="C96" t="str">
            <v>LINE 1</v>
          </cell>
          <cell r="D96" t="str">
            <v>SEWING WORKERS V1</v>
          </cell>
          <cell r="E96">
            <v>42880</v>
          </cell>
          <cell r="F96" t="str">
            <v>Năm</v>
          </cell>
          <cell r="G96" t="str">
            <v>07:08</v>
          </cell>
          <cell r="H96" t="str">
            <v>18:32</v>
          </cell>
          <cell r="I96" t="str">
            <v/>
          </cell>
          <cell r="J96" t="str">
            <v/>
          </cell>
          <cell r="K96" t="str">
            <v/>
          </cell>
          <cell r="L96" t="str">
            <v/>
          </cell>
          <cell r="M96">
            <v>1</v>
          </cell>
          <cell r="N96">
            <v>8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2</v>
          </cell>
          <cell r="T96">
            <v>0</v>
          </cell>
          <cell r="U96">
            <v>0</v>
          </cell>
          <cell r="V96" t="str">
            <v>HC</v>
          </cell>
          <cell r="W96" t="str">
            <v>X+</v>
          </cell>
          <cell r="X96" t="str">
            <v/>
          </cell>
          <cell r="Y96">
            <v>10</v>
          </cell>
          <cell r="Z96">
            <v>8</v>
          </cell>
        </row>
        <row r="97">
          <cell r="A97">
            <v>96</v>
          </cell>
          <cell r="B97" t="str">
            <v>GIANG THỊ THÙY LINH</v>
          </cell>
          <cell r="C97" t="str">
            <v>Nhân viên mới</v>
          </cell>
          <cell r="D97" t="str">
            <v>SEWING WORKERS V1</v>
          </cell>
          <cell r="E97">
            <v>42880</v>
          </cell>
          <cell r="F97" t="str">
            <v>Năm</v>
          </cell>
          <cell r="G97" t="str">
            <v/>
          </cell>
          <cell r="H97" t="str">
            <v/>
          </cell>
          <cell r="I97" t="str">
            <v/>
          </cell>
          <cell r="J97" t="str">
            <v/>
          </cell>
          <cell r="K97" t="str">
            <v/>
          </cell>
          <cell r="L97" t="str">
            <v/>
          </cell>
          <cell r="M97">
            <v>0</v>
          </cell>
          <cell r="N97">
            <v>0</v>
          </cell>
          <cell r="O97">
            <v>1</v>
          </cell>
          <cell r="P97">
            <v>8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 t="str">
            <v>--</v>
          </cell>
          <cell r="W97" t="str">
            <v>V</v>
          </cell>
          <cell r="X97" t="str">
            <v>V</v>
          </cell>
          <cell r="Y97">
            <v>0</v>
          </cell>
          <cell r="Z97" t="str">
            <v>V</v>
          </cell>
        </row>
        <row r="98">
          <cell r="A98">
            <v>97</v>
          </cell>
          <cell r="B98" t="str">
            <v>VŨ THỊ LIÊN</v>
          </cell>
          <cell r="C98" t="str">
            <v>Nhân viên mới</v>
          </cell>
          <cell r="D98" t="str">
            <v>SEWING WORKERS V1</v>
          </cell>
          <cell r="E98">
            <v>42880</v>
          </cell>
          <cell r="F98" t="str">
            <v>Năm</v>
          </cell>
          <cell r="G98" t="str">
            <v/>
          </cell>
          <cell r="H98" t="str">
            <v/>
          </cell>
          <cell r="I98" t="str">
            <v/>
          </cell>
          <cell r="J98" t="str">
            <v/>
          </cell>
          <cell r="K98" t="str">
            <v/>
          </cell>
          <cell r="L98" t="str">
            <v/>
          </cell>
          <cell r="M98">
            <v>0</v>
          </cell>
          <cell r="N98">
            <v>0</v>
          </cell>
          <cell r="O98">
            <v>1</v>
          </cell>
          <cell r="P98">
            <v>8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 t="str">
            <v>--</v>
          </cell>
          <cell r="W98" t="str">
            <v>V</v>
          </cell>
          <cell r="X98" t="str">
            <v>V</v>
          </cell>
          <cell r="Y98">
            <v>0</v>
          </cell>
          <cell r="Z98" t="str">
            <v>V</v>
          </cell>
        </row>
        <row r="99">
          <cell r="A99">
            <v>98</v>
          </cell>
          <cell r="B99" t="str">
            <v>TẠ THỊ KIM CÚC</v>
          </cell>
          <cell r="C99" t="str">
            <v>MATENITY</v>
          </cell>
          <cell r="D99" t="str">
            <v>SEWING WORKERS V1</v>
          </cell>
          <cell r="E99">
            <v>42880</v>
          </cell>
          <cell r="F99" t="str">
            <v>Năm</v>
          </cell>
          <cell r="G99" t="str">
            <v/>
          </cell>
          <cell r="H99" t="str">
            <v/>
          </cell>
          <cell r="I99" t="str">
            <v/>
          </cell>
          <cell r="J99" t="str">
            <v/>
          </cell>
          <cell r="K99" t="str">
            <v/>
          </cell>
          <cell r="L99" t="str">
            <v/>
          </cell>
          <cell r="M99">
            <v>0</v>
          </cell>
          <cell r="N99">
            <v>0</v>
          </cell>
          <cell r="O99">
            <v>1</v>
          </cell>
          <cell r="P99">
            <v>8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 t="str">
            <v>--</v>
          </cell>
          <cell r="W99" t="str">
            <v>V</v>
          </cell>
          <cell r="X99" t="str">
            <v>V</v>
          </cell>
          <cell r="Y99">
            <v>0</v>
          </cell>
          <cell r="Z99" t="str">
            <v>V</v>
          </cell>
        </row>
        <row r="100">
          <cell r="A100">
            <v>99</v>
          </cell>
          <cell r="B100" t="str">
            <v>DƯƠNG THỊ NGÂN</v>
          </cell>
          <cell r="C100" t="str">
            <v>Nhân viên mới</v>
          </cell>
          <cell r="D100" t="str">
            <v>-----</v>
          </cell>
          <cell r="E100">
            <v>42880</v>
          </cell>
          <cell r="F100" t="str">
            <v>Năm</v>
          </cell>
          <cell r="G100" t="str">
            <v/>
          </cell>
          <cell r="H100" t="str">
            <v/>
          </cell>
          <cell r="I100" t="str">
            <v/>
          </cell>
          <cell r="J100" t="str">
            <v/>
          </cell>
          <cell r="K100" t="str">
            <v/>
          </cell>
          <cell r="L100" t="str">
            <v/>
          </cell>
          <cell r="M100">
            <v>0</v>
          </cell>
          <cell r="N100">
            <v>0</v>
          </cell>
          <cell r="O100">
            <v>1</v>
          </cell>
          <cell r="P100">
            <v>8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 t="str">
            <v>--</v>
          </cell>
          <cell r="W100" t="str">
            <v>V</v>
          </cell>
          <cell r="X100" t="str">
            <v>V</v>
          </cell>
          <cell r="Y100">
            <v>0</v>
          </cell>
          <cell r="Z100" t="str">
            <v>V</v>
          </cell>
        </row>
        <row r="101">
          <cell r="A101">
            <v>100</v>
          </cell>
          <cell r="B101" t="str">
            <v>HOÀNG THỊ NGỌC THƯƠNG</v>
          </cell>
          <cell r="C101" t="str">
            <v>Nhân viên mới</v>
          </cell>
          <cell r="D101" t="str">
            <v>SEWING WORKERS V1</v>
          </cell>
          <cell r="E101">
            <v>42880</v>
          </cell>
          <cell r="F101" t="str">
            <v>Năm</v>
          </cell>
          <cell r="G101" t="str">
            <v/>
          </cell>
          <cell r="H101" t="str">
            <v/>
          </cell>
          <cell r="I101" t="str">
            <v/>
          </cell>
          <cell r="J101" t="str">
            <v/>
          </cell>
          <cell r="K101" t="str">
            <v/>
          </cell>
          <cell r="L101" t="str">
            <v/>
          </cell>
          <cell r="M101">
            <v>0</v>
          </cell>
          <cell r="N101">
            <v>0</v>
          </cell>
          <cell r="O101">
            <v>1</v>
          </cell>
          <cell r="P101">
            <v>8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 t="str">
            <v>--</v>
          </cell>
          <cell r="W101" t="str">
            <v>V</v>
          </cell>
          <cell r="X101" t="str">
            <v>V</v>
          </cell>
          <cell r="Y101">
            <v>0</v>
          </cell>
          <cell r="Z101" t="str">
            <v>V</v>
          </cell>
        </row>
        <row r="102">
          <cell r="A102">
            <v>101</v>
          </cell>
          <cell r="B102" t="str">
            <v>TRẦN THỊ GIANG</v>
          </cell>
          <cell r="C102" t="str">
            <v>Nhân viên mới</v>
          </cell>
          <cell r="D102" t="str">
            <v>-----</v>
          </cell>
          <cell r="E102">
            <v>42880</v>
          </cell>
          <cell r="F102" t="str">
            <v>Năm</v>
          </cell>
          <cell r="G102" t="str">
            <v/>
          </cell>
          <cell r="H102" t="str">
            <v/>
          </cell>
          <cell r="I102" t="str">
            <v/>
          </cell>
          <cell r="J102" t="str">
            <v/>
          </cell>
          <cell r="K102" t="str">
            <v/>
          </cell>
          <cell r="L102" t="str">
            <v/>
          </cell>
          <cell r="M102">
            <v>0</v>
          </cell>
          <cell r="N102">
            <v>0</v>
          </cell>
          <cell r="O102">
            <v>1</v>
          </cell>
          <cell r="P102">
            <v>8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 t="str">
            <v>--</v>
          </cell>
          <cell r="W102" t="str">
            <v>V</v>
          </cell>
          <cell r="X102" t="str">
            <v>V</v>
          </cell>
          <cell r="Y102">
            <v>0</v>
          </cell>
          <cell r="Z102" t="str">
            <v>V</v>
          </cell>
        </row>
        <row r="103">
          <cell r="A103">
            <v>102</v>
          </cell>
          <cell r="B103" t="str">
            <v>LÊ THỊ MÃ VÂN</v>
          </cell>
          <cell r="C103" t="str">
            <v>Nhân viên mới</v>
          </cell>
          <cell r="D103" t="str">
            <v>SEWING WORKERS V1</v>
          </cell>
          <cell r="E103">
            <v>42880</v>
          </cell>
          <cell r="F103" t="str">
            <v>Năm</v>
          </cell>
          <cell r="G103" t="str">
            <v/>
          </cell>
          <cell r="H103" t="str">
            <v/>
          </cell>
          <cell r="I103" t="str">
            <v/>
          </cell>
          <cell r="J103" t="str">
            <v/>
          </cell>
          <cell r="K103" t="str">
            <v/>
          </cell>
          <cell r="L103" t="str">
            <v/>
          </cell>
          <cell r="M103">
            <v>0</v>
          </cell>
          <cell r="N103">
            <v>0</v>
          </cell>
          <cell r="O103">
            <v>1</v>
          </cell>
          <cell r="P103">
            <v>8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 t="str">
            <v>--</v>
          </cell>
          <cell r="W103" t="str">
            <v>V</v>
          </cell>
          <cell r="X103" t="str">
            <v>V</v>
          </cell>
          <cell r="Y103">
            <v>0</v>
          </cell>
          <cell r="Z103" t="str">
            <v>V</v>
          </cell>
        </row>
        <row r="104">
          <cell r="A104">
            <v>103</v>
          </cell>
          <cell r="B104" t="str">
            <v>LƯƠNG THỊ KIM THI</v>
          </cell>
          <cell r="C104" t="str">
            <v>Nhân viên mới</v>
          </cell>
          <cell r="D104" t="str">
            <v>SEWING WORKERS V1</v>
          </cell>
          <cell r="E104">
            <v>42880</v>
          </cell>
          <cell r="F104" t="str">
            <v>Năm</v>
          </cell>
          <cell r="G104" t="str">
            <v/>
          </cell>
          <cell r="H104" t="str">
            <v/>
          </cell>
          <cell r="I104" t="str">
            <v/>
          </cell>
          <cell r="J104" t="str">
            <v/>
          </cell>
          <cell r="K104" t="str">
            <v/>
          </cell>
          <cell r="L104" t="str">
            <v/>
          </cell>
          <cell r="M104">
            <v>0</v>
          </cell>
          <cell r="N104">
            <v>0</v>
          </cell>
          <cell r="O104">
            <v>1</v>
          </cell>
          <cell r="P104">
            <v>8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 t="str">
            <v>--</v>
          </cell>
          <cell r="W104" t="str">
            <v>V</v>
          </cell>
          <cell r="X104" t="str">
            <v>V</v>
          </cell>
          <cell r="Y104">
            <v>0</v>
          </cell>
          <cell r="Z104" t="str">
            <v>V</v>
          </cell>
        </row>
        <row r="105">
          <cell r="A105">
            <v>104</v>
          </cell>
          <cell r="B105" t="str">
            <v>BÙI THỊ THU</v>
          </cell>
          <cell r="C105" t="str">
            <v>LINE 1</v>
          </cell>
          <cell r="D105" t="str">
            <v>SEWING WORKERS V1</v>
          </cell>
          <cell r="E105">
            <v>42880</v>
          </cell>
          <cell r="F105" t="str">
            <v>Năm</v>
          </cell>
          <cell r="G105" t="str">
            <v>07:23</v>
          </cell>
          <cell r="H105" t="str">
            <v>18:34</v>
          </cell>
          <cell r="I105" t="str">
            <v/>
          </cell>
          <cell r="J105" t="str">
            <v/>
          </cell>
          <cell r="K105" t="str">
            <v/>
          </cell>
          <cell r="L105" t="str">
            <v/>
          </cell>
          <cell r="M105">
            <v>1</v>
          </cell>
          <cell r="N105">
            <v>8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2</v>
          </cell>
          <cell r="T105">
            <v>0</v>
          </cell>
          <cell r="U105">
            <v>0</v>
          </cell>
          <cell r="V105" t="str">
            <v>HC</v>
          </cell>
          <cell r="W105" t="str">
            <v>X+</v>
          </cell>
          <cell r="X105" t="str">
            <v/>
          </cell>
          <cell r="Y105">
            <v>10</v>
          </cell>
          <cell r="Z105">
            <v>8</v>
          </cell>
        </row>
        <row r="106">
          <cell r="A106">
            <v>105</v>
          </cell>
          <cell r="B106" t="str">
            <v>PHAN THỊ THANH HOA</v>
          </cell>
          <cell r="C106" t="str">
            <v>LINE 1</v>
          </cell>
          <cell r="D106" t="str">
            <v>SEWING WORKERS V1</v>
          </cell>
          <cell r="E106">
            <v>42880</v>
          </cell>
          <cell r="F106" t="str">
            <v>Năm</v>
          </cell>
          <cell r="G106" t="str">
            <v>07:15</v>
          </cell>
          <cell r="H106" t="str">
            <v>18:31</v>
          </cell>
          <cell r="I106" t="str">
            <v/>
          </cell>
          <cell r="J106" t="str">
            <v/>
          </cell>
          <cell r="K106" t="str">
            <v/>
          </cell>
          <cell r="L106" t="str">
            <v/>
          </cell>
          <cell r="M106">
            <v>1</v>
          </cell>
          <cell r="N106">
            <v>8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2</v>
          </cell>
          <cell r="T106">
            <v>0</v>
          </cell>
          <cell r="U106">
            <v>0</v>
          </cell>
          <cell r="V106" t="str">
            <v>HC</v>
          </cell>
          <cell r="W106" t="str">
            <v>X+</v>
          </cell>
          <cell r="X106" t="str">
            <v/>
          </cell>
          <cell r="Y106">
            <v>10</v>
          </cell>
          <cell r="Z106">
            <v>8</v>
          </cell>
        </row>
        <row r="107">
          <cell r="A107">
            <v>106</v>
          </cell>
          <cell r="B107" t="str">
            <v>ĐẶNG ANH CHI</v>
          </cell>
          <cell r="C107" t="str">
            <v>Nhân viên mới</v>
          </cell>
          <cell r="D107" t="str">
            <v>SEWING WORKERS V1</v>
          </cell>
          <cell r="E107">
            <v>42880</v>
          </cell>
          <cell r="F107" t="str">
            <v>Năm</v>
          </cell>
          <cell r="G107" t="str">
            <v/>
          </cell>
          <cell r="H107" t="str">
            <v/>
          </cell>
          <cell r="I107" t="str">
            <v/>
          </cell>
          <cell r="J107" t="str">
            <v/>
          </cell>
          <cell r="K107" t="str">
            <v/>
          </cell>
          <cell r="L107" t="str">
            <v/>
          </cell>
          <cell r="M107">
            <v>0</v>
          </cell>
          <cell r="N107">
            <v>0</v>
          </cell>
          <cell r="O107">
            <v>1</v>
          </cell>
          <cell r="P107">
            <v>8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 t="str">
            <v>--</v>
          </cell>
          <cell r="W107" t="str">
            <v>V</v>
          </cell>
          <cell r="X107" t="str">
            <v>V</v>
          </cell>
          <cell r="Y107">
            <v>0</v>
          </cell>
          <cell r="Z107" t="str">
            <v>V</v>
          </cell>
        </row>
        <row r="108">
          <cell r="A108">
            <v>107</v>
          </cell>
          <cell r="B108" t="str">
            <v>NINH THỊ AN</v>
          </cell>
          <cell r="C108" t="str">
            <v>Nhân viên mới</v>
          </cell>
          <cell r="D108" t="str">
            <v>SEWING WORKERS V1</v>
          </cell>
          <cell r="E108">
            <v>42880</v>
          </cell>
          <cell r="F108" t="str">
            <v>Năm</v>
          </cell>
          <cell r="G108" t="str">
            <v/>
          </cell>
          <cell r="H108" t="str">
            <v/>
          </cell>
          <cell r="I108" t="str">
            <v/>
          </cell>
          <cell r="J108" t="str">
            <v/>
          </cell>
          <cell r="K108" t="str">
            <v/>
          </cell>
          <cell r="L108" t="str">
            <v/>
          </cell>
          <cell r="M108">
            <v>0</v>
          </cell>
          <cell r="N108">
            <v>0</v>
          </cell>
          <cell r="O108">
            <v>1</v>
          </cell>
          <cell r="P108">
            <v>8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 t="str">
            <v>--</v>
          </cell>
          <cell r="W108" t="str">
            <v>V</v>
          </cell>
          <cell r="X108" t="str">
            <v>V</v>
          </cell>
          <cell r="Y108">
            <v>0</v>
          </cell>
          <cell r="Z108" t="str">
            <v>V</v>
          </cell>
        </row>
        <row r="109">
          <cell r="A109">
            <v>108</v>
          </cell>
          <cell r="B109" t="str">
            <v>HOÀNG VĂN THÔNG</v>
          </cell>
          <cell r="C109" t="str">
            <v>MECHANICS</v>
          </cell>
          <cell r="D109" t="str">
            <v>SEWING WORKERS V1</v>
          </cell>
          <cell r="E109">
            <v>42880</v>
          </cell>
          <cell r="F109" t="str">
            <v>Năm</v>
          </cell>
          <cell r="G109" t="str">
            <v>07:14</v>
          </cell>
          <cell r="H109" t="str">
            <v>16:32</v>
          </cell>
          <cell r="I109" t="str">
            <v/>
          </cell>
          <cell r="J109" t="str">
            <v/>
          </cell>
          <cell r="K109" t="str">
            <v/>
          </cell>
          <cell r="L109" t="str">
            <v/>
          </cell>
          <cell r="M109">
            <v>1</v>
          </cell>
          <cell r="N109">
            <v>8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 t="str">
            <v>HC</v>
          </cell>
          <cell r="W109" t="str">
            <v>X</v>
          </cell>
          <cell r="X109" t="str">
            <v/>
          </cell>
          <cell r="Y109">
            <v>8</v>
          </cell>
          <cell r="Z109">
            <v>8</v>
          </cell>
        </row>
        <row r="110">
          <cell r="A110">
            <v>109</v>
          </cell>
          <cell r="B110" t="str">
            <v>VÕ THỊ HOA</v>
          </cell>
          <cell r="C110" t="str">
            <v>LINE 1</v>
          </cell>
          <cell r="D110" t="str">
            <v>SEWING WORKERS V1</v>
          </cell>
          <cell r="E110">
            <v>42880</v>
          </cell>
          <cell r="F110" t="str">
            <v>Năm</v>
          </cell>
          <cell r="G110" t="str">
            <v>07:09</v>
          </cell>
          <cell r="H110" t="str">
            <v>18:32</v>
          </cell>
          <cell r="I110" t="str">
            <v/>
          </cell>
          <cell r="J110" t="str">
            <v/>
          </cell>
          <cell r="K110" t="str">
            <v/>
          </cell>
          <cell r="L110" t="str">
            <v/>
          </cell>
          <cell r="M110">
            <v>1</v>
          </cell>
          <cell r="N110">
            <v>8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2</v>
          </cell>
          <cell r="T110">
            <v>0</v>
          </cell>
          <cell r="U110">
            <v>0</v>
          </cell>
          <cell r="V110" t="str">
            <v>HC</v>
          </cell>
          <cell r="W110" t="str">
            <v>X+</v>
          </cell>
          <cell r="X110" t="str">
            <v/>
          </cell>
          <cell r="Y110">
            <v>10</v>
          </cell>
          <cell r="Z110">
            <v>8</v>
          </cell>
        </row>
        <row r="111">
          <cell r="A111">
            <v>110</v>
          </cell>
          <cell r="B111" t="str">
            <v>HỒ THỊ TUYẾT NGA</v>
          </cell>
          <cell r="C111" t="str">
            <v>LINE 1</v>
          </cell>
          <cell r="D111" t="str">
            <v>SEWING WORKERS V1</v>
          </cell>
          <cell r="E111">
            <v>42880</v>
          </cell>
          <cell r="F111" t="str">
            <v>Năm</v>
          </cell>
          <cell r="G111" t="str">
            <v>07:22</v>
          </cell>
          <cell r="H111" t="str">
            <v>17:31</v>
          </cell>
          <cell r="I111" t="str">
            <v/>
          </cell>
          <cell r="J111" t="str">
            <v/>
          </cell>
          <cell r="K111" t="str">
            <v/>
          </cell>
          <cell r="L111" t="str">
            <v/>
          </cell>
          <cell r="M111">
            <v>1</v>
          </cell>
          <cell r="N111">
            <v>8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1</v>
          </cell>
          <cell r="T111">
            <v>0</v>
          </cell>
          <cell r="U111">
            <v>0</v>
          </cell>
          <cell r="V111" t="str">
            <v>HC</v>
          </cell>
          <cell r="W111" t="str">
            <v>X+</v>
          </cell>
          <cell r="X111" t="str">
            <v/>
          </cell>
          <cell r="Y111">
            <v>9</v>
          </cell>
          <cell r="Z111">
            <v>8</v>
          </cell>
        </row>
        <row r="112">
          <cell r="A112">
            <v>111</v>
          </cell>
          <cell r="B112" t="str">
            <v>PHẠM THỊ DUYÊN</v>
          </cell>
          <cell r="C112" t="str">
            <v>Nhân viên mới</v>
          </cell>
          <cell r="D112" t="str">
            <v>SEWING WORKERS V1</v>
          </cell>
          <cell r="E112">
            <v>42880</v>
          </cell>
          <cell r="F112" t="str">
            <v>Năm</v>
          </cell>
          <cell r="G112" t="str">
            <v/>
          </cell>
          <cell r="H112" t="str">
            <v/>
          </cell>
          <cell r="I112" t="str">
            <v/>
          </cell>
          <cell r="J112" t="str">
            <v/>
          </cell>
          <cell r="K112" t="str">
            <v/>
          </cell>
          <cell r="L112" t="str">
            <v/>
          </cell>
          <cell r="M112">
            <v>0</v>
          </cell>
          <cell r="N112">
            <v>0</v>
          </cell>
          <cell r="O112">
            <v>1</v>
          </cell>
          <cell r="P112">
            <v>8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 t="str">
            <v>--</v>
          </cell>
          <cell r="W112" t="str">
            <v>V</v>
          </cell>
          <cell r="X112" t="str">
            <v>V</v>
          </cell>
          <cell r="Y112">
            <v>0</v>
          </cell>
          <cell r="Z112" t="str">
            <v>V</v>
          </cell>
        </row>
        <row r="113">
          <cell r="A113">
            <v>112</v>
          </cell>
          <cell r="B113" t="str">
            <v>TRẦN KIM NƯƠNG</v>
          </cell>
          <cell r="C113" t="str">
            <v>LINE 3</v>
          </cell>
          <cell r="D113" t="str">
            <v>SEWING WORKERS V1</v>
          </cell>
          <cell r="E113">
            <v>42880</v>
          </cell>
          <cell r="F113" t="str">
            <v>Năm</v>
          </cell>
          <cell r="G113" t="str">
            <v>07:11</v>
          </cell>
          <cell r="H113" t="str">
            <v>18:30</v>
          </cell>
          <cell r="I113" t="str">
            <v/>
          </cell>
          <cell r="J113" t="str">
            <v/>
          </cell>
          <cell r="K113" t="str">
            <v/>
          </cell>
          <cell r="L113" t="str">
            <v/>
          </cell>
          <cell r="M113">
            <v>1</v>
          </cell>
          <cell r="N113">
            <v>8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2</v>
          </cell>
          <cell r="T113">
            <v>0</v>
          </cell>
          <cell r="U113">
            <v>0</v>
          </cell>
          <cell r="V113" t="str">
            <v>HC</v>
          </cell>
          <cell r="W113" t="str">
            <v>X+</v>
          </cell>
          <cell r="X113" t="str">
            <v/>
          </cell>
          <cell r="Y113">
            <v>10</v>
          </cell>
          <cell r="Z113">
            <v>8</v>
          </cell>
        </row>
        <row r="114">
          <cell r="A114">
            <v>113</v>
          </cell>
          <cell r="B114" t="str">
            <v>PHẠM THỊ NGỌC HẠNH</v>
          </cell>
          <cell r="C114" t="str">
            <v>Nhân viên mới</v>
          </cell>
          <cell r="D114" t="str">
            <v>SEWING WORKERS V1</v>
          </cell>
          <cell r="E114">
            <v>42880</v>
          </cell>
          <cell r="F114" t="str">
            <v>Năm</v>
          </cell>
          <cell r="G114" t="str">
            <v/>
          </cell>
          <cell r="H114" t="str">
            <v/>
          </cell>
          <cell r="I114" t="str">
            <v/>
          </cell>
          <cell r="J114" t="str">
            <v/>
          </cell>
          <cell r="K114" t="str">
            <v/>
          </cell>
          <cell r="L114" t="str">
            <v/>
          </cell>
          <cell r="M114">
            <v>0</v>
          </cell>
          <cell r="N114">
            <v>0</v>
          </cell>
          <cell r="O114">
            <v>1</v>
          </cell>
          <cell r="P114">
            <v>8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 t="str">
            <v>--</v>
          </cell>
          <cell r="W114" t="str">
            <v>V</v>
          </cell>
          <cell r="X114" t="str">
            <v>V</v>
          </cell>
          <cell r="Y114">
            <v>0</v>
          </cell>
          <cell r="Z114" t="str">
            <v>V</v>
          </cell>
        </row>
        <row r="115">
          <cell r="A115">
            <v>114</v>
          </cell>
          <cell r="B115" t="str">
            <v>HỒ THỊ HIỀN</v>
          </cell>
          <cell r="C115" t="str">
            <v>LINE 1</v>
          </cell>
          <cell r="D115" t="str">
            <v>SEWING WORKERS V1</v>
          </cell>
          <cell r="E115">
            <v>42880</v>
          </cell>
          <cell r="F115" t="str">
            <v>Năm</v>
          </cell>
          <cell r="G115" t="str">
            <v>07:11</v>
          </cell>
          <cell r="H115" t="str">
            <v>18:32</v>
          </cell>
          <cell r="I115" t="str">
            <v/>
          </cell>
          <cell r="J115" t="str">
            <v/>
          </cell>
          <cell r="K115" t="str">
            <v/>
          </cell>
          <cell r="L115" t="str">
            <v/>
          </cell>
          <cell r="M115">
            <v>1</v>
          </cell>
          <cell r="N115">
            <v>8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2</v>
          </cell>
          <cell r="T115">
            <v>0</v>
          </cell>
          <cell r="U115">
            <v>0</v>
          </cell>
          <cell r="V115" t="str">
            <v>HC</v>
          </cell>
          <cell r="W115" t="str">
            <v>X+</v>
          </cell>
          <cell r="X115" t="str">
            <v/>
          </cell>
          <cell r="Y115">
            <v>10</v>
          </cell>
          <cell r="Z115">
            <v>8</v>
          </cell>
        </row>
        <row r="116">
          <cell r="A116">
            <v>115</v>
          </cell>
          <cell r="B116" t="str">
            <v>LÊ THỊ THÙY DUNG</v>
          </cell>
          <cell r="C116" t="str">
            <v>Nhân viên mới</v>
          </cell>
          <cell r="D116" t="str">
            <v>SEWING WORKERS V1</v>
          </cell>
          <cell r="E116">
            <v>42880</v>
          </cell>
          <cell r="F116" t="str">
            <v>Năm</v>
          </cell>
          <cell r="G116" t="str">
            <v/>
          </cell>
          <cell r="H116" t="str">
            <v/>
          </cell>
          <cell r="I116" t="str">
            <v/>
          </cell>
          <cell r="J116" t="str">
            <v/>
          </cell>
          <cell r="K116" t="str">
            <v/>
          </cell>
          <cell r="L116" t="str">
            <v/>
          </cell>
          <cell r="M116">
            <v>0</v>
          </cell>
          <cell r="N116">
            <v>0</v>
          </cell>
          <cell r="O116">
            <v>1</v>
          </cell>
          <cell r="P116">
            <v>8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 t="str">
            <v>--</v>
          </cell>
          <cell r="W116" t="str">
            <v>V</v>
          </cell>
          <cell r="X116" t="str">
            <v>V</v>
          </cell>
          <cell r="Y116">
            <v>0</v>
          </cell>
          <cell r="Z116" t="str">
            <v>V</v>
          </cell>
        </row>
        <row r="117">
          <cell r="A117">
            <v>116</v>
          </cell>
          <cell r="B117" t="str">
            <v>NGUYỄN THỊ KIM CƯƠNG</v>
          </cell>
          <cell r="C117" t="str">
            <v>Nhân viên mới</v>
          </cell>
          <cell r="D117" t="str">
            <v>SEWING WORKERS V1</v>
          </cell>
          <cell r="E117">
            <v>42880</v>
          </cell>
          <cell r="F117" t="str">
            <v>Năm</v>
          </cell>
          <cell r="G117" t="str">
            <v/>
          </cell>
          <cell r="H117" t="str">
            <v/>
          </cell>
          <cell r="I117" t="str">
            <v/>
          </cell>
          <cell r="J117" t="str">
            <v/>
          </cell>
          <cell r="K117" t="str">
            <v/>
          </cell>
          <cell r="L117" t="str">
            <v/>
          </cell>
          <cell r="M117">
            <v>0</v>
          </cell>
          <cell r="N117">
            <v>0</v>
          </cell>
          <cell r="O117">
            <v>1</v>
          </cell>
          <cell r="P117">
            <v>8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 t="str">
            <v>--</v>
          </cell>
          <cell r="W117" t="str">
            <v>V</v>
          </cell>
          <cell r="X117" t="str">
            <v>V</v>
          </cell>
          <cell r="Y117">
            <v>0</v>
          </cell>
          <cell r="Z117" t="str">
            <v>V</v>
          </cell>
        </row>
        <row r="118">
          <cell r="A118">
            <v>117</v>
          </cell>
          <cell r="B118" t="str">
            <v>PHẠM THỊ THANH TUYỀN</v>
          </cell>
          <cell r="C118" t="str">
            <v>LINE 2</v>
          </cell>
          <cell r="D118" t="str">
            <v>SEWING WORKERS V1</v>
          </cell>
          <cell r="E118">
            <v>42880</v>
          </cell>
          <cell r="F118" t="str">
            <v>Năm</v>
          </cell>
          <cell r="G118" t="str">
            <v>07:26</v>
          </cell>
          <cell r="H118" t="str">
            <v>18:32</v>
          </cell>
          <cell r="I118" t="str">
            <v/>
          </cell>
          <cell r="J118" t="str">
            <v/>
          </cell>
          <cell r="K118" t="str">
            <v/>
          </cell>
          <cell r="L118" t="str">
            <v/>
          </cell>
          <cell r="M118">
            <v>1</v>
          </cell>
          <cell r="N118">
            <v>8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2</v>
          </cell>
          <cell r="T118">
            <v>0</v>
          </cell>
          <cell r="U118">
            <v>0</v>
          </cell>
          <cell r="V118" t="str">
            <v>HC</v>
          </cell>
          <cell r="W118" t="str">
            <v>X+</v>
          </cell>
          <cell r="X118" t="str">
            <v/>
          </cell>
          <cell r="Y118">
            <v>10</v>
          </cell>
          <cell r="Z118">
            <v>8</v>
          </cell>
        </row>
        <row r="119">
          <cell r="A119">
            <v>118</v>
          </cell>
          <cell r="B119" t="str">
            <v>NGUYỄN LỆ TRÀ MY</v>
          </cell>
          <cell r="C119" t="str">
            <v>Nhân viên mới</v>
          </cell>
          <cell r="D119" t="str">
            <v>SEWING WORKERS V1</v>
          </cell>
          <cell r="E119">
            <v>42880</v>
          </cell>
          <cell r="F119" t="str">
            <v>Năm</v>
          </cell>
          <cell r="G119" t="str">
            <v/>
          </cell>
          <cell r="H119" t="str">
            <v/>
          </cell>
          <cell r="I119" t="str">
            <v/>
          </cell>
          <cell r="J119" t="str">
            <v/>
          </cell>
          <cell r="K119" t="str">
            <v/>
          </cell>
          <cell r="L119" t="str">
            <v/>
          </cell>
          <cell r="M119">
            <v>0</v>
          </cell>
          <cell r="N119">
            <v>0</v>
          </cell>
          <cell r="O119">
            <v>1</v>
          </cell>
          <cell r="P119">
            <v>8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 t="str">
            <v>--</v>
          </cell>
          <cell r="W119" t="str">
            <v>V</v>
          </cell>
          <cell r="X119" t="str">
            <v>V</v>
          </cell>
          <cell r="Y119">
            <v>0</v>
          </cell>
          <cell r="Z119" t="str">
            <v>V</v>
          </cell>
        </row>
        <row r="120">
          <cell r="A120">
            <v>119</v>
          </cell>
          <cell r="B120" t="str">
            <v>NGUYỄN THỊ KIỀU GIANG</v>
          </cell>
          <cell r="C120" t="str">
            <v>MECHANICS</v>
          </cell>
          <cell r="D120" t="str">
            <v>HOUSE KEEPING</v>
          </cell>
          <cell r="E120">
            <v>42880</v>
          </cell>
          <cell r="F120" t="str">
            <v>Năm</v>
          </cell>
          <cell r="G120" t="str">
            <v/>
          </cell>
          <cell r="H120" t="str">
            <v/>
          </cell>
          <cell r="I120" t="str">
            <v/>
          </cell>
          <cell r="J120" t="str">
            <v/>
          </cell>
          <cell r="K120" t="str">
            <v/>
          </cell>
          <cell r="L120" t="str">
            <v/>
          </cell>
          <cell r="M120">
            <v>0</v>
          </cell>
          <cell r="N120">
            <v>0</v>
          </cell>
          <cell r="O120">
            <v>1</v>
          </cell>
          <cell r="P120">
            <v>8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 t="str">
            <v>--</v>
          </cell>
          <cell r="W120" t="str">
            <v>V</v>
          </cell>
          <cell r="X120" t="str">
            <v>V</v>
          </cell>
          <cell r="Y120">
            <v>0</v>
          </cell>
          <cell r="Z120" t="str">
            <v>V</v>
          </cell>
        </row>
        <row r="121">
          <cell r="A121">
            <v>121</v>
          </cell>
          <cell r="B121" t="str">
            <v>NGUYỄN THỊ TÂM</v>
          </cell>
          <cell r="C121" t="str">
            <v>LINE 1</v>
          </cell>
          <cell r="D121" t="str">
            <v>SEWING WORKERS V1</v>
          </cell>
          <cell r="E121">
            <v>42880</v>
          </cell>
          <cell r="F121" t="str">
            <v>Năm</v>
          </cell>
          <cell r="G121" t="str">
            <v>07:23</v>
          </cell>
          <cell r="H121" t="str">
            <v>18:34</v>
          </cell>
          <cell r="I121" t="str">
            <v/>
          </cell>
          <cell r="J121" t="str">
            <v/>
          </cell>
          <cell r="K121" t="str">
            <v/>
          </cell>
          <cell r="L121" t="str">
            <v/>
          </cell>
          <cell r="M121">
            <v>1</v>
          </cell>
          <cell r="N121">
            <v>8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2</v>
          </cell>
          <cell r="T121">
            <v>0</v>
          </cell>
          <cell r="U121">
            <v>0</v>
          </cell>
          <cell r="V121" t="str">
            <v>HC</v>
          </cell>
          <cell r="W121" t="str">
            <v>X+</v>
          </cell>
          <cell r="X121" t="str">
            <v/>
          </cell>
          <cell r="Y121">
            <v>10</v>
          </cell>
          <cell r="Z121">
            <v>8</v>
          </cell>
        </row>
        <row r="122">
          <cell r="A122">
            <v>122</v>
          </cell>
          <cell r="B122" t="str">
            <v>VÕ THỊ MỸ</v>
          </cell>
          <cell r="C122" t="str">
            <v>LINE 1</v>
          </cell>
          <cell r="D122" t="str">
            <v>HELPER SEWING</v>
          </cell>
          <cell r="E122">
            <v>42880</v>
          </cell>
          <cell r="F122" t="str">
            <v>Năm</v>
          </cell>
          <cell r="G122" t="str">
            <v>07:17</v>
          </cell>
          <cell r="H122" t="str">
            <v>18:31</v>
          </cell>
          <cell r="I122" t="str">
            <v/>
          </cell>
          <cell r="J122" t="str">
            <v/>
          </cell>
          <cell r="K122" t="str">
            <v/>
          </cell>
          <cell r="L122" t="str">
            <v/>
          </cell>
          <cell r="M122">
            <v>1</v>
          </cell>
          <cell r="N122">
            <v>8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2</v>
          </cell>
          <cell r="T122">
            <v>0</v>
          </cell>
          <cell r="U122">
            <v>0</v>
          </cell>
          <cell r="V122" t="str">
            <v>HC</v>
          </cell>
          <cell r="W122" t="str">
            <v>X+</v>
          </cell>
          <cell r="X122" t="str">
            <v/>
          </cell>
          <cell r="Y122">
            <v>10</v>
          </cell>
          <cell r="Z122">
            <v>8</v>
          </cell>
        </row>
        <row r="123">
          <cell r="A123">
            <v>123</v>
          </cell>
          <cell r="B123" t="str">
            <v>TRẦN THỊ VÂN DUNG</v>
          </cell>
          <cell r="C123" t="str">
            <v>WAREHOUSE</v>
          </cell>
          <cell r="D123" t="str">
            <v>SEWING WORKERS V1</v>
          </cell>
          <cell r="E123">
            <v>42880</v>
          </cell>
          <cell r="F123" t="str">
            <v>Năm</v>
          </cell>
          <cell r="G123" t="str">
            <v/>
          </cell>
          <cell r="H123" t="str">
            <v/>
          </cell>
          <cell r="I123" t="str">
            <v/>
          </cell>
          <cell r="J123" t="str">
            <v/>
          </cell>
          <cell r="K123" t="str">
            <v/>
          </cell>
          <cell r="L123" t="str">
            <v/>
          </cell>
          <cell r="M123">
            <v>0</v>
          </cell>
          <cell r="N123">
            <v>0</v>
          </cell>
          <cell r="O123">
            <v>1</v>
          </cell>
          <cell r="P123">
            <v>8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 t="str">
            <v>--</v>
          </cell>
          <cell r="W123" t="str">
            <v>V</v>
          </cell>
          <cell r="X123" t="str">
            <v>V</v>
          </cell>
          <cell r="Y123">
            <v>0</v>
          </cell>
          <cell r="Z123" t="str">
            <v>V</v>
          </cell>
        </row>
        <row r="124">
          <cell r="A124">
            <v>124</v>
          </cell>
          <cell r="B124" t="str">
            <v>VY VĂN ENG</v>
          </cell>
          <cell r="C124" t="str">
            <v>Nhân viên mới</v>
          </cell>
          <cell r="D124" t="str">
            <v>-----</v>
          </cell>
          <cell r="E124">
            <v>42880</v>
          </cell>
          <cell r="F124" t="str">
            <v>Năm</v>
          </cell>
          <cell r="G124" t="str">
            <v/>
          </cell>
          <cell r="H124" t="str">
            <v/>
          </cell>
          <cell r="I124" t="str">
            <v/>
          </cell>
          <cell r="J124" t="str">
            <v/>
          </cell>
          <cell r="K124" t="str">
            <v/>
          </cell>
          <cell r="L124" t="str">
            <v/>
          </cell>
          <cell r="M124">
            <v>0</v>
          </cell>
          <cell r="N124">
            <v>0</v>
          </cell>
          <cell r="O124">
            <v>1</v>
          </cell>
          <cell r="P124">
            <v>8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 t="str">
            <v>--</v>
          </cell>
          <cell r="W124" t="str">
            <v>V</v>
          </cell>
          <cell r="X124" t="str">
            <v>V</v>
          </cell>
          <cell r="Y124">
            <v>0</v>
          </cell>
          <cell r="Z124" t="str">
            <v>V</v>
          </cell>
        </row>
        <row r="125">
          <cell r="A125">
            <v>125</v>
          </cell>
          <cell r="B125" t="str">
            <v>ĐỒNG THỊ THU</v>
          </cell>
          <cell r="C125" t="str">
            <v>LINE 2</v>
          </cell>
          <cell r="D125" t="str">
            <v>SEWING WORKERS V1</v>
          </cell>
          <cell r="E125">
            <v>42880</v>
          </cell>
          <cell r="F125" t="str">
            <v>Năm</v>
          </cell>
          <cell r="G125" t="str">
            <v>07:11</v>
          </cell>
          <cell r="H125" t="str">
            <v>18:38</v>
          </cell>
          <cell r="I125" t="str">
            <v/>
          </cell>
          <cell r="J125" t="str">
            <v/>
          </cell>
          <cell r="K125" t="str">
            <v/>
          </cell>
          <cell r="L125" t="str">
            <v/>
          </cell>
          <cell r="M125">
            <v>1</v>
          </cell>
          <cell r="N125">
            <v>8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2</v>
          </cell>
          <cell r="T125">
            <v>0</v>
          </cell>
          <cell r="U125">
            <v>0</v>
          </cell>
          <cell r="V125" t="str">
            <v>HC</v>
          </cell>
          <cell r="W125" t="str">
            <v>X+</v>
          </cell>
          <cell r="X125" t="str">
            <v/>
          </cell>
          <cell r="Y125">
            <v>10</v>
          </cell>
          <cell r="Z125">
            <v>8</v>
          </cell>
        </row>
        <row r="126">
          <cell r="A126">
            <v>126</v>
          </cell>
          <cell r="B126" t="str">
            <v>NGÔ THỊ HƯƠNG</v>
          </cell>
          <cell r="C126" t="str">
            <v>Nhân viên mới</v>
          </cell>
          <cell r="D126" t="str">
            <v>SEWING WORKERS V1</v>
          </cell>
          <cell r="E126">
            <v>42880</v>
          </cell>
          <cell r="F126" t="str">
            <v>Năm</v>
          </cell>
          <cell r="G126" t="str">
            <v/>
          </cell>
          <cell r="H126" t="str">
            <v/>
          </cell>
          <cell r="I126" t="str">
            <v/>
          </cell>
          <cell r="J126" t="str">
            <v/>
          </cell>
          <cell r="K126" t="str">
            <v/>
          </cell>
          <cell r="L126" t="str">
            <v/>
          </cell>
          <cell r="M126">
            <v>0</v>
          </cell>
          <cell r="N126">
            <v>0</v>
          </cell>
          <cell r="O126">
            <v>1</v>
          </cell>
          <cell r="P126">
            <v>8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 t="str">
            <v>--</v>
          </cell>
          <cell r="W126" t="str">
            <v>V</v>
          </cell>
          <cell r="X126" t="str">
            <v>V</v>
          </cell>
          <cell r="Y126">
            <v>0</v>
          </cell>
          <cell r="Z126" t="str">
            <v>V</v>
          </cell>
        </row>
        <row r="127">
          <cell r="A127">
            <v>127</v>
          </cell>
          <cell r="B127" t="str">
            <v>NGÔ VĂN DUY</v>
          </cell>
          <cell r="C127" t="str">
            <v>Nhân viên mới</v>
          </cell>
          <cell r="D127" t="str">
            <v>SEWING WORKERS V1</v>
          </cell>
          <cell r="E127">
            <v>42880</v>
          </cell>
          <cell r="F127" t="str">
            <v>Năm</v>
          </cell>
          <cell r="G127" t="str">
            <v/>
          </cell>
          <cell r="H127" t="str">
            <v/>
          </cell>
          <cell r="I127" t="str">
            <v/>
          </cell>
          <cell r="J127" t="str">
            <v/>
          </cell>
          <cell r="K127" t="str">
            <v/>
          </cell>
          <cell r="L127" t="str">
            <v/>
          </cell>
          <cell r="M127">
            <v>0</v>
          </cell>
          <cell r="N127">
            <v>0</v>
          </cell>
          <cell r="O127">
            <v>1</v>
          </cell>
          <cell r="P127">
            <v>8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 t="str">
            <v>--</v>
          </cell>
          <cell r="W127" t="str">
            <v>V</v>
          </cell>
          <cell r="X127" t="str">
            <v>V</v>
          </cell>
          <cell r="Y127">
            <v>0</v>
          </cell>
          <cell r="Z127" t="str">
            <v>V</v>
          </cell>
        </row>
        <row r="128">
          <cell r="A128">
            <v>128</v>
          </cell>
          <cell r="B128" t="str">
            <v>BÙI THỊ ÁNH THỦY</v>
          </cell>
          <cell r="C128" t="str">
            <v>Nhân viên mới</v>
          </cell>
          <cell r="D128" t="str">
            <v>SEWING WORKERS V1</v>
          </cell>
          <cell r="E128">
            <v>42880</v>
          </cell>
          <cell r="F128" t="str">
            <v>Năm</v>
          </cell>
          <cell r="G128" t="str">
            <v/>
          </cell>
          <cell r="H128" t="str">
            <v/>
          </cell>
          <cell r="I128" t="str">
            <v/>
          </cell>
          <cell r="J128" t="str">
            <v/>
          </cell>
          <cell r="K128" t="str">
            <v/>
          </cell>
          <cell r="L128" t="str">
            <v/>
          </cell>
          <cell r="M128">
            <v>0</v>
          </cell>
          <cell r="N128">
            <v>0</v>
          </cell>
          <cell r="O128">
            <v>1</v>
          </cell>
          <cell r="P128">
            <v>8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 t="str">
            <v>--</v>
          </cell>
          <cell r="W128" t="str">
            <v>V</v>
          </cell>
          <cell r="X128" t="str">
            <v>V</v>
          </cell>
          <cell r="Y128">
            <v>0</v>
          </cell>
          <cell r="Z128" t="str">
            <v>V</v>
          </cell>
        </row>
        <row r="129">
          <cell r="A129">
            <v>129</v>
          </cell>
          <cell r="B129" t="str">
            <v>VƯƠNG THỊ HUYỀN</v>
          </cell>
          <cell r="C129" t="str">
            <v>LINE 4</v>
          </cell>
          <cell r="D129" t="str">
            <v>SEWING WORKERS V1</v>
          </cell>
          <cell r="E129">
            <v>42880</v>
          </cell>
          <cell r="F129" t="str">
            <v>Năm</v>
          </cell>
          <cell r="G129" t="str">
            <v>07:17</v>
          </cell>
          <cell r="H129" t="str">
            <v>20:35</v>
          </cell>
          <cell r="I129" t="str">
            <v/>
          </cell>
          <cell r="J129" t="str">
            <v/>
          </cell>
          <cell r="K129" t="str">
            <v/>
          </cell>
          <cell r="L129" t="str">
            <v/>
          </cell>
          <cell r="M129">
            <v>1</v>
          </cell>
          <cell r="N129">
            <v>8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4</v>
          </cell>
          <cell r="T129">
            <v>0</v>
          </cell>
          <cell r="U129">
            <v>0</v>
          </cell>
          <cell r="V129" t="str">
            <v>HC</v>
          </cell>
          <cell r="W129" t="str">
            <v>X+</v>
          </cell>
          <cell r="X129" t="str">
            <v/>
          </cell>
          <cell r="Y129">
            <v>12</v>
          </cell>
          <cell r="Z129">
            <v>8</v>
          </cell>
        </row>
        <row r="130">
          <cell r="A130">
            <v>130</v>
          </cell>
          <cell r="B130" t="str">
            <v>VŨ THỊ SON</v>
          </cell>
          <cell r="C130" t="str">
            <v>LINE 1</v>
          </cell>
          <cell r="D130" t="str">
            <v>SEWING WORKERS V1</v>
          </cell>
          <cell r="E130">
            <v>42880</v>
          </cell>
          <cell r="F130" t="str">
            <v>Năm</v>
          </cell>
          <cell r="G130" t="str">
            <v>07:23</v>
          </cell>
          <cell r="H130" t="str">
            <v>18:32</v>
          </cell>
          <cell r="I130" t="str">
            <v/>
          </cell>
          <cell r="J130" t="str">
            <v/>
          </cell>
          <cell r="K130" t="str">
            <v/>
          </cell>
          <cell r="L130" t="str">
            <v/>
          </cell>
          <cell r="M130">
            <v>1</v>
          </cell>
          <cell r="N130">
            <v>8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2</v>
          </cell>
          <cell r="T130">
            <v>0</v>
          </cell>
          <cell r="U130">
            <v>0</v>
          </cell>
          <cell r="V130" t="str">
            <v>HC</v>
          </cell>
          <cell r="W130" t="str">
            <v>X+</v>
          </cell>
          <cell r="X130" t="str">
            <v/>
          </cell>
          <cell r="Y130">
            <v>10</v>
          </cell>
          <cell r="Z130">
            <v>8</v>
          </cell>
        </row>
        <row r="131">
          <cell r="A131">
            <v>131</v>
          </cell>
          <cell r="B131" t="str">
            <v>NGUYỄN VĂN SÁNG</v>
          </cell>
          <cell r="C131" t="str">
            <v>WAREHOUSE</v>
          </cell>
          <cell r="D131" t="str">
            <v>SEWING WORKERS V1</v>
          </cell>
          <cell r="E131">
            <v>42880</v>
          </cell>
          <cell r="F131" t="str">
            <v>Năm</v>
          </cell>
          <cell r="G131" t="str">
            <v>07:11</v>
          </cell>
          <cell r="H131" t="str">
            <v>16:31</v>
          </cell>
          <cell r="I131" t="str">
            <v/>
          </cell>
          <cell r="J131" t="str">
            <v/>
          </cell>
          <cell r="K131" t="str">
            <v/>
          </cell>
          <cell r="L131" t="str">
            <v/>
          </cell>
          <cell r="M131">
            <v>1</v>
          </cell>
          <cell r="N131">
            <v>8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 t="str">
            <v>HC</v>
          </cell>
          <cell r="W131" t="str">
            <v>X</v>
          </cell>
          <cell r="X131" t="str">
            <v/>
          </cell>
          <cell r="Y131">
            <v>8</v>
          </cell>
          <cell r="Z131">
            <v>8</v>
          </cell>
        </row>
        <row r="132">
          <cell r="A132">
            <v>132</v>
          </cell>
          <cell r="B132" t="str">
            <v>NGUYỄN TRUNG TRỰC</v>
          </cell>
          <cell r="C132" t="str">
            <v>Nhân viên mới</v>
          </cell>
          <cell r="D132" t="str">
            <v>CUTTER V1</v>
          </cell>
          <cell r="E132">
            <v>42880</v>
          </cell>
          <cell r="F132" t="str">
            <v>Năm</v>
          </cell>
          <cell r="G132" t="str">
            <v/>
          </cell>
          <cell r="H132" t="str">
            <v/>
          </cell>
          <cell r="I132" t="str">
            <v/>
          </cell>
          <cell r="J132" t="str">
            <v/>
          </cell>
          <cell r="K132" t="str">
            <v/>
          </cell>
          <cell r="L132" t="str">
            <v/>
          </cell>
          <cell r="M132">
            <v>0</v>
          </cell>
          <cell r="N132">
            <v>0</v>
          </cell>
          <cell r="O132">
            <v>1</v>
          </cell>
          <cell r="P132">
            <v>8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 t="str">
            <v>--</v>
          </cell>
          <cell r="W132" t="str">
            <v>V</v>
          </cell>
          <cell r="X132" t="str">
            <v>V</v>
          </cell>
          <cell r="Y132">
            <v>0</v>
          </cell>
          <cell r="Z132" t="str">
            <v>V</v>
          </cell>
        </row>
        <row r="133">
          <cell r="A133">
            <v>133</v>
          </cell>
          <cell r="B133" t="str">
            <v>NGUYỄN THỊ HUẾ</v>
          </cell>
          <cell r="C133" t="str">
            <v>Nhân viên mới</v>
          </cell>
          <cell r="D133" t="str">
            <v>HELPER CUTTING</v>
          </cell>
          <cell r="E133">
            <v>42880</v>
          </cell>
          <cell r="F133" t="str">
            <v>Năm</v>
          </cell>
          <cell r="G133" t="str">
            <v/>
          </cell>
          <cell r="H133" t="str">
            <v/>
          </cell>
          <cell r="I133" t="str">
            <v/>
          </cell>
          <cell r="J133" t="str">
            <v/>
          </cell>
          <cell r="K133" t="str">
            <v/>
          </cell>
          <cell r="L133" t="str">
            <v/>
          </cell>
          <cell r="M133">
            <v>0</v>
          </cell>
          <cell r="N133">
            <v>0</v>
          </cell>
          <cell r="O133">
            <v>1</v>
          </cell>
          <cell r="P133">
            <v>8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 t="str">
            <v>--</v>
          </cell>
          <cell r="W133" t="str">
            <v>V</v>
          </cell>
          <cell r="X133" t="str">
            <v>V</v>
          </cell>
          <cell r="Y133">
            <v>0</v>
          </cell>
          <cell r="Z133" t="str">
            <v>V</v>
          </cell>
        </row>
        <row r="134">
          <cell r="A134">
            <v>134</v>
          </cell>
          <cell r="B134" t="str">
            <v>NGUYỄN TRƯƠNG MINH NGHĨA</v>
          </cell>
          <cell r="C134" t="str">
            <v>Nhân viên mới</v>
          </cell>
          <cell r="D134" t="str">
            <v>WAREHOUSE LEADER</v>
          </cell>
          <cell r="E134">
            <v>42880</v>
          </cell>
          <cell r="F134" t="str">
            <v>Năm</v>
          </cell>
          <cell r="G134" t="str">
            <v/>
          </cell>
          <cell r="H134" t="str">
            <v/>
          </cell>
          <cell r="I134" t="str">
            <v/>
          </cell>
          <cell r="J134" t="str">
            <v/>
          </cell>
          <cell r="K134" t="str">
            <v/>
          </cell>
          <cell r="L134" t="str">
            <v/>
          </cell>
          <cell r="M134">
            <v>0</v>
          </cell>
          <cell r="N134">
            <v>0</v>
          </cell>
          <cell r="O134">
            <v>1</v>
          </cell>
          <cell r="P134">
            <v>8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 t="str">
            <v>--</v>
          </cell>
          <cell r="W134" t="str">
            <v>V</v>
          </cell>
          <cell r="X134" t="str">
            <v>V</v>
          </cell>
          <cell r="Y134">
            <v>0</v>
          </cell>
          <cell r="Z134" t="str">
            <v>V</v>
          </cell>
        </row>
        <row r="135">
          <cell r="A135">
            <v>135</v>
          </cell>
          <cell r="B135" t="str">
            <v>TRƯƠNG THỊ VÂN</v>
          </cell>
          <cell r="C135" t="str">
            <v>Nhân viên mới</v>
          </cell>
          <cell r="D135" t="str">
            <v>-----</v>
          </cell>
          <cell r="E135">
            <v>42880</v>
          </cell>
          <cell r="F135" t="str">
            <v>Năm</v>
          </cell>
          <cell r="G135" t="str">
            <v/>
          </cell>
          <cell r="H135" t="str">
            <v/>
          </cell>
          <cell r="I135" t="str">
            <v/>
          </cell>
          <cell r="J135" t="str">
            <v/>
          </cell>
          <cell r="K135" t="str">
            <v/>
          </cell>
          <cell r="L135" t="str">
            <v/>
          </cell>
          <cell r="M135">
            <v>0</v>
          </cell>
          <cell r="N135">
            <v>0</v>
          </cell>
          <cell r="O135">
            <v>1</v>
          </cell>
          <cell r="P135">
            <v>8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 t="str">
            <v>--</v>
          </cell>
          <cell r="W135" t="str">
            <v>V</v>
          </cell>
          <cell r="X135" t="str">
            <v>V</v>
          </cell>
          <cell r="Y135">
            <v>0</v>
          </cell>
          <cell r="Z135" t="str">
            <v>V</v>
          </cell>
        </row>
        <row r="136">
          <cell r="A136">
            <v>136</v>
          </cell>
          <cell r="B136" t="str">
            <v>ĐẶNG CÚC PHƯƠNG</v>
          </cell>
          <cell r="C136" t="str">
            <v>Nhân viên mới</v>
          </cell>
          <cell r="D136" t="str">
            <v>QC WORKER V1</v>
          </cell>
          <cell r="E136">
            <v>42880</v>
          </cell>
          <cell r="F136" t="str">
            <v>Năm</v>
          </cell>
          <cell r="G136" t="str">
            <v/>
          </cell>
          <cell r="H136" t="str">
            <v/>
          </cell>
          <cell r="I136" t="str">
            <v/>
          </cell>
          <cell r="J136" t="str">
            <v/>
          </cell>
          <cell r="K136" t="str">
            <v/>
          </cell>
          <cell r="L136" t="str">
            <v/>
          </cell>
          <cell r="M136">
            <v>0</v>
          </cell>
          <cell r="N136">
            <v>0</v>
          </cell>
          <cell r="O136">
            <v>1</v>
          </cell>
          <cell r="P136">
            <v>8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 t="str">
            <v>--</v>
          </cell>
          <cell r="W136" t="str">
            <v>V</v>
          </cell>
          <cell r="X136" t="str">
            <v>V</v>
          </cell>
          <cell r="Y136">
            <v>0</v>
          </cell>
          <cell r="Z136" t="str">
            <v>V</v>
          </cell>
        </row>
        <row r="137">
          <cell r="A137">
            <v>137</v>
          </cell>
          <cell r="B137" t="str">
            <v>NGUYỄN THỊ LOAN</v>
          </cell>
          <cell r="C137" t="str">
            <v>Nhân viên mới</v>
          </cell>
          <cell r="D137" t="str">
            <v>HOUSE KEEPING</v>
          </cell>
          <cell r="E137">
            <v>42880</v>
          </cell>
          <cell r="F137" t="str">
            <v>Năm</v>
          </cell>
          <cell r="G137" t="str">
            <v/>
          </cell>
          <cell r="H137" t="str">
            <v/>
          </cell>
          <cell r="I137" t="str">
            <v/>
          </cell>
          <cell r="J137" t="str">
            <v/>
          </cell>
          <cell r="K137" t="str">
            <v/>
          </cell>
          <cell r="L137" t="str">
            <v/>
          </cell>
          <cell r="M137">
            <v>0</v>
          </cell>
          <cell r="N137">
            <v>0</v>
          </cell>
          <cell r="O137">
            <v>1</v>
          </cell>
          <cell r="P137">
            <v>8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 t="str">
            <v>--</v>
          </cell>
          <cell r="W137" t="str">
            <v>V</v>
          </cell>
          <cell r="X137" t="str">
            <v>V</v>
          </cell>
          <cell r="Y137">
            <v>0</v>
          </cell>
          <cell r="Z137" t="str">
            <v>V</v>
          </cell>
        </row>
        <row r="138">
          <cell r="A138">
            <v>138</v>
          </cell>
          <cell r="B138" t="str">
            <v>NINH THỊ HOÀN</v>
          </cell>
          <cell r="C138" t="str">
            <v>Nhân viên mới</v>
          </cell>
          <cell r="D138" t="str">
            <v>HOUSE KEEPING</v>
          </cell>
          <cell r="E138">
            <v>42880</v>
          </cell>
          <cell r="F138" t="str">
            <v>Năm</v>
          </cell>
          <cell r="G138" t="str">
            <v/>
          </cell>
          <cell r="H138" t="str">
            <v/>
          </cell>
          <cell r="I138" t="str">
            <v/>
          </cell>
          <cell r="J138" t="str">
            <v/>
          </cell>
          <cell r="K138" t="str">
            <v/>
          </cell>
          <cell r="L138" t="str">
            <v/>
          </cell>
          <cell r="M138">
            <v>0</v>
          </cell>
          <cell r="N138">
            <v>0</v>
          </cell>
          <cell r="O138">
            <v>1</v>
          </cell>
          <cell r="P138">
            <v>8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 t="str">
            <v>--</v>
          </cell>
          <cell r="W138" t="str">
            <v>V</v>
          </cell>
          <cell r="X138" t="str">
            <v>V</v>
          </cell>
          <cell r="Y138">
            <v>0</v>
          </cell>
          <cell r="Z138" t="str">
            <v>V</v>
          </cell>
        </row>
        <row r="139">
          <cell r="A139">
            <v>139</v>
          </cell>
          <cell r="B139" t="str">
            <v>NGUYỄN HOÀNG THY</v>
          </cell>
          <cell r="C139" t="str">
            <v>Nhân viên mới</v>
          </cell>
          <cell r="D139" t="str">
            <v>-----</v>
          </cell>
          <cell r="E139">
            <v>42880</v>
          </cell>
          <cell r="F139" t="str">
            <v>Năm</v>
          </cell>
          <cell r="G139" t="str">
            <v/>
          </cell>
          <cell r="H139" t="str">
            <v/>
          </cell>
          <cell r="I139" t="str">
            <v/>
          </cell>
          <cell r="J139" t="str">
            <v/>
          </cell>
          <cell r="K139" t="str">
            <v/>
          </cell>
          <cell r="L139" t="str">
            <v/>
          </cell>
          <cell r="M139">
            <v>0</v>
          </cell>
          <cell r="N139">
            <v>0</v>
          </cell>
          <cell r="O139">
            <v>1</v>
          </cell>
          <cell r="P139">
            <v>8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 t="str">
            <v>--</v>
          </cell>
          <cell r="W139" t="str">
            <v>V</v>
          </cell>
          <cell r="X139" t="str">
            <v>V</v>
          </cell>
          <cell r="Y139">
            <v>0</v>
          </cell>
          <cell r="Z139" t="str">
            <v>V</v>
          </cell>
        </row>
        <row r="140">
          <cell r="A140">
            <v>140</v>
          </cell>
          <cell r="B140" t="str">
            <v>TRẦN THỊ THANH  THÚY</v>
          </cell>
          <cell r="C140" t="str">
            <v>Nhân viên mới</v>
          </cell>
          <cell r="D140" t="str">
            <v>SEWING WORKERS V1</v>
          </cell>
          <cell r="E140">
            <v>42880</v>
          </cell>
          <cell r="F140" t="str">
            <v>Năm</v>
          </cell>
          <cell r="G140" t="str">
            <v/>
          </cell>
          <cell r="H140" t="str">
            <v/>
          </cell>
          <cell r="I140" t="str">
            <v/>
          </cell>
          <cell r="J140" t="str">
            <v/>
          </cell>
          <cell r="K140" t="str">
            <v/>
          </cell>
          <cell r="L140" t="str">
            <v/>
          </cell>
          <cell r="M140">
            <v>0</v>
          </cell>
          <cell r="N140">
            <v>0</v>
          </cell>
          <cell r="O140">
            <v>1</v>
          </cell>
          <cell r="P140">
            <v>8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 t="str">
            <v>--</v>
          </cell>
          <cell r="W140" t="str">
            <v>V</v>
          </cell>
          <cell r="X140" t="str">
            <v>V</v>
          </cell>
          <cell r="Y140">
            <v>0</v>
          </cell>
          <cell r="Z140" t="str">
            <v>V</v>
          </cell>
        </row>
        <row r="141">
          <cell r="A141">
            <v>141</v>
          </cell>
          <cell r="B141" t="str">
            <v>PHẠM THỊ THU HOÀI</v>
          </cell>
          <cell r="C141" t="str">
            <v>Nhân viên mới</v>
          </cell>
          <cell r="D141" t="str">
            <v>-----</v>
          </cell>
          <cell r="E141">
            <v>42880</v>
          </cell>
          <cell r="F141" t="str">
            <v>Năm</v>
          </cell>
          <cell r="G141" t="str">
            <v/>
          </cell>
          <cell r="H141" t="str">
            <v/>
          </cell>
          <cell r="I141" t="str">
            <v/>
          </cell>
          <cell r="J141" t="str">
            <v/>
          </cell>
          <cell r="K141" t="str">
            <v/>
          </cell>
          <cell r="L141" t="str">
            <v/>
          </cell>
          <cell r="M141">
            <v>0</v>
          </cell>
          <cell r="N141">
            <v>0</v>
          </cell>
          <cell r="O141">
            <v>1</v>
          </cell>
          <cell r="P141">
            <v>8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 t="str">
            <v>--</v>
          </cell>
          <cell r="W141" t="str">
            <v>V</v>
          </cell>
          <cell r="X141" t="str">
            <v>V</v>
          </cell>
          <cell r="Y141">
            <v>0</v>
          </cell>
          <cell r="Z141" t="str">
            <v>V</v>
          </cell>
        </row>
        <row r="142">
          <cell r="A142">
            <v>142</v>
          </cell>
          <cell r="B142" t="str">
            <v>THÂN QUÝ NGỌC</v>
          </cell>
          <cell r="C142" t="str">
            <v>LINE 1</v>
          </cell>
          <cell r="D142" t="str">
            <v>SEWING WORKERS V1</v>
          </cell>
          <cell r="E142">
            <v>42880</v>
          </cell>
          <cell r="F142" t="str">
            <v>Năm</v>
          </cell>
          <cell r="G142" t="str">
            <v>07:22</v>
          </cell>
          <cell r="H142" t="str">
            <v>18:32</v>
          </cell>
          <cell r="I142" t="str">
            <v/>
          </cell>
          <cell r="J142" t="str">
            <v/>
          </cell>
          <cell r="K142" t="str">
            <v/>
          </cell>
          <cell r="L142" t="str">
            <v/>
          </cell>
          <cell r="M142">
            <v>1</v>
          </cell>
          <cell r="N142">
            <v>8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2</v>
          </cell>
          <cell r="T142">
            <v>0</v>
          </cell>
          <cell r="U142">
            <v>0</v>
          </cell>
          <cell r="V142" t="str">
            <v>HC</v>
          </cell>
          <cell r="W142" t="str">
            <v>X+</v>
          </cell>
          <cell r="X142" t="str">
            <v/>
          </cell>
          <cell r="Y142">
            <v>10</v>
          </cell>
          <cell r="Z142">
            <v>8</v>
          </cell>
        </row>
        <row r="143">
          <cell r="A143">
            <v>143</v>
          </cell>
          <cell r="B143" t="str">
            <v>GIÁP THANH HƯƠNG MAI</v>
          </cell>
          <cell r="C143" t="str">
            <v>Nhân viên mới</v>
          </cell>
          <cell r="D143" t="str">
            <v>HELPER SEWING</v>
          </cell>
          <cell r="E143">
            <v>42880</v>
          </cell>
          <cell r="F143" t="str">
            <v>Năm</v>
          </cell>
          <cell r="G143" t="str">
            <v/>
          </cell>
          <cell r="H143" t="str">
            <v/>
          </cell>
          <cell r="I143" t="str">
            <v/>
          </cell>
          <cell r="J143" t="str">
            <v/>
          </cell>
          <cell r="K143" t="str">
            <v/>
          </cell>
          <cell r="L143" t="str">
            <v/>
          </cell>
          <cell r="M143">
            <v>0</v>
          </cell>
          <cell r="N143">
            <v>0</v>
          </cell>
          <cell r="O143">
            <v>1</v>
          </cell>
          <cell r="P143">
            <v>8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 t="str">
            <v>--</v>
          </cell>
          <cell r="W143" t="str">
            <v>V</v>
          </cell>
          <cell r="X143" t="str">
            <v>V</v>
          </cell>
          <cell r="Y143">
            <v>0</v>
          </cell>
          <cell r="Z143" t="str">
            <v>V</v>
          </cell>
        </row>
        <row r="144">
          <cell r="A144">
            <v>144</v>
          </cell>
          <cell r="B144" t="str">
            <v>NGUYỄN THỊ NGỌC DUNG</v>
          </cell>
          <cell r="C144" t="str">
            <v>Nhân viên mới</v>
          </cell>
          <cell r="D144" t="str">
            <v>SEWING WORKERS V1</v>
          </cell>
          <cell r="E144">
            <v>42880</v>
          </cell>
          <cell r="F144" t="str">
            <v>Năm</v>
          </cell>
          <cell r="G144" t="str">
            <v/>
          </cell>
          <cell r="H144" t="str">
            <v/>
          </cell>
          <cell r="I144" t="str">
            <v/>
          </cell>
          <cell r="J144" t="str">
            <v/>
          </cell>
          <cell r="K144" t="str">
            <v/>
          </cell>
          <cell r="L144" t="str">
            <v/>
          </cell>
          <cell r="M144">
            <v>0</v>
          </cell>
          <cell r="N144">
            <v>0</v>
          </cell>
          <cell r="O144">
            <v>1</v>
          </cell>
          <cell r="P144">
            <v>8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 t="str">
            <v>--</v>
          </cell>
          <cell r="W144" t="str">
            <v>V</v>
          </cell>
          <cell r="X144" t="str">
            <v>V</v>
          </cell>
          <cell r="Y144">
            <v>0</v>
          </cell>
          <cell r="Z144" t="str">
            <v>V</v>
          </cell>
        </row>
        <row r="145">
          <cell r="A145">
            <v>145</v>
          </cell>
          <cell r="B145" t="str">
            <v>NGUYỄN THỊ THÊU</v>
          </cell>
          <cell r="C145" t="str">
            <v>Nhân viên mới</v>
          </cell>
          <cell r="D145" t="str">
            <v>-----</v>
          </cell>
          <cell r="E145">
            <v>42880</v>
          </cell>
          <cell r="F145" t="str">
            <v>Năm</v>
          </cell>
          <cell r="G145" t="str">
            <v/>
          </cell>
          <cell r="H145" t="str">
            <v/>
          </cell>
          <cell r="I145" t="str">
            <v/>
          </cell>
          <cell r="J145" t="str">
            <v/>
          </cell>
          <cell r="K145" t="str">
            <v/>
          </cell>
          <cell r="L145" t="str">
            <v/>
          </cell>
          <cell r="M145">
            <v>0</v>
          </cell>
          <cell r="N145">
            <v>0</v>
          </cell>
          <cell r="O145">
            <v>1</v>
          </cell>
          <cell r="P145">
            <v>8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 t="str">
            <v>--</v>
          </cell>
          <cell r="W145" t="str">
            <v>V</v>
          </cell>
          <cell r="X145" t="str">
            <v>V</v>
          </cell>
          <cell r="Y145">
            <v>0</v>
          </cell>
          <cell r="Z145" t="str">
            <v>V</v>
          </cell>
        </row>
        <row r="146">
          <cell r="A146">
            <v>146</v>
          </cell>
          <cell r="B146" t="str">
            <v>ĐOÀN THỊ KIM LIÊN</v>
          </cell>
          <cell r="C146" t="str">
            <v>Nhân viên mới</v>
          </cell>
          <cell r="D146" t="str">
            <v>SEWING WORKERS V1</v>
          </cell>
          <cell r="E146">
            <v>42880</v>
          </cell>
          <cell r="F146" t="str">
            <v>Năm</v>
          </cell>
          <cell r="G146" t="str">
            <v/>
          </cell>
          <cell r="H146" t="str">
            <v/>
          </cell>
          <cell r="I146" t="str">
            <v/>
          </cell>
          <cell r="J146" t="str">
            <v/>
          </cell>
          <cell r="K146" t="str">
            <v/>
          </cell>
          <cell r="L146" t="str">
            <v/>
          </cell>
          <cell r="M146">
            <v>0</v>
          </cell>
          <cell r="N146">
            <v>0</v>
          </cell>
          <cell r="O146">
            <v>1</v>
          </cell>
          <cell r="P146">
            <v>8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 t="str">
            <v>--</v>
          </cell>
          <cell r="W146" t="str">
            <v>V</v>
          </cell>
          <cell r="X146" t="str">
            <v>V</v>
          </cell>
          <cell r="Y146">
            <v>0</v>
          </cell>
          <cell r="Z146" t="str">
            <v>V</v>
          </cell>
        </row>
        <row r="147">
          <cell r="A147">
            <v>120</v>
          </cell>
          <cell r="B147" t="str">
            <v>PHẠM THỊ PHẨM</v>
          </cell>
          <cell r="C147" t="str">
            <v>Nhân viên mới</v>
          </cell>
          <cell r="D147" t="str">
            <v>-----</v>
          </cell>
          <cell r="E147">
            <v>42880</v>
          </cell>
          <cell r="F147" t="str">
            <v>Năm</v>
          </cell>
          <cell r="G147" t="str">
            <v/>
          </cell>
          <cell r="H147" t="str">
            <v/>
          </cell>
          <cell r="I147" t="str">
            <v/>
          </cell>
          <cell r="J147" t="str">
            <v/>
          </cell>
          <cell r="K147" t="str">
            <v/>
          </cell>
          <cell r="L147" t="str">
            <v/>
          </cell>
          <cell r="M147">
            <v>0</v>
          </cell>
          <cell r="N147">
            <v>0</v>
          </cell>
          <cell r="O147">
            <v>1</v>
          </cell>
          <cell r="P147">
            <v>8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 t="str">
            <v>--</v>
          </cell>
          <cell r="W147" t="str">
            <v>V</v>
          </cell>
          <cell r="X147" t="str">
            <v>V</v>
          </cell>
          <cell r="Y147">
            <v>0</v>
          </cell>
          <cell r="Z147" t="str">
            <v>V</v>
          </cell>
        </row>
        <row r="148">
          <cell r="A148">
            <v>148</v>
          </cell>
          <cell r="B148" t="str">
            <v>TRƯƠNG HIỀN THANH</v>
          </cell>
          <cell r="C148" t="str">
            <v>Nhân viên mới</v>
          </cell>
          <cell r="D148" t="str">
            <v>Assistant  Pattern Maket Manager</v>
          </cell>
          <cell r="E148">
            <v>42880</v>
          </cell>
          <cell r="F148" t="str">
            <v>Năm</v>
          </cell>
          <cell r="G148" t="str">
            <v/>
          </cell>
          <cell r="H148" t="str">
            <v/>
          </cell>
          <cell r="I148" t="str">
            <v/>
          </cell>
          <cell r="J148" t="str">
            <v/>
          </cell>
          <cell r="K148" t="str">
            <v/>
          </cell>
          <cell r="L148" t="str">
            <v/>
          </cell>
          <cell r="M148">
            <v>0</v>
          </cell>
          <cell r="N148">
            <v>0</v>
          </cell>
          <cell r="O148">
            <v>1</v>
          </cell>
          <cell r="P148">
            <v>8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 t="str">
            <v>--</v>
          </cell>
          <cell r="W148" t="str">
            <v>V</v>
          </cell>
          <cell r="X148" t="str">
            <v>V</v>
          </cell>
          <cell r="Y148">
            <v>0</v>
          </cell>
          <cell r="Z148" t="str">
            <v>V</v>
          </cell>
        </row>
        <row r="149">
          <cell r="A149">
            <v>153</v>
          </cell>
          <cell r="B149" t="str">
            <v>THÁI THỊ THẮM</v>
          </cell>
          <cell r="C149" t="str">
            <v>Hành chánh-Nhân Sự</v>
          </cell>
          <cell r="D149" t="str">
            <v>HOUSE KEEPING</v>
          </cell>
          <cell r="E149">
            <v>42880</v>
          </cell>
          <cell r="F149" t="str">
            <v>Năm</v>
          </cell>
          <cell r="G149" t="str">
            <v>07:51</v>
          </cell>
          <cell r="H149" t="str">
            <v>17:05</v>
          </cell>
          <cell r="I149" t="str">
            <v/>
          </cell>
          <cell r="J149" t="str">
            <v/>
          </cell>
          <cell r="K149" t="str">
            <v/>
          </cell>
          <cell r="L149" t="str">
            <v/>
          </cell>
          <cell r="M149">
            <v>0.96</v>
          </cell>
          <cell r="N149">
            <v>7.65</v>
          </cell>
          <cell r="O149">
            <v>0</v>
          </cell>
          <cell r="P149">
            <v>0</v>
          </cell>
          <cell r="Q149">
            <v>21</v>
          </cell>
          <cell r="R149">
            <v>0</v>
          </cell>
          <cell r="S149">
            <v>0.5</v>
          </cell>
          <cell r="T149">
            <v>0</v>
          </cell>
          <cell r="U149">
            <v>0</v>
          </cell>
          <cell r="V149" t="str">
            <v>HC</v>
          </cell>
          <cell r="W149" t="str">
            <v>Tr+</v>
          </cell>
          <cell r="X149" t="str">
            <v/>
          </cell>
          <cell r="Y149">
            <v>8.15</v>
          </cell>
          <cell r="Z149">
            <v>7.65</v>
          </cell>
        </row>
        <row r="150">
          <cell r="A150">
            <v>149</v>
          </cell>
          <cell r="B150" t="str">
            <v>NGUYỄN MINH THANH</v>
          </cell>
          <cell r="C150" t="str">
            <v>MECHANICS</v>
          </cell>
          <cell r="D150" t="str">
            <v>Maintenance Supervisor</v>
          </cell>
          <cell r="E150">
            <v>42880</v>
          </cell>
          <cell r="F150" t="str">
            <v>Năm</v>
          </cell>
          <cell r="G150" t="str">
            <v>05:52</v>
          </cell>
          <cell r="H150" t="str">
            <v>16:37</v>
          </cell>
          <cell r="I150" t="str">
            <v/>
          </cell>
          <cell r="J150" t="str">
            <v/>
          </cell>
          <cell r="K150" t="str">
            <v/>
          </cell>
          <cell r="L150" t="str">
            <v/>
          </cell>
          <cell r="M150">
            <v>1</v>
          </cell>
          <cell r="N150">
            <v>8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1.5</v>
          </cell>
          <cell r="T150">
            <v>0</v>
          </cell>
          <cell r="U150">
            <v>0</v>
          </cell>
          <cell r="V150" t="str">
            <v>HC</v>
          </cell>
          <cell r="W150" t="str">
            <v>X+</v>
          </cell>
          <cell r="X150" t="str">
            <v/>
          </cell>
          <cell r="Y150">
            <v>9.5</v>
          </cell>
          <cell r="Z150">
            <v>8</v>
          </cell>
        </row>
        <row r="151">
          <cell r="A151">
            <v>151</v>
          </cell>
          <cell r="B151" t="str">
            <v>TRẦN HỮU MẠNH</v>
          </cell>
          <cell r="C151" t="str">
            <v>Nhân viên mới</v>
          </cell>
          <cell r="D151" t="str">
            <v>Maintenance Supervisor</v>
          </cell>
          <cell r="E151">
            <v>42880</v>
          </cell>
          <cell r="F151" t="str">
            <v>Năm</v>
          </cell>
          <cell r="G151" t="str">
            <v/>
          </cell>
          <cell r="H151" t="str">
            <v/>
          </cell>
          <cell r="I151" t="str">
            <v/>
          </cell>
          <cell r="J151" t="str">
            <v/>
          </cell>
          <cell r="K151" t="str">
            <v/>
          </cell>
          <cell r="L151" t="str">
            <v/>
          </cell>
          <cell r="M151">
            <v>0</v>
          </cell>
          <cell r="N151">
            <v>0</v>
          </cell>
          <cell r="O151">
            <v>1</v>
          </cell>
          <cell r="P151">
            <v>8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 t="str">
            <v>--</v>
          </cell>
          <cell r="W151" t="str">
            <v>V</v>
          </cell>
          <cell r="X151" t="str">
            <v>V</v>
          </cell>
          <cell r="Y151">
            <v>0</v>
          </cell>
          <cell r="Z151" t="str">
            <v>V</v>
          </cell>
        </row>
        <row r="152">
          <cell r="A152">
            <v>152</v>
          </cell>
          <cell r="B152" t="str">
            <v>QUẢN VĂN THÀNH</v>
          </cell>
          <cell r="C152" t="str">
            <v>Nhân viên mới</v>
          </cell>
          <cell r="D152" t="str">
            <v>MAINTENANCE CLERK</v>
          </cell>
          <cell r="E152">
            <v>42880</v>
          </cell>
          <cell r="F152" t="str">
            <v>Năm</v>
          </cell>
          <cell r="G152" t="str">
            <v/>
          </cell>
          <cell r="H152" t="str">
            <v/>
          </cell>
          <cell r="I152" t="str">
            <v/>
          </cell>
          <cell r="J152" t="str">
            <v/>
          </cell>
          <cell r="K152" t="str">
            <v/>
          </cell>
          <cell r="L152" t="str">
            <v/>
          </cell>
          <cell r="M152">
            <v>0</v>
          </cell>
          <cell r="N152">
            <v>0</v>
          </cell>
          <cell r="O152">
            <v>1</v>
          </cell>
          <cell r="P152">
            <v>8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 t="str">
            <v>--</v>
          </cell>
          <cell r="W152" t="str">
            <v>V</v>
          </cell>
          <cell r="X152" t="str">
            <v>V</v>
          </cell>
          <cell r="Y152">
            <v>0</v>
          </cell>
          <cell r="Z152" t="str">
            <v>V</v>
          </cell>
        </row>
        <row r="153">
          <cell r="A153">
            <v>150</v>
          </cell>
          <cell r="B153" t="str">
            <v>HUỲNH MINH TUẤN</v>
          </cell>
          <cell r="C153" t="str">
            <v>MECHANICS</v>
          </cell>
          <cell r="D153" t="str">
            <v>MAINTENANCE CLERK</v>
          </cell>
          <cell r="E153">
            <v>42880</v>
          </cell>
          <cell r="F153" t="str">
            <v>Năm</v>
          </cell>
          <cell r="G153" t="str">
            <v>07:28</v>
          </cell>
          <cell r="H153" t="str">
            <v>16:31</v>
          </cell>
          <cell r="I153" t="str">
            <v/>
          </cell>
          <cell r="J153" t="str">
            <v/>
          </cell>
          <cell r="K153" t="str">
            <v/>
          </cell>
          <cell r="L153" t="str">
            <v/>
          </cell>
          <cell r="M153">
            <v>1</v>
          </cell>
          <cell r="N153">
            <v>8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 t="str">
            <v>HC</v>
          </cell>
          <cell r="W153" t="str">
            <v>X</v>
          </cell>
          <cell r="X153" t="str">
            <v/>
          </cell>
          <cell r="Y153">
            <v>8</v>
          </cell>
          <cell r="Z153">
            <v>8</v>
          </cell>
        </row>
        <row r="154">
          <cell r="A154">
            <v>154</v>
          </cell>
          <cell r="B154" t="str">
            <v>NGUYỄN NGÔ TẤN LƯỢNG</v>
          </cell>
          <cell r="C154" t="str">
            <v>Nhân viên mới</v>
          </cell>
          <cell r="D154" t="str">
            <v>Maintenance Office</v>
          </cell>
          <cell r="E154">
            <v>42880</v>
          </cell>
          <cell r="F154" t="str">
            <v>Năm</v>
          </cell>
          <cell r="G154" t="str">
            <v/>
          </cell>
          <cell r="H154" t="str">
            <v/>
          </cell>
          <cell r="I154" t="str">
            <v/>
          </cell>
          <cell r="J154" t="str">
            <v/>
          </cell>
          <cell r="K154" t="str">
            <v/>
          </cell>
          <cell r="L154" t="str">
            <v/>
          </cell>
          <cell r="M154">
            <v>0</v>
          </cell>
          <cell r="N154">
            <v>0</v>
          </cell>
          <cell r="O154">
            <v>1</v>
          </cell>
          <cell r="P154">
            <v>8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 t="str">
            <v>--</v>
          </cell>
          <cell r="W154" t="str">
            <v>V</v>
          </cell>
          <cell r="X154" t="str">
            <v>V</v>
          </cell>
          <cell r="Y154">
            <v>0</v>
          </cell>
          <cell r="Z154" t="str">
            <v>V</v>
          </cell>
        </row>
        <row r="155">
          <cell r="A155">
            <v>155</v>
          </cell>
          <cell r="B155" t="str">
            <v>NGUYỄN THỊ PHƯƠNG MINH</v>
          </cell>
          <cell r="C155" t="str">
            <v>IE</v>
          </cell>
          <cell r="D155" t="str">
            <v>IE Supervisor</v>
          </cell>
          <cell r="E155">
            <v>42880</v>
          </cell>
          <cell r="F155" t="str">
            <v>Năm</v>
          </cell>
          <cell r="G155" t="str">
            <v>07:34</v>
          </cell>
          <cell r="H155" t="str">
            <v>16:39</v>
          </cell>
          <cell r="I155" t="str">
            <v/>
          </cell>
          <cell r="J155" t="str">
            <v/>
          </cell>
          <cell r="K155" t="str">
            <v/>
          </cell>
          <cell r="L155" t="str">
            <v/>
          </cell>
          <cell r="M155">
            <v>1</v>
          </cell>
          <cell r="N155">
            <v>8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 t="str">
            <v>HC</v>
          </cell>
          <cell r="W155" t="str">
            <v>X</v>
          </cell>
          <cell r="X155" t="str">
            <v/>
          </cell>
          <cell r="Y155">
            <v>8</v>
          </cell>
          <cell r="Z155">
            <v>8</v>
          </cell>
        </row>
        <row r="156">
          <cell r="A156">
            <v>156</v>
          </cell>
          <cell r="B156" t="str">
            <v>HUỲNH THANH QUÝ</v>
          </cell>
          <cell r="C156" t="str">
            <v>Nhân viên mới</v>
          </cell>
          <cell r="D156" t="str">
            <v>-----</v>
          </cell>
          <cell r="E156">
            <v>42880</v>
          </cell>
          <cell r="F156" t="str">
            <v>Năm</v>
          </cell>
          <cell r="G156" t="str">
            <v/>
          </cell>
          <cell r="H156" t="str">
            <v/>
          </cell>
          <cell r="I156" t="str">
            <v/>
          </cell>
          <cell r="J156" t="str">
            <v/>
          </cell>
          <cell r="K156" t="str">
            <v/>
          </cell>
          <cell r="L156" t="str">
            <v/>
          </cell>
          <cell r="M156">
            <v>0</v>
          </cell>
          <cell r="N156">
            <v>0</v>
          </cell>
          <cell r="O156">
            <v>1</v>
          </cell>
          <cell r="P156">
            <v>8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 t="str">
            <v>--</v>
          </cell>
          <cell r="W156" t="str">
            <v>V</v>
          </cell>
          <cell r="X156" t="str">
            <v>V</v>
          </cell>
          <cell r="Y156">
            <v>0</v>
          </cell>
          <cell r="Z156" t="str">
            <v>V</v>
          </cell>
        </row>
        <row r="157">
          <cell r="A157">
            <v>157</v>
          </cell>
          <cell r="B157" t="str">
            <v>PHAN THỊ THƠM</v>
          </cell>
          <cell r="C157" t="str">
            <v>Nhân viên mới</v>
          </cell>
          <cell r="D157" t="str">
            <v>SEWING WORKERS V1</v>
          </cell>
          <cell r="E157">
            <v>42880</v>
          </cell>
          <cell r="F157" t="str">
            <v>Năm</v>
          </cell>
          <cell r="G157" t="str">
            <v/>
          </cell>
          <cell r="H157" t="str">
            <v/>
          </cell>
          <cell r="I157" t="str">
            <v/>
          </cell>
          <cell r="J157" t="str">
            <v/>
          </cell>
          <cell r="K157" t="str">
            <v/>
          </cell>
          <cell r="L157" t="str">
            <v/>
          </cell>
          <cell r="M157">
            <v>0</v>
          </cell>
          <cell r="N157">
            <v>0</v>
          </cell>
          <cell r="O157">
            <v>1</v>
          </cell>
          <cell r="P157">
            <v>8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 t="str">
            <v>--</v>
          </cell>
          <cell r="W157" t="str">
            <v>V</v>
          </cell>
          <cell r="X157" t="str">
            <v>V</v>
          </cell>
          <cell r="Y157">
            <v>0</v>
          </cell>
          <cell r="Z157" t="str">
            <v>V</v>
          </cell>
        </row>
        <row r="158">
          <cell r="A158">
            <v>158</v>
          </cell>
          <cell r="B158" t="str">
            <v>VÕ THỊ TUYẾT MAI</v>
          </cell>
          <cell r="C158" t="str">
            <v>Nhân viên mới</v>
          </cell>
          <cell r="D158" t="str">
            <v>SEWING WORKERS V1</v>
          </cell>
          <cell r="E158">
            <v>42880</v>
          </cell>
          <cell r="F158" t="str">
            <v>Năm</v>
          </cell>
          <cell r="G158" t="str">
            <v/>
          </cell>
          <cell r="H158" t="str">
            <v/>
          </cell>
          <cell r="I158" t="str">
            <v/>
          </cell>
          <cell r="J158" t="str">
            <v/>
          </cell>
          <cell r="K158" t="str">
            <v/>
          </cell>
          <cell r="L158" t="str">
            <v/>
          </cell>
          <cell r="M158">
            <v>0</v>
          </cell>
          <cell r="N158">
            <v>0</v>
          </cell>
          <cell r="O158">
            <v>1</v>
          </cell>
          <cell r="P158">
            <v>8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 t="str">
            <v>--</v>
          </cell>
          <cell r="W158" t="str">
            <v>V</v>
          </cell>
          <cell r="X158" t="str">
            <v>V</v>
          </cell>
          <cell r="Y158">
            <v>0</v>
          </cell>
          <cell r="Z158" t="str">
            <v>V</v>
          </cell>
        </row>
        <row r="159">
          <cell r="A159">
            <v>159</v>
          </cell>
          <cell r="B159" t="str">
            <v>NGUYỄN DƯƠNG THỊ HUẾ</v>
          </cell>
          <cell r="C159" t="str">
            <v>THÔI VIỆC</v>
          </cell>
          <cell r="D159" t="str">
            <v>SEWING WORKERS V1</v>
          </cell>
          <cell r="E159">
            <v>42880</v>
          </cell>
          <cell r="F159" t="str">
            <v>Năm</v>
          </cell>
          <cell r="G159" t="str">
            <v/>
          </cell>
          <cell r="H159" t="str">
            <v/>
          </cell>
          <cell r="I159" t="str">
            <v/>
          </cell>
          <cell r="J159" t="str">
            <v/>
          </cell>
          <cell r="K159" t="str">
            <v/>
          </cell>
          <cell r="L159" t="str">
            <v/>
          </cell>
          <cell r="M159">
            <v>0</v>
          </cell>
          <cell r="N159">
            <v>0</v>
          </cell>
          <cell r="O159">
            <v>1</v>
          </cell>
          <cell r="P159">
            <v>8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 t="str">
            <v>--</v>
          </cell>
          <cell r="W159" t="str">
            <v>V</v>
          </cell>
          <cell r="X159" t="str">
            <v>V</v>
          </cell>
          <cell r="Y159">
            <v>0</v>
          </cell>
          <cell r="Z159" t="str">
            <v>V</v>
          </cell>
        </row>
        <row r="160">
          <cell r="A160">
            <v>160</v>
          </cell>
          <cell r="B160" t="str">
            <v>ĐỖ THỊ ANH</v>
          </cell>
          <cell r="C160" t="str">
            <v>Nhân viên mới</v>
          </cell>
          <cell r="D160" t="str">
            <v>SEWING WORKERS V1</v>
          </cell>
          <cell r="E160">
            <v>42880</v>
          </cell>
          <cell r="F160" t="str">
            <v>Năm</v>
          </cell>
          <cell r="G160" t="str">
            <v/>
          </cell>
          <cell r="H160" t="str">
            <v/>
          </cell>
          <cell r="I160" t="str">
            <v/>
          </cell>
          <cell r="J160" t="str">
            <v/>
          </cell>
          <cell r="K160" t="str">
            <v/>
          </cell>
          <cell r="L160" t="str">
            <v/>
          </cell>
          <cell r="M160">
            <v>0</v>
          </cell>
          <cell r="N160">
            <v>0</v>
          </cell>
          <cell r="O160">
            <v>1</v>
          </cell>
          <cell r="P160">
            <v>8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 t="str">
            <v>--</v>
          </cell>
          <cell r="W160" t="str">
            <v>V</v>
          </cell>
          <cell r="X160" t="str">
            <v>V</v>
          </cell>
          <cell r="Y160">
            <v>0</v>
          </cell>
          <cell r="Z160" t="str">
            <v>V</v>
          </cell>
        </row>
        <row r="161">
          <cell r="A161">
            <v>161</v>
          </cell>
          <cell r="B161" t="str">
            <v>TỐNG THỊ HUYỀN</v>
          </cell>
          <cell r="C161" t="str">
            <v>Nhân viên mới</v>
          </cell>
          <cell r="D161" t="str">
            <v>SEWING WORKERS V1</v>
          </cell>
          <cell r="E161">
            <v>42880</v>
          </cell>
          <cell r="F161" t="str">
            <v>Năm</v>
          </cell>
          <cell r="G161" t="str">
            <v/>
          </cell>
          <cell r="H161" t="str">
            <v/>
          </cell>
          <cell r="I161" t="str">
            <v/>
          </cell>
          <cell r="J161" t="str">
            <v/>
          </cell>
          <cell r="K161" t="str">
            <v/>
          </cell>
          <cell r="L161" t="str">
            <v/>
          </cell>
          <cell r="M161">
            <v>0</v>
          </cell>
          <cell r="N161">
            <v>0</v>
          </cell>
          <cell r="O161">
            <v>1</v>
          </cell>
          <cell r="P161">
            <v>8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 t="str">
            <v>--</v>
          </cell>
          <cell r="W161" t="str">
            <v>V</v>
          </cell>
          <cell r="X161" t="str">
            <v>V</v>
          </cell>
          <cell r="Y161">
            <v>0</v>
          </cell>
          <cell r="Z161" t="str">
            <v>V</v>
          </cell>
        </row>
        <row r="162">
          <cell r="A162">
            <v>162</v>
          </cell>
          <cell r="B162" t="str">
            <v>LÊ THỊ NGUYỆT</v>
          </cell>
          <cell r="C162" t="str">
            <v>Nhân viên mới</v>
          </cell>
          <cell r="D162" t="str">
            <v>SEWING WORKERS V1</v>
          </cell>
          <cell r="E162">
            <v>42880</v>
          </cell>
          <cell r="F162" t="str">
            <v>Năm</v>
          </cell>
          <cell r="G162" t="str">
            <v/>
          </cell>
          <cell r="H162" t="str">
            <v/>
          </cell>
          <cell r="I162" t="str">
            <v/>
          </cell>
          <cell r="J162" t="str">
            <v/>
          </cell>
          <cell r="K162" t="str">
            <v/>
          </cell>
          <cell r="L162" t="str">
            <v/>
          </cell>
          <cell r="M162">
            <v>0</v>
          </cell>
          <cell r="N162">
            <v>0</v>
          </cell>
          <cell r="O162">
            <v>1</v>
          </cell>
          <cell r="P162">
            <v>8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 t="str">
            <v>--</v>
          </cell>
          <cell r="W162" t="str">
            <v>V</v>
          </cell>
          <cell r="X162" t="str">
            <v>V</v>
          </cell>
          <cell r="Y162">
            <v>0</v>
          </cell>
          <cell r="Z162" t="str">
            <v>V</v>
          </cell>
        </row>
        <row r="163">
          <cell r="A163">
            <v>163</v>
          </cell>
          <cell r="B163" t="str">
            <v>CAO KIM TUYẾN</v>
          </cell>
          <cell r="C163" t="str">
            <v>LINE 1</v>
          </cell>
          <cell r="D163" t="str">
            <v>SEWING WORKERS V1</v>
          </cell>
          <cell r="E163">
            <v>42880</v>
          </cell>
          <cell r="F163" t="str">
            <v>Năm</v>
          </cell>
          <cell r="G163" t="str">
            <v>07:27</v>
          </cell>
          <cell r="H163" t="str">
            <v>17:00</v>
          </cell>
          <cell r="I163" t="str">
            <v/>
          </cell>
          <cell r="J163" t="str">
            <v/>
          </cell>
          <cell r="K163" t="str">
            <v/>
          </cell>
          <cell r="L163" t="str">
            <v/>
          </cell>
          <cell r="M163">
            <v>1</v>
          </cell>
          <cell r="N163">
            <v>8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0.5</v>
          </cell>
          <cell r="T163">
            <v>0</v>
          </cell>
          <cell r="U163">
            <v>0</v>
          </cell>
          <cell r="V163" t="str">
            <v>HC</v>
          </cell>
          <cell r="W163" t="str">
            <v>X+</v>
          </cell>
          <cell r="X163" t="str">
            <v/>
          </cell>
          <cell r="Y163">
            <v>8.5</v>
          </cell>
          <cell r="Z163">
            <v>8</v>
          </cell>
        </row>
        <row r="164">
          <cell r="A164">
            <v>164</v>
          </cell>
          <cell r="B164" t="str">
            <v>ĐỖ THỊ HIỀN</v>
          </cell>
          <cell r="C164" t="str">
            <v>Nhân viên mới</v>
          </cell>
          <cell r="D164" t="str">
            <v>SEWING WORKERS V1</v>
          </cell>
          <cell r="E164">
            <v>42880</v>
          </cell>
          <cell r="F164" t="str">
            <v>Năm</v>
          </cell>
          <cell r="G164" t="str">
            <v/>
          </cell>
          <cell r="H164" t="str">
            <v/>
          </cell>
          <cell r="I164" t="str">
            <v/>
          </cell>
          <cell r="J164" t="str">
            <v/>
          </cell>
          <cell r="K164" t="str">
            <v/>
          </cell>
          <cell r="L164" t="str">
            <v/>
          </cell>
          <cell r="M164">
            <v>0</v>
          </cell>
          <cell r="N164">
            <v>0</v>
          </cell>
          <cell r="O164">
            <v>1</v>
          </cell>
          <cell r="P164">
            <v>8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 t="str">
            <v>--</v>
          </cell>
          <cell r="W164" t="str">
            <v>V</v>
          </cell>
          <cell r="X164" t="str">
            <v>V</v>
          </cell>
          <cell r="Y164">
            <v>0</v>
          </cell>
          <cell r="Z164" t="str">
            <v>V</v>
          </cell>
        </row>
        <row r="165">
          <cell r="A165">
            <v>165</v>
          </cell>
          <cell r="B165" t="str">
            <v>BÙI THẾ HOÀNG</v>
          </cell>
          <cell r="C165" t="str">
            <v>Nhân viên mới</v>
          </cell>
          <cell r="D165" t="str">
            <v>LINE LEADER</v>
          </cell>
          <cell r="E165">
            <v>42880</v>
          </cell>
          <cell r="F165" t="str">
            <v>Năm</v>
          </cell>
          <cell r="G165" t="str">
            <v/>
          </cell>
          <cell r="H165" t="str">
            <v/>
          </cell>
          <cell r="I165" t="str">
            <v/>
          </cell>
          <cell r="J165" t="str">
            <v/>
          </cell>
          <cell r="K165" t="str">
            <v/>
          </cell>
          <cell r="L165" t="str">
            <v/>
          </cell>
          <cell r="M165">
            <v>0</v>
          </cell>
          <cell r="N165">
            <v>0</v>
          </cell>
          <cell r="O165">
            <v>1</v>
          </cell>
          <cell r="P165">
            <v>8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 t="str">
            <v>--</v>
          </cell>
          <cell r="W165" t="str">
            <v>V</v>
          </cell>
          <cell r="X165" t="str">
            <v>V</v>
          </cell>
          <cell r="Y165">
            <v>0</v>
          </cell>
          <cell r="Z165" t="str">
            <v>V</v>
          </cell>
        </row>
        <row r="166">
          <cell r="A166">
            <v>1613</v>
          </cell>
          <cell r="B166" t="str">
            <v>ĐÀO THỊ THÙY TRANG</v>
          </cell>
          <cell r="C166" t="str">
            <v>FINISHING (CFAI 3)</v>
          </cell>
          <cell r="D166" t="str">
            <v>-----</v>
          </cell>
          <cell r="E166">
            <v>42880</v>
          </cell>
          <cell r="F166" t="str">
            <v>Năm</v>
          </cell>
          <cell r="G166" t="str">
            <v/>
          </cell>
          <cell r="H166" t="str">
            <v/>
          </cell>
          <cell r="I166" t="str">
            <v/>
          </cell>
          <cell r="J166" t="str">
            <v/>
          </cell>
          <cell r="K166" t="str">
            <v/>
          </cell>
          <cell r="L166" t="str">
            <v/>
          </cell>
          <cell r="M166">
            <v>0</v>
          </cell>
          <cell r="N166">
            <v>0</v>
          </cell>
          <cell r="O166">
            <v>1</v>
          </cell>
          <cell r="P166">
            <v>8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 t="str">
            <v>--</v>
          </cell>
          <cell r="W166" t="str">
            <v>V</v>
          </cell>
          <cell r="X166" t="str">
            <v>V</v>
          </cell>
          <cell r="Y166">
            <v>0</v>
          </cell>
          <cell r="Z166" t="str">
            <v>V</v>
          </cell>
        </row>
        <row r="167">
          <cell r="A167">
            <v>279</v>
          </cell>
          <cell r="B167" t="str">
            <v>ĐẶNG THỊ THANH LOAN</v>
          </cell>
          <cell r="C167" t="str">
            <v>Nhân viên mới</v>
          </cell>
          <cell r="D167" t="str">
            <v>-----</v>
          </cell>
          <cell r="E167">
            <v>42880</v>
          </cell>
          <cell r="F167" t="str">
            <v>Năm</v>
          </cell>
          <cell r="G167" t="str">
            <v/>
          </cell>
          <cell r="H167" t="str">
            <v/>
          </cell>
          <cell r="I167" t="str">
            <v/>
          </cell>
          <cell r="J167" t="str">
            <v/>
          </cell>
          <cell r="K167" t="str">
            <v/>
          </cell>
          <cell r="L167" t="str">
            <v/>
          </cell>
          <cell r="M167">
            <v>0</v>
          </cell>
          <cell r="N167">
            <v>0</v>
          </cell>
          <cell r="O167">
            <v>1</v>
          </cell>
          <cell r="P167">
            <v>8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 t="str">
            <v>--</v>
          </cell>
          <cell r="W167" t="str">
            <v>V</v>
          </cell>
          <cell r="X167" t="str">
            <v>V</v>
          </cell>
          <cell r="Y167">
            <v>0</v>
          </cell>
          <cell r="Z167" t="str">
            <v>V</v>
          </cell>
        </row>
        <row r="168">
          <cell r="A168">
            <v>283</v>
          </cell>
          <cell r="B168" t="str">
            <v>HOÀNG THỊ HÀ</v>
          </cell>
          <cell r="C168" t="str">
            <v>Nhân viên mới</v>
          </cell>
          <cell r="D168" t="str">
            <v>-----</v>
          </cell>
          <cell r="E168">
            <v>42880</v>
          </cell>
          <cell r="F168" t="str">
            <v>Năm</v>
          </cell>
          <cell r="G168" t="str">
            <v/>
          </cell>
          <cell r="H168" t="str">
            <v/>
          </cell>
          <cell r="I168" t="str">
            <v/>
          </cell>
          <cell r="J168" t="str">
            <v/>
          </cell>
          <cell r="K168" t="str">
            <v/>
          </cell>
          <cell r="L168" t="str">
            <v/>
          </cell>
          <cell r="M168">
            <v>0</v>
          </cell>
          <cell r="N168">
            <v>0</v>
          </cell>
          <cell r="O168">
            <v>1</v>
          </cell>
          <cell r="P168">
            <v>8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 t="str">
            <v>--</v>
          </cell>
          <cell r="W168" t="str">
            <v>V</v>
          </cell>
          <cell r="X168" t="str">
            <v>V</v>
          </cell>
          <cell r="Y168">
            <v>0</v>
          </cell>
          <cell r="Z168" t="str">
            <v>V</v>
          </cell>
        </row>
        <row r="169">
          <cell r="A169">
            <v>284</v>
          </cell>
          <cell r="B169" t="str">
            <v>DƯƠNG THỊ THANH THẢO</v>
          </cell>
          <cell r="C169" t="str">
            <v>PRODUCTION OFFICE</v>
          </cell>
          <cell r="D169" t="str">
            <v>-----</v>
          </cell>
          <cell r="E169">
            <v>42880</v>
          </cell>
          <cell r="F169" t="str">
            <v>Năm</v>
          </cell>
          <cell r="G169" t="str">
            <v/>
          </cell>
          <cell r="H169" t="str">
            <v/>
          </cell>
          <cell r="I169" t="str">
            <v/>
          </cell>
          <cell r="J169" t="str">
            <v/>
          </cell>
          <cell r="K169" t="str">
            <v/>
          </cell>
          <cell r="L169" t="str">
            <v/>
          </cell>
          <cell r="M169">
            <v>0</v>
          </cell>
          <cell r="N169">
            <v>0</v>
          </cell>
          <cell r="O169">
            <v>1</v>
          </cell>
          <cell r="P169">
            <v>8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 t="str">
            <v>--</v>
          </cell>
          <cell r="W169" t="str">
            <v>V</v>
          </cell>
          <cell r="X169" t="str">
            <v>V</v>
          </cell>
          <cell r="Y169">
            <v>0</v>
          </cell>
          <cell r="Z169" t="str">
            <v>V</v>
          </cell>
        </row>
        <row r="170">
          <cell r="A170">
            <v>285</v>
          </cell>
          <cell r="B170" t="str">
            <v>ĐOÀN VĂN THẮNG</v>
          </cell>
          <cell r="C170" t="str">
            <v>Nhân viên mới</v>
          </cell>
          <cell r="D170" t="str">
            <v>-----</v>
          </cell>
          <cell r="E170">
            <v>42880</v>
          </cell>
          <cell r="F170" t="str">
            <v>Năm</v>
          </cell>
          <cell r="G170" t="str">
            <v/>
          </cell>
          <cell r="H170" t="str">
            <v/>
          </cell>
          <cell r="I170" t="str">
            <v/>
          </cell>
          <cell r="J170" t="str">
            <v/>
          </cell>
          <cell r="K170" t="str">
            <v/>
          </cell>
          <cell r="L170" t="str">
            <v/>
          </cell>
          <cell r="M170">
            <v>0</v>
          </cell>
          <cell r="N170">
            <v>0</v>
          </cell>
          <cell r="O170">
            <v>1</v>
          </cell>
          <cell r="P170">
            <v>8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 t="str">
            <v>--</v>
          </cell>
          <cell r="W170" t="str">
            <v>V</v>
          </cell>
          <cell r="X170" t="str">
            <v>V</v>
          </cell>
          <cell r="Y170">
            <v>0</v>
          </cell>
          <cell r="Z170" t="str">
            <v>V</v>
          </cell>
        </row>
        <row r="171">
          <cell r="A171">
            <v>286</v>
          </cell>
          <cell r="B171" t="str">
            <v>TRẦN THỊ KIM ANH</v>
          </cell>
          <cell r="C171" t="str">
            <v>Nhân viên mới</v>
          </cell>
          <cell r="D171" t="str">
            <v>-----</v>
          </cell>
          <cell r="E171">
            <v>42880</v>
          </cell>
          <cell r="F171" t="str">
            <v>Năm</v>
          </cell>
          <cell r="G171" t="str">
            <v/>
          </cell>
          <cell r="H171" t="str">
            <v/>
          </cell>
          <cell r="I171" t="str">
            <v/>
          </cell>
          <cell r="J171" t="str">
            <v/>
          </cell>
          <cell r="K171" t="str">
            <v/>
          </cell>
          <cell r="L171" t="str">
            <v/>
          </cell>
          <cell r="M171">
            <v>0</v>
          </cell>
          <cell r="N171">
            <v>0</v>
          </cell>
          <cell r="O171">
            <v>1</v>
          </cell>
          <cell r="P171">
            <v>8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 t="str">
            <v>--</v>
          </cell>
          <cell r="W171" t="str">
            <v>V</v>
          </cell>
          <cell r="X171" t="str">
            <v>V</v>
          </cell>
          <cell r="Y171">
            <v>0</v>
          </cell>
          <cell r="Z171" t="str">
            <v>V</v>
          </cell>
        </row>
        <row r="172">
          <cell r="A172">
            <v>287</v>
          </cell>
          <cell r="B172" t="str">
            <v>PHẠM THỊ TÁM</v>
          </cell>
          <cell r="C172" t="str">
            <v>Nhân viên mới</v>
          </cell>
          <cell r="D172" t="str">
            <v>-----</v>
          </cell>
          <cell r="E172">
            <v>42880</v>
          </cell>
          <cell r="F172" t="str">
            <v>Năm</v>
          </cell>
          <cell r="G172" t="str">
            <v/>
          </cell>
          <cell r="H172" t="str">
            <v/>
          </cell>
          <cell r="I172" t="str">
            <v/>
          </cell>
          <cell r="J172" t="str">
            <v/>
          </cell>
          <cell r="K172" t="str">
            <v/>
          </cell>
          <cell r="L172" t="str">
            <v/>
          </cell>
          <cell r="M172">
            <v>0</v>
          </cell>
          <cell r="N172">
            <v>0</v>
          </cell>
          <cell r="O172">
            <v>1</v>
          </cell>
          <cell r="P172">
            <v>8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 t="str">
            <v>--</v>
          </cell>
          <cell r="W172" t="str">
            <v>V</v>
          </cell>
          <cell r="X172" t="str">
            <v>V</v>
          </cell>
          <cell r="Y172">
            <v>0</v>
          </cell>
          <cell r="Z172" t="str">
            <v>V</v>
          </cell>
        </row>
        <row r="173">
          <cell r="A173">
            <v>288</v>
          </cell>
          <cell r="B173" t="str">
            <v>NGUYỄN THỊ HIỀN</v>
          </cell>
          <cell r="C173" t="str">
            <v>Nhân viên mới</v>
          </cell>
          <cell r="D173" t="str">
            <v>-----</v>
          </cell>
          <cell r="E173">
            <v>42880</v>
          </cell>
          <cell r="F173" t="str">
            <v>Năm</v>
          </cell>
          <cell r="G173" t="str">
            <v/>
          </cell>
          <cell r="H173" t="str">
            <v/>
          </cell>
          <cell r="I173" t="str">
            <v/>
          </cell>
          <cell r="J173" t="str">
            <v/>
          </cell>
          <cell r="K173" t="str">
            <v/>
          </cell>
          <cell r="L173" t="str">
            <v/>
          </cell>
          <cell r="M173">
            <v>0</v>
          </cell>
          <cell r="N173">
            <v>0</v>
          </cell>
          <cell r="O173">
            <v>1</v>
          </cell>
          <cell r="P173">
            <v>8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 t="str">
            <v>--</v>
          </cell>
          <cell r="W173" t="str">
            <v>V</v>
          </cell>
          <cell r="X173" t="str">
            <v>V</v>
          </cell>
          <cell r="Y173">
            <v>0</v>
          </cell>
          <cell r="Z173" t="str">
            <v>V</v>
          </cell>
        </row>
        <row r="174">
          <cell r="A174">
            <v>289</v>
          </cell>
          <cell r="B174" t="str">
            <v>PHẠM THỊ HUỆ</v>
          </cell>
          <cell r="C174" t="str">
            <v>Nhân viên mới</v>
          </cell>
          <cell r="D174" t="str">
            <v>-----</v>
          </cell>
          <cell r="E174">
            <v>42880</v>
          </cell>
          <cell r="F174" t="str">
            <v>Năm</v>
          </cell>
          <cell r="G174" t="str">
            <v/>
          </cell>
          <cell r="H174" t="str">
            <v/>
          </cell>
          <cell r="I174" t="str">
            <v/>
          </cell>
          <cell r="J174" t="str">
            <v/>
          </cell>
          <cell r="K174" t="str">
            <v/>
          </cell>
          <cell r="L174" t="str">
            <v/>
          </cell>
          <cell r="M174">
            <v>0</v>
          </cell>
          <cell r="N174">
            <v>0</v>
          </cell>
          <cell r="O174">
            <v>1</v>
          </cell>
          <cell r="P174">
            <v>8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 t="str">
            <v>--</v>
          </cell>
          <cell r="W174" t="str">
            <v>V</v>
          </cell>
          <cell r="X174" t="str">
            <v>V</v>
          </cell>
          <cell r="Y174">
            <v>0</v>
          </cell>
          <cell r="Z174" t="str">
            <v>V</v>
          </cell>
        </row>
        <row r="175">
          <cell r="A175">
            <v>297</v>
          </cell>
          <cell r="B175" t="str">
            <v>TRẦN THỊ THANH THỦY</v>
          </cell>
          <cell r="C175" t="str">
            <v>Nhân viên mới</v>
          </cell>
          <cell r="D175" t="str">
            <v>-----</v>
          </cell>
          <cell r="E175">
            <v>42880</v>
          </cell>
          <cell r="F175" t="str">
            <v>Năm</v>
          </cell>
          <cell r="G175" t="str">
            <v/>
          </cell>
          <cell r="H175" t="str">
            <v/>
          </cell>
          <cell r="I175" t="str">
            <v/>
          </cell>
          <cell r="J175" t="str">
            <v/>
          </cell>
          <cell r="K175" t="str">
            <v/>
          </cell>
          <cell r="L175" t="str">
            <v/>
          </cell>
          <cell r="M175">
            <v>0</v>
          </cell>
          <cell r="N175">
            <v>0</v>
          </cell>
          <cell r="O175">
            <v>1</v>
          </cell>
          <cell r="P175">
            <v>8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 t="str">
            <v>--</v>
          </cell>
          <cell r="W175" t="str">
            <v>V</v>
          </cell>
          <cell r="X175" t="str">
            <v>V</v>
          </cell>
          <cell r="Y175">
            <v>0</v>
          </cell>
          <cell r="Z175" t="str">
            <v>V</v>
          </cell>
        </row>
        <row r="176">
          <cell r="A176">
            <v>308</v>
          </cell>
          <cell r="B176" t="str">
            <v>NGUYỄN THỊ NGỌC HƯƠNG</v>
          </cell>
          <cell r="C176" t="str">
            <v>Nhân viên mới</v>
          </cell>
          <cell r="D176" t="str">
            <v>-----</v>
          </cell>
          <cell r="E176">
            <v>42880</v>
          </cell>
          <cell r="F176" t="str">
            <v>Năm</v>
          </cell>
          <cell r="G176" t="str">
            <v/>
          </cell>
          <cell r="H176" t="str">
            <v/>
          </cell>
          <cell r="I176" t="str">
            <v/>
          </cell>
          <cell r="J176" t="str">
            <v/>
          </cell>
          <cell r="K176" t="str">
            <v/>
          </cell>
          <cell r="L176" t="str">
            <v/>
          </cell>
          <cell r="M176">
            <v>0</v>
          </cell>
          <cell r="N176">
            <v>0</v>
          </cell>
          <cell r="O176">
            <v>1</v>
          </cell>
          <cell r="P176">
            <v>8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 t="str">
            <v>--</v>
          </cell>
          <cell r="W176" t="str">
            <v>V</v>
          </cell>
          <cell r="X176" t="str">
            <v>V</v>
          </cell>
          <cell r="Y176">
            <v>0</v>
          </cell>
          <cell r="Z176" t="str">
            <v>V</v>
          </cell>
        </row>
        <row r="177">
          <cell r="A177">
            <v>292</v>
          </cell>
          <cell r="B177" t="str">
            <v>TRẦN THỊ LÝ</v>
          </cell>
          <cell r="C177" t="str">
            <v>LINE 5</v>
          </cell>
          <cell r="D177" t="str">
            <v>-----</v>
          </cell>
          <cell r="E177">
            <v>42880</v>
          </cell>
          <cell r="F177" t="str">
            <v>Năm</v>
          </cell>
          <cell r="G177" t="str">
            <v>07:08</v>
          </cell>
          <cell r="H177" t="str">
            <v>18:30</v>
          </cell>
          <cell r="I177" t="str">
            <v/>
          </cell>
          <cell r="J177" t="str">
            <v/>
          </cell>
          <cell r="K177" t="str">
            <v/>
          </cell>
          <cell r="L177" t="str">
            <v/>
          </cell>
          <cell r="M177">
            <v>1</v>
          </cell>
          <cell r="N177">
            <v>8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2</v>
          </cell>
          <cell r="T177">
            <v>0</v>
          </cell>
          <cell r="U177">
            <v>0</v>
          </cell>
          <cell r="V177" t="str">
            <v>HC</v>
          </cell>
          <cell r="W177" t="str">
            <v>X+</v>
          </cell>
          <cell r="X177" t="str">
            <v/>
          </cell>
          <cell r="Y177">
            <v>10</v>
          </cell>
          <cell r="Z177">
            <v>8</v>
          </cell>
        </row>
        <row r="178">
          <cell r="A178">
            <v>293</v>
          </cell>
          <cell r="B178" t="str">
            <v>HOÀNG THỊ THỜI</v>
          </cell>
          <cell r="C178" t="str">
            <v>Nhân viên mới</v>
          </cell>
          <cell r="D178" t="str">
            <v>-----</v>
          </cell>
          <cell r="E178">
            <v>42880</v>
          </cell>
          <cell r="F178" t="str">
            <v>Năm</v>
          </cell>
          <cell r="G178" t="str">
            <v/>
          </cell>
          <cell r="H178" t="str">
            <v/>
          </cell>
          <cell r="I178" t="str">
            <v/>
          </cell>
          <cell r="J178" t="str">
            <v/>
          </cell>
          <cell r="K178" t="str">
            <v/>
          </cell>
          <cell r="L178" t="str">
            <v/>
          </cell>
          <cell r="M178">
            <v>0</v>
          </cell>
          <cell r="N178">
            <v>0</v>
          </cell>
          <cell r="O178">
            <v>1</v>
          </cell>
          <cell r="P178">
            <v>8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 t="str">
            <v>--</v>
          </cell>
          <cell r="W178" t="str">
            <v>V</v>
          </cell>
          <cell r="X178" t="str">
            <v>V</v>
          </cell>
          <cell r="Y178">
            <v>0</v>
          </cell>
          <cell r="Z178" t="str">
            <v>V</v>
          </cell>
        </row>
        <row r="179">
          <cell r="A179">
            <v>303</v>
          </cell>
          <cell r="B179" t="str">
            <v>NGUYỄN CẨM TÚ</v>
          </cell>
          <cell r="C179" t="str">
            <v>FINISHING</v>
          </cell>
          <cell r="D179" t="str">
            <v>-----</v>
          </cell>
          <cell r="E179">
            <v>42880</v>
          </cell>
          <cell r="F179" t="str">
            <v>Năm</v>
          </cell>
          <cell r="G179" t="str">
            <v>07:27</v>
          </cell>
          <cell r="H179" t="str">
            <v>15:40</v>
          </cell>
          <cell r="I179" t="str">
            <v/>
          </cell>
          <cell r="J179" t="str">
            <v/>
          </cell>
          <cell r="K179" t="str">
            <v/>
          </cell>
          <cell r="L179" t="str">
            <v/>
          </cell>
          <cell r="M179">
            <v>0.9</v>
          </cell>
          <cell r="N179">
            <v>7.17</v>
          </cell>
          <cell r="O179">
            <v>0</v>
          </cell>
          <cell r="P179">
            <v>0</v>
          </cell>
          <cell r="Q179">
            <v>0</v>
          </cell>
          <cell r="R179">
            <v>50</v>
          </cell>
          <cell r="S179">
            <v>0</v>
          </cell>
          <cell r="T179">
            <v>0</v>
          </cell>
          <cell r="U179">
            <v>0</v>
          </cell>
          <cell r="V179" t="str">
            <v>HC</v>
          </cell>
          <cell r="W179" t="str">
            <v>Sm</v>
          </cell>
          <cell r="X179" t="str">
            <v/>
          </cell>
          <cell r="Y179">
            <v>7.17</v>
          </cell>
          <cell r="Z179">
            <v>7.17</v>
          </cell>
        </row>
        <row r="180">
          <cell r="A180">
            <v>304</v>
          </cell>
          <cell r="B180" t="str">
            <v>NGUYỄN THỊ XUYÊN</v>
          </cell>
          <cell r="C180" t="str">
            <v>Nhân viên mới</v>
          </cell>
          <cell r="D180" t="str">
            <v>-----</v>
          </cell>
          <cell r="E180">
            <v>42880</v>
          </cell>
          <cell r="F180" t="str">
            <v>Năm</v>
          </cell>
          <cell r="G180" t="str">
            <v/>
          </cell>
          <cell r="H180" t="str">
            <v/>
          </cell>
          <cell r="I180" t="str">
            <v/>
          </cell>
          <cell r="J180" t="str">
            <v/>
          </cell>
          <cell r="K180" t="str">
            <v/>
          </cell>
          <cell r="L180" t="str">
            <v/>
          </cell>
          <cell r="M180">
            <v>0</v>
          </cell>
          <cell r="N180">
            <v>0</v>
          </cell>
          <cell r="O180">
            <v>1</v>
          </cell>
          <cell r="P180">
            <v>8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 t="str">
            <v>--</v>
          </cell>
          <cell r="W180" t="str">
            <v>V</v>
          </cell>
          <cell r="X180" t="str">
            <v>V</v>
          </cell>
          <cell r="Y180">
            <v>0</v>
          </cell>
          <cell r="Z180" t="str">
            <v>V</v>
          </cell>
        </row>
        <row r="181">
          <cell r="A181">
            <v>311</v>
          </cell>
          <cell r="B181" t="str">
            <v>NGUYỄN THỊ LIỄU</v>
          </cell>
          <cell r="C181" t="str">
            <v>Nhân viên mới</v>
          </cell>
          <cell r="D181" t="str">
            <v>-----</v>
          </cell>
          <cell r="E181">
            <v>42880</v>
          </cell>
          <cell r="F181" t="str">
            <v>Năm</v>
          </cell>
          <cell r="G181" t="str">
            <v/>
          </cell>
          <cell r="H181" t="str">
            <v/>
          </cell>
          <cell r="I181" t="str">
            <v/>
          </cell>
          <cell r="J181" t="str">
            <v/>
          </cell>
          <cell r="K181" t="str">
            <v/>
          </cell>
          <cell r="L181" t="str">
            <v/>
          </cell>
          <cell r="M181">
            <v>0</v>
          </cell>
          <cell r="N181">
            <v>0</v>
          </cell>
          <cell r="O181">
            <v>1</v>
          </cell>
          <cell r="P181">
            <v>8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 t="str">
            <v>--</v>
          </cell>
          <cell r="W181" t="str">
            <v>V</v>
          </cell>
          <cell r="X181" t="str">
            <v>V</v>
          </cell>
          <cell r="Y181">
            <v>0</v>
          </cell>
          <cell r="Z181" t="str">
            <v>V</v>
          </cell>
        </row>
        <row r="182">
          <cell r="A182">
            <v>302</v>
          </cell>
          <cell r="B182" t="str">
            <v>VŨ THỊ HIỀN</v>
          </cell>
          <cell r="C182" t="str">
            <v>Nhân viên mới</v>
          </cell>
          <cell r="D182" t="str">
            <v>-----</v>
          </cell>
          <cell r="E182">
            <v>42880</v>
          </cell>
          <cell r="F182" t="str">
            <v>Năm</v>
          </cell>
          <cell r="G182" t="str">
            <v/>
          </cell>
          <cell r="H182" t="str">
            <v/>
          </cell>
          <cell r="I182" t="str">
            <v/>
          </cell>
          <cell r="J182" t="str">
            <v/>
          </cell>
          <cell r="K182" t="str">
            <v/>
          </cell>
          <cell r="L182" t="str">
            <v/>
          </cell>
          <cell r="M182">
            <v>0</v>
          </cell>
          <cell r="N182">
            <v>0</v>
          </cell>
          <cell r="O182">
            <v>1</v>
          </cell>
          <cell r="P182">
            <v>8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 t="str">
            <v>--</v>
          </cell>
          <cell r="W182" t="str">
            <v>V</v>
          </cell>
          <cell r="X182" t="str">
            <v>V</v>
          </cell>
          <cell r="Y182">
            <v>0</v>
          </cell>
          <cell r="Z182" t="str">
            <v>V</v>
          </cell>
        </row>
        <row r="183">
          <cell r="A183">
            <v>307</v>
          </cell>
          <cell r="B183" t="str">
            <v>HOÀNG THỊ NÂM</v>
          </cell>
          <cell r="C183" t="str">
            <v>Nhân viên mới</v>
          </cell>
          <cell r="D183" t="str">
            <v>-----</v>
          </cell>
          <cell r="E183">
            <v>42880</v>
          </cell>
          <cell r="F183" t="str">
            <v>Năm</v>
          </cell>
          <cell r="G183" t="str">
            <v/>
          </cell>
          <cell r="H183" t="str">
            <v/>
          </cell>
          <cell r="I183" t="str">
            <v/>
          </cell>
          <cell r="J183" t="str">
            <v/>
          </cell>
          <cell r="K183" t="str">
            <v/>
          </cell>
          <cell r="L183" t="str">
            <v/>
          </cell>
          <cell r="M183">
            <v>0</v>
          </cell>
          <cell r="N183">
            <v>0</v>
          </cell>
          <cell r="O183">
            <v>1</v>
          </cell>
          <cell r="P183">
            <v>8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 t="str">
            <v>--</v>
          </cell>
          <cell r="W183" t="str">
            <v>V</v>
          </cell>
          <cell r="X183" t="str">
            <v>V</v>
          </cell>
          <cell r="Y183">
            <v>0</v>
          </cell>
          <cell r="Z183" t="str">
            <v>V</v>
          </cell>
        </row>
        <row r="184">
          <cell r="A184">
            <v>295</v>
          </cell>
          <cell r="B184" t="str">
            <v>VŨ ĐÌNH SƠN</v>
          </cell>
          <cell r="C184" t="str">
            <v>Nhân viên mới</v>
          </cell>
          <cell r="D184" t="str">
            <v>-----</v>
          </cell>
          <cell r="E184">
            <v>42880</v>
          </cell>
          <cell r="F184" t="str">
            <v>Năm</v>
          </cell>
          <cell r="G184" t="str">
            <v/>
          </cell>
          <cell r="H184" t="str">
            <v/>
          </cell>
          <cell r="I184" t="str">
            <v/>
          </cell>
          <cell r="J184" t="str">
            <v/>
          </cell>
          <cell r="K184" t="str">
            <v/>
          </cell>
          <cell r="L184" t="str">
            <v/>
          </cell>
          <cell r="M184">
            <v>0</v>
          </cell>
          <cell r="N184">
            <v>0</v>
          </cell>
          <cell r="O184">
            <v>1</v>
          </cell>
          <cell r="P184">
            <v>8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 t="str">
            <v>--</v>
          </cell>
          <cell r="W184" t="str">
            <v>V</v>
          </cell>
          <cell r="X184" t="str">
            <v>V</v>
          </cell>
          <cell r="Y184">
            <v>0</v>
          </cell>
          <cell r="Z184" t="str">
            <v>V</v>
          </cell>
        </row>
        <row r="185">
          <cell r="A185">
            <v>317</v>
          </cell>
          <cell r="B185" t="str">
            <v>PHẠM NGỌC THÀNH</v>
          </cell>
          <cell r="C185" t="str">
            <v>Nhân viên mới</v>
          </cell>
          <cell r="D185" t="str">
            <v>-----</v>
          </cell>
          <cell r="E185">
            <v>42880</v>
          </cell>
          <cell r="F185" t="str">
            <v>Năm</v>
          </cell>
          <cell r="G185" t="str">
            <v/>
          </cell>
          <cell r="H185" t="str">
            <v/>
          </cell>
          <cell r="I185" t="str">
            <v/>
          </cell>
          <cell r="J185" t="str">
            <v/>
          </cell>
          <cell r="K185" t="str">
            <v/>
          </cell>
          <cell r="L185" t="str">
            <v/>
          </cell>
          <cell r="M185">
            <v>0</v>
          </cell>
          <cell r="N185">
            <v>0</v>
          </cell>
          <cell r="O185">
            <v>1</v>
          </cell>
          <cell r="P185">
            <v>8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 t="str">
            <v>--</v>
          </cell>
          <cell r="W185" t="str">
            <v>V</v>
          </cell>
          <cell r="X185" t="str">
            <v>V</v>
          </cell>
          <cell r="Y185">
            <v>0</v>
          </cell>
          <cell r="Z185" t="str">
            <v>V</v>
          </cell>
        </row>
        <row r="186">
          <cell r="A186">
            <v>294</v>
          </cell>
          <cell r="B186" t="str">
            <v>TRẦN VĂN ĐẠO</v>
          </cell>
          <cell r="C186" t="str">
            <v>LINE 5</v>
          </cell>
          <cell r="D186" t="str">
            <v>-----</v>
          </cell>
          <cell r="E186">
            <v>42880</v>
          </cell>
          <cell r="F186" t="str">
            <v>Năm</v>
          </cell>
          <cell r="G186" t="str">
            <v>07:09</v>
          </cell>
          <cell r="H186" t="str">
            <v>16:31</v>
          </cell>
          <cell r="I186" t="str">
            <v/>
          </cell>
          <cell r="J186" t="str">
            <v/>
          </cell>
          <cell r="K186" t="str">
            <v/>
          </cell>
          <cell r="L186" t="str">
            <v/>
          </cell>
          <cell r="M186">
            <v>1</v>
          </cell>
          <cell r="N186">
            <v>8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 t="str">
            <v>HC</v>
          </cell>
          <cell r="W186" t="str">
            <v>X</v>
          </cell>
          <cell r="X186" t="str">
            <v/>
          </cell>
          <cell r="Y186">
            <v>8</v>
          </cell>
          <cell r="Z186">
            <v>8</v>
          </cell>
        </row>
        <row r="187">
          <cell r="A187">
            <v>290</v>
          </cell>
          <cell r="B187" t="str">
            <v>TRẦN HỮU HUỆ</v>
          </cell>
          <cell r="C187" t="str">
            <v>LINE 4</v>
          </cell>
          <cell r="D187" t="str">
            <v>-----</v>
          </cell>
          <cell r="E187">
            <v>42880</v>
          </cell>
          <cell r="F187" t="str">
            <v>Năm</v>
          </cell>
          <cell r="G187" t="str">
            <v>07:25</v>
          </cell>
          <cell r="H187" t="str">
            <v>21:30</v>
          </cell>
          <cell r="I187" t="str">
            <v/>
          </cell>
          <cell r="J187" t="str">
            <v/>
          </cell>
          <cell r="K187" t="str">
            <v/>
          </cell>
          <cell r="L187" t="str">
            <v/>
          </cell>
          <cell r="M187">
            <v>1</v>
          </cell>
          <cell r="N187">
            <v>8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5</v>
          </cell>
          <cell r="T187">
            <v>0</v>
          </cell>
          <cell r="U187">
            <v>0</v>
          </cell>
          <cell r="V187" t="str">
            <v>HC</v>
          </cell>
          <cell r="W187" t="str">
            <v>X+</v>
          </cell>
          <cell r="X187" t="str">
            <v/>
          </cell>
          <cell r="Y187">
            <v>13</v>
          </cell>
          <cell r="Z187">
            <v>8</v>
          </cell>
        </row>
        <row r="188">
          <cell r="A188">
            <v>310</v>
          </cell>
          <cell r="B188" t="str">
            <v>TRẦN THANH TRUYỀN</v>
          </cell>
          <cell r="C188" t="str">
            <v>Nhân viên mới</v>
          </cell>
          <cell r="D188" t="str">
            <v>-----</v>
          </cell>
          <cell r="E188">
            <v>42880</v>
          </cell>
          <cell r="F188" t="str">
            <v>Năm</v>
          </cell>
          <cell r="G188" t="str">
            <v/>
          </cell>
          <cell r="H188" t="str">
            <v/>
          </cell>
          <cell r="I188" t="str">
            <v/>
          </cell>
          <cell r="J188" t="str">
            <v/>
          </cell>
          <cell r="K188" t="str">
            <v/>
          </cell>
          <cell r="L188" t="str">
            <v/>
          </cell>
          <cell r="M188">
            <v>0</v>
          </cell>
          <cell r="N188">
            <v>0</v>
          </cell>
          <cell r="O188">
            <v>1</v>
          </cell>
          <cell r="P188">
            <v>8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 t="str">
            <v>--</v>
          </cell>
          <cell r="W188" t="str">
            <v>V</v>
          </cell>
          <cell r="X188" t="str">
            <v>V</v>
          </cell>
          <cell r="Y188">
            <v>0</v>
          </cell>
          <cell r="Z188" t="str">
            <v>V</v>
          </cell>
        </row>
        <row r="189">
          <cell r="A189">
            <v>309</v>
          </cell>
          <cell r="B189" t="str">
            <v>NGUYỄN TRƯỜNG GIANG</v>
          </cell>
          <cell r="C189" t="str">
            <v>LINE 5</v>
          </cell>
          <cell r="D189" t="str">
            <v>-----</v>
          </cell>
          <cell r="E189">
            <v>42880</v>
          </cell>
          <cell r="F189" t="str">
            <v>Năm</v>
          </cell>
          <cell r="G189" t="str">
            <v>05:52</v>
          </cell>
          <cell r="H189" t="str">
            <v>21:04</v>
          </cell>
          <cell r="I189" t="str">
            <v/>
          </cell>
          <cell r="J189" t="str">
            <v/>
          </cell>
          <cell r="K189" t="str">
            <v/>
          </cell>
          <cell r="L189" t="str">
            <v/>
          </cell>
          <cell r="M189">
            <v>1</v>
          </cell>
          <cell r="N189">
            <v>8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6</v>
          </cell>
          <cell r="T189">
            <v>0</v>
          </cell>
          <cell r="U189">
            <v>0</v>
          </cell>
          <cell r="V189" t="str">
            <v>HC</v>
          </cell>
          <cell r="W189" t="str">
            <v>X+</v>
          </cell>
          <cell r="X189" t="str">
            <v/>
          </cell>
          <cell r="Y189">
            <v>14</v>
          </cell>
          <cell r="Z189">
            <v>8</v>
          </cell>
        </row>
        <row r="190">
          <cell r="A190">
            <v>315</v>
          </cell>
          <cell r="B190" t="str">
            <v>NGÔ ĐÌNH THIỆU</v>
          </cell>
          <cell r="C190" t="str">
            <v>FINISHING</v>
          </cell>
          <cell r="D190" t="str">
            <v>-----</v>
          </cell>
          <cell r="E190">
            <v>42880</v>
          </cell>
          <cell r="F190" t="str">
            <v>Năm</v>
          </cell>
          <cell r="G190" t="str">
            <v>07:27</v>
          </cell>
          <cell r="H190" t="str">
            <v>16:30</v>
          </cell>
          <cell r="I190" t="str">
            <v/>
          </cell>
          <cell r="J190" t="str">
            <v/>
          </cell>
          <cell r="K190" t="str">
            <v/>
          </cell>
          <cell r="L190" t="str">
            <v/>
          </cell>
          <cell r="M190">
            <v>1</v>
          </cell>
          <cell r="N190">
            <v>8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 t="str">
            <v>HC</v>
          </cell>
          <cell r="W190" t="str">
            <v>X</v>
          </cell>
          <cell r="X190" t="str">
            <v/>
          </cell>
          <cell r="Y190">
            <v>8</v>
          </cell>
          <cell r="Z190">
            <v>8</v>
          </cell>
        </row>
        <row r="191">
          <cell r="A191">
            <v>316</v>
          </cell>
          <cell r="B191" t="str">
            <v>NGUYỄN MINH VƯƠNG</v>
          </cell>
          <cell r="C191" t="str">
            <v>Nhân viên mới</v>
          </cell>
          <cell r="D191" t="str">
            <v>-----</v>
          </cell>
          <cell r="E191">
            <v>42880</v>
          </cell>
          <cell r="F191" t="str">
            <v>Năm</v>
          </cell>
          <cell r="G191" t="str">
            <v/>
          </cell>
          <cell r="H191" t="str">
            <v/>
          </cell>
          <cell r="I191" t="str">
            <v/>
          </cell>
          <cell r="J191" t="str">
            <v/>
          </cell>
          <cell r="K191" t="str">
            <v/>
          </cell>
          <cell r="L191" t="str">
            <v/>
          </cell>
          <cell r="M191">
            <v>0</v>
          </cell>
          <cell r="N191">
            <v>0</v>
          </cell>
          <cell r="O191">
            <v>1</v>
          </cell>
          <cell r="P191">
            <v>8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 t="str">
            <v>--</v>
          </cell>
          <cell r="W191" t="str">
            <v>V</v>
          </cell>
          <cell r="X191" t="str">
            <v>V</v>
          </cell>
          <cell r="Y191">
            <v>0</v>
          </cell>
          <cell r="Z191" t="str">
            <v>V</v>
          </cell>
        </row>
        <row r="192">
          <cell r="A192">
            <v>318</v>
          </cell>
          <cell r="B192" t="str">
            <v>NGUYỄN THẾ HÒA</v>
          </cell>
          <cell r="C192" t="str">
            <v>FINISHING</v>
          </cell>
          <cell r="D192" t="str">
            <v>-----</v>
          </cell>
          <cell r="E192">
            <v>42880</v>
          </cell>
          <cell r="F192" t="str">
            <v>Năm</v>
          </cell>
          <cell r="G192" t="str">
            <v>07:14</v>
          </cell>
          <cell r="H192" t="str">
            <v>16:30</v>
          </cell>
          <cell r="I192" t="str">
            <v/>
          </cell>
          <cell r="J192" t="str">
            <v/>
          </cell>
          <cell r="K192" t="str">
            <v/>
          </cell>
          <cell r="L192" t="str">
            <v/>
          </cell>
          <cell r="M192">
            <v>1</v>
          </cell>
          <cell r="N192">
            <v>8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 t="str">
            <v>HC</v>
          </cell>
          <cell r="W192" t="str">
            <v>X</v>
          </cell>
          <cell r="X192" t="str">
            <v/>
          </cell>
          <cell r="Y192">
            <v>8</v>
          </cell>
          <cell r="Z192">
            <v>8</v>
          </cell>
        </row>
        <row r="193">
          <cell r="A193">
            <v>314</v>
          </cell>
          <cell r="B193" t="str">
            <v>NGUYỄN VĂN HUÂN</v>
          </cell>
          <cell r="C193" t="str">
            <v>FINISHING</v>
          </cell>
          <cell r="D193" t="str">
            <v>-----</v>
          </cell>
          <cell r="E193">
            <v>42880</v>
          </cell>
          <cell r="F193" t="str">
            <v>Năm</v>
          </cell>
          <cell r="G193" t="str">
            <v>07:16</v>
          </cell>
          <cell r="H193" t="str">
            <v>16:33</v>
          </cell>
          <cell r="I193" t="str">
            <v/>
          </cell>
          <cell r="J193" t="str">
            <v/>
          </cell>
          <cell r="K193" t="str">
            <v/>
          </cell>
          <cell r="L193" t="str">
            <v/>
          </cell>
          <cell r="M193">
            <v>1</v>
          </cell>
          <cell r="N193">
            <v>8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 t="str">
            <v>HC</v>
          </cell>
          <cell r="W193" t="str">
            <v>X</v>
          </cell>
          <cell r="X193" t="str">
            <v/>
          </cell>
          <cell r="Y193">
            <v>8</v>
          </cell>
          <cell r="Z193">
            <v>8</v>
          </cell>
        </row>
        <row r="194">
          <cell r="A194">
            <v>319</v>
          </cell>
          <cell r="B194" t="str">
            <v>NGUYỄN VĂN DUY</v>
          </cell>
          <cell r="C194" t="str">
            <v>FINISHING</v>
          </cell>
          <cell r="D194" t="str">
            <v>-----</v>
          </cell>
          <cell r="E194">
            <v>42880</v>
          </cell>
          <cell r="F194" t="str">
            <v>Năm</v>
          </cell>
          <cell r="G194" t="str">
            <v>07:25</v>
          </cell>
          <cell r="H194" t="str">
            <v>18:37</v>
          </cell>
          <cell r="I194" t="str">
            <v/>
          </cell>
          <cell r="J194" t="str">
            <v/>
          </cell>
          <cell r="K194" t="str">
            <v/>
          </cell>
          <cell r="L194" t="str">
            <v/>
          </cell>
          <cell r="M194">
            <v>1</v>
          </cell>
          <cell r="N194">
            <v>8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2</v>
          </cell>
          <cell r="T194">
            <v>0</v>
          </cell>
          <cell r="U194">
            <v>0</v>
          </cell>
          <cell r="V194" t="str">
            <v>HC</v>
          </cell>
          <cell r="W194" t="str">
            <v>X+</v>
          </cell>
          <cell r="X194" t="str">
            <v/>
          </cell>
          <cell r="Y194">
            <v>10</v>
          </cell>
          <cell r="Z194">
            <v>8</v>
          </cell>
        </row>
        <row r="195">
          <cell r="A195">
            <v>296</v>
          </cell>
          <cell r="B195" t="str">
            <v>MAI THỊ LỢI</v>
          </cell>
          <cell r="C195" t="str">
            <v>Nhân viên mới</v>
          </cell>
          <cell r="D195" t="str">
            <v>-----</v>
          </cell>
          <cell r="E195">
            <v>42880</v>
          </cell>
          <cell r="F195" t="str">
            <v>Năm</v>
          </cell>
          <cell r="G195" t="str">
            <v/>
          </cell>
          <cell r="H195" t="str">
            <v/>
          </cell>
          <cell r="I195" t="str">
            <v/>
          </cell>
          <cell r="J195" t="str">
            <v/>
          </cell>
          <cell r="K195" t="str">
            <v/>
          </cell>
          <cell r="L195" t="str">
            <v/>
          </cell>
          <cell r="M195">
            <v>0</v>
          </cell>
          <cell r="N195">
            <v>0</v>
          </cell>
          <cell r="O195">
            <v>1</v>
          </cell>
          <cell r="P195">
            <v>8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 t="str">
            <v>--</v>
          </cell>
          <cell r="W195" t="str">
            <v>V</v>
          </cell>
          <cell r="X195" t="str">
            <v>V</v>
          </cell>
          <cell r="Y195">
            <v>0</v>
          </cell>
          <cell r="Z195" t="str">
            <v>V</v>
          </cell>
        </row>
        <row r="196">
          <cell r="A196">
            <v>335</v>
          </cell>
          <cell r="B196" t="str">
            <v>NGUYỄN THỊ HUỆ</v>
          </cell>
          <cell r="C196" t="str">
            <v>IE</v>
          </cell>
          <cell r="D196" t="str">
            <v>-----</v>
          </cell>
          <cell r="E196">
            <v>42880</v>
          </cell>
          <cell r="F196" t="str">
            <v>Năm</v>
          </cell>
          <cell r="G196" t="str">
            <v/>
          </cell>
          <cell r="H196" t="str">
            <v/>
          </cell>
          <cell r="I196" t="str">
            <v/>
          </cell>
          <cell r="J196" t="str">
            <v/>
          </cell>
          <cell r="K196" t="str">
            <v/>
          </cell>
          <cell r="L196" t="str">
            <v/>
          </cell>
          <cell r="M196">
            <v>0</v>
          </cell>
          <cell r="N196">
            <v>0</v>
          </cell>
          <cell r="O196">
            <v>1</v>
          </cell>
          <cell r="P196">
            <v>8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 t="str">
            <v>--</v>
          </cell>
          <cell r="W196" t="str">
            <v>V</v>
          </cell>
          <cell r="X196" t="str">
            <v>V</v>
          </cell>
          <cell r="Y196">
            <v>0</v>
          </cell>
          <cell r="Z196" t="str">
            <v>V</v>
          </cell>
        </row>
        <row r="197">
          <cell r="A197">
            <v>348</v>
          </cell>
          <cell r="B197" t="str">
            <v>THIỀU THỊ DUNG</v>
          </cell>
          <cell r="C197" t="str">
            <v>Nhân viên mới</v>
          </cell>
          <cell r="D197" t="str">
            <v>-----</v>
          </cell>
          <cell r="E197">
            <v>42880</v>
          </cell>
          <cell r="F197" t="str">
            <v>Năm</v>
          </cell>
          <cell r="G197" t="str">
            <v/>
          </cell>
          <cell r="H197" t="str">
            <v/>
          </cell>
          <cell r="I197" t="str">
            <v/>
          </cell>
          <cell r="J197" t="str">
            <v/>
          </cell>
          <cell r="K197" t="str">
            <v/>
          </cell>
          <cell r="L197" t="str">
            <v/>
          </cell>
          <cell r="M197">
            <v>0</v>
          </cell>
          <cell r="N197">
            <v>0</v>
          </cell>
          <cell r="O197">
            <v>1</v>
          </cell>
          <cell r="P197">
            <v>8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 t="str">
            <v>--</v>
          </cell>
          <cell r="W197" t="str">
            <v>V</v>
          </cell>
          <cell r="X197" t="str">
            <v>V</v>
          </cell>
          <cell r="Y197">
            <v>0</v>
          </cell>
          <cell r="Z197" t="str">
            <v>V</v>
          </cell>
        </row>
        <row r="198">
          <cell r="A198">
            <v>338</v>
          </cell>
          <cell r="B198" t="str">
            <v>NGUYỄN THỊ PHÚC</v>
          </cell>
          <cell r="C198" t="str">
            <v>Nhân viên mới</v>
          </cell>
          <cell r="D198" t="str">
            <v>-----</v>
          </cell>
          <cell r="E198">
            <v>42880</v>
          </cell>
          <cell r="F198" t="str">
            <v>Năm</v>
          </cell>
          <cell r="G198" t="str">
            <v/>
          </cell>
          <cell r="H198" t="str">
            <v/>
          </cell>
          <cell r="I198" t="str">
            <v/>
          </cell>
          <cell r="J198" t="str">
            <v/>
          </cell>
          <cell r="K198" t="str">
            <v/>
          </cell>
          <cell r="L198" t="str">
            <v/>
          </cell>
          <cell r="M198">
            <v>0</v>
          </cell>
          <cell r="N198">
            <v>0</v>
          </cell>
          <cell r="O198">
            <v>1</v>
          </cell>
          <cell r="P198">
            <v>8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 t="str">
            <v>--</v>
          </cell>
          <cell r="W198" t="str">
            <v>V</v>
          </cell>
          <cell r="X198" t="str">
            <v>V</v>
          </cell>
          <cell r="Y198">
            <v>0</v>
          </cell>
          <cell r="Z198" t="str">
            <v>V</v>
          </cell>
        </row>
        <row r="199">
          <cell r="A199">
            <v>337</v>
          </cell>
          <cell r="B199" t="str">
            <v>PHẠM HỒNG HƯƠNG</v>
          </cell>
          <cell r="C199" t="str">
            <v>Nhân viên mới</v>
          </cell>
          <cell r="D199" t="str">
            <v>-----</v>
          </cell>
          <cell r="E199">
            <v>42880</v>
          </cell>
          <cell r="F199" t="str">
            <v>Năm</v>
          </cell>
          <cell r="G199" t="str">
            <v/>
          </cell>
          <cell r="H199" t="str">
            <v/>
          </cell>
          <cell r="I199" t="str">
            <v/>
          </cell>
          <cell r="J199" t="str">
            <v/>
          </cell>
          <cell r="K199" t="str">
            <v/>
          </cell>
          <cell r="L199" t="str">
            <v/>
          </cell>
          <cell r="M199">
            <v>0</v>
          </cell>
          <cell r="N199">
            <v>0</v>
          </cell>
          <cell r="O199">
            <v>1</v>
          </cell>
          <cell r="P199">
            <v>8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 t="str">
            <v>--</v>
          </cell>
          <cell r="W199" t="str">
            <v>V</v>
          </cell>
          <cell r="X199" t="str">
            <v>V</v>
          </cell>
          <cell r="Y199">
            <v>0</v>
          </cell>
          <cell r="Z199" t="str">
            <v>V</v>
          </cell>
        </row>
        <row r="200">
          <cell r="A200">
            <v>342</v>
          </cell>
          <cell r="B200" t="str">
            <v>NGUYỄN THỊ NGỌC HUYỀN</v>
          </cell>
          <cell r="C200" t="str">
            <v>Nhân viên mới</v>
          </cell>
          <cell r="D200" t="str">
            <v>-----</v>
          </cell>
          <cell r="E200">
            <v>42880</v>
          </cell>
          <cell r="F200" t="str">
            <v>Năm</v>
          </cell>
          <cell r="G200" t="str">
            <v/>
          </cell>
          <cell r="H200" t="str">
            <v/>
          </cell>
          <cell r="I200" t="str">
            <v/>
          </cell>
          <cell r="J200" t="str">
            <v/>
          </cell>
          <cell r="K200" t="str">
            <v/>
          </cell>
          <cell r="L200" t="str">
            <v/>
          </cell>
          <cell r="M200">
            <v>0</v>
          </cell>
          <cell r="N200">
            <v>0</v>
          </cell>
          <cell r="O200">
            <v>1</v>
          </cell>
          <cell r="P200">
            <v>8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 t="str">
            <v>--</v>
          </cell>
          <cell r="W200" t="str">
            <v>V</v>
          </cell>
          <cell r="X200" t="str">
            <v>V</v>
          </cell>
          <cell r="Y200">
            <v>0</v>
          </cell>
          <cell r="Z200" t="str">
            <v>V</v>
          </cell>
        </row>
        <row r="201">
          <cell r="A201">
            <v>344</v>
          </cell>
          <cell r="B201" t="str">
            <v>LÊ THỊ BÍCH HỒNG</v>
          </cell>
          <cell r="C201" t="str">
            <v>Nhân viên mới</v>
          </cell>
          <cell r="D201" t="str">
            <v>-----</v>
          </cell>
          <cell r="E201">
            <v>42880</v>
          </cell>
          <cell r="F201" t="str">
            <v>Năm</v>
          </cell>
          <cell r="G201" t="str">
            <v/>
          </cell>
          <cell r="H201" t="str">
            <v/>
          </cell>
          <cell r="I201" t="str">
            <v/>
          </cell>
          <cell r="J201" t="str">
            <v/>
          </cell>
          <cell r="K201" t="str">
            <v/>
          </cell>
          <cell r="L201" t="str">
            <v/>
          </cell>
          <cell r="M201">
            <v>0</v>
          </cell>
          <cell r="N201">
            <v>0</v>
          </cell>
          <cell r="O201">
            <v>1</v>
          </cell>
          <cell r="P201">
            <v>8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 t="str">
            <v>--</v>
          </cell>
          <cell r="W201" t="str">
            <v>V</v>
          </cell>
          <cell r="X201" t="str">
            <v>V</v>
          </cell>
          <cell r="Y201">
            <v>0</v>
          </cell>
          <cell r="Z201" t="str">
            <v>V</v>
          </cell>
        </row>
        <row r="202">
          <cell r="A202">
            <v>347</v>
          </cell>
          <cell r="B202" t="str">
            <v>VŨ THỊ HỒNG VÂN</v>
          </cell>
          <cell r="C202" t="str">
            <v>CUTTING</v>
          </cell>
          <cell r="D202" t="str">
            <v>-----</v>
          </cell>
          <cell r="E202">
            <v>42880</v>
          </cell>
          <cell r="F202" t="str">
            <v>Năm</v>
          </cell>
          <cell r="G202" t="str">
            <v>07:04</v>
          </cell>
          <cell r="H202" t="str">
            <v>21:58</v>
          </cell>
          <cell r="I202" t="str">
            <v/>
          </cell>
          <cell r="J202" t="str">
            <v/>
          </cell>
          <cell r="K202" t="str">
            <v/>
          </cell>
          <cell r="L202" t="str">
            <v/>
          </cell>
          <cell r="M202">
            <v>1</v>
          </cell>
          <cell r="N202">
            <v>8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5.25</v>
          </cell>
          <cell r="T202">
            <v>0</v>
          </cell>
          <cell r="U202">
            <v>0</v>
          </cell>
          <cell r="V202" t="str">
            <v>HC</v>
          </cell>
          <cell r="W202" t="str">
            <v>X+</v>
          </cell>
          <cell r="X202" t="str">
            <v/>
          </cell>
          <cell r="Y202">
            <v>13.25</v>
          </cell>
          <cell r="Z202">
            <v>8</v>
          </cell>
        </row>
        <row r="203">
          <cell r="A203">
            <v>349</v>
          </cell>
          <cell r="B203" t="str">
            <v>ĐINH THỊ NGA</v>
          </cell>
          <cell r="C203" t="str">
            <v>CUTTING</v>
          </cell>
          <cell r="D203" t="str">
            <v>-----</v>
          </cell>
          <cell r="E203">
            <v>42880</v>
          </cell>
          <cell r="F203" t="str">
            <v>Năm</v>
          </cell>
          <cell r="G203" t="str">
            <v/>
          </cell>
          <cell r="H203" t="str">
            <v/>
          </cell>
          <cell r="I203" t="str">
            <v/>
          </cell>
          <cell r="J203" t="str">
            <v/>
          </cell>
          <cell r="K203" t="str">
            <v/>
          </cell>
          <cell r="L203" t="str">
            <v/>
          </cell>
          <cell r="M203">
            <v>0</v>
          </cell>
          <cell r="N203">
            <v>0</v>
          </cell>
          <cell r="O203">
            <v>1</v>
          </cell>
          <cell r="P203">
            <v>8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 t="str">
            <v>--</v>
          </cell>
          <cell r="W203" t="str">
            <v>V</v>
          </cell>
          <cell r="X203" t="str">
            <v>V</v>
          </cell>
          <cell r="Y203">
            <v>0</v>
          </cell>
          <cell r="Z203" t="str">
            <v>V</v>
          </cell>
        </row>
        <row r="204">
          <cell r="A204">
            <v>345</v>
          </cell>
          <cell r="B204" t="str">
            <v>NGUYỄN THẾ TÚ</v>
          </cell>
          <cell r="C204" t="str">
            <v>Nhân viên mới</v>
          </cell>
          <cell r="D204" t="str">
            <v>-----</v>
          </cell>
          <cell r="E204">
            <v>42880</v>
          </cell>
          <cell r="F204" t="str">
            <v>Năm</v>
          </cell>
          <cell r="G204" t="str">
            <v/>
          </cell>
          <cell r="H204" t="str">
            <v/>
          </cell>
          <cell r="I204" t="str">
            <v/>
          </cell>
          <cell r="J204" t="str">
            <v/>
          </cell>
          <cell r="K204" t="str">
            <v/>
          </cell>
          <cell r="L204" t="str">
            <v/>
          </cell>
          <cell r="M204">
            <v>0</v>
          </cell>
          <cell r="N204">
            <v>0</v>
          </cell>
          <cell r="O204">
            <v>1</v>
          </cell>
          <cell r="P204">
            <v>8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 t="str">
            <v>--</v>
          </cell>
          <cell r="W204" t="str">
            <v>V</v>
          </cell>
          <cell r="X204" t="str">
            <v>V</v>
          </cell>
          <cell r="Y204">
            <v>0</v>
          </cell>
          <cell r="Z204" t="str">
            <v>V</v>
          </cell>
        </row>
        <row r="205">
          <cell r="A205">
            <v>339</v>
          </cell>
          <cell r="B205" t="str">
            <v>NGUYỄN MINH TRỰC</v>
          </cell>
          <cell r="C205" t="str">
            <v>Nhân viên mới</v>
          </cell>
          <cell r="D205" t="str">
            <v>-----</v>
          </cell>
          <cell r="E205">
            <v>42880</v>
          </cell>
          <cell r="F205" t="str">
            <v>Năm</v>
          </cell>
          <cell r="G205" t="str">
            <v/>
          </cell>
          <cell r="H205" t="str">
            <v/>
          </cell>
          <cell r="I205" t="str">
            <v/>
          </cell>
          <cell r="J205" t="str">
            <v/>
          </cell>
          <cell r="K205" t="str">
            <v/>
          </cell>
          <cell r="L205" t="str">
            <v/>
          </cell>
          <cell r="M205">
            <v>0</v>
          </cell>
          <cell r="N205">
            <v>0</v>
          </cell>
          <cell r="O205">
            <v>1</v>
          </cell>
          <cell r="P205">
            <v>8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 t="str">
            <v>--</v>
          </cell>
          <cell r="W205" t="str">
            <v>V</v>
          </cell>
          <cell r="X205" t="str">
            <v>V</v>
          </cell>
          <cell r="Y205">
            <v>0</v>
          </cell>
          <cell r="Z205" t="str">
            <v>V</v>
          </cell>
        </row>
        <row r="206">
          <cell r="A206">
            <v>343</v>
          </cell>
          <cell r="B206" t="str">
            <v>LÊ THỊ LÝ</v>
          </cell>
          <cell r="C206" t="str">
            <v>Nhân viên mới</v>
          </cell>
          <cell r="D206" t="str">
            <v>-----</v>
          </cell>
          <cell r="E206">
            <v>42880</v>
          </cell>
          <cell r="F206" t="str">
            <v>Năm</v>
          </cell>
          <cell r="G206" t="str">
            <v/>
          </cell>
          <cell r="H206" t="str">
            <v/>
          </cell>
          <cell r="I206" t="str">
            <v/>
          </cell>
          <cell r="J206" t="str">
            <v/>
          </cell>
          <cell r="K206" t="str">
            <v/>
          </cell>
          <cell r="L206" t="str">
            <v/>
          </cell>
          <cell r="M206">
            <v>0</v>
          </cell>
          <cell r="N206">
            <v>0</v>
          </cell>
          <cell r="O206">
            <v>1</v>
          </cell>
          <cell r="P206">
            <v>8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 t="str">
            <v>--</v>
          </cell>
          <cell r="W206" t="str">
            <v>V</v>
          </cell>
          <cell r="X206" t="str">
            <v>V</v>
          </cell>
          <cell r="Y206">
            <v>0</v>
          </cell>
          <cell r="Z206" t="str">
            <v>V</v>
          </cell>
        </row>
        <row r="207">
          <cell r="A207">
            <v>336</v>
          </cell>
          <cell r="B207" t="str">
            <v>HỒ QUỐC CƯỜNG</v>
          </cell>
          <cell r="C207" t="str">
            <v>Nhân viên mới</v>
          </cell>
          <cell r="D207" t="str">
            <v>-----</v>
          </cell>
          <cell r="E207">
            <v>42880</v>
          </cell>
          <cell r="F207" t="str">
            <v>Năm</v>
          </cell>
          <cell r="G207" t="str">
            <v/>
          </cell>
          <cell r="H207" t="str">
            <v/>
          </cell>
          <cell r="I207" t="str">
            <v/>
          </cell>
          <cell r="J207" t="str">
            <v/>
          </cell>
          <cell r="K207" t="str">
            <v/>
          </cell>
          <cell r="L207" t="str">
            <v/>
          </cell>
          <cell r="M207">
            <v>0</v>
          </cell>
          <cell r="N207">
            <v>0</v>
          </cell>
          <cell r="O207">
            <v>1</v>
          </cell>
          <cell r="P207">
            <v>8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 t="str">
            <v>--</v>
          </cell>
          <cell r="W207" t="str">
            <v>V</v>
          </cell>
          <cell r="X207" t="str">
            <v>V</v>
          </cell>
          <cell r="Y207">
            <v>0</v>
          </cell>
          <cell r="Z207" t="str">
            <v>V</v>
          </cell>
        </row>
        <row r="208">
          <cell r="A208">
            <v>341</v>
          </cell>
          <cell r="B208" t="str">
            <v>NGUYỄN THỊ TÂM</v>
          </cell>
          <cell r="C208" t="str">
            <v>Nhân viên mới</v>
          </cell>
          <cell r="D208" t="str">
            <v>-----</v>
          </cell>
          <cell r="E208">
            <v>42880</v>
          </cell>
          <cell r="F208" t="str">
            <v>Năm</v>
          </cell>
          <cell r="G208" t="str">
            <v/>
          </cell>
          <cell r="H208" t="str">
            <v/>
          </cell>
          <cell r="I208" t="str">
            <v/>
          </cell>
          <cell r="J208" t="str">
            <v/>
          </cell>
          <cell r="K208" t="str">
            <v/>
          </cell>
          <cell r="L208" t="str">
            <v/>
          </cell>
          <cell r="M208">
            <v>0</v>
          </cell>
          <cell r="N208">
            <v>0</v>
          </cell>
          <cell r="O208">
            <v>1</v>
          </cell>
          <cell r="P208">
            <v>8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 t="str">
            <v>--</v>
          </cell>
          <cell r="W208" t="str">
            <v>V</v>
          </cell>
          <cell r="X208" t="str">
            <v>V</v>
          </cell>
          <cell r="Y208">
            <v>0</v>
          </cell>
          <cell r="Z208" t="str">
            <v>V</v>
          </cell>
        </row>
        <row r="209">
          <cell r="A209">
            <v>346</v>
          </cell>
          <cell r="B209" t="str">
            <v>CAO VĂN ĐIỆP</v>
          </cell>
          <cell r="C209" t="str">
            <v>Nhân viên mới</v>
          </cell>
          <cell r="D209" t="str">
            <v>-----</v>
          </cell>
          <cell r="E209">
            <v>42880</v>
          </cell>
          <cell r="F209" t="str">
            <v>Năm</v>
          </cell>
          <cell r="G209" t="str">
            <v/>
          </cell>
          <cell r="H209" t="str">
            <v/>
          </cell>
          <cell r="I209" t="str">
            <v/>
          </cell>
          <cell r="J209" t="str">
            <v/>
          </cell>
          <cell r="K209" t="str">
            <v/>
          </cell>
          <cell r="L209" t="str">
            <v/>
          </cell>
          <cell r="M209">
            <v>0</v>
          </cell>
          <cell r="N209">
            <v>0</v>
          </cell>
          <cell r="O209">
            <v>1</v>
          </cell>
          <cell r="P209">
            <v>8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 t="str">
            <v>--</v>
          </cell>
          <cell r="W209" t="str">
            <v>V</v>
          </cell>
          <cell r="X209" t="str">
            <v>V</v>
          </cell>
          <cell r="Y209">
            <v>0</v>
          </cell>
          <cell r="Z209" t="str">
            <v>V</v>
          </cell>
        </row>
        <row r="210">
          <cell r="A210">
            <v>340</v>
          </cell>
          <cell r="B210" t="str">
            <v>VŨ THỊ HẰNG</v>
          </cell>
          <cell r="C210" t="str">
            <v>Nhân viên mới</v>
          </cell>
          <cell r="D210" t="str">
            <v>-----</v>
          </cell>
          <cell r="E210">
            <v>42880</v>
          </cell>
          <cell r="F210" t="str">
            <v>Năm</v>
          </cell>
          <cell r="G210" t="str">
            <v/>
          </cell>
          <cell r="H210" t="str">
            <v/>
          </cell>
          <cell r="I210" t="str">
            <v/>
          </cell>
          <cell r="J210" t="str">
            <v/>
          </cell>
          <cell r="K210" t="str">
            <v/>
          </cell>
          <cell r="L210" t="str">
            <v/>
          </cell>
          <cell r="M210">
            <v>0</v>
          </cell>
          <cell r="N210">
            <v>0</v>
          </cell>
          <cell r="O210">
            <v>1</v>
          </cell>
          <cell r="P210">
            <v>8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 t="str">
            <v>--</v>
          </cell>
          <cell r="W210" t="str">
            <v>V</v>
          </cell>
          <cell r="X210" t="str">
            <v>V</v>
          </cell>
          <cell r="Y210">
            <v>0</v>
          </cell>
          <cell r="Z210" t="str">
            <v>V</v>
          </cell>
        </row>
        <row r="211">
          <cell r="A211">
            <v>350</v>
          </cell>
          <cell r="B211" t="str">
            <v>BÙI NHƯ Ý</v>
          </cell>
          <cell r="C211" t="str">
            <v>Hành chánh-Nhân Sự</v>
          </cell>
          <cell r="D211" t="str">
            <v>-----</v>
          </cell>
          <cell r="E211">
            <v>42880</v>
          </cell>
          <cell r="F211" t="str">
            <v>Năm</v>
          </cell>
          <cell r="G211" t="str">
            <v/>
          </cell>
          <cell r="H211" t="str">
            <v/>
          </cell>
          <cell r="I211" t="str">
            <v/>
          </cell>
          <cell r="J211" t="str">
            <v/>
          </cell>
          <cell r="K211" t="str">
            <v/>
          </cell>
          <cell r="L211" t="str">
            <v/>
          </cell>
          <cell r="M211">
            <v>0</v>
          </cell>
          <cell r="N211">
            <v>0</v>
          </cell>
          <cell r="O211">
            <v>1</v>
          </cell>
          <cell r="P211">
            <v>8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 t="str">
            <v>--</v>
          </cell>
          <cell r="W211" t="str">
            <v>V</v>
          </cell>
          <cell r="X211" t="str">
            <v>V</v>
          </cell>
          <cell r="Y211">
            <v>0</v>
          </cell>
          <cell r="Z211" t="str">
            <v>V</v>
          </cell>
        </row>
        <row r="212">
          <cell r="A212">
            <v>353</v>
          </cell>
          <cell r="B212" t="str">
            <v>NGUYỄN THỊ HẰNG</v>
          </cell>
          <cell r="C212" t="str">
            <v>Nhân viên mới</v>
          </cell>
          <cell r="D212" t="str">
            <v>-----</v>
          </cell>
          <cell r="E212">
            <v>42880</v>
          </cell>
          <cell r="F212" t="str">
            <v>Năm</v>
          </cell>
          <cell r="G212" t="str">
            <v/>
          </cell>
          <cell r="H212" t="str">
            <v/>
          </cell>
          <cell r="I212" t="str">
            <v/>
          </cell>
          <cell r="J212" t="str">
            <v/>
          </cell>
          <cell r="K212" t="str">
            <v/>
          </cell>
          <cell r="L212" t="str">
            <v/>
          </cell>
          <cell r="M212">
            <v>0</v>
          </cell>
          <cell r="N212">
            <v>0</v>
          </cell>
          <cell r="O212">
            <v>1</v>
          </cell>
          <cell r="P212">
            <v>8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 t="str">
            <v>--</v>
          </cell>
          <cell r="W212" t="str">
            <v>V</v>
          </cell>
          <cell r="X212" t="str">
            <v>V</v>
          </cell>
          <cell r="Y212">
            <v>0</v>
          </cell>
          <cell r="Z212" t="str">
            <v>V</v>
          </cell>
        </row>
        <row r="213">
          <cell r="A213">
            <v>351</v>
          </cell>
          <cell r="B213" t="str">
            <v>QUÁCH THỊ THÙY QUYÊN</v>
          </cell>
          <cell r="C213" t="str">
            <v>Nhân viên mới</v>
          </cell>
          <cell r="D213" t="str">
            <v>-----</v>
          </cell>
          <cell r="E213">
            <v>42880</v>
          </cell>
          <cell r="F213" t="str">
            <v>Năm</v>
          </cell>
          <cell r="G213" t="str">
            <v/>
          </cell>
          <cell r="H213" t="str">
            <v/>
          </cell>
          <cell r="I213" t="str">
            <v/>
          </cell>
          <cell r="J213" t="str">
            <v/>
          </cell>
          <cell r="K213" t="str">
            <v/>
          </cell>
          <cell r="L213" t="str">
            <v/>
          </cell>
          <cell r="M213">
            <v>0</v>
          </cell>
          <cell r="N213">
            <v>0</v>
          </cell>
          <cell r="O213">
            <v>1</v>
          </cell>
          <cell r="P213">
            <v>8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 t="str">
            <v>--</v>
          </cell>
          <cell r="W213" t="str">
            <v>V</v>
          </cell>
          <cell r="X213" t="str">
            <v>V</v>
          </cell>
          <cell r="Y213">
            <v>0</v>
          </cell>
          <cell r="Z213" t="str">
            <v>V</v>
          </cell>
        </row>
        <row r="214">
          <cell r="A214">
            <v>355</v>
          </cell>
          <cell r="B214" t="str">
            <v>NGUYỄN THỊ HUYỀN</v>
          </cell>
          <cell r="C214" t="str">
            <v>Nhân viên mới</v>
          </cell>
          <cell r="D214" t="str">
            <v>-----</v>
          </cell>
          <cell r="E214">
            <v>42880</v>
          </cell>
          <cell r="F214" t="str">
            <v>Năm</v>
          </cell>
          <cell r="G214" t="str">
            <v/>
          </cell>
          <cell r="H214" t="str">
            <v/>
          </cell>
          <cell r="I214" t="str">
            <v/>
          </cell>
          <cell r="J214" t="str">
            <v/>
          </cell>
          <cell r="K214" t="str">
            <v/>
          </cell>
          <cell r="L214" t="str">
            <v/>
          </cell>
          <cell r="M214">
            <v>0</v>
          </cell>
          <cell r="N214">
            <v>0</v>
          </cell>
          <cell r="O214">
            <v>1</v>
          </cell>
          <cell r="P214">
            <v>8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 t="str">
            <v>--</v>
          </cell>
          <cell r="W214" t="str">
            <v>V</v>
          </cell>
          <cell r="X214" t="str">
            <v>V</v>
          </cell>
          <cell r="Y214">
            <v>0</v>
          </cell>
          <cell r="Z214" t="str">
            <v>V</v>
          </cell>
        </row>
        <row r="215">
          <cell r="A215">
            <v>354</v>
          </cell>
          <cell r="B215" t="str">
            <v>TRẦN THỊ NGÁT</v>
          </cell>
          <cell r="C215" t="str">
            <v>LINE 4</v>
          </cell>
          <cell r="D215" t="str">
            <v>-----</v>
          </cell>
          <cell r="E215">
            <v>42880</v>
          </cell>
          <cell r="F215" t="str">
            <v>Năm</v>
          </cell>
          <cell r="G215" t="str">
            <v>07:16</v>
          </cell>
          <cell r="H215" t="str">
            <v>18:31</v>
          </cell>
          <cell r="I215" t="str">
            <v/>
          </cell>
          <cell r="J215" t="str">
            <v/>
          </cell>
          <cell r="K215" t="str">
            <v/>
          </cell>
          <cell r="L215" t="str">
            <v/>
          </cell>
          <cell r="M215">
            <v>1</v>
          </cell>
          <cell r="N215">
            <v>8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2</v>
          </cell>
          <cell r="T215">
            <v>0</v>
          </cell>
          <cell r="U215">
            <v>0</v>
          </cell>
          <cell r="V215" t="str">
            <v>HC</v>
          </cell>
          <cell r="W215" t="str">
            <v>X+</v>
          </cell>
          <cell r="X215" t="str">
            <v/>
          </cell>
          <cell r="Y215">
            <v>10</v>
          </cell>
          <cell r="Z215">
            <v>8</v>
          </cell>
        </row>
        <row r="216">
          <cell r="A216">
            <v>356</v>
          </cell>
          <cell r="B216" t="str">
            <v>NGUYỄN NGỌC THÚY</v>
          </cell>
          <cell r="C216" t="str">
            <v>Nhân viên mới</v>
          </cell>
          <cell r="D216" t="str">
            <v>-----</v>
          </cell>
          <cell r="E216">
            <v>42880</v>
          </cell>
          <cell r="F216" t="str">
            <v>Năm</v>
          </cell>
          <cell r="G216" t="str">
            <v/>
          </cell>
          <cell r="H216" t="str">
            <v/>
          </cell>
          <cell r="I216" t="str">
            <v/>
          </cell>
          <cell r="J216" t="str">
            <v/>
          </cell>
          <cell r="K216" t="str">
            <v/>
          </cell>
          <cell r="L216" t="str">
            <v/>
          </cell>
          <cell r="M216">
            <v>0</v>
          </cell>
          <cell r="N216">
            <v>0</v>
          </cell>
          <cell r="O216">
            <v>1</v>
          </cell>
          <cell r="P216">
            <v>8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 t="str">
            <v>--</v>
          </cell>
          <cell r="W216" t="str">
            <v>V</v>
          </cell>
          <cell r="X216" t="str">
            <v>V</v>
          </cell>
          <cell r="Y216">
            <v>0</v>
          </cell>
          <cell r="Z216" t="str">
            <v>V</v>
          </cell>
        </row>
        <row r="217">
          <cell r="A217">
            <v>358</v>
          </cell>
          <cell r="B217" t="str">
            <v>VÕ THỊ HẰNG</v>
          </cell>
          <cell r="C217" t="str">
            <v>Nhân viên mới</v>
          </cell>
          <cell r="D217" t="str">
            <v>-----</v>
          </cell>
          <cell r="E217">
            <v>42880</v>
          </cell>
          <cell r="F217" t="str">
            <v>Năm</v>
          </cell>
          <cell r="G217" t="str">
            <v/>
          </cell>
          <cell r="H217" t="str">
            <v/>
          </cell>
          <cell r="I217" t="str">
            <v/>
          </cell>
          <cell r="J217" t="str">
            <v/>
          </cell>
          <cell r="K217" t="str">
            <v/>
          </cell>
          <cell r="L217" t="str">
            <v/>
          </cell>
          <cell r="M217">
            <v>0</v>
          </cell>
          <cell r="N217">
            <v>0</v>
          </cell>
          <cell r="O217">
            <v>1</v>
          </cell>
          <cell r="P217">
            <v>8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 t="str">
            <v>--</v>
          </cell>
          <cell r="W217" t="str">
            <v>V</v>
          </cell>
          <cell r="X217" t="str">
            <v>V</v>
          </cell>
          <cell r="Y217">
            <v>0</v>
          </cell>
          <cell r="Z217" t="str">
            <v>V</v>
          </cell>
        </row>
        <row r="218">
          <cell r="A218">
            <v>359</v>
          </cell>
          <cell r="B218" t="str">
            <v>ĐẶNG THỊ KIM TRÂM</v>
          </cell>
          <cell r="C218" t="str">
            <v>LINE 6</v>
          </cell>
          <cell r="D218" t="str">
            <v>-----</v>
          </cell>
          <cell r="E218">
            <v>42880</v>
          </cell>
          <cell r="F218" t="str">
            <v>Năm</v>
          </cell>
          <cell r="G218" t="str">
            <v/>
          </cell>
          <cell r="H218" t="str">
            <v/>
          </cell>
          <cell r="I218" t="str">
            <v/>
          </cell>
          <cell r="J218" t="str">
            <v/>
          </cell>
          <cell r="K218" t="str">
            <v/>
          </cell>
          <cell r="L218" t="str">
            <v/>
          </cell>
          <cell r="M218">
            <v>0</v>
          </cell>
          <cell r="N218">
            <v>0</v>
          </cell>
          <cell r="O218">
            <v>1</v>
          </cell>
          <cell r="P218">
            <v>8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 t="str">
            <v>--</v>
          </cell>
          <cell r="W218" t="str">
            <v>V</v>
          </cell>
          <cell r="X218" t="str">
            <v>V</v>
          </cell>
          <cell r="Y218">
            <v>0</v>
          </cell>
          <cell r="Z218" t="str">
            <v>V</v>
          </cell>
        </row>
        <row r="219">
          <cell r="A219">
            <v>357</v>
          </cell>
          <cell r="B219" t="str">
            <v>CAO DIỆU HẠNH</v>
          </cell>
          <cell r="C219" t="str">
            <v>Nhân viên mới</v>
          </cell>
          <cell r="D219" t="str">
            <v>-----</v>
          </cell>
          <cell r="E219">
            <v>42880</v>
          </cell>
          <cell r="F219" t="str">
            <v>Năm</v>
          </cell>
          <cell r="G219" t="str">
            <v/>
          </cell>
          <cell r="H219" t="str">
            <v/>
          </cell>
          <cell r="I219" t="str">
            <v/>
          </cell>
          <cell r="J219" t="str">
            <v/>
          </cell>
          <cell r="K219" t="str">
            <v/>
          </cell>
          <cell r="L219" t="str">
            <v/>
          </cell>
          <cell r="M219">
            <v>0</v>
          </cell>
          <cell r="N219">
            <v>0</v>
          </cell>
          <cell r="O219">
            <v>1</v>
          </cell>
          <cell r="P219">
            <v>8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 t="str">
            <v>--</v>
          </cell>
          <cell r="W219" t="str">
            <v>V</v>
          </cell>
          <cell r="X219" t="str">
            <v>V</v>
          </cell>
          <cell r="Y219">
            <v>0</v>
          </cell>
          <cell r="Z219" t="str">
            <v>V</v>
          </cell>
        </row>
        <row r="220">
          <cell r="A220">
            <v>360</v>
          </cell>
          <cell r="B220" t="str">
            <v>NGÔ HOÀNG VINH</v>
          </cell>
          <cell r="C220" t="str">
            <v>Nhân viên mới</v>
          </cell>
          <cell r="D220" t="str">
            <v>-----</v>
          </cell>
          <cell r="E220">
            <v>42880</v>
          </cell>
          <cell r="F220" t="str">
            <v>Năm</v>
          </cell>
          <cell r="G220" t="str">
            <v/>
          </cell>
          <cell r="H220" t="str">
            <v/>
          </cell>
          <cell r="I220" t="str">
            <v/>
          </cell>
          <cell r="J220" t="str">
            <v/>
          </cell>
          <cell r="K220" t="str">
            <v/>
          </cell>
          <cell r="L220" t="str">
            <v/>
          </cell>
          <cell r="M220">
            <v>0</v>
          </cell>
          <cell r="N220">
            <v>0</v>
          </cell>
          <cell r="O220">
            <v>1</v>
          </cell>
          <cell r="P220">
            <v>8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 t="str">
            <v>--</v>
          </cell>
          <cell r="W220" t="str">
            <v>V</v>
          </cell>
          <cell r="X220" t="str">
            <v>V</v>
          </cell>
          <cell r="Y220">
            <v>0</v>
          </cell>
          <cell r="Z220" t="str">
            <v>V</v>
          </cell>
        </row>
        <row r="221">
          <cell r="A221">
            <v>361</v>
          </cell>
          <cell r="B221" t="str">
            <v>PHAN THỊ HÀ</v>
          </cell>
          <cell r="C221" t="str">
            <v>LINE 2</v>
          </cell>
          <cell r="D221" t="str">
            <v>-----</v>
          </cell>
          <cell r="E221">
            <v>42880</v>
          </cell>
          <cell r="F221" t="str">
            <v>Năm</v>
          </cell>
          <cell r="G221" t="str">
            <v>07:24</v>
          </cell>
          <cell r="H221" t="str">
            <v>17:30</v>
          </cell>
          <cell r="I221" t="str">
            <v/>
          </cell>
          <cell r="J221" t="str">
            <v/>
          </cell>
          <cell r="K221" t="str">
            <v/>
          </cell>
          <cell r="L221" t="str">
            <v/>
          </cell>
          <cell r="M221">
            <v>1</v>
          </cell>
          <cell r="N221">
            <v>8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1</v>
          </cell>
          <cell r="T221">
            <v>0</v>
          </cell>
          <cell r="U221">
            <v>0</v>
          </cell>
          <cell r="V221" t="str">
            <v>HC</v>
          </cell>
          <cell r="W221" t="str">
            <v>X+</v>
          </cell>
          <cell r="X221" t="str">
            <v/>
          </cell>
          <cell r="Y221">
            <v>9</v>
          </cell>
          <cell r="Z221">
            <v>8</v>
          </cell>
        </row>
        <row r="222">
          <cell r="A222">
            <v>362</v>
          </cell>
          <cell r="B222" t="str">
            <v>VŨ THỊ TRÀ MY</v>
          </cell>
          <cell r="C222" t="str">
            <v>Nhân viên mới</v>
          </cell>
          <cell r="D222" t="str">
            <v>-----</v>
          </cell>
          <cell r="E222">
            <v>42880</v>
          </cell>
          <cell r="F222" t="str">
            <v>Năm</v>
          </cell>
          <cell r="G222" t="str">
            <v/>
          </cell>
          <cell r="H222" t="str">
            <v/>
          </cell>
          <cell r="I222" t="str">
            <v/>
          </cell>
          <cell r="J222" t="str">
            <v/>
          </cell>
          <cell r="K222" t="str">
            <v/>
          </cell>
          <cell r="L222" t="str">
            <v/>
          </cell>
          <cell r="M222">
            <v>0</v>
          </cell>
          <cell r="N222">
            <v>0</v>
          </cell>
          <cell r="O222">
            <v>1</v>
          </cell>
          <cell r="P222">
            <v>8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 t="str">
            <v>--</v>
          </cell>
          <cell r="W222" t="str">
            <v>V</v>
          </cell>
          <cell r="X222" t="str">
            <v>V</v>
          </cell>
          <cell r="Y222">
            <v>0</v>
          </cell>
          <cell r="Z222" t="str">
            <v>V</v>
          </cell>
        </row>
        <row r="223">
          <cell r="A223" t="str">
            <v>00362-1</v>
          </cell>
          <cell r="B223" t="str">
            <v>VŨ THỊ TRÀ MY</v>
          </cell>
          <cell r="C223" t="str">
            <v>Nhân viên mới</v>
          </cell>
          <cell r="D223" t="str">
            <v>-----</v>
          </cell>
          <cell r="E223">
            <v>42880</v>
          </cell>
          <cell r="F223" t="str">
            <v>Năm</v>
          </cell>
          <cell r="G223" t="str">
            <v/>
          </cell>
          <cell r="H223" t="str">
            <v/>
          </cell>
          <cell r="I223" t="str">
            <v/>
          </cell>
          <cell r="J223" t="str">
            <v/>
          </cell>
          <cell r="K223" t="str">
            <v/>
          </cell>
          <cell r="L223" t="str">
            <v/>
          </cell>
          <cell r="M223">
            <v>0</v>
          </cell>
          <cell r="N223">
            <v>0</v>
          </cell>
          <cell r="O223">
            <v>1</v>
          </cell>
          <cell r="P223">
            <v>8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 t="str">
            <v>--</v>
          </cell>
          <cell r="W223" t="str">
            <v>V</v>
          </cell>
          <cell r="X223" t="str">
            <v>V</v>
          </cell>
          <cell r="Y223">
            <v>0</v>
          </cell>
          <cell r="Z223" t="str">
            <v>V</v>
          </cell>
        </row>
        <row r="224">
          <cell r="A224">
            <v>363</v>
          </cell>
          <cell r="B224" t="str">
            <v>NGUYỄN ĐỨC DŨNG</v>
          </cell>
          <cell r="C224" t="str">
            <v>Nhân viên mới</v>
          </cell>
          <cell r="D224" t="str">
            <v>-----</v>
          </cell>
          <cell r="E224">
            <v>42880</v>
          </cell>
          <cell r="F224" t="str">
            <v>Năm</v>
          </cell>
          <cell r="G224" t="str">
            <v/>
          </cell>
          <cell r="H224" t="str">
            <v/>
          </cell>
          <cell r="I224" t="str">
            <v/>
          </cell>
          <cell r="J224" t="str">
            <v/>
          </cell>
          <cell r="K224" t="str">
            <v/>
          </cell>
          <cell r="L224" t="str">
            <v/>
          </cell>
          <cell r="M224">
            <v>0</v>
          </cell>
          <cell r="N224">
            <v>0</v>
          </cell>
          <cell r="O224">
            <v>1</v>
          </cell>
          <cell r="P224">
            <v>8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 t="str">
            <v>--</v>
          </cell>
          <cell r="W224" t="str">
            <v>V</v>
          </cell>
          <cell r="X224" t="str">
            <v>V</v>
          </cell>
          <cell r="Y224">
            <v>0</v>
          </cell>
          <cell r="Z224" t="str">
            <v>V</v>
          </cell>
        </row>
        <row r="225">
          <cell r="A225">
            <v>365</v>
          </cell>
          <cell r="B225" t="str">
            <v>LÊ THỊ VÂN ANH</v>
          </cell>
          <cell r="C225" t="str">
            <v>FINISHING (CFAI 3)</v>
          </cell>
          <cell r="D225" t="str">
            <v>-----</v>
          </cell>
          <cell r="E225">
            <v>42880</v>
          </cell>
          <cell r="F225" t="str">
            <v>Năm</v>
          </cell>
          <cell r="G225" t="str">
            <v/>
          </cell>
          <cell r="H225" t="str">
            <v/>
          </cell>
          <cell r="I225" t="str">
            <v/>
          </cell>
          <cell r="J225" t="str">
            <v/>
          </cell>
          <cell r="K225" t="str">
            <v/>
          </cell>
          <cell r="L225" t="str">
            <v/>
          </cell>
          <cell r="M225">
            <v>0</v>
          </cell>
          <cell r="N225">
            <v>0</v>
          </cell>
          <cell r="O225">
            <v>1</v>
          </cell>
          <cell r="P225">
            <v>8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 t="str">
            <v>--</v>
          </cell>
          <cell r="W225" t="str">
            <v>V</v>
          </cell>
          <cell r="X225" t="str">
            <v>V</v>
          </cell>
          <cell r="Y225">
            <v>0</v>
          </cell>
          <cell r="Z225" t="str">
            <v>V</v>
          </cell>
        </row>
        <row r="226">
          <cell r="A226">
            <v>745</v>
          </cell>
          <cell r="B226" t="str">
            <v>NGUYỄN VĂN TOÀN</v>
          </cell>
          <cell r="C226" t="str">
            <v>Nhân viên mới</v>
          </cell>
          <cell r="D226" t="str">
            <v>-----</v>
          </cell>
          <cell r="E226">
            <v>42880</v>
          </cell>
          <cell r="F226" t="str">
            <v>Năm</v>
          </cell>
          <cell r="G226" t="str">
            <v/>
          </cell>
          <cell r="H226" t="str">
            <v/>
          </cell>
          <cell r="I226" t="str">
            <v/>
          </cell>
          <cell r="J226" t="str">
            <v/>
          </cell>
          <cell r="K226" t="str">
            <v/>
          </cell>
          <cell r="L226" t="str">
            <v/>
          </cell>
          <cell r="M226">
            <v>0</v>
          </cell>
          <cell r="N226">
            <v>0</v>
          </cell>
          <cell r="O226">
            <v>1</v>
          </cell>
          <cell r="P226">
            <v>8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 t="str">
            <v>--</v>
          </cell>
          <cell r="W226" t="str">
            <v>V</v>
          </cell>
          <cell r="X226" t="str">
            <v>V</v>
          </cell>
          <cell r="Y226">
            <v>0</v>
          </cell>
          <cell r="Z226" t="str">
            <v>V</v>
          </cell>
        </row>
        <row r="227">
          <cell r="A227">
            <v>305</v>
          </cell>
          <cell r="B227" t="str">
            <v>LÊ THỊ LÂM</v>
          </cell>
          <cell r="C227" t="str">
            <v>LINE 5</v>
          </cell>
          <cell r="D227" t="str">
            <v>-----</v>
          </cell>
          <cell r="E227">
            <v>42880</v>
          </cell>
          <cell r="F227" t="str">
            <v>Năm</v>
          </cell>
          <cell r="G227" t="str">
            <v>07:04</v>
          </cell>
          <cell r="H227" t="str">
            <v>16:33</v>
          </cell>
          <cell r="I227" t="str">
            <v/>
          </cell>
          <cell r="J227" t="str">
            <v/>
          </cell>
          <cell r="K227" t="str">
            <v/>
          </cell>
          <cell r="L227" t="str">
            <v/>
          </cell>
          <cell r="M227">
            <v>1</v>
          </cell>
          <cell r="N227">
            <v>8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 t="str">
            <v>HC</v>
          </cell>
          <cell r="W227" t="str">
            <v>X</v>
          </cell>
          <cell r="X227" t="str">
            <v/>
          </cell>
          <cell r="Y227">
            <v>8</v>
          </cell>
          <cell r="Z227">
            <v>8</v>
          </cell>
        </row>
        <row r="228">
          <cell r="A228">
            <v>291</v>
          </cell>
          <cell r="B228" t="str">
            <v>HOÀNG THỊ THÁI</v>
          </cell>
          <cell r="C228" t="str">
            <v>Nhân viên mới</v>
          </cell>
          <cell r="D228" t="str">
            <v>-----</v>
          </cell>
          <cell r="E228">
            <v>42880</v>
          </cell>
          <cell r="F228" t="str">
            <v>Năm</v>
          </cell>
          <cell r="G228" t="str">
            <v/>
          </cell>
          <cell r="H228" t="str">
            <v/>
          </cell>
          <cell r="I228" t="str">
            <v/>
          </cell>
          <cell r="J228" t="str">
            <v/>
          </cell>
          <cell r="K228" t="str">
            <v/>
          </cell>
          <cell r="L228" t="str">
            <v/>
          </cell>
          <cell r="M228">
            <v>0</v>
          </cell>
          <cell r="N228">
            <v>0</v>
          </cell>
          <cell r="O228">
            <v>1</v>
          </cell>
          <cell r="P228">
            <v>8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 t="str">
            <v>--</v>
          </cell>
          <cell r="W228" t="str">
            <v>V</v>
          </cell>
          <cell r="X228" t="str">
            <v>V</v>
          </cell>
          <cell r="Y228">
            <v>0</v>
          </cell>
          <cell r="Z228" t="str">
            <v>V</v>
          </cell>
        </row>
        <row r="229">
          <cell r="A229">
            <v>312</v>
          </cell>
          <cell r="B229" t="str">
            <v>BÙI THỊ VÂN</v>
          </cell>
          <cell r="C229" t="str">
            <v>LINE 5</v>
          </cell>
          <cell r="D229" t="str">
            <v>-----</v>
          </cell>
          <cell r="E229">
            <v>42880</v>
          </cell>
          <cell r="F229" t="str">
            <v>Năm</v>
          </cell>
          <cell r="G229" t="str">
            <v/>
          </cell>
          <cell r="H229" t="str">
            <v/>
          </cell>
          <cell r="I229" t="str">
            <v/>
          </cell>
          <cell r="J229" t="str">
            <v/>
          </cell>
          <cell r="K229" t="str">
            <v/>
          </cell>
          <cell r="L229" t="str">
            <v/>
          </cell>
          <cell r="M229">
            <v>0</v>
          </cell>
          <cell r="N229">
            <v>0</v>
          </cell>
          <cell r="O229">
            <v>1</v>
          </cell>
          <cell r="P229">
            <v>8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 t="str">
            <v>--</v>
          </cell>
          <cell r="W229" t="str">
            <v>V</v>
          </cell>
          <cell r="X229" t="str">
            <v>V</v>
          </cell>
          <cell r="Y229">
            <v>0</v>
          </cell>
          <cell r="Z229" t="str">
            <v>V</v>
          </cell>
        </row>
        <row r="230">
          <cell r="A230">
            <v>299</v>
          </cell>
          <cell r="B230" t="str">
            <v>PHẠM THỊ NIÊN</v>
          </cell>
          <cell r="C230" t="str">
            <v>Nhân viên mới</v>
          </cell>
          <cell r="D230" t="str">
            <v>-----</v>
          </cell>
          <cell r="E230">
            <v>42880</v>
          </cell>
          <cell r="F230" t="str">
            <v>Năm</v>
          </cell>
          <cell r="G230" t="str">
            <v/>
          </cell>
          <cell r="H230" t="str">
            <v/>
          </cell>
          <cell r="I230" t="str">
            <v/>
          </cell>
          <cell r="J230" t="str">
            <v/>
          </cell>
          <cell r="K230" t="str">
            <v/>
          </cell>
          <cell r="L230" t="str">
            <v/>
          </cell>
          <cell r="M230">
            <v>0</v>
          </cell>
          <cell r="N230">
            <v>0</v>
          </cell>
          <cell r="O230">
            <v>1</v>
          </cell>
          <cell r="P230">
            <v>8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 t="str">
            <v>--</v>
          </cell>
          <cell r="W230" t="str">
            <v>V</v>
          </cell>
          <cell r="X230" t="str">
            <v>V</v>
          </cell>
          <cell r="Y230">
            <v>0</v>
          </cell>
          <cell r="Z230" t="str">
            <v>V</v>
          </cell>
        </row>
        <row r="231">
          <cell r="A231">
            <v>313</v>
          </cell>
          <cell r="B231" t="str">
            <v>TRỊNH THỊ XUÂN</v>
          </cell>
          <cell r="C231" t="str">
            <v>LINE 5</v>
          </cell>
          <cell r="D231" t="str">
            <v>-----</v>
          </cell>
          <cell r="E231">
            <v>42880</v>
          </cell>
          <cell r="F231" t="str">
            <v>Năm</v>
          </cell>
          <cell r="G231" t="str">
            <v>07:04</v>
          </cell>
          <cell r="H231" t="str">
            <v>20:31</v>
          </cell>
          <cell r="I231" t="str">
            <v/>
          </cell>
          <cell r="J231" t="str">
            <v/>
          </cell>
          <cell r="K231" t="str">
            <v/>
          </cell>
          <cell r="L231" t="str">
            <v/>
          </cell>
          <cell r="M231">
            <v>1</v>
          </cell>
          <cell r="N231">
            <v>8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4</v>
          </cell>
          <cell r="T231">
            <v>0</v>
          </cell>
          <cell r="U231">
            <v>0</v>
          </cell>
          <cell r="V231" t="str">
            <v>HC</v>
          </cell>
          <cell r="W231" t="str">
            <v>X+</v>
          </cell>
          <cell r="X231" t="str">
            <v/>
          </cell>
          <cell r="Y231">
            <v>12</v>
          </cell>
          <cell r="Z231">
            <v>8</v>
          </cell>
        </row>
        <row r="232">
          <cell r="A232">
            <v>298</v>
          </cell>
          <cell r="B232" t="str">
            <v>TRẦN THỊ HUYỀN TRANG</v>
          </cell>
          <cell r="C232" t="str">
            <v>Nhân viên mới</v>
          </cell>
          <cell r="D232" t="str">
            <v>-----</v>
          </cell>
          <cell r="E232">
            <v>42880</v>
          </cell>
          <cell r="F232" t="str">
            <v>Năm</v>
          </cell>
          <cell r="G232" t="str">
            <v/>
          </cell>
          <cell r="H232" t="str">
            <v/>
          </cell>
          <cell r="I232" t="str">
            <v/>
          </cell>
          <cell r="J232" t="str">
            <v/>
          </cell>
          <cell r="K232" t="str">
            <v/>
          </cell>
          <cell r="L232" t="str">
            <v/>
          </cell>
          <cell r="M232">
            <v>0</v>
          </cell>
          <cell r="N232">
            <v>0</v>
          </cell>
          <cell r="O232">
            <v>1</v>
          </cell>
          <cell r="P232">
            <v>8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 t="str">
            <v>--</v>
          </cell>
          <cell r="W232" t="str">
            <v>V</v>
          </cell>
          <cell r="X232" t="str">
            <v>V</v>
          </cell>
          <cell r="Y232">
            <v>0</v>
          </cell>
          <cell r="Z232" t="str">
            <v>V</v>
          </cell>
        </row>
        <row r="233">
          <cell r="A233">
            <v>306</v>
          </cell>
          <cell r="B233" t="str">
            <v>LÊ THỊ THƯ</v>
          </cell>
          <cell r="C233" t="str">
            <v>Nhân viên mới</v>
          </cell>
          <cell r="D233" t="str">
            <v>-----</v>
          </cell>
          <cell r="E233">
            <v>42880</v>
          </cell>
          <cell r="F233" t="str">
            <v>Năm</v>
          </cell>
          <cell r="G233" t="str">
            <v/>
          </cell>
          <cell r="H233" t="str">
            <v/>
          </cell>
          <cell r="I233" t="str">
            <v/>
          </cell>
          <cell r="J233" t="str">
            <v/>
          </cell>
          <cell r="K233" t="str">
            <v/>
          </cell>
          <cell r="L233" t="str">
            <v/>
          </cell>
          <cell r="M233">
            <v>0</v>
          </cell>
          <cell r="N233">
            <v>0</v>
          </cell>
          <cell r="O233">
            <v>1</v>
          </cell>
          <cell r="P233">
            <v>8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 t="str">
            <v>--</v>
          </cell>
          <cell r="W233" t="str">
            <v>V</v>
          </cell>
          <cell r="X233" t="str">
            <v>V</v>
          </cell>
          <cell r="Y233">
            <v>0</v>
          </cell>
          <cell r="Z233" t="str">
            <v>V</v>
          </cell>
        </row>
        <row r="234">
          <cell r="A234">
            <v>300</v>
          </cell>
          <cell r="B234" t="str">
            <v>NGUYỄN THỊ MAI</v>
          </cell>
          <cell r="C234" t="str">
            <v>Nhân viên mới</v>
          </cell>
          <cell r="D234" t="str">
            <v>-----</v>
          </cell>
          <cell r="E234">
            <v>42880</v>
          </cell>
          <cell r="F234" t="str">
            <v>Năm</v>
          </cell>
          <cell r="G234" t="str">
            <v/>
          </cell>
          <cell r="H234" t="str">
            <v/>
          </cell>
          <cell r="I234" t="str">
            <v/>
          </cell>
          <cell r="J234" t="str">
            <v/>
          </cell>
          <cell r="K234" t="str">
            <v/>
          </cell>
          <cell r="L234" t="str">
            <v/>
          </cell>
          <cell r="M234">
            <v>0</v>
          </cell>
          <cell r="N234">
            <v>0</v>
          </cell>
          <cell r="O234">
            <v>1</v>
          </cell>
          <cell r="P234">
            <v>8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 t="str">
            <v>--</v>
          </cell>
          <cell r="W234" t="str">
            <v>V</v>
          </cell>
          <cell r="X234" t="str">
            <v>V</v>
          </cell>
          <cell r="Y234">
            <v>0</v>
          </cell>
          <cell r="Z234" t="str">
            <v>V</v>
          </cell>
        </row>
        <row r="235">
          <cell r="A235">
            <v>301</v>
          </cell>
          <cell r="B235" t="str">
            <v>CHÂU THỊ SEN</v>
          </cell>
          <cell r="C235" t="str">
            <v>Nhân viên mới</v>
          </cell>
          <cell r="D235" t="str">
            <v>-----</v>
          </cell>
          <cell r="E235">
            <v>42880</v>
          </cell>
          <cell r="F235" t="str">
            <v>Năm</v>
          </cell>
          <cell r="G235" t="str">
            <v/>
          </cell>
          <cell r="H235" t="str">
            <v/>
          </cell>
          <cell r="I235" t="str">
            <v/>
          </cell>
          <cell r="J235" t="str">
            <v/>
          </cell>
          <cell r="K235" t="str">
            <v/>
          </cell>
          <cell r="L235" t="str">
            <v/>
          </cell>
          <cell r="M235">
            <v>0</v>
          </cell>
          <cell r="N235">
            <v>0</v>
          </cell>
          <cell r="O235">
            <v>1</v>
          </cell>
          <cell r="P235">
            <v>8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 t="str">
            <v>--</v>
          </cell>
          <cell r="W235" t="str">
            <v>V</v>
          </cell>
          <cell r="X235" t="str">
            <v>V</v>
          </cell>
          <cell r="Y235">
            <v>0</v>
          </cell>
          <cell r="Z235" t="str">
            <v>V</v>
          </cell>
        </row>
        <row r="236">
          <cell r="A236">
            <v>320</v>
          </cell>
          <cell r="B236" t="str">
            <v>NGUYỄN THỊ KIỀU OANH</v>
          </cell>
          <cell r="C236" t="str">
            <v>Nhân viên mới</v>
          </cell>
          <cell r="D236" t="str">
            <v>-----</v>
          </cell>
          <cell r="E236">
            <v>42880</v>
          </cell>
          <cell r="F236" t="str">
            <v>Năm</v>
          </cell>
          <cell r="G236" t="str">
            <v/>
          </cell>
          <cell r="H236" t="str">
            <v/>
          </cell>
          <cell r="I236" t="str">
            <v/>
          </cell>
          <cell r="J236" t="str">
            <v/>
          </cell>
          <cell r="K236" t="str">
            <v/>
          </cell>
          <cell r="L236" t="str">
            <v/>
          </cell>
          <cell r="M236">
            <v>0</v>
          </cell>
          <cell r="N236">
            <v>0</v>
          </cell>
          <cell r="O236">
            <v>1</v>
          </cell>
          <cell r="P236">
            <v>8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 t="str">
            <v>--</v>
          </cell>
          <cell r="W236" t="str">
            <v>V</v>
          </cell>
          <cell r="X236" t="str">
            <v>V</v>
          </cell>
          <cell r="Y236">
            <v>0</v>
          </cell>
          <cell r="Z236" t="str">
            <v>V</v>
          </cell>
        </row>
        <row r="237">
          <cell r="A237">
            <v>321</v>
          </cell>
          <cell r="B237" t="str">
            <v>LÊ VĂN HƯNG</v>
          </cell>
          <cell r="C237" t="str">
            <v>Nhân viên mới</v>
          </cell>
          <cell r="D237" t="str">
            <v>-----</v>
          </cell>
          <cell r="E237">
            <v>42880</v>
          </cell>
          <cell r="F237" t="str">
            <v>Năm</v>
          </cell>
          <cell r="G237" t="str">
            <v/>
          </cell>
          <cell r="H237" t="str">
            <v/>
          </cell>
          <cell r="I237" t="str">
            <v/>
          </cell>
          <cell r="J237" t="str">
            <v/>
          </cell>
          <cell r="K237" t="str">
            <v/>
          </cell>
          <cell r="L237" t="str">
            <v/>
          </cell>
          <cell r="M237">
            <v>0</v>
          </cell>
          <cell r="N237">
            <v>0</v>
          </cell>
          <cell r="O237">
            <v>1</v>
          </cell>
          <cell r="P237">
            <v>8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 t="str">
            <v>--</v>
          </cell>
          <cell r="W237" t="str">
            <v>V</v>
          </cell>
          <cell r="X237" t="str">
            <v>V</v>
          </cell>
          <cell r="Y237">
            <v>0</v>
          </cell>
          <cell r="Z237" t="str">
            <v>V</v>
          </cell>
        </row>
        <row r="238">
          <cell r="A238">
            <v>322</v>
          </cell>
          <cell r="B238" t="str">
            <v>NGUYỄN ĐỨC LÂM</v>
          </cell>
          <cell r="C238" t="str">
            <v>Nhân viên mới</v>
          </cell>
          <cell r="D238" t="str">
            <v>-----</v>
          </cell>
          <cell r="E238">
            <v>42880</v>
          </cell>
          <cell r="F238" t="str">
            <v>Năm</v>
          </cell>
          <cell r="G238" t="str">
            <v/>
          </cell>
          <cell r="H238" t="str">
            <v/>
          </cell>
          <cell r="I238" t="str">
            <v/>
          </cell>
          <cell r="J238" t="str">
            <v/>
          </cell>
          <cell r="K238" t="str">
            <v/>
          </cell>
          <cell r="L238" t="str">
            <v/>
          </cell>
          <cell r="M238">
            <v>0</v>
          </cell>
          <cell r="N238">
            <v>0</v>
          </cell>
          <cell r="O238">
            <v>1</v>
          </cell>
          <cell r="P238">
            <v>8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 t="str">
            <v>--</v>
          </cell>
          <cell r="W238" t="str">
            <v>V</v>
          </cell>
          <cell r="X238" t="str">
            <v>V</v>
          </cell>
          <cell r="Y238">
            <v>0</v>
          </cell>
          <cell r="Z238" t="str">
            <v>V</v>
          </cell>
        </row>
        <row r="239">
          <cell r="A239">
            <v>323</v>
          </cell>
          <cell r="B239" t="str">
            <v>NGUYỄN KHẮC THỊNH</v>
          </cell>
          <cell r="C239" t="str">
            <v>Nhân viên mới</v>
          </cell>
          <cell r="D239" t="str">
            <v>-----</v>
          </cell>
          <cell r="E239">
            <v>42880</v>
          </cell>
          <cell r="F239" t="str">
            <v>Năm</v>
          </cell>
          <cell r="G239" t="str">
            <v/>
          </cell>
          <cell r="H239" t="str">
            <v/>
          </cell>
          <cell r="I239" t="str">
            <v/>
          </cell>
          <cell r="J239" t="str">
            <v/>
          </cell>
          <cell r="K239" t="str">
            <v/>
          </cell>
          <cell r="L239" t="str">
            <v/>
          </cell>
          <cell r="M239">
            <v>0</v>
          </cell>
          <cell r="N239">
            <v>0</v>
          </cell>
          <cell r="O239">
            <v>1</v>
          </cell>
          <cell r="P239">
            <v>8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 t="str">
            <v>--</v>
          </cell>
          <cell r="W239" t="str">
            <v>V</v>
          </cell>
          <cell r="X239" t="str">
            <v>V</v>
          </cell>
          <cell r="Y239">
            <v>0</v>
          </cell>
          <cell r="Z239" t="str">
            <v>V</v>
          </cell>
        </row>
        <row r="240">
          <cell r="A240">
            <v>324</v>
          </cell>
          <cell r="B240" t="str">
            <v>NGUYỄN THỊ PHƯƠNG</v>
          </cell>
          <cell r="C240" t="str">
            <v>Nhân viên mới</v>
          </cell>
          <cell r="D240" t="str">
            <v>-----</v>
          </cell>
          <cell r="E240">
            <v>42880</v>
          </cell>
          <cell r="F240" t="str">
            <v>Năm</v>
          </cell>
          <cell r="G240" t="str">
            <v/>
          </cell>
          <cell r="H240" t="str">
            <v/>
          </cell>
          <cell r="I240" t="str">
            <v/>
          </cell>
          <cell r="J240" t="str">
            <v/>
          </cell>
          <cell r="K240" t="str">
            <v/>
          </cell>
          <cell r="L240" t="str">
            <v/>
          </cell>
          <cell r="M240">
            <v>0</v>
          </cell>
          <cell r="N240">
            <v>0</v>
          </cell>
          <cell r="O240">
            <v>1</v>
          </cell>
          <cell r="P240">
            <v>8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 t="str">
            <v>--</v>
          </cell>
          <cell r="W240" t="str">
            <v>V</v>
          </cell>
          <cell r="X240" t="str">
            <v>V</v>
          </cell>
          <cell r="Y240">
            <v>0</v>
          </cell>
          <cell r="Z240" t="str">
            <v>V</v>
          </cell>
        </row>
        <row r="241">
          <cell r="A241">
            <v>325</v>
          </cell>
          <cell r="B241" t="str">
            <v>NGUYỄN THỊ LIÊN MAI</v>
          </cell>
          <cell r="C241" t="str">
            <v>Nhân viên mới</v>
          </cell>
          <cell r="D241" t="str">
            <v>-----</v>
          </cell>
          <cell r="E241">
            <v>42880</v>
          </cell>
          <cell r="F241" t="str">
            <v>Năm</v>
          </cell>
          <cell r="G241" t="str">
            <v/>
          </cell>
          <cell r="H241" t="str">
            <v/>
          </cell>
          <cell r="I241" t="str">
            <v/>
          </cell>
          <cell r="J241" t="str">
            <v/>
          </cell>
          <cell r="K241" t="str">
            <v/>
          </cell>
          <cell r="L241" t="str">
            <v/>
          </cell>
          <cell r="M241">
            <v>0</v>
          </cell>
          <cell r="N241">
            <v>0</v>
          </cell>
          <cell r="O241">
            <v>1</v>
          </cell>
          <cell r="P241">
            <v>8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 t="str">
            <v>--</v>
          </cell>
          <cell r="W241" t="str">
            <v>V</v>
          </cell>
          <cell r="X241" t="str">
            <v>V</v>
          </cell>
          <cell r="Y241">
            <v>0</v>
          </cell>
          <cell r="Z241" t="str">
            <v>V</v>
          </cell>
        </row>
        <row r="242">
          <cell r="A242">
            <v>326</v>
          </cell>
          <cell r="B242" t="str">
            <v>PHAN THỊ HẠNH</v>
          </cell>
          <cell r="C242" t="str">
            <v>LINE 2</v>
          </cell>
          <cell r="D242" t="str">
            <v>-----</v>
          </cell>
          <cell r="E242">
            <v>42880</v>
          </cell>
          <cell r="F242" t="str">
            <v>Năm</v>
          </cell>
          <cell r="G242" t="str">
            <v>07:24</v>
          </cell>
          <cell r="H242" t="str">
            <v>18:30</v>
          </cell>
          <cell r="I242" t="str">
            <v/>
          </cell>
          <cell r="J242" t="str">
            <v/>
          </cell>
          <cell r="K242" t="str">
            <v/>
          </cell>
          <cell r="L242" t="str">
            <v/>
          </cell>
          <cell r="M242">
            <v>1</v>
          </cell>
          <cell r="N242">
            <v>8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2</v>
          </cell>
          <cell r="T242">
            <v>0</v>
          </cell>
          <cell r="U242">
            <v>0</v>
          </cell>
          <cell r="V242" t="str">
            <v>HC</v>
          </cell>
          <cell r="W242" t="str">
            <v>X+</v>
          </cell>
          <cell r="X242" t="str">
            <v/>
          </cell>
          <cell r="Y242">
            <v>10</v>
          </cell>
          <cell r="Z242">
            <v>8</v>
          </cell>
        </row>
        <row r="243">
          <cell r="A243">
            <v>327</v>
          </cell>
          <cell r="B243" t="str">
            <v>NGUYỄN THỊ THU DUNG</v>
          </cell>
          <cell r="C243" t="str">
            <v>Nhân viên mới</v>
          </cell>
          <cell r="D243" t="str">
            <v>-----</v>
          </cell>
          <cell r="E243">
            <v>42880</v>
          </cell>
          <cell r="F243" t="str">
            <v>Năm</v>
          </cell>
          <cell r="G243" t="str">
            <v/>
          </cell>
          <cell r="H243" t="str">
            <v/>
          </cell>
          <cell r="I243" t="str">
            <v/>
          </cell>
          <cell r="J243" t="str">
            <v/>
          </cell>
          <cell r="K243" t="str">
            <v/>
          </cell>
          <cell r="L243" t="str">
            <v/>
          </cell>
          <cell r="M243">
            <v>0</v>
          </cell>
          <cell r="N243">
            <v>0</v>
          </cell>
          <cell r="O243">
            <v>1</v>
          </cell>
          <cell r="P243">
            <v>8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 t="str">
            <v>--</v>
          </cell>
          <cell r="W243" t="str">
            <v>V</v>
          </cell>
          <cell r="X243" t="str">
            <v>V</v>
          </cell>
          <cell r="Y243">
            <v>0</v>
          </cell>
          <cell r="Z243" t="str">
            <v>V</v>
          </cell>
        </row>
        <row r="244">
          <cell r="A244">
            <v>328</v>
          </cell>
          <cell r="B244" t="str">
            <v>ĐỖ THỊ HUỆ</v>
          </cell>
          <cell r="C244" t="str">
            <v>Nhân viên mới</v>
          </cell>
          <cell r="D244" t="str">
            <v>-----</v>
          </cell>
          <cell r="E244">
            <v>42880</v>
          </cell>
          <cell r="F244" t="str">
            <v>Năm</v>
          </cell>
          <cell r="G244" t="str">
            <v/>
          </cell>
          <cell r="H244" t="str">
            <v/>
          </cell>
          <cell r="I244" t="str">
            <v/>
          </cell>
          <cell r="J244" t="str">
            <v/>
          </cell>
          <cell r="K244" t="str">
            <v/>
          </cell>
          <cell r="L244" t="str">
            <v/>
          </cell>
          <cell r="M244">
            <v>0</v>
          </cell>
          <cell r="N244">
            <v>0</v>
          </cell>
          <cell r="O244">
            <v>1</v>
          </cell>
          <cell r="P244">
            <v>8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 t="str">
            <v>--</v>
          </cell>
          <cell r="W244" t="str">
            <v>V</v>
          </cell>
          <cell r="X244" t="str">
            <v>V</v>
          </cell>
          <cell r="Y244">
            <v>0</v>
          </cell>
          <cell r="Z244" t="str">
            <v>V</v>
          </cell>
        </row>
        <row r="245">
          <cell r="A245">
            <v>329</v>
          </cell>
          <cell r="B245" t="str">
            <v>NGUYỄN THỊ THUẬN</v>
          </cell>
          <cell r="C245" t="str">
            <v>LINE 2</v>
          </cell>
          <cell r="D245" t="str">
            <v>-----</v>
          </cell>
          <cell r="E245">
            <v>42880</v>
          </cell>
          <cell r="F245" t="str">
            <v>Năm</v>
          </cell>
          <cell r="G245" t="str">
            <v>07:24</v>
          </cell>
          <cell r="H245" t="str">
            <v>18:33</v>
          </cell>
          <cell r="I245" t="str">
            <v/>
          </cell>
          <cell r="J245" t="str">
            <v/>
          </cell>
          <cell r="K245" t="str">
            <v/>
          </cell>
          <cell r="L245" t="str">
            <v/>
          </cell>
          <cell r="M245">
            <v>1</v>
          </cell>
          <cell r="N245">
            <v>8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2</v>
          </cell>
          <cell r="T245">
            <v>0</v>
          </cell>
          <cell r="U245">
            <v>0</v>
          </cell>
          <cell r="V245" t="str">
            <v>HC</v>
          </cell>
          <cell r="W245" t="str">
            <v>X+</v>
          </cell>
          <cell r="X245" t="str">
            <v/>
          </cell>
          <cell r="Y245">
            <v>10</v>
          </cell>
          <cell r="Z245">
            <v>8</v>
          </cell>
        </row>
        <row r="246">
          <cell r="A246">
            <v>330</v>
          </cell>
          <cell r="B246" t="str">
            <v>NGUYỄN THỊ YẾN</v>
          </cell>
          <cell r="C246" t="str">
            <v>LINE 5</v>
          </cell>
          <cell r="D246" t="str">
            <v>-----</v>
          </cell>
          <cell r="E246">
            <v>42880</v>
          </cell>
          <cell r="F246" t="str">
            <v>Năm</v>
          </cell>
          <cell r="G246" t="str">
            <v>07:23</v>
          </cell>
          <cell r="H246" t="str">
            <v>20:31</v>
          </cell>
          <cell r="I246" t="str">
            <v/>
          </cell>
          <cell r="J246" t="str">
            <v/>
          </cell>
          <cell r="K246" t="str">
            <v/>
          </cell>
          <cell r="L246" t="str">
            <v/>
          </cell>
          <cell r="M246">
            <v>1</v>
          </cell>
          <cell r="N246">
            <v>8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4</v>
          </cell>
          <cell r="T246">
            <v>0</v>
          </cell>
          <cell r="U246">
            <v>0</v>
          </cell>
          <cell r="V246" t="str">
            <v>HC</v>
          </cell>
          <cell r="W246" t="str">
            <v>X+</v>
          </cell>
          <cell r="X246" t="str">
            <v/>
          </cell>
          <cell r="Y246">
            <v>12</v>
          </cell>
          <cell r="Z246">
            <v>8</v>
          </cell>
        </row>
        <row r="247">
          <cell r="A247">
            <v>331</v>
          </cell>
          <cell r="B247" t="str">
            <v>HỒ THỊ HUỆ</v>
          </cell>
          <cell r="C247" t="str">
            <v>LINE 5</v>
          </cell>
          <cell r="D247" t="str">
            <v>-----</v>
          </cell>
          <cell r="E247">
            <v>42880</v>
          </cell>
          <cell r="F247" t="str">
            <v>Năm</v>
          </cell>
          <cell r="G247" t="str">
            <v>07:11</v>
          </cell>
          <cell r="H247" t="str">
            <v>18:31</v>
          </cell>
          <cell r="I247" t="str">
            <v/>
          </cell>
          <cell r="J247" t="str">
            <v/>
          </cell>
          <cell r="K247" t="str">
            <v/>
          </cell>
          <cell r="L247" t="str">
            <v/>
          </cell>
          <cell r="M247">
            <v>1</v>
          </cell>
          <cell r="N247">
            <v>8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2</v>
          </cell>
          <cell r="T247">
            <v>0</v>
          </cell>
          <cell r="U247">
            <v>0</v>
          </cell>
          <cell r="V247" t="str">
            <v>HC</v>
          </cell>
          <cell r="W247" t="str">
            <v>X+</v>
          </cell>
          <cell r="X247" t="str">
            <v/>
          </cell>
          <cell r="Y247">
            <v>10</v>
          </cell>
          <cell r="Z247">
            <v>8</v>
          </cell>
        </row>
        <row r="248">
          <cell r="A248">
            <v>332</v>
          </cell>
          <cell r="B248" t="str">
            <v>NGUYỄN THỊ THU HIỀN</v>
          </cell>
          <cell r="C248" t="str">
            <v>LINE 1</v>
          </cell>
          <cell r="D248" t="str">
            <v>-----</v>
          </cell>
          <cell r="E248">
            <v>42880</v>
          </cell>
          <cell r="F248" t="str">
            <v>Năm</v>
          </cell>
          <cell r="G248" t="str">
            <v/>
          </cell>
          <cell r="H248" t="str">
            <v/>
          </cell>
          <cell r="I248" t="str">
            <v/>
          </cell>
          <cell r="J248" t="str">
            <v/>
          </cell>
          <cell r="K248" t="str">
            <v/>
          </cell>
          <cell r="L248" t="str">
            <v/>
          </cell>
          <cell r="M248">
            <v>0</v>
          </cell>
          <cell r="N248">
            <v>0</v>
          </cell>
          <cell r="O248">
            <v>1</v>
          </cell>
          <cell r="P248">
            <v>8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 t="str">
            <v>--</v>
          </cell>
          <cell r="W248" t="str">
            <v>V</v>
          </cell>
          <cell r="X248" t="str">
            <v>V</v>
          </cell>
          <cell r="Y248">
            <v>0</v>
          </cell>
          <cell r="Z248" t="str">
            <v>V</v>
          </cell>
        </row>
        <row r="249">
          <cell r="A249">
            <v>333</v>
          </cell>
          <cell r="B249" t="str">
            <v>TRƯƠNG THỊ THANH THẢO</v>
          </cell>
          <cell r="C249" t="str">
            <v>Nhân viên mới</v>
          </cell>
          <cell r="D249" t="str">
            <v>-----</v>
          </cell>
          <cell r="E249">
            <v>42880</v>
          </cell>
          <cell r="F249" t="str">
            <v>Năm</v>
          </cell>
          <cell r="G249" t="str">
            <v/>
          </cell>
          <cell r="H249" t="str">
            <v/>
          </cell>
          <cell r="I249" t="str">
            <v/>
          </cell>
          <cell r="J249" t="str">
            <v/>
          </cell>
          <cell r="K249" t="str">
            <v/>
          </cell>
          <cell r="L249" t="str">
            <v/>
          </cell>
          <cell r="M249">
            <v>0</v>
          </cell>
          <cell r="N249">
            <v>0</v>
          </cell>
          <cell r="O249">
            <v>1</v>
          </cell>
          <cell r="P249">
            <v>8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 t="str">
            <v>--</v>
          </cell>
          <cell r="W249" t="str">
            <v>V</v>
          </cell>
          <cell r="X249" t="str">
            <v>V</v>
          </cell>
          <cell r="Y249">
            <v>0</v>
          </cell>
          <cell r="Z249" t="str">
            <v>V</v>
          </cell>
        </row>
        <row r="250">
          <cell r="A250">
            <v>334</v>
          </cell>
          <cell r="B250" t="str">
            <v>NGUYỄN THỊ LỆ THỦY</v>
          </cell>
          <cell r="C250" t="str">
            <v>CUTTING</v>
          </cell>
          <cell r="D250" t="str">
            <v>-----</v>
          </cell>
          <cell r="E250">
            <v>42880</v>
          </cell>
          <cell r="F250" t="str">
            <v>Năm</v>
          </cell>
          <cell r="G250" t="str">
            <v>07:04</v>
          </cell>
          <cell r="H250" t="str">
            <v>16:36</v>
          </cell>
          <cell r="I250" t="str">
            <v/>
          </cell>
          <cell r="J250" t="str">
            <v/>
          </cell>
          <cell r="K250" t="str">
            <v/>
          </cell>
          <cell r="L250" t="str">
            <v/>
          </cell>
          <cell r="M250">
            <v>1</v>
          </cell>
          <cell r="N250">
            <v>8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 t="str">
            <v>HC</v>
          </cell>
          <cell r="W250" t="str">
            <v>X</v>
          </cell>
          <cell r="X250" t="str">
            <v/>
          </cell>
          <cell r="Y250">
            <v>8</v>
          </cell>
          <cell r="Z250">
            <v>8</v>
          </cell>
        </row>
        <row r="251">
          <cell r="A251">
            <v>403</v>
          </cell>
          <cell r="B251" t="str">
            <v>PHẠM THỊ HƯỚNG</v>
          </cell>
          <cell r="C251" t="str">
            <v>LINE 1</v>
          </cell>
          <cell r="D251" t="str">
            <v>-----</v>
          </cell>
          <cell r="E251">
            <v>42880</v>
          </cell>
          <cell r="F251" t="str">
            <v>Năm</v>
          </cell>
          <cell r="G251" t="str">
            <v>07:14</v>
          </cell>
          <cell r="H251" t="str">
            <v>18:31</v>
          </cell>
          <cell r="I251" t="str">
            <v/>
          </cell>
          <cell r="J251" t="str">
            <v/>
          </cell>
          <cell r="K251" t="str">
            <v/>
          </cell>
          <cell r="L251" t="str">
            <v/>
          </cell>
          <cell r="M251">
            <v>1</v>
          </cell>
          <cell r="N251">
            <v>8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2</v>
          </cell>
          <cell r="T251">
            <v>0</v>
          </cell>
          <cell r="U251">
            <v>0</v>
          </cell>
          <cell r="V251" t="str">
            <v>HC</v>
          </cell>
          <cell r="W251" t="str">
            <v>X+</v>
          </cell>
          <cell r="X251" t="str">
            <v/>
          </cell>
          <cell r="Y251">
            <v>10</v>
          </cell>
          <cell r="Z251">
            <v>8</v>
          </cell>
        </row>
        <row r="252">
          <cell r="A252">
            <v>368</v>
          </cell>
          <cell r="B252" t="str">
            <v>NGUYỄN THỊ TÂM</v>
          </cell>
          <cell r="C252" t="str">
            <v>SAMPLE</v>
          </cell>
          <cell r="D252" t="str">
            <v>-----</v>
          </cell>
          <cell r="E252">
            <v>42880</v>
          </cell>
          <cell r="F252" t="str">
            <v>Năm</v>
          </cell>
          <cell r="G252" t="str">
            <v>07:22</v>
          </cell>
          <cell r="H252" t="str">
            <v>17:46</v>
          </cell>
          <cell r="I252" t="str">
            <v/>
          </cell>
          <cell r="J252" t="str">
            <v/>
          </cell>
          <cell r="K252" t="str">
            <v/>
          </cell>
          <cell r="L252" t="str">
            <v/>
          </cell>
          <cell r="M252">
            <v>1</v>
          </cell>
          <cell r="N252">
            <v>8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1.25</v>
          </cell>
          <cell r="T252">
            <v>0</v>
          </cell>
          <cell r="U252">
            <v>0</v>
          </cell>
          <cell r="V252" t="str">
            <v>HC</v>
          </cell>
          <cell r="W252" t="str">
            <v>X+</v>
          </cell>
          <cell r="X252" t="str">
            <v/>
          </cell>
          <cell r="Y252">
            <v>9.25</v>
          </cell>
          <cell r="Z252">
            <v>8</v>
          </cell>
        </row>
        <row r="253">
          <cell r="A253">
            <v>1532</v>
          </cell>
          <cell r="B253" t="str">
            <v>VÕ TƠ</v>
          </cell>
          <cell r="C253" t="str">
            <v>Nhân viên mới</v>
          </cell>
          <cell r="D253" t="str">
            <v>-----</v>
          </cell>
          <cell r="E253">
            <v>42880</v>
          </cell>
          <cell r="F253" t="str">
            <v>Năm</v>
          </cell>
          <cell r="G253" t="str">
            <v/>
          </cell>
          <cell r="H253" t="str">
            <v/>
          </cell>
          <cell r="I253" t="str">
            <v/>
          </cell>
          <cell r="J253" t="str">
            <v/>
          </cell>
          <cell r="K253" t="str">
            <v/>
          </cell>
          <cell r="L253" t="str">
            <v/>
          </cell>
          <cell r="M253">
            <v>0</v>
          </cell>
          <cell r="N253">
            <v>0</v>
          </cell>
          <cell r="O253">
            <v>1</v>
          </cell>
          <cell r="P253">
            <v>8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 t="str">
            <v>--</v>
          </cell>
          <cell r="W253" t="str">
            <v>V</v>
          </cell>
          <cell r="X253" t="str">
            <v>V</v>
          </cell>
          <cell r="Y253">
            <v>0</v>
          </cell>
          <cell r="Z253" t="str">
            <v>V</v>
          </cell>
        </row>
        <row r="254">
          <cell r="A254">
            <v>1526</v>
          </cell>
          <cell r="B254" t="str">
            <v>NGUYỄN THỊ PHƯỢNG</v>
          </cell>
          <cell r="C254" t="str">
            <v>LINE 1 (CFAI 3)</v>
          </cell>
          <cell r="D254" t="str">
            <v>-----</v>
          </cell>
          <cell r="E254">
            <v>42880</v>
          </cell>
          <cell r="F254" t="str">
            <v>Năm</v>
          </cell>
          <cell r="G254" t="str">
            <v>07:04</v>
          </cell>
          <cell r="H254" t="str">
            <v>18:30</v>
          </cell>
          <cell r="I254" t="str">
            <v/>
          </cell>
          <cell r="J254" t="str">
            <v/>
          </cell>
          <cell r="K254" t="str">
            <v/>
          </cell>
          <cell r="L254" t="str">
            <v/>
          </cell>
          <cell r="M254">
            <v>1</v>
          </cell>
          <cell r="N254">
            <v>8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2</v>
          </cell>
          <cell r="T254">
            <v>0</v>
          </cell>
          <cell r="U254">
            <v>0</v>
          </cell>
          <cell r="V254" t="str">
            <v>HC</v>
          </cell>
          <cell r="W254" t="str">
            <v>X+</v>
          </cell>
          <cell r="X254" t="str">
            <v/>
          </cell>
          <cell r="Y254">
            <v>10</v>
          </cell>
          <cell r="Z254">
            <v>8</v>
          </cell>
        </row>
        <row r="255">
          <cell r="A255">
            <v>367</v>
          </cell>
          <cell r="B255" t="str">
            <v>NGUYỄN THỊ THẢO QUYÊN</v>
          </cell>
          <cell r="C255" t="str">
            <v>Nhân viên mới</v>
          </cell>
          <cell r="D255" t="str">
            <v>-----</v>
          </cell>
          <cell r="E255">
            <v>42880</v>
          </cell>
          <cell r="F255" t="str">
            <v>Năm</v>
          </cell>
          <cell r="G255" t="str">
            <v/>
          </cell>
          <cell r="H255" t="str">
            <v/>
          </cell>
          <cell r="I255" t="str">
            <v/>
          </cell>
          <cell r="J255" t="str">
            <v/>
          </cell>
          <cell r="K255" t="str">
            <v/>
          </cell>
          <cell r="L255" t="str">
            <v/>
          </cell>
          <cell r="M255">
            <v>0</v>
          </cell>
          <cell r="N255">
            <v>0</v>
          </cell>
          <cell r="O255">
            <v>1</v>
          </cell>
          <cell r="P255">
            <v>8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 t="str">
            <v>--</v>
          </cell>
          <cell r="W255" t="str">
            <v>V</v>
          </cell>
          <cell r="X255" t="str">
            <v>V</v>
          </cell>
          <cell r="Y255">
            <v>0</v>
          </cell>
          <cell r="Z255" t="str">
            <v>V</v>
          </cell>
        </row>
        <row r="256">
          <cell r="A256">
            <v>369</v>
          </cell>
          <cell r="B256" t="str">
            <v>ĐINH THỊ HIẾN</v>
          </cell>
          <cell r="C256" t="str">
            <v>LINE 2</v>
          </cell>
          <cell r="D256" t="str">
            <v>-----</v>
          </cell>
          <cell r="E256">
            <v>42880</v>
          </cell>
          <cell r="F256" t="str">
            <v>Năm</v>
          </cell>
          <cell r="G256" t="str">
            <v/>
          </cell>
          <cell r="H256" t="str">
            <v/>
          </cell>
          <cell r="I256" t="str">
            <v/>
          </cell>
          <cell r="J256" t="str">
            <v/>
          </cell>
          <cell r="K256" t="str">
            <v/>
          </cell>
          <cell r="L256" t="str">
            <v/>
          </cell>
          <cell r="M256">
            <v>0</v>
          </cell>
          <cell r="N256">
            <v>0</v>
          </cell>
          <cell r="O256">
            <v>1</v>
          </cell>
          <cell r="P256">
            <v>8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 t="str">
            <v>--</v>
          </cell>
          <cell r="W256" t="str">
            <v>V</v>
          </cell>
          <cell r="X256" t="str">
            <v>V</v>
          </cell>
          <cell r="Y256">
            <v>0</v>
          </cell>
          <cell r="Z256" t="str">
            <v>V</v>
          </cell>
        </row>
        <row r="257">
          <cell r="A257">
            <v>409</v>
          </cell>
          <cell r="B257" t="str">
            <v>ĐINH HỮU LINH</v>
          </cell>
          <cell r="C257" t="str">
            <v>Nhân viên mới</v>
          </cell>
          <cell r="D257" t="str">
            <v>-----</v>
          </cell>
          <cell r="E257">
            <v>42880</v>
          </cell>
          <cell r="F257" t="str">
            <v>Năm</v>
          </cell>
          <cell r="G257" t="str">
            <v/>
          </cell>
          <cell r="H257" t="str">
            <v/>
          </cell>
          <cell r="I257" t="str">
            <v/>
          </cell>
          <cell r="J257" t="str">
            <v/>
          </cell>
          <cell r="K257" t="str">
            <v/>
          </cell>
          <cell r="L257" t="str">
            <v/>
          </cell>
          <cell r="M257">
            <v>0</v>
          </cell>
          <cell r="N257">
            <v>0</v>
          </cell>
          <cell r="O257">
            <v>1</v>
          </cell>
          <cell r="P257">
            <v>8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 t="str">
            <v>--</v>
          </cell>
          <cell r="W257" t="str">
            <v>V</v>
          </cell>
          <cell r="X257" t="str">
            <v>V</v>
          </cell>
          <cell r="Y257">
            <v>0</v>
          </cell>
          <cell r="Z257" t="str">
            <v>V</v>
          </cell>
        </row>
        <row r="258">
          <cell r="A258">
            <v>410</v>
          </cell>
          <cell r="B258" t="str">
            <v>NGUYỄN ĐÔNG VIỆT</v>
          </cell>
          <cell r="C258" t="str">
            <v>Nhân viên mới</v>
          </cell>
          <cell r="D258" t="str">
            <v>-----</v>
          </cell>
          <cell r="E258">
            <v>42880</v>
          </cell>
          <cell r="F258" t="str">
            <v>Năm</v>
          </cell>
          <cell r="G258" t="str">
            <v/>
          </cell>
          <cell r="H258" t="str">
            <v/>
          </cell>
          <cell r="I258" t="str">
            <v/>
          </cell>
          <cell r="J258" t="str">
            <v/>
          </cell>
          <cell r="K258" t="str">
            <v/>
          </cell>
          <cell r="L258" t="str">
            <v/>
          </cell>
          <cell r="M258">
            <v>0</v>
          </cell>
          <cell r="N258">
            <v>0</v>
          </cell>
          <cell r="O258">
            <v>1</v>
          </cell>
          <cell r="P258">
            <v>8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 t="str">
            <v>--</v>
          </cell>
          <cell r="W258" t="str">
            <v>V</v>
          </cell>
          <cell r="X258" t="str">
            <v>V</v>
          </cell>
          <cell r="Y258">
            <v>0</v>
          </cell>
          <cell r="Z258" t="str">
            <v>V</v>
          </cell>
        </row>
        <row r="259">
          <cell r="A259">
            <v>408</v>
          </cell>
          <cell r="B259" t="str">
            <v>HOÀNG MINH NHẬT</v>
          </cell>
          <cell r="C259" t="str">
            <v>CUTTING</v>
          </cell>
          <cell r="D259" t="str">
            <v>-----</v>
          </cell>
          <cell r="E259">
            <v>42880</v>
          </cell>
          <cell r="F259" t="str">
            <v>Năm</v>
          </cell>
          <cell r="G259" t="str">
            <v>07:26</v>
          </cell>
          <cell r="H259" t="str">
            <v>16:30</v>
          </cell>
          <cell r="I259" t="str">
            <v/>
          </cell>
          <cell r="J259" t="str">
            <v/>
          </cell>
          <cell r="K259" t="str">
            <v/>
          </cell>
          <cell r="L259" t="str">
            <v/>
          </cell>
          <cell r="M259">
            <v>1</v>
          </cell>
          <cell r="N259">
            <v>8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 t="str">
            <v>HC</v>
          </cell>
          <cell r="W259" t="str">
            <v>X</v>
          </cell>
          <cell r="X259" t="str">
            <v/>
          </cell>
          <cell r="Y259">
            <v>8</v>
          </cell>
          <cell r="Z259">
            <v>8</v>
          </cell>
        </row>
        <row r="260">
          <cell r="A260">
            <v>401</v>
          </cell>
          <cell r="B260" t="str">
            <v>NGUYỄN THỊ TUYẾT</v>
          </cell>
          <cell r="C260" t="str">
            <v>LINE 1</v>
          </cell>
          <cell r="D260" t="str">
            <v>-----</v>
          </cell>
          <cell r="E260">
            <v>42880</v>
          </cell>
          <cell r="F260" t="str">
            <v>Năm</v>
          </cell>
          <cell r="G260" t="str">
            <v>07:22</v>
          </cell>
          <cell r="H260" t="str">
            <v>17:31</v>
          </cell>
          <cell r="I260" t="str">
            <v/>
          </cell>
          <cell r="J260" t="str">
            <v/>
          </cell>
          <cell r="K260" t="str">
            <v/>
          </cell>
          <cell r="L260" t="str">
            <v/>
          </cell>
          <cell r="M260">
            <v>1</v>
          </cell>
          <cell r="N260">
            <v>8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1</v>
          </cell>
          <cell r="T260">
            <v>0</v>
          </cell>
          <cell r="U260">
            <v>0</v>
          </cell>
          <cell r="V260" t="str">
            <v>HC</v>
          </cell>
          <cell r="W260" t="str">
            <v>X+</v>
          </cell>
          <cell r="X260" t="str">
            <v/>
          </cell>
          <cell r="Y260">
            <v>9</v>
          </cell>
          <cell r="Z260">
            <v>8</v>
          </cell>
        </row>
        <row r="261">
          <cell r="A261">
            <v>398</v>
          </cell>
          <cell r="B261" t="str">
            <v>ĐÀO THỊ MỸ LINH</v>
          </cell>
          <cell r="C261" t="str">
            <v>Nhân viên mới</v>
          </cell>
          <cell r="D261" t="str">
            <v>-----</v>
          </cell>
          <cell r="E261">
            <v>42880</v>
          </cell>
          <cell r="F261" t="str">
            <v>Năm</v>
          </cell>
          <cell r="G261" t="str">
            <v/>
          </cell>
          <cell r="H261" t="str">
            <v/>
          </cell>
          <cell r="I261" t="str">
            <v/>
          </cell>
          <cell r="J261" t="str">
            <v/>
          </cell>
          <cell r="K261" t="str">
            <v/>
          </cell>
          <cell r="L261" t="str">
            <v/>
          </cell>
          <cell r="M261">
            <v>0</v>
          </cell>
          <cell r="N261">
            <v>0</v>
          </cell>
          <cell r="O261">
            <v>1</v>
          </cell>
          <cell r="P261">
            <v>8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 t="str">
            <v>--</v>
          </cell>
          <cell r="W261" t="str">
            <v>V</v>
          </cell>
          <cell r="X261" t="str">
            <v>V</v>
          </cell>
          <cell r="Y261">
            <v>0</v>
          </cell>
          <cell r="Z261" t="str">
            <v>V</v>
          </cell>
        </row>
        <row r="262">
          <cell r="A262">
            <v>370</v>
          </cell>
          <cell r="B262" t="str">
            <v>TRẦN THỊ KIM HOAN</v>
          </cell>
          <cell r="C262" t="str">
            <v>LINE 1</v>
          </cell>
          <cell r="D262" t="str">
            <v>-----</v>
          </cell>
          <cell r="E262">
            <v>42880</v>
          </cell>
          <cell r="F262" t="str">
            <v>Năm</v>
          </cell>
          <cell r="G262" t="str">
            <v>07:17</v>
          </cell>
          <cell r="H262" t="str">
            <v>18:34</v>
          </cell>
          <cell r="I262" t="str">
            <v/>
          </cell>
          <cell r="J262" t="str">
            <v/>
          </cell>
          <cell r="K262" t="str">
            <v/>
          </cell>
          <cell r="L262" t="str">
            <v/>
          </cell>
          <cell r="M262">
            <v>1</v>
          </cell>
          <cell r="N262">
            <v>8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2</v>
          </cell>
          <cell r="T262">
            <v>0</v>
          </cell>
          <cell r="U262">
            <v>0</v>
          </cell>
          <cell r="V262" t="str">
            <v>HC</v>
          </cell>
          <cell r="W262" t="str">
            <v>X+</v>
          </cell>
          <cell r="X262" t="str">
            <v/>
          </cell>
          <cell r="Y262">
            <v>10</v>
          </cell>
          <cell r="Z262">
            <v>8</v>
          </cell>
        </row>
        <row r="263">
          <cell r="A263">
            <v>372</v>
          </cell>
          <cell r="B263" t="str">
            <v>HOÀNG THỊ BÍCH</v>
          </cell>
          <cell r="C263" t="str">
            <v>Nhân viên mới</v>
          </cell>
          <cell r="D263" t="str">
            <v>-----</v>
          </cell>
          <cell r="E263">
            <v>42880</v>
          </cell>
          <cell r="F263" t="str">
            <v>Năm</v>
          </cell>
          <cell r="G263" t="str">
            <v/>
          </cell>
          <cell r="H263" t="str">
            <v/>
          </cell>
          <cell r="I263" t="str">
            <v/>
          </cell>
          <cell r="J263" t="str">
            <v/>
          </cell>
          <cell r="K263" t="str">
            <v/>
          </cell>
          <cell r="L263" t="str">
            <v/>
          </cell>
          <cell r="M263">
            <v>0</v>
          </cell>
          <cell r="N263">
            <v>0</v>
          </cell>
          <cell r="O263">
            <v>1</v>
          </cell>
          <cell r="P263">
            <v>8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 t="str">
            <v>--</v>
          </cell>
          <cell r="W263" t="str">
            <v>V</v>
          </cell>
          <cell r="X263" t="str">
            <v>V</v>
          </cell>
          <cell r="Y263">
            <v>0</v>
          </cell>
          <cell r="Z263" t="str">
            <v>V</v>
          </cell>
        </row>
        <row r="264">
          <cell r="A264">
            <v>373</v>
          </cell>
          <cell r="B264" t="str">
            <v>NGUYỄN THỊ KIM LỆ HOA</v>
          </cell>
          <cell r="C264" t="str">
            <v>Nhân viên mới</v>
          </cell>
          <cell r="D264" t="str">
            <v>-----</v>
          </cell>
          <cell r="E264">
            <v>42880</v>
          </cell>
          <cell r="F264" t="str">
            <v>Năm</v>
          </cell>
          <cell r="G264" t="str">
            <v/>
          </cell>
          <cell r="H264" t="str">
            <v/>
          </cell>
          <cell r="I264" t="str">
            <v/>
          </cell>
          <cell r="J264" t="str">
            <v/>
          </cell>
          <cell r="K264" t="str">
            <v/>
          </cell>
          <cell r="L264" t="str">
            <v/>
          </cell>
          <cell r="M264">
            <v>0</v>
          </cell>
          <cell r="N264">
            <v>0</v>
          </cell>
          <cell r="O264">
            <v>1</v>
          </cell>
          <cell r="P264">
            <v>8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 t="str">
            <v>--</v>
          </cell>
          <cell r="W264" t="str">
            <v>V</v>
          </cell>
          <cell r="X264" t="str">
            <v>V</v>
          </cell>
          <cell r="Y264">
            <v>0</v>
          </cell>
          <cell r="Z264" t="str">
            <v>V</v>
          </cell>
        </row>
        <row r="265">
          <cell r="A265">
            <v>406</v>
          </cell>
          <cell r="B265" t="str">
            <v>BÙI THỊ NGÂN</v>
          </cell>
          <cell r="C265" t="str">
            <v>LINE 2</v>
          </cell>
          <cell r="D265" t="str">
            <v>-----</v>
          </cell>
          <cell r="E265">
            <v>42880</v>
          </cell>
          <cell r="F265" t="str">
            <v>Năm</v>
          </cell>
          <cell r="G265" t="str">
            <v>07:20</v>
          </cell>
          <cell r="H265" t="str">
            <v>18:31</v>
          </cell>
          <cell r="I265" t="str">
            <v/>
          </cell>
          <cell r="J265" t="str">
            <v/>
          </cell>
          <cell r="K265" t="str">
            <v/>
          </cell>
          <cell r="L265" t="str">
            <v/>
          </cell>
          <cell r="M265">
            <v>1</v>
          </cell>
          <cell r="N265">
            <v>8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2</v>
          </cell>
          <cell r="T265">
            <v>0</v>
          </cell>
          <cell r="U265">
            <v>0</v>
          </cell>
          <cell r="V265" t="str">
            <v>HC</v>
          </cell>
          <cell r="W265" t="str">
            <v>X+</v>
          </cell>
          <cell r="X265" t="str">
            <v/>
          </cell>
          <cell r="Y265">
            <v>10</v>
          </cell>
          <cell r="Z265">
            <v>8</v>
          </cell>
        </row>
        <row r="266">
          <cell r="A266">
            <v>389</v>
          </cell>
          <cell r="B266" t="str">
            <v>NGUYỄN THỊ THANH PHẤN</v>
          </cell>
          <cell r="C266" t="str">
            <v>LINE 2</v>
          </cell>
          <cell r="D266" t="str">
            <v>-----</v>
          </cell>
          <cell r="E266">
            <v>42880</v>
          </cell>
          <cell r="F266" t="str">
            <v>Năm</v>
          </cell>
          <cell r="G266" t="str">
            <v>07:18</v>
          </cell>
          <cell r="H266" t="str">
            <v>18:34</v>
          </cell>
          <cell r="I266" t="str">
            <v/>
          </cell>
          <cell r="J266" t="str">
            <v/>
          </cell>
          <cell r="K266" t="str">
            <v/>
          </cell>
          <cell r="L266" t="str">
            <v/>
          </cell>
          <cell r="M266">
            <v>1</v>
          </cell>
          <cell r="N266">
            <v>8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2</v>
          </cell>
          <cell r="T266">
            <v>0</v>
          </cell>
          <cell r="U266">
            <v>0</v>
          </cell>
          <cell r="V266" t="str">
            <v>HC</v>
          </cell>
          <cell r="W266" t="str">
            <v>X+</v>
          </cell>
          <cell r="X266" t="str">
            <v/>
          </cell>
          <cell r="Y266">
            <v>10</v>
          </cell>
          <cell r="Z266">
            <v>8</v>
          </cell>
        </row>
        <row r="267">
          <cell r="A267">
            <v>381</v>
          </cell>
          <cell r="B267" t="str">
            <v>NGUYỄN THỊ QUYÊN</v>
          </cell>
          <cell r="C267" t="str">
            <v>LINE 2</v>
          </cell>
          <cell r="D267" t="str">
            <v>-----</v>
          </cell>
          <cell r="E267">
            <v>42880</v>
          </cell>
          <cell r="F267" t="str">
            <v>Năm</v>
          </cell>
          <cell r="G267" t="str">
            <v/>
          </cell>
          <cell r="H267" t="str">
            <v/>
          </cell>
          <cell r="I267" t="str">
            <v/>
          </cell>
          <cell r="J267" t="str">
            <v/>
          </cell>
          <cell r="K267" t="str">
            <v/>
          </cell>
          <cell r="L267" t="str">
            <v/>
          </cell>
          <cell r="M267">
            <v>0</v>
          </cell>
          <cell r="N267">
            <v>0</v>
          </cell>
          <cell r="O267">
            <v>1</v>
          </cell>
          <cell r="P267">
            <v>8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 t="str">
            <v>--</v>
          </cell>
          <cell r="W267" t="str">
            <v>V</v>
          </cell>
          <cell r="X267" t="str">
            <v>V</v>
          </cell>
          <cell r="Y267">
            <v>0</v>
          </cell>
          <cell r="Z267" t="str">
            <v>V</v>
          </cell>
        </row>
        <row r="268">
          <cell r="A268">
            <v>386</v>
          </cell>
          <cell r="B268" t="str">
            <v>MAI NGỌC KHUYẾN</v>
          </cell>
          <cell r="C268" t="str">
            <v>Nhân viên mới</v>
          </cell>
          <cell r="D268" t="str">
            <v>-----</v>
          </cell>
          <cell r="E268">
            <v>42880</v>
          </cell>
          <cell r="F268" t="str">
            <v>Năm</v>
          </cell>
          <cell r="G268" t="str">
            <v/>
          </cell>
          <cell r="H268" t="str">
            <v/>
          </cell>
          <cell r="I268" t="str">
            <v/>
          </cell>
          <cell r="J268" t="str">
            <v/>
          </cell>
          <cell r="K268" t="str">
            <v/>
          </cell>
          <cell r="L268" t="str">
            <v/>
          </cell>
          <cell r="M268">
            <v>0</v>
          </cell>
          <cell r="N268">
            <v>0</v>
          </cell>
          <cell r="O268">
            <v>1</v>
          </cell>
          <cell r="P268">
            <v>8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 t="str">
            <v>--</v>
          </cell>
          <cell r="W268" t="str">
            <v>V</v>
          </cell>
          <cell r="X268" t="str">
            <v>V</v>
          </cell>
          <cell r="Y268">
            <v>0</v>
          </cell>
          <cell r="Z268" t="str">
            <v>V</v>
          </cell>
        </row>
        <row r="269">
          <cell r="A269">
            <v>392</v>
          </cell>
          <cell r="B269" t="str">
            <v>TRƯƠNG HUỲNH MƠ</v>
          </cell>
          <cell r="C269" t="str">
            <v>Nhân viên mới</v>
          </cell>
          <cell r="D269" t="str">
            <v>-----</v>
          </cell>
          <cell r="E269">
            <v>42880</v>
          </cell>
          <cell r="F269" t="str">
            <v>Năm</v>
          </cell>
          <cell r="G269" t="str">
            <v/>
          </cell>
          <cell r="H269" t="str">
            <v/>
          </cell>
          <cell r="I269" t="str">
            <v/>
          </cell>
          <cell r="J269" t="str">
            <v/>
          </cell>
          <cell r="K269" t="str">
            <v/>
          </cell>
          <cell r="L269" t="str">
            <v/>
          </cell>
          <cell r="M269">
            <v>0</v>
          </cell>
          <cell r="N269">
            <v>0</v>
          </cell>
          <cell r="O269">
            <v>1</v>
          </cell>
          <cell r="P269">
            <v>8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 t="str">
            <v>--</v>
          </cell>
          <cell r="W269" t="str">
            <v>V</v>
          </cell>
          <cell r="X269" t="str">
            <v>V</v>
          </cell>
          <cell r="Y269">
            <v>0</v>
          </cell>
          <cell r="Z269" t="str">
            <v>V</v>
          </cell>
        </row>
        <row r="270">
          <cell r="A270">
            <v>388</v>
          </cell>
          <cell r="B270" t="str">
            <v>TIÊU THỊ VÂN</v>
          </cell>
          <cell r="C270" t="str">
            <v>FINISHING</v>
          </cell>
          <cell r="D270" t="str">
            <v>-----</v>
          </cell>
          <cell r="E270">
            <v>42880</v>
          </cell>
          <cell r="F270" t="str">
            <v>Năm</v>
          </cell>
          <cell r="G270" t="str">
            <v>07:10</v>
          </cell>
          <cell r="H270" t="str">
            <v>18:31</v>
          </cell>
          <cell r="I270" t="str">
            <v/>
          </cell>
          <cell r="J270" t="str">
            <v/>
          </cell>
          <cell r="K270" t="str">
            <v/>
          </cell>
          <cell r="L270" t="str">
            <v/>
          </cell>
          <cell r="M270">
            <v>1</v>
          </cell>
          <cell r="N270">
            <v>8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2</v>
          </cell>
          <cell r="T270">
            <v>0</v>
          </cell>
          <cell r="U270">
            <v>0</v>
          </cell>
          <cell r="V270" t="str">
            <v>HC</v>
          </cell>
          <cell r="W270" t="str">
            <v>X+</v>
          </cell>
          <cell r="X270" t="str">
            <v/>
          </cell>
          <cell r="Y270">
            <v>10</v>
          </cell>
          <cell r="Z270">
            <v>8</v>
          </cell>
        </row>
        <row r="271">
          <cell r="A271">
            <v>415</v>
          </cell>
          <cell r="B271" t="str">
            <v>ĐẬU THỊ PHƯƠNG MAI</v>
          </cell>
          <cell r="C271" t="str">
            <v>Nhân viên mới</v>
          </cell>
          <cell r="D271" t="str">
            <v>-----</v>
          </cell>
          <cell r="E271">
            <v>42880</v>
          </cell>
          <cell r="F271" t="str">
            <v>Năm</v>
          </cell>
          <cell r="G271" t="str">
            <v/>
          </cell>
          <cell r="H271" t="str">
            <v/>
          </cell>
          <cell r="I271" t="str">
            <v/>
          </cell>
          <cell r="J271" t="str">
            <v/>
          </cell>
          <cell r="K271" t="str">
            <v/>
          </cell>
          <cell r="L271" t="str">
            <v/>
          </cell>
          <cell r="M271">
            <v>0</v>
          </cell>
          <cell r="N271">
            <v>0</v>
          </cell>
          <cell r="O271">
            <v>1</v>
          </cell>
          <cell r="P271">
            <v>8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 t="str">
            <v>--</v>
          </cell>
          <cell r="W271" t="str">
            <v>V</v>
          </cell>
          <cell r="X271" t="str">
            <v>V</v>
          </cell>
          <cell r="Y271">
            <v>0</v>
          </cell>
          <cell r="Z271" t="str">
            <v>V</v>
          </cell>
        </row>
        <row r="272">
          <cell r="A272">
            <v>382</v>
          </cell>
          <cell r="B272" t="str">
            <v>TRẦN THỊ HƯƠNG</v>
          </cell>
          <cell r="C272" t="str">
            <v>Nhân viên mới</v>
          </cell>
          <cell r="D272" t="str">
            <v>-----</v>
          </cell>
          <cell r="E272">
            <v>42880</v>
          </cell>
          <cell r="F272" t="str">
            <v>Năm</v>
          </cell>
          <cell r="G272" t="str">
            <v/>
          </cell>
          <cell r="H272" t="str">
            <v/>
          </cell>
          <cell r="I272" t="str">
            <v/>
          </cell>
          <cell r="J272" t="str">
            <v/>
          </cell>
          <cell r="K272" t="str">
            <v/>
          </cell>
          <cell r="L272" t="str">
            <v/>
          </cell>
          <cell r="M272">
            <v>0</v>
          </cell>
          <cell r="N272">
            <v>0</v>
          </cell>
          <cell r="O272">
            <v>1</v>
          </cell>
          <cell r="P272">
            <v>8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 t="str">
            <v>--</v>
          </cell>
          <cell r="W272" t="str">
            <v>V</v>
          </cell>
          <cell r="X272" t="str">
            <v>V</v>
          </cell>
          <cell r="Y272">
            <v>0</v>
          </cell>
          <cell r="Z272" t="str">
            <v>V</v>
          </cell>
        </row>
        <row r="273">
          <cell r="A273">
            <v>390</v>
          </cell>
          <cell r="B273" t="str">
            <v>NGUYỄN THỊ HIỀN</v>
          </cell>
          <cell r="C273" t="str">
            <v>LINE 2</v>
          </cell>
          <cell r="D273" t="str">
            <v>-----</v>
          </cell>
          <cell r="E273">
            <v>42880</v>
          </cell>
          <cell r="F273" t="str">
            <v>Năm</v>
          </cell>
          <cell r="G273" t="str">
            <v>07:26</v>
          </cell>
          <cell r="H273" t="str">
            <v>18:31</v>
          </cell>
          <cell r="I273" t="str">
            <v/>
          </cell>
          <cell r="J273" t="str">
            <v/>
          </cell>
          <cell r="K273" t="str">
            <v/>
          </cell>
          <cell r="L273" t="str">
            <v/>
          </cell>
          <cell r="M273">
            <v>1</v>
          </cell>
          <cell r="N273">
            <v>8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2</v>
          </cell>
          <cell r="T273">
            <v>0</v>
          </cell>
          <cell r="U273">
            <v>0</v>
          </cell>
          <cell r="V273" t="str">
            <v>HC</v>
          </cell>
          <cell r="W273" t="str">
            <v>X+</v>
          </cell>
          <cell r="X273" t="str">
            <v/>
          </cell>
          <cell r="Y273">
            <v>10</v>
          </cell>
          <cell r="Z273">
            <v>8</v>
          </cell>
        </row>
        <row r="274">
          <cell r="A274">
            <v>396</v>
          </cell>
          <cell r="B274" t="str">
            <v>VŨ THỦY THU HIỀN</v>
          </cell>
          <cell r="C274" t="str">
            <v>LINE 2</v>
          </cell>
          <cell r="D274" t="str">
            <v>-----</v>
          </cell>
          <cell r="E274">
            <v>42880</v>
          </cell>
          <cell r="F274" t="str">
            <v>Năm</v>
          </cell>
          <cell r="G274" t="str">
            <v>07:26</v>
          </cell>
          <cell r="H274" t="str">
            <v>18:32</v>
          </cell>
          <cell r="I274" t="str">
            <v/>
          </cell>
          <cell r="J274" t="str">
            <v/>
          </cell>
          <cell r="K274" t="str">
            <v/>
          </cell>
          <cell r="L274" t="str">
            <v/>
          </cell>
          <cell r="M274">
            <v>1</v>
          </cell>
          <cell r="N274">
            <v>8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2</v>
          </cell>
          <cell r="T274">
            <v>0</v>
          </cell>
          <cell r="U274">
            <v>0</v>
          </cell>
          <cell r="V274" t="str">
            <v>HC</v>
          </cell>
          <cell r="W274" t="str">
            <v>X+</v>
          </cell>
          <cell r="X274" t="str">
            <v/>
          </cell>
          <cell r="Y274">
            <v>10</v>
          </cell>
          <cell r="Z274">
            <v>8</v>
          </cell>
        </row>
        <row r="275">
          <cell r="A275">
            <v>412</v>
          </cell>
          <cell r="B275" t="str">
            <v>HOÀNG THỊ MAI LÝ</v>
          </cell>
          <cell r="C275" t="str">
            <v>Nhân viên mới</v>
          </cell>
          <cell r="D275" t="str">
            <v>-----</v>
          </cell>
          <cell r="E275">
            <v>42880</v>
          </cell>
          <cell r="F275" t="str">
            <v>Năm</v>
          </cell>
          <cell r="G275" t="str">
            <v/>
          </cell>
          <cell r="H275" t="str">
            <v/>
          </cell>
          <cell r="I275" t="str">
            <v/>
          </cell>
          <cell r="J275" t="str">
            <v/>
          </cell>
          <cell r="K275" t="str">
            <v/>
          </cell>
          <cell r="L275" t="str">
            <v/>
          </cell>
          <cell r="M275">
            <v>0</v>
          </cell>
          <cell r="N275">
            <v>0</v>
          </cell>
          <cell r="O275">
            <v>1</v>
          </cell>
          <cell r="P275">
            <v>8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 t="str">
            <v>--</v>
          </cell>
          <cell r="W275" t="str">
            <v>V</v>
          </cell>
          <cell r="X275" t="str">
            <v>V</v>
          </cell>
          <cell r="Y275">
            <v>0</v>
          </cell>
          <cell r="Z275" t="str">
            <v>V</v>
          </cell>
        </row>
        <row r="276">
          <cell r="A276">
            <v>407</v>
          </cell>
          <cell r="B276" t="str">
            <v>NGUYỄN HOÀNG KIM CƯƠNG</v>
          </cell>
          <cell r="C276" t="str">
            <v>FINISHING</v>
          </cell>
          <cell r="D276" t="str">
            <v>-----</v>
          </cell>
          <cell r="E276">
            <v>42880</v>
          </cell>
          <cell r="F276" t="str">
            <v>Năm</v>
          </cell>
          <cell r="G276" t="str">
            <v>07:29</v>
          </cell>
          <cell r="H276" t="str">
            <v>15:34</v>
          </cell>
          <cell r="I276" t="str">
            <v/>
          </cell>
          <cell r="J276" t="str">
            <v/>
          </cell>
          <cell r="K276" t="str">
            <v/>
          </cell>
          <cell r="L276" t="str">
            <v/>
          </cell>
          <cell r="M276">
            <v>0.88</v>
          </cell>
          <cell r="N276">
            <v>7.07</v>
          </cell>
          <cell r="O276">
            <v>0</v>
          </cell>
          <cell r="P276">
            <v>0</v>
          </cell>
          <cell r="Q276">
            <v>0</v>
          </cell>
          <cell r="R276">
            <v>56</v>
          </cell>
          <cell r="S276">
            <v>0</v>
          </cell>
          <cell r="T276">
            <v>0</v>
          </cell>
          <cell r="U276">
            <v>0</v>
          </cell>
          <cell r="V276" t="str">
            <v>HC</v>
          </cell>
          <cell r="W276" t="str">
            <v>Sm</v>
          </cell>
          <cell r="X276" t="str">
            <v/>
          </cell>
          <cell r="Y276">
            <v>7.07</v>
          </cell>
          <cell r="Z276">
            <v>7.07</v>
          </cell>
        </row>
        <row r="277">
          <cell r="A277">
            <v>385</v>
          </cell>
          <cell r="B277" t="str">
            <v>HUỲNH THỊ KIM PHỤNG</v>
          </cell>
          <cell r="C277" t="str">
            <v>Nhân viên mới</v>
          </cell>
          <cell r="D277" t="str">
            <v>-----</v>
          </cell>
          <cell r="E277">
            <v>42880</v>
          </cell>
          <cell r="F277" t="str">
            <v>Năm</v>
          </cell>
          <cell r="G277" t="str">
            <v/>
          </cell>
          <cell r="H277" t="str">
            <v/>
          </cell>
          <cell r="I277" t="str">
            <v/>
          </cell>
          <cell r="J277" t="str">
            <v/>
          </cell>
          <cell r="K277" t="str">
            <v/>
          </cell>
          <cell r="L277" t="str">
            <v/>
          </cell>
          <cell r="M277">
            <v>0</v>
          </cell>
          <cell r="N277">
            <v>0</v>
          </cell>
          <cell r="O277">
            <v>1</v>
          </cell>
          <cell r="P277">
            <v>8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 t="str">
            <v>--</v>
          </cell>
          <cell r="W277" t="str">
            <v>V</v>
          </cell>
          <cell r="X277" t="str">
            <v>V</v>
          </cell>
          <cell r="Y277">
            <v>0</v>
          </cell>
          <cell r="Z277" t="str">
            <v>V</v>
          </cell>
        </row>
        <row r="278">
          <cell r="A278">
            <v>393</v>
          </cell>
          <cell r="B278" t="str">
            <v>LÊ THỊ HÒA</v>
          </cell>
          <cell r="C278" t="str">
            <v>MATENITY</v>
          </cell>
          <cell r="D278" t="str">
            <v>-----</v>
          </cell>
          <cell r="E278">
            <v>42880</v>
          </cell>
          <cell r="F278" t="str">
            <v>Năm</v>
          </cell>
          <cell r="G278" t="str">
            <v/>
          </cell>
          <cell r="H278" t="str">
            <v/>
          </cell>
          <cell r="I278" t="str">
            <v/>
          </cell>
          <cell r="J278" t="str">
            <v/>
          </cell>
          <cell r="K278" t="str">
            <v/>
          </cell>
          <cell r="L278" t="str">
            <v/>
          </cell>
          <cell r="M278">
            <v>0</v>
          </cell>
          <cell r="N278">
            <v>0</v>
          </cell>
          <cell r="O278">
            <v>1</v>
          </cell>
          <cell r="P278">
            <v>8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 t="str">
            <v>--</v>
          </cell>
          <cell r="W278" t="str">
            <v>V</v>
          </cell>
          <cell r="X278" t="str">
            <v>V</v>
          </cell>
          <cell r="Y278">
            <v>0</v>
          </cell>
          <cell r="Z278" t="str">
            <v>V</v>
          </cell>
        </row>
        <row r="279">
          <cell r="A279">
            <v>379</v>
          </cell>
          <cell r="B279" t="str">
            <v>NGUYỄN THỊ QUỲNH NHƯ</v>
          </cell>
          <cell r="C279" t="str">
            <v>Nhân viên mới</v>
          </cell>
          <cell r="D279" t="str">
            <v>-----</v>
          </cell>
          <cell r="E279">
            <v>42880</v>
          </cell>
          <cell r="F279" t="str">
            <v>Năm</v>
          </cell>
          <cell r="G279" t="str">
            <v/>
          </cell>
          <cell r="H279" t="str">
            <v/>
          </cell>
          <cell r="I279" t="str">
            <v/>
          </cell>
          <cell r="J279" t="str">
            <v/>
          </cell>
          <cell r="K279" t="str">
            <v/>
          </cell>
          <cell r="L279" t="str">
            <v/>
          </cell>
          <cell r="M279">
            <v>0</v>
          </cell>
          <cell r="N279">
            <v>0</v>
          </cell>
          <cell r="O279">
            <v>1</v>
          </cell>
          <cell r="P279">
            <v>8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 t="str">
            <v>--</v>
          </cell>
          <cell r="W279" t="str">
            <v>V</v>
          </cell>
          <cell r="X279" t="str">
            <v>V</v>
          </cell>
          <cell r="Y279">
            <v>0</v>
          </cell>
          <cell r="Z279" t="str">
            <v>V</v>
          </cell>
        </row>
        <row r="280">
          <cell r="A280">
            <v>376</v>
          </cell>
          <cell r="B280" t="str">
            <v>PHẠM THỊ HƯƠNG</v>
          </cell>
          <cell r="C280" t="str">
            <v>Nhân viên mới</v>
          </cell>
          <cell r="D280" t="str">
            <v>-----</v>
          </cell>
          <cell r="E280">
            <v>42880</v>
          </cell>
          <cell r="F280" t="str">
            <v>Năm</v>
          </cell>
          <cell r="G280" t="str">
            <v/>
          </cell>
          <cell r="H280" t="str">
            <v/>
          </cell>
          <cell r="I280" t="str">
            <v/>
          </cell>
          <cell r="J280" t="str">
            <v/>
          </cell>
          <cell r="K280" t="str">
            <v/>
          </cell>
          <cell r="L280" t="str">
            <v/>
          </cell>
          <cell r="M280">
            <v>0</v>
          </cell>
          <cell r="N280">
            <v>0</v>
          </cell>
          <cell r="O280">
            <v>1</v>
          </cell>
          <cell r="P280">
            <v>8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 t="str">
            <v>--</v>
          </cell>
          <cell r="W280" t="str">
            <v>V</v>
          </cell>
          <cell r="X280" t="str">
            <v>V</v>
          </cell>
          <cell r="Y280">
            <v>0</v>
          </cell>
          <cell r="Z280" t="str">
            <v>V</v>
          </cell>
        </row>
        <row r="281">
          <cell r="A281">
            <v>399</v>
          </cell>
          <cell r="B281" t="str">
            <v>THÁI THỊ HỒNG</v>
          </cell>
          <cell r="C281" t="str">
            <v>Nhân viên mới</v>
          </cell>
          <cell r="D281" t="str">
            <v>-----</v>
          </cell>
          <cell r="E281">
            <v>42880</v>
          </cell>
          <cell r="F281" t="str">
            <v>Năm</v>
          </cell>
          <cell r="G281" t="str">
            <v/>
          </cell>
          <cell r="H281" t="str">
            <v/>
          </cell>
          <cell r="I281" t="str">
            <v/>
          </cell>
          <cell r="J281" t="str">
            <v/>
          </cell>
          <cell r="K281" t="str">
            <v/>
          </cell>
          <cell r="L281" t="str">
            <v/>
          </cell>
          <cell r="M281">
            <v>0</v>
          </cell>
          <cell r="N281">
            <v>0</v>
          </cell>
          <cell r="O281">
            <v>1</v>
          </cell>
          <cell r="P281">
            <v>8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 t="str">
            <v>--</v>
          </cell>
          <cell r="W281" t="str">
            <v>V</v>
          </cell>
          <cell r="X281" t="str">
            <v>V</v>
          </cell>
          <cell r="Y281">
            <v>0</v>
          </cell>
          <cell r="Z281" t="str">
            <v>V</v>
          </cell>
        </row>
        <row r="282">
          <cell r="A282">
            <v>371</v>
          </cell>
          <cell r="B282" t="str">
            <v>NGUYỄN THỊ QUỲNH TRANG</v>
          </cell>
          <cell r="C282" t="str">
            <v>LINE 5</v>
          </cell>
          <cell r="D282" t="str">
            <v>-----</v>
          </cell>
          <cell r="E282">
            <v>42880</v>
          </cell>
          <cell r="F282" t="str">
            <v>Năm</v>
          </cell>
          <cell r="G282" t="str">
            <v>07:26</v>
          </cell>
          <cell r="H282" t="str">
            <v>16:32</v>
          </cell>
          <cell r="I282" t="str">
            <v/>
          </cell>
          <cell r="J282" t="str">
            <v/>
          </cell>
          <cell r="K282" t="str">
            <v/>
          </cell>
          <cell r="L282" t="str">
            <v/>
          </cell>
          <cell r="M282">
            <v>1</v>
          </cell>
          <cell r="N282">
            <v>8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 t="str">
            <v>HC</v>
          </cell>
          <cell r="W282" t="str">
            <v>X</v>
          </cell>
          <cell r="X282" t="str">
            <v/>
          </cell>
          <cell r="Y282">
            <v>8</v>
          </cell>
          <cell r="Z282">
            <v>8</v>
          </cell>
        </row>
        <row r="283">
          <cell r="A283">
            <v>411</v>
          </cell>
          <cell r="B283" t="str">
            <v>TRẦN HUỲNH THÚC KHÁNG</v>
          </cell>
          <cell r="C283" t="str">
            <v>Nhân viên mới</v>
          </cell>
          <cell r="D283" t="str">
            <v>-----</v>
          </cell>
          <cell r="E283">
            <v>42880</v>
          </cell>
          <cell r="F283" t="str">
            <v>Năm</v>
          </cell>
          <cell r="G283" t="str">
            <v/>
          </cell>
          <cell r="H283" t="str">
            <v/>
          </cell>
          <cell r="I283" t="str">
            <v/>
          </cell>
          <cell r="J283" t="str">
            <v/>
          </cell>
          <cell r="K283" t="str">
            <v/>
          </cell>
          <cell r="L283" t="str">
            <v/>
          </cell>
          <cell r="M283">
            <v>0</v>
          </cell>
          <cell r="N283">
            <v>0</v>
          </cell>
          <cell r="O283">
            <v>1</v>
          </cell>
          <cell r="P283">
            <v>8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 t="str">
            <v>--</v>
          </cell>
          <cell r="W283" t="str">
            <v>V</v>
          </cell>
          <cell r="X283" t="str">
            <v>V</v>
          </cell>
          <cell r="Y283">
            <v>0</v>
          </cell>
          <cell r="Z283" t="str">
            <v>V</v>
          </cell>
        </row>
        <row r="284">
          <cell r="A284">
            <v>394</v>
          </cell>
          <cell r="B284" t="str">
            <v>NGUYỄN MẠNH PHI</v>
          </cell>
          <cell r="C284" t="str">
            <v>LINE 2</v>
          </cell>
          <cell r="D284" t="str">
            <v>-----</v>
          </cell>
          <cell r="E284">
            <v>42880</v>
          </cell>
          <cell r="F284" t="str">
            <v>Năm</v>
          </cell>
          <cell r="G284" t="str">
            <v/>
          </cell>
          <cell r="H284" t="str">
            <v/>
          </cell>
          <cell r="I284" t="str">
            <v/>
          </cell>
          <cell r="J284" t="str">
            <v/>
          </cell>
          <cell r="K284" t="str">
            <v/>
          </cell>
          <cell r="L284" t="str">
            <v/>
          </cell>
          <cell r="M284">
            <v>0</v>
          </cell>
          <cell r="N284">
            <v>0</v>
          </cell>
          <cell r="O284">
            <v>1</v>
          </cell>
          <cell r="P284">
            <v>8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 t="str">
            <v>--</v>
          </cell>
          <cell r="W284" t="str">
            <v>V</v>
          </cell>
          <cell r="X284" t="str">
            <v>V</v>
          </cell>
          <cell r="Y284">
            <v>0</v>
          </cell>
          <cell r="Z284" t="str">
            <v>V</v>
          </cell>
        </row>
        <row r="285">
          <cell r="A285">
            <v>384</v>
          </cell>
          <cell r="B285" t="str">
            <v>NGUYỄN THỊ CANG</v>
          </cell>
          <cell r="C285" t="str">
            <v>LINE 2</v>
          </cell>
          <cell r="D285" t="str">
            <v>-----</v>
          </cell>
          <cell r="E285">
            <v>42880</v>
          </cell>
          <cell r="F285" t="str">
            <v>Năm</v>
          </cell>
          <cell r="G285" t="str">
            <v>07:26</v>
          </cell>
          <cell r="H285" t="str">
            <v>18:34</v>
          </cell>
          <cell r="I285" t="str">
            <v/>
          </cell>
          <cell r="J285" t="str">
            <v/>
          </cell>
          <cell r="K285" t="str">
            <v/>
          </cell>
          <cell r="L285" t="str">
            <v/>
          </cell>
          <cell r="M285">
            <v>1</v>
          </cell>
          <cell r="N285">
            <v>8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2</v>
          </cell>
          <cell r="T285">
            <v>0</v>
          </cell>
          <cell r="U285">
            <v>0</v>
          </cell>
          <cell r="V285" t="str">
            <v>HC</v>
          </cell>
          <cell r="W285" t="str">
            <v>X+</v>
          </cell>
          <cell r="X285" t="str">
            <v/>
          </cell>
          <cell r="Y285">
            <v>10</v>
          </cell>
          <cell r="Z285">
            <v>8</v>
          </cell>
        </row>
        <row r="286">
          <cell r="A286">
            <v>477</v>
          </cell>
          <cell r="B286" t="str">
            <v>LÊ THỊ GIANG</v>
          </cell>
          <cell r="C286" t="str">
            <v>Nhân viên mới</v>
          </cell>
          <cell r="D286" t="str">
            <v>-----</v>
          </cell>
          <cell r="E286">
            <v>42880</v>
          </cell>
          <cell r="F286" t="str">
            <v>Năm</v>
          </cell>
          <cell r="G286" t="str">
            <v/>
          </cell>
          <cell r="H286" t="str">
            <v/>
          </cell>
          <cell r="I286" t="str">
            <v/>
          </cell>
          <cell r="J286" t="str">
            <v/>
          </cell>
          <cell r="K286" t="str">
            <v/>
          </cell>
          <cell r="L286" t="str">
            <v/>
          </cell>
          <cell r="M286">
            <v>0</v>
          </cell>
          <cell r="N286">
            <v>0</v>
          </cell>
          <cell r="O286">
            <v>1</v>
          </cell>
          <cell r="P286">
            <v>8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 t="str">
            <v>--</v>
          </cell>
          <cell r="W286" t="str">
            <v>V</v>
          </cell>
          <cell r="X286" t="str">
            <v>V</v>
          </cell>
          <cell r="Y286">
            <v>0</v>
          </cell>
          <cell r="Z286" t="str">
            <v>V</v>
          </cell>
        </row>
        <row r="287">
          <cell r="A287">
            <v>476</v>
          </cell>
          <cell r="B287" t="str">
            <v>TRƯƠNG THỊ HIỀN</v>
          </cell>
          <cell r="C287" t="str">
            <v>MATENITY</v>
          </cell>
          <cell r="D287" t="str">
            <v>-----</v>
          </cell>
          <cell r="E287">
            <v>42880</v>
          </cell>
          <cell r="F287" t="str">
            <v>Năm</v>
          </cell>
          <cell r="G287" t="str">
            <v/>
          </cell>
          <cell r="H287" t="str">
            <v/>
          </cell>
          <cell r="I287" t="str">
            <v/>
          </cell>
          <cell r="J287" t="str">
            <v/>
          </cell>
          <cell r="K287" t="str">
            <v/>
          </cell>
          <cell r="L287" t="str">
            <v/>
          </cell>
          <cell r="M287">
            <v>0</v>
          </cell>
          <cell r="N287">
            <v>0</v>
          </cell>
          <cell r="O287">
            <v>1</v>
          </cell>
          <cell r="P287">
            <v>8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 t="str">
            <v>--</v>
          </cell>
          <cell r="W287" t="str">
            <v>V</v>
          </cell>
          <cell r="X287" t="str">
            <v>V</v>
          </cell>
          <cell r="Y287">
            <v>0</v>
          </cell>
          <cell r="Z287" t="str">
            <v>V</v>
          </cell>
        </row>
        <row r="288">
          <cell r="A288">
            <v>475</v>
          </cell>
          <cell r="B288" t="str">
            <v>NGUYỄN THỊ HẢI YẾN</v>
          </cell>
          <cell r="C288" t="str">
            <v>FINISHING (CFAI 3)</v>
          </cell>
          <cell r="D288" t="str">
            <v>-----</v>
          </cell>
          <cell r="E288">
            <v>42880</v>
          </cell>
          <cell r="F288" t="str">
            <v>Năm</v>
          </cell>
          <cell r="G288" t="str">
            <v>07:18</v>
          </cell>
          <cell r="H288" t="str">
            <v>16:31</v>
          </cell>
          <cell r="I288" t="str">
            <v/>
          </cell>
          <cell r="J288" t="str">
            <v/>
          </cell>
          <cell r="K288" t="str">
            <v/>
          </cell>
          <cell r="L288" t="str">
            <v/>
          </cell>
          <cell r="M288">
            <v>1</v>
          </cell>
          <cell r="N288">
            <v>8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 t="str">
            <v>HC</v>
          </cell>
          <cell r="W288" t="str">
            <v>X</v>
          </cell>
          <cell r="X288" t="str">
            <v/>
          </cell>
          <cell r="Y288">
            <v>8</v>
          </cell>
          <cell r="Z288">
            <v>8</v>
          </cell>
        </row>
        <row r="289">
          <cell r="A289">
            <v>472</v>
          </cell>
          <cell r="B289" t="str">
            <v>NGÔ THỊ THANH THỦY</v>
          </cell>
          <cell r="C289" t="str">
            <v>FINISHING</v>
          </cell>
          <cell r="D289" t="str">
            <v>-----</v>
          </cell>
          <cell r="E289">
            <v>42880</v>
          </cell>
          <cell r="F289" t="str">
            <v>Năm</v>
          </cell>
          <cell r="G289" t="str">
            <v>07:15</v>
          </cell>
          <cell r="H289" t="str">
            <v>17:30</v>
          </cell>
          <cell r="I289" t="str">
            <v/>
          </cell>
          <cell r="J289" t="str">
            <v/>
          </cell>
          <cell r="K289" t="str">
            <v/>
          </cell>
          <cell r="L289" t="str">
            <v/>
          </cell>
          <cell r="M289">
            <v>1</v>
          </cell>
          <cell r="N289">
            <v>8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1</v>
          </cell>
          <cell r="T289">
            <v>0</v>
          </cell>
          <cell r="U289">
            <v>0</v>
          </cell>
          <cell r="V289" t="str">
            <v>HC</v>
          </cell>
          <cell r="W289" t="str">
            <v>X+</v>
          </cell>
          <cell r="X289" t="str">
            <v/>
          </cell>
          <cell r="Y289">
            <v>9</v>
          </cell>
          <cell r="Z289">
            <v>8</v>
          </cell>
        </row>
        <row r="290">
          <cell r="A290">
            <v>474</v>
          </cell>
          <cell r="B290" t="str">
            <v>ĐẶNG THỊ HỒNG NHUNG</v>
          </cell>
          <cell r="C290" t="str">
            <v>Nhân viên mới</v>
          </cell>
          <cell r="D290" t="str">
            <v>-----</v>
          </cell>
          <cell r="E290">
            <v>42880</v>
          </cell>
          <cell r="F290" t="str">
            <v>Năm</v>
          </cell>
          <cell r="G290" t="str">
            <v/>
          </cell>
          <cell r="H290" t="str">
            <v/>
          </cell>
          <cell r="I290" t="str">
            <v/>
          </cell>
          <cell r="J290" t="str">
            <v/>
          </cell>
          <cell r="K290" t="str">
            <v/>
          </cell>
          <cell r="L290" t="str">
            <v/>
          </cell>
          <cell r="M290">
            <v>0</v>
          </cell>
          <cell r="N290">
            <v>0</v>
          </cell>
          <cell r="O290">
            <v>1</v>
          </cell>
          <cell r="P290">
            <v>8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 t="str">
            <v>--</v>
          </cell>
          <cell r="W290" t="str">
            <v>V</v>
          </cell>
          <cell r="X290" t="str">
            <v>V</v>
          </cell>
          <cell r="Y290">
            <v>0</v>
          </cell>
          <cell r="Z290" t="str">
            <v>V</v>
          </cell>
        </row>
        <row r="291">
          <cell r="A291">
            <v>469</v>
          </cell>
          <cell r="B291" t="str">
            <v>NGUYỄN THỊ LINH</v>
          </cell>
          <cell r="C291" t="str">
            <v>Nhân viên mới</v>
          </cell>
          <cell r="D291" t="str">
            <v>-----</v>
          </cell>
          <cell r="E291">
            <v>42880</v>
          </cell>
          <cell r="F291" t="str">
            <v>Năm</v>
          </cell>
          <cell r="G291" t="str">
            <v/>
          </cell>
          <cell r="H291" t="str">
            <v/>
          </cell>
          <cell r="I291" t="str">
            <v/>
          </cell>
          <cell r="J291" t="str">
            <v/>
          </cell>
          <cell r="K291" t="str">
            <v/>
          </cell>
          <cell r="L291" t="str">
            <v/>
          </cell>
          <cell r="M291">
            <v>0</v>
          </cell>
          <cell r="N291">
            <v>0</v>
          </cell>
          <cell r="O291">
            <v>1</v>
          </cell>
          <cell r="P291">
            <v>8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 t="str">
            <v>--</v>
          </cell>
          <cell r="W291" t="str">
            <v>V</v>
          </cell>
          <cell r="X291" t="str">
            <v>V</v>
          </cell>
          <cell r="Y291">
            <v>0</v>
          </cell>
          <cell r="Z291" t="str">
            <v>V</v>
          </cell>
        </row>
        <row r="292">
          <cell r="A292">
            <v>470</v>
          </cell>
          <cell r="B292" t="str">
            <v>LƯƠNG THỊ HỒNG</v>
          </cell>
          <cell r="C292" t="str">
            <v>Nhân viên mới</v>
          </cell>
          <cell r="D292" t="str">
            <v>-----</v>
          </cell>
          <cell r="E292">
            <v>42880</v>
          </cell>
          <cell r="F292" t="str">
            <v>Năm</v>
          </cell>
          <cell r="G292" t="str">
            <v/>
          </cell>
          <cell r="H292" t="str">
            <v/>
          </cell>
          <cell r="I292" t="str">
            <v/>
          </cell>
          <cell r="J292" t="str">
            <v/>
          </cell>
          <cell r="K292" t="str">
            <v/>
          </cell>
          <cell r="L292" t="str">
            <v/>
          </cell>
          <cell r="M292">
            <v>0</v>
          </cell>
          <cell r="N292">
            <v>0</v>
          </cell>
          <cell r="O292">
            <v>1</v>
          </cell>
          <cell r="P292">
            <v>8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 t="str">
            <v>--</v>
          </cell>
          <cell r="W292" t="str">
            <v>V</v>
          </cell>
          <cell r="X292" t="str">
            <v>V</v>
          </cell>
          <cell r="Y292">
            <v>0</v>
          </cell>
          <cell r="Z292" t="str">
            <v>V</v>
          </cell>
        </row>
        <row r="293">
          <cell r="A293">
            <v>473</v>
          </cell>
          <cell r="B293" t="str">
            <v>PHẠM MINH THƯ</v>
          </cell>
          <cell r="C293" t="str">
            <v>Nhân viên mới</v>
          </cell>
          <cell r="D293" t="str">
            <v>-----</v>
          </cell>
          <cell r="E293">
            <v>42880</v>
          </cell>
          <cell r="F293" t="str">
            <v>Năm</v>
          </cell>
          <cell r="G293" t="str">
            <v/>
          </cell>
          <cell r="H293" t="str">
            <v/>
          </cell>
          <cell r="I293" t="str">
            <v/>
          </cell>
          <cell r="J293" t="str">
            <v/>
          </cell>
          <cell r="K293" t="str">
            <v/>
          </cell>
          <cell r="L293" t="str">
            <v/>
          </cell>
          <cell r="M293">
            <v>0</v>
          </cell>
          <cell r="N293">
            <v>0</v>
          </cell>
          <cell r="O293">
            <v>1</v>
          </cell>
          <cell r="P293">
            <v>8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 t="str">
            <v>--</v>
          </cell>
          <cell r="W293" t="str">
            <v>V</v>
          </cell>
          <cell r="X293" t="str">
            <v>V</v>
          </cell>
          <cell r="Y293">
            <v>0</v>
          </cell>
          <cell r="Z293" t="str">
            <v>V</v>
          </cell>
        </row>
        <row r="294">
          <cell r="A294">
            <v>481</v>
          </cell>
          <cell r="B294" t="str">
            <v>TĂNG NGỌC HIỀN</v>
          </cell>
          <cell r="C294" t="str">
            <v>CUTTING</v>
          </cell>
          <cell r="D294" t="str">
            <v>-----</v>
          </cell>
          <cell r="E294">
            <v>42880</v>
          </cell>
          <cell r="F294" t="str">
            <v>Năm</v>
          </cell>
          <cell r="G294" t="str">
            <v>07:53</v>
          </cell>
          <cell r="H294" t="str">
            <v/>
          </cell>
          <cell r="I294" t="str">
            <v/>
          </cell>
          <cell r="J294" t="str">
            <v/>
          </cell>
          <cell r="K294" t="str">
            <v/>
          </cell>
          <cell r="L294" t="str">
            <v/>
          </cell>
          <cell r="M294">
            <v>1</v>
          </cell>
          <cell r="N294">
            <v>0</v>
          </cell>
          <cell r="O294">
            <v>0</v>
          </cell>
          <cell r="P294">
            <v>0</v>
          </cell>
          <cell r="Q294">
            <v>23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 t="str">
            <v>HC</v>
          </cell>
          <cell r="W294" t="str">
            <v>KR</v>
          </cell>
          <cell r="X294" t="str">
            <v/>
          </cell>
          <cell r="Y294">
            <v>0</v>
          </cell>
          <cell r="Z294">
            <v>0</v>
          </cell>
        </row>
        <row r="295">
          <cell r="A295">
            <v>482</v>
          </cell>
          <cell r="B295" t="str">
            <v>VŨ VĂN HOÀNG</v>
          </cell>
          <cell r="C295" t="str">
            <v>LINE 1</v>
          </cell>
          <cell r="D295" t="str">
            <v>-----</v>
          </cell>
          <cell r="E295">
            <v>42880</v>
          </cell>
          <cell r="F295" t="str">
            <v>Năm</v>
          </cell>
          <cell r="G295" t="str">
            <v>07:11</v>
          </cell>
          <cell r="H295" t="str">
            <v>18:30</v>
          </cell>
          <cell r="I295" t="str">
            <v/>
          </cell>
          <cell r="J295" t="str">
            <v/>
          </cell>
          <cell r="K295" t="str">
            <v/>
          </cell>
          <cell r="L295" t="str">
            <v/>
          </cell>
          <cell r="M295">
            <v>1</v>
          </cell>
          <cell r="N295">
            <v>8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2</v>
          </cell>
          <cell r="T295">
            <v>0</v>
          </cell>
          <cell r="U295">
            <v>0</v>
          </cell>
          <cell r="V295" t="str">
            <v>HC</v>
          </cell>
          <cell r="W295" t="str">
            <v>X+</v>
          </cell>
          <cell r="X295" t="str">
            <v/>
          </cell>
          <cell r="Y295">
            <v>10</v>
          </cell>
          <cell r="Z295">
            <v>8</v>
          </cell>
        </row>
        <row r="296">
          <cell r="A296">
            <v>483</v>
          </cell>
          <cell r="B296" t="str">
            <v>TRỊNH KIM HÙNG</v>
          </cell>
          <cell r="C296" t="str">
            <v>Nhân viên mới</v>
          </cell>
          <cell r="D296" t="str">
            <v>-----</v>
          </cell>
          <cell r="E296">
            <v>42880</v>
          </cell>
          <cell r="F296" t="str">
            <v>Năm</v>
          </cell>
          <cell r="G296" t="str">
            <v/>
          </cell>
          <cell r="H296" t="str">
            <v/>
          </cell>
          <cell r="I296" t="str">
            <v/>
          </cell>
          <cell r="J296" t="str">
            <v/>
          </cell>
          <cell r="K296" t="str">
            <v/>
          </cell>
          <cell r="L296" t="str">
            <v/>
          </cell>
          <cell r="M296">
            <v>0</v>
          </cell>
          <cell r="N296">
            <v>0</v>
          </cell>
          <cell r="O296">
            <v>1</v>
          </cell>
          <cell r="P296">
            <v>8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 t="str">
            <v>--</v>
          </cell>
          <cell r="W296" t="str">
            <v>V</v>
          </cell>
          <cell r="X296" t="str">
            <v>V</v>
          </cell>
          <cell r="Y296">
            <v>0</v>
          </cell>
          <cell r="Z296" t="str">
            <v>V</v>
          </cell>
        </row>
        <row r="297">
          <cell r="A297">
            <v>486</v>
          </cell>
          <cell r="B297" t="str">
            <v>NGUYỄN THỊ THU THẢO</v>
          </cell>
          <cell r="C297" t="str">
            <v>LINE 1</v>
          </cell>
          <cell r="D297" t="str">
            <v>-----</v>
          </cell>
          <cell r="E297">
            <v>42880</v>
          </cell>
          <cell r="F297" t="str">
            <v>Năm</v>
          </cell>
          <cell r="G297" t="str">
            <v>07:07</v>
          </cell>
          <cell r="H297" t="str">
            <v>16:31</v>
          </cell>
          <cell r="I297" t="str">
            <v/>
          </cell>
          <cell r="J297" t="str">
            <v/>
          </cell>
          <cell r="K297" t="str">
            <v/>
          </cell>
          <cell r="L297" t="str">
            <v/>
          </cell>
          <cell r="M297">
            <v>1</v>
          </cell>
          <cell r="N297">
            <v>8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 t="str">
            <v>HC</v>
          </cell>
          <cell r="W297" t="str">
            <v>X</v>
          </cell>
          <cell r="X297" t="str">
            <v/>
          </cell>
          <cell r="Y297">
            <v>8</v>
          </cell>
          <cell r="Z297">
            <v>8</v>
          </cell>
        </row>
        <row r="298">
          <cell r="A298">
            <v>487</v>
          </cell>
          <cell r="B298" t="str">
            <v>PHẠM THỊ HUÊ</v>
          </cell>
          <cell r="C298" t="str">
            <v>Nhân viên mới</v>
          </cell>
          <cell r="D298" t="str">
            <v>-----</v>
          </cell>
          <cell r="E298">
            <v>42880</v>
          </cell>
          <cell r="F298" t="str">
            <v>Năm</v>
          </cell>
          <cell r="G298" t="str">
            <v/>
          </cell>
          <cell r="H298" t="str">
            <v/>
          </cell>
          <cell r="I298" t="str">
            <v/>
          </cell>
          <cell r="J298" t="str">
            <v/>
          </cell>
          <cell r="K298" t="str">
            <v/>
          </cell>
          <cell r="L298" t="str">
            <v/>
          </cell>
          <cell r="M298">
            <v>0</v>
          </cell>
          <cell r="N298">
            <v>0</v>
          </cell>
          <cell r="O298">
            <v>1</v>
          </cell>
          <cell r="P298">
            <v>8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 t="str">
            <v>--</v>
          </cell>
          <cell r="W298" t="str">
            <v>V</v>
          </cell>
          <cell r="X298" t="str">
            <v>V</v>
          </cell>
          <cell r="Y298">
            <v>0</v>
          </cell>
          <cell r="Z298" t="str">
            <v>V</v>
          </cell>
        </row>
        <row r="299">
          <cell r="A299">
            <v>488</v>
          </cell>
          <cell r="B299" t="str">
            <v>ĐỖ THỊ HÀ</v>
          </cell>
          <cell r="C299" t="str">
            <v>LINE 5</v>
          </cell>
          <cell r="D299" t="str">
            <v>-----</v>
          </cell>
          <cell r="E299">
            <v>42880</v>
          </cell>
          <cell r="F299" t="str">
            <v>Năm</v>
          </cell>
          <cell r="G299" t="str">
            <v>06:48</v>
          </cell>
          <cell r="H299" t="str">
            <v>18:31</v>
          </cell>
          <cell r="I299" t="str">
            <v/>
          </cell>
          <cell r="J299" t="str">
            <v/>
          </cell>
          <cell r="K299" t="str">
            <v/>
          </cell>
          <cell r="L299" t="str">
            <v/>
          </cell>
          <cell r="M299">
            <v>1</v>
          </cell>
          <cell r="N299">
            <v>8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2.5</v>
          </cell>
          <cell r="T299">
            <v>0</v>
          </cell>
          <cell r="U299">
            <v>0</v>
          </cell>
          <cell r="V299" t="str">
            <v>HC</v>
          </cell>
          <cell r="W299" t="str">
            <v>X+</v>
          </cell>
          <cell r="X299" t="str">
            <v/>
          </cell>
          <cell r="Y299">
            <v>10.5</v>
          </cell>
          <cell r="Z299">
            <v>8</v>
          </cell>
        </row>
        <row r="300">
          <cell r="A300">
            <v>489</v>
          </cell>
          <cell r="B300" t="str">
            <v>BÙI THỊ NGÃI</v>
          </cell>
          <cell r="C300" t="str">
            <v>SAMPLE</v>
          </cell>
          <cell r="D300" t="str">
            <v>-----</v>
          </cell>
          <cell r="E300">
            <v>42880</v>
          </cell>
          <cell r="F300" t="str">
            <v>Năm</v>
          </cell>
          <cell r="G300" t="str">
            <v>22:04</v>
          </cell>
          <cell r="H300" t="str">
            <v>22:04</v>
          </cell>
          <cell r="I300" t="str">
            <v/>
          </cell>
          <cell r="J300" t="str">
            <v/>
          </cell>
          <cell r="K300" t="str">
            <v/>
          </cell>
          <cell r="L300" t="str">
            <v/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814</v>
          </cell>
          <cell r="R300">
            <v>0</v>
          </cell>
          <cell r="S300">
            <v>5.5</v>
          </cell>
          <cell r="T300">
            <v>0</v>
          </cell>
          <cell r="U300">
            <v>0</v>
          </cell>
          <cell r="V300" t="str">
            <v>HC</v>
          </cell>
          <cell r="W300" t="str">
            <v>Tr+</v>
          </cell>
          <cell r="X300" t="str">
            <v/>
          </cell>
          <cell r="Y300">
            <v>5.5</v>
          </cell>
          <cell r="Z300">
            <v>0</v>
          </cell>
        </row>
        <row r="301">
          <cell r="A301">
            <v>490</v>
          </cell>
          <cell r="B301" t="str">
            <v>TRẦN THỊ THU THỦY</v>
          </cell>
          <cell r="C301" t="str">
            <v>Nhân viên mới</v>
          </cell>
          <cell r="D301" t="str">
            <v>-----</v>
          </cell>
          <cell r="E301">
            <v>42880</v>
          </cell>
          <cell r="F301" t="str">
            <v>Năm</v>
          </cell>
          <cell r="G301" t="str">
            <v/>
          </cell>
          <cell r="H301" t="str">
            <v/>
          </cell>
          <cell r="I301" t="str">
            <v/>
          </cell>
          <cell r="J301" t="str">
            <v/>
          </cell>
          <cell r="K301" t="str">
            <v/>
          </cell>
          <cell r="L301" t="str">
            <v/>
          </cell>
          <cell r="M301">
            <v>0</v>
          </cell>
          <cell r="N301">
            <v>0</v>
          </cell>
          <cell r="O301">
            <v>1</v>
          </cell>
          <cell r="P301">
            <v>8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 t="str">
            <v>--</v>
          </cell>
          <cell r="W301" t="str">
            <v>V</v>
          </cell>
          <cell r="X301" t="str">
            <v>V</v>
          </cell>
          <cell r="Y301">
            <v>0</v>
          </cell>
          <cell r="Z301" t="str">
            <v>V</v>
          </cell>
        </row>
        <row r="302">
          <cell r="A302">
            <v>491</v>
          </cell>
          <cell r="B302" t="str">
            <v>TRẦN THỊ KIM HOÀI</v>
          </cell>
          <cell r="C302" t="str">
            <v>Nhân viên mới</v>
          </cell>
          <cell r="D302" t="str">
            <v>-----</v>
          </cell>
          <cell r="E302">
            <v>42880</v>
          </cell>
          <cell r="F302" t="str">
            <v>Năm</v>
          </cell>
          <cell r="G302" t="str">
            <v/>
          </cell>
          <cell r="H302" t="str">
            <v/>
          </cell>
          <cell r="I302" t="str">
            <v/>
          </cell>
          <cell r="J302" t="str">
            <v/>
          </cell>
          <cell r="K302" t="str">
            <v/>
          </cell>
          <cell r="L302" t="str">
            <v/>
          </cell>
          <cell r="M302">
            <v>0</v>
          </cell>
          <cell r="N302">
            <v>0</v>
          </cell>
          <cell r="O302">
            <v>1</v>
          </cell>
          <cell r="P302">
            <v>8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 t="str">
            <v>--</v>
          </cell>
          <cell r="W302" t="str">
            <v>V</v>
          </cell>
          <cell r="X302" t="str">
            <v>V</v>
          </cell>
          <cell r="Y302">
            <v>0</v>
          </cell>
          <cell r="Z302" t="str">
            <v>V</v>
          </cell>
        </row>
        <row r="303">
          <cell r="A303">
            <v>492</v>
          </cell>
          <cell r="B303" t="str">
            <v>ĐỖ THỊ THÚY ANH</v>
          </cell>
          <cell r="C303" t="str">
            <v>Nhân viên mới</v>
          </cell>
          <cell r="D303" t="str">
            <v>-----</v>
          </cell>
          <cell r="E303">
            <v>42880</v>
          </cell>
          <cell r="F303" t="str">
            <v>Năm</v>
          </cell>
          <cell r="G303" t="str">
            <v/>
          </cell>
          <cell r="H303" t="str">
            <v/>
          </cell>
          <cell r="I303" t="str">
            <v/>
          </cell>
          <cell r="J303" t="str">
            <v/>
          </cell>
          <cell r="K303" t="str">
            <v/>
          </cell>
          <cell r="L303" t="str">
            <v/>
          </cell>
          <cell r="M303">
            <v>0</v>
          </cell>
          <cell r="N303">
            <v>0</v>
          </cell>
          <cell r="O303">
            <v>1</v>
          </cell>
          <cell r="P303">
            <v>8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 t="str">
            <v>--</v>
          </cell>
          <cell r="W303" t="str">
            <v>V</v>
          </cell>
          <cell r="X303" t="str">
            <v>V</v>
          </cell>
          <cell r="Y303">
            <v>0</v>
          </cell>
          <cell r="Z303" t="str">
            <v>V</v>
          </cell>
        </row>
        <row r="304">
          <cell r="A304">
            <v>493</v>
          </cell>
          <cell r="B304" t="str">
            <v>VI NGUYỄN HOÀNG YẾN</v>
          </cell>
          <cell r="C304" t="str">
            <v>Nhân viên mới</v>
          </cell>
          <cell r="D304" t="str">
            <v>-----</v>
          </cell>
          <cell r="E304">
            <v>42880</v>
          </cell>
          <cell r="F304" t="str">
            <v>Năm</v>
          </cell>
          <cell r="G304" t="str">
            <v/>
          </cell>
          <cell r="H304" t="str">
            <v/>
          </cell>
          <cell r="I304" t="str">
            <v/>
          </cell>
          <cell r="J304" t="str">
            <v/>
          </cell>
          <cell r="K304" t="str">
            <v/>
          </cell>
          <cell r="L304" t="str">
            <v/>
          </cell>
          <cell r="M304">
            <v>0</v>
          </cell>
          <cell r="N304">
            <v>0</v>
          </cell>
          <cell r="O304">
            <v>1</v>
          </cell>
          <cell r="P304">
            <v>8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 t="str">
            <v>--</v>
          </cell>
          <cell r="W304" t="str">
            <v>V</v>
          </cell>
          <cell r="X304" t="str">
            <v>V</v>
          </cell>
          <cell r="Y304">
            <v>0</v>
          </cell>
          <cell r="Z304" t="str">
            <v>V</v>
          </cell>
        </row>
        <row r="305">
          <cell r="A305">
            <v>494</v>
          </cell>
          <cell r="B305" t="str">
            <v>NGUYỄN THỊ MỸ ANH</v>
          </cell>
          <cell r="C305" t="str">
            <v>LINE 1</v>
          </cell>
          <cell r="D305" t="str">
            <v>-----</v>
          </cell>
          <cell r="E305">
            <v>42880</v>
          </cell>
          <cell r="F305" t="str">
            <v>Năm</v>
          </cell>
          <cell r="G305" t="str">
            <v>07:22</v>
          </cell>
          <cell r="H305" t="str">
            <v>16:31</v>
          </cell>
          <cell r="I305" t="str">
            <v/>
          </cell>
          <cell r="J305" t="str">
            <v/>
          </cell>
          <cell r="K305" t="str">
            <v/>
          </cell>
          <cell r="L305" t="str">
            <v/>
          </cell>
          <cell r="M305">
            <v>1</v>
          </cell>
          <cell r="N305">
            <v>8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 t="str">
            <v>HC</v>
          </cell>
          <cell r="W305" t="str">
            <v>X</v>
          </cell>
          <cell r="X305" t="str">
            <v/>
          </cell>
          <cell r="Y305">
            <v>8</v>
          </cell>
          <cell r="Z305">
            <v>8</v>
          </cell>
        </row>
        <row r="306">
          <cell r="A306">
            <v>496</v>
          </cell>
          <cell r="B306" t="str">
            <v>HUỲNH THỊ CHUNG</v>
          </cell>
          <cell r="C306" t="str">
            <v>Nhân viên mới</v>
          </cell>
          <cell r="D306" t="str">
            <v>-----</v>
          </cell>
          <cell r="E306">
            <v>42880</v>
          </cell>
          <cell r="F306" t="str">
            <v>Năm</v>
          </cell>
          <cell r="G306" t="str">
            <v/>
          </cell>
          <cell r="H306" t="str">
            <v/>
          </cell>
          <cell r="I306" t="str">
            <v/>
          </cell>
          <cell r="J306" t="str">
            <v/>
          </cell>
          <cell r="K306" t="str">
            <v/>
          </cell>
          <cell r="L306" t="str">
            <v/>
          </cell>
          <cell r="M306">
            <v>0</v>
          </cell>
          <cell r="N306">
            <v>0</v>
          </cell>
          <cell r="O306">
            <v>1</v>
          </cell>
          <cell r="P306">
            <v>8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 t="str">
            <v>--</v>
          </cell>
          <cell r="W306" t="str">
            <v>V</v>
          </cell>
          <cell r="X306" t="str">
            <v>V</v>
          </cell>
          <cell r="Y306">
            <v>0</v>
          </cell>
          <cell r="Z306" t="str">
            <v>V</v>
          </cell>
        </row>
        <row r="307">
          <cell r="A307">
            <v>497</v>
          </cell>
          <cell r="B307" t="str">
            <v>NGUYỄN VŨ NHƯ SƯƠNG</v>
          </cell>
          <cell r="C307" t="str">
            <v>Nhân viên mới</v>
          </cell>
          <cell r="D307" t="str">
            <v>-----</v>
          </cell>
          <cell r="E307">
            <v>42880</v>
          </cell>
          <cell r="F307" t="str">
            <v>Năm</v>
          </cell>
          <cell r="G307" t="str">
            <v/>
          </cell>
          <cell r="H307" t="str">
            <v/>
          </cell>
          <cell r="I307" t="str">
            <v/>
          </cell>
          <cell r="J307" t="str">
            <v/>
          </cell>
          <cell r="K307" t="str">
            <v/>
          </cell>
          <cell r="L307" t="str">
            <v/>
          </cell>
          <cell r="M307">
            <v>0</v>
          </cell>
          <cell r="N307">
            <v>0</v>
          </cell>
          <cell r="O307">
            <v>1</v>
          </cell>
          <cell r="P307">
            <v>8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 t="str">
            <v>--</v>
          </cell>
          <cell r="W307" t="str">
            <v>V</v>
          </cell>
          <cell r="X307" t="str">
            <v>V</v>
          </cell>
          <cell r="Y307">
            <v>0</v>
          </cell>
          <cell r="Z307" t="str">
            <v>V</v>
          </cell>
        </row>
        <row r="308">
          <cell r="A308">
            <v>498</v>
          </cell>
          <cell r="B308" t="str">
            <v>NGUYỄN THI DIỄM TRANG</v>
          </cell>
          <cell r="C308" t="str">
            <v>LINE 2</v>
          </cell>
          <cell r="D308" t="str">
            <v>-----</v>
          </cell>
          <cell r="E308">
            <v>42880</v>
          </cell>
          <cell r="F308" t="str">
            <v>Năm</v>
          </cell>
          <cell r="G308" t="str">
            <v>07:25</v>
          </cell>
          <cell r="H308" t="str">
            <v>18:30</v>
          </cell>
          <cell r="I308" t="str">
            <v/>
          </cell>
          <cell r="J308" t="str">
            <v/>
          </cell>
          <cell r="K308" t="str">
            <v/>
          </cell>
          <cell r="L308" t="str">
            <v/>
          </cell>
          <cell r="M308">
            <v>1</v>
          </cell>
          <cell r="N308">
            <v>8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2</v>
          </cell>
          <cell r="T308">
            <v>0</v>
          </cell>
          <cell r="U308">
            <v>0</v>
          </cell>
          <cell r="V308" t="str">
            <v>HC</v>
          </cell>
          <cell r="W308" t="str">
            <v>X+</v>
          </cell>
          <cell r="X308" t="str">
            <v/>
          </cell>
          <cell r="Y308">
            <v>10</v>
          </cell>
          <cell r="Z308">
            <v>8</v>
          </cell>
        </row>
        <row r="309">
          <cell r="A309">
            <v>499</v>
          </cell>
          <cell r="B309" t="str">
            <v>BÙI NGỌC TRÂM</v>
          </cell>
          <cell r="C309" t="str">
            <v>Nhân viên mới</v>
          </cell>
          <cell r="D309" t="str">
            <v>-----</v>
          </cell>
          <cell r="E309">
            <v>42880</v>
          </cell>
          <cell r="F309" t="str">
            <v>Năm</v>
          </cell>
          <cell r="G309" t="str">
            <v/>
          </cell>
          <cell r="H309" t="str">
            <v/>
          </cell>
          <cell r="I309" t="str">
            <v/>
          </cell>
          <cell r="J309" t="str">
            <v/>
          </cell>
          <cell r="K309" t="str">
            <v/>
          </cell>
          <cell r="L309" t="str">
            <v/>
          </cell>
          <cell r="M309">
            <v>0</v>
          </cell>
          <cell r="N309">
            <v>0</v>
          </cell>
          <cell r="O309">
            <v>1</v>
          </cell>
          <cell r="P309">
            <v>8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 t="str">
            <v>--</v>
          </cell>
          <cell r="W309" t="str">
            <v>V</v>
          </cell>
          <cell r="X309" t="str">
            <v>V</v>
          </cell>
          <cell r="Y309">
            <v>0</v>
          </cell>
          <cell r="Z309" t="str">
            <v>V</v>
          </cell>
        </row>
        <row r="310">
          <cell r="A310">
            <v>500</v>
          </cell>
          <cell r="B310" t="str">
            <v>NGUYỄN THI HOA</v>
          </cell>
          <cell r="C310" t="str">
            <v>Nhân viên mới</v>
          </cell>
          <cell r="D310" t="str">
            <v>-----</v>
          </cell>
          <cell r="E310">
            <v>42880</v>
          </cell>
          <cell r="F310" t="str">
            <v>Năm</v>
          </cell>
          <cell r="G310" t="str">
            <v/>
          </cell>
          <cell r="H310" t="str">
            <v/>
          </cell>
          <cell r="I310" t="str">
            <v/>
          </cell>
          <cell r="J310" t="str">
            <v/>
          </cell>
          <cell r="K310" t="str">
            <v/>
          </cell>
          <cell r="L310" t="str">
            <v/>
          </cell>
          <cell r="M310">
            <v>0</v>
          </cell>
          <cell r="N310">
            <v>0</v>
          </cell>
          <cell r="O310">
            <v>1</v>
          </cell>
          <cell r="P310">
            <v>8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 t="str">
            <v>--</v>
          </cell>
          <cell r="W310" t="str">
            <v>V</v>
          </cell>
          <cell r="X310" t="str">
            <v>V</v>
          </cell>
          <cell r="Y310">
            <v>0</v>
          </cell>
          <cell r="Z310" t="str">
            <v>V</v>
          </cell>
        </row>
        <row r="311">
          <cell r="A311">
            <v>501</v>
          </cell>
          <cell r="B311" t="str">
            <v>PHẠM DUY THIÊN</v>
          </cell>
          <cell r="C311" t="str">
            <v>FINISHING</v>
          </cell>
          <cell r="D311" t="str">
            <v>-----</v>
          </cell>
          <cell r="E311">
            <v>42880</v>
          </cell>
          <cell r="F311" t="str">
            <v>Năm</v>
          </cell>
          <cell r="G311" t="str">
            <v>07:06</v>
          </cell>
          <cell r="H311" t="str">
            <v>16:30</v>
          </cell>
          <cell r="I311" t="str">
            <v/>
          </cell>
          <cell r="J311" t="str">
            <v/>
          </cell>
          <cell r="K311" t="str">
            <v/>
          </cell>
          <cell r="L311" t="str">
            <v/>
          </cell>
          <cell r="M311">
            <v>1</v>
          </cell>
          <cell r="N311">
            <v>8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 t="str">
            <v>HC</v>
          </cell>
          <cell r="W311" t="str">
            <v>X</v>
          </cell>
          <cell r="X311" t="str">
            <v/>
          </cell>
          <cell r="Y311">
            <v>8</v>
          </cell>
          <cell r="Z311">
            <v>8</v>
          </cell>
        </row>
        <row r="312">
          <cell r="A312">
            <v>184</v>
          </cell>
          <cell r="B312" t="str">
            <v>PHẠM THỊ MAI</v>
          </cell>
          <cell r="C312" t="str">
            <v>FINISHING (CFAI 3)</v>
          </cell>
          <cell r="D312" t="str">
            <v>-----</v>
          </cell>
          <cell r="E312">
            <v>42880</v>
          </cell>
          <cell r="F312" t="str">
            <v>Năm</v>
          </cell>
          <cell r="G312" t="str">
            <v>07:08</v>
          </cell>
          <cell r="H312" t="str">
            <v>20:31</v>
          </cell>
          <cell r="I312" t="str">
            <v/>
          </cell>
          <cell r="J312" t="str">
            <v/>
          </cell>
          <cell r="K312" t="str">
            <v/>
          </cell>
          <cell r="L312" t="str">
            <v/>
          </cell>
          <cell r="M312">
            <v>1</v>
          </cell>
          <cell r="N312">
            <v>8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4</v>
          </cell>
          <cell r="T312">
            <v>0</v>
          </cell>
          <cell r="U312">
            <v>0</v>
          </cell>
          <cell r="V312" t="str">
            <v>HC</v>
          </cell>
          <cell r="W312" t="str">
            <v>X+</v>
          </cell>
          <cell r="X312" t="str">
            <v/>
          </cell>
          <cell r="Y312">
            <v>12</v>
          </cell>
          <cell r="Z312">
            <v>8</v>
          </cell>
        </row>
        <row r="313">
          <cell r="A313">
            <v>495</v>
          </cell>
          <cell r="B313" t="str">
            <v>HỒ THỊ HUỆ</v>
          </cell>
          <cell r="C313" t="str">
            <v>LINE 4</v>
          </cell>
          <cell r="D313" t="str">
            <v>-----</v>
          </cell>
          <cell r="E313">
            <v>42880</v>
          </cell>
          <cell r="F313" t="str">
            <v>Năm</v>
          </cell>
          <cell r="G313" t="str">
            <v/>
          </cell>
          <cell r="H313" t="str">
            <v/>
          </cell>
          <cell r="I313" t="str">
            <v/>
          </cell>
          <cell r="J313" t="str">
            <v/>
          </cell>
          <cell r="K313" t="str">
            <v/>
          </cell>
          <cell r="L313" t="str">
            <v/>
          </cell>
          <cell r="M313">
            <v>0</v>
          </cell>
          <cell r="N313">
            <v>0</v>
          </cell>
          <cell r="O313">
            <v>1</v>
          </cell>
          <cell r="P313">
            <v>8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 t="str">
            <v>--</v>
          </cell>
          <cell r="W313" t="str">
            <v>V</v>
          </cell>
          <cell r="X313" t="str">
            <v>V</v>
          </cell>
          <cell r="Y313">
            <v>0</v>
          </cell>
          <cell r="Z313" t="str">
            <v>V</v>
          </cell>
        </row>
        <row r="314">
          <cell r="A314">
            <v>463</v>
          </cell>
          <cell r="B314" t="str">
            <v>DƯƠNG THỊ KIM NGÂN</v>
          </cell>
          <cell r="C314" t="str">
            <v>FINISHING</v>
          </cell>
          <cell r="D314" t="str">
            <v>-----</v>
          </cell>
          <cell r="E314">
            <v>42880</v>
          </cell>
          <cell r="F314" t="str">
            <v>Năm</v>
          </cell>
          <cell r="G314" t="str">
            <v>07:18</v>
          </cell>
          <cell r="H314" t="str">
            <v>18:32</v>
          </cell>
          <cell r="I314" t="str">
            <v/>
          </cell>
          <cell r="J314" t="str">
            <v/>
          </cell>
          <cell r="K314" t="str">
            <v/>
          </cell>
          <cell r="L314" t="str">
            <v/>
          </cell>
          <cell r="M314">
            <v>1</v>
          </cell>
          <cell r="N314">
            <v>8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2</v>
          </cell>
          <cell r="T314">
            <v>0</v>
          </cell>
          <cell r="U314">
            <v>0</v>
          </cell>
          <cell r="V314" t="str">
            <v>HC</v>
          </cell>
          <cell r="W314" t="str">
            <v>X+</v>
          </cell>
          <cell r="X314" t="str">
            <v/>
          </cell>
          <cell r="Y314">
            <v>10</v>
          </cell>
          <cell r="Z314">
            <v>8</v>
          </cell>
        </row>
        <row r="315">
          <cell r="A315">
            <v>464</v>
          </cell>
          <cell r="B315" t="str">
            <v>ĐẶNG THỊ THÀNH</v>
          </cell>
          <cell r="C315" t="str">
            <v>Nhân viên mới</v>
          </cell>
          <cell r="D315" t="str">
            <v>-----</v>
          </cell>
          <cell r="E315">
            <v>42880</v>
          </cell>
          <cell r="F315" t="str">
            <v>Năm</v>
          </cell>
          <cell r="G315" t="str">
            <v/>
          </cell>
          <cell r="H315" t="str">
            <v/>
          </cell>
          <cell r="I315" t="str">
            <v/>
          </cell>
          <cell r="J315" t="str">
            <v/>
          </cell>
          <cell r="K315" t="str">
            <v/>
          </cell>
          <cell r="L315" t="str">
            <v/>
          </cell>
          <cell r="M315">
            <v>0</v>
          </cell>
          <cell r="N315">
            <v>0</v>
          </cell>
          <cell r="O315">
            <v>1</v>
          </cell>
          <cell r="P315">
            <v>8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 t="str">
            <v>--</v>
          </cell>
          <cell r="W315" t="str">
            <v>V</v>
          </cell>
          <cell r="X315" t="str">
            <v>V</v>
          </cell>
          <cell r="Y315">
            <v>0</v>
          </cell>
          <cell r="Z315" t="str">
            <v>V</v>
          </cell>
        </row>
        <row r="316">
          <cell r="A316">
            <v>465</v>
          </cell>
          <cell r="B316" t="str">
            <v>NGUYỄN THỊ HÒA</v>
          </cell>
          <cell r="C316" t="str">
            <v>LINE 2</v>
          </cell>
          <cell r="D316" t="str">
            <v>-----</v>
          </cell>
          <cell r="E316">
            <v>42880</v>
          </cell>
          <cell r="F316" t="str">
            <v>Năm</v>
          </cell>
          <cell r="G316" t="str">
            <v/>
          </cell>
          <cell r="H316" t="str">
            <v/>
          </cell>
          <cell r="I316" t="str">
            <v/>
          </cell>
          <cell r="J316" t="str">
            <v/>
          </cell>
          <cell r="K316" t="str">
            <v/>
          </cell>
          <cell r="L316" t="str">
            <v/>
          </cell>
          <cell r="M316">
            <v>0</v>
          </cell>
          <cell r="N316">
            <v>0</v>
          </cell>
          <cell r="O316">
            <v>1</v>
          </cell>
          <cell r="P316">
            <v>8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 t="str">
            <v>--</v>
          </cell>
          <cell r="W316" t="str">
            <v>V</v>
          </cell>
          <cell r="X316" t="str">
            <v>V</v>
          </cell>
          <cell r="Y316">
            <v>0</v>
          </cell>
          <cell r="Z316" t="str">
            <v>V</v>
          </cell>
        </row>
        <row r="317">
          <cell r="A317">
            <v>466</v>
          </cell>
          <cell r="B317" t="str">
            <v>DUONG PHI DUNG</v>
          </cell>
          <cell r="C317" t="str">
            <v>LINE 2</v>
          </cell>
          <cell r="D317" t="str">
            <v>-----</v>
          </cell>
          <cell r="E317">
            <v>42880</v>
          </cell>
          <cell r="F317" t="str">
            <v>Năm</v>
          </cell>
          <cell r="G317" t="str">
            <v>07:19</v>
          </cell>
          <cell r="H317" t="str">
            <v>18:30</v>
          </cell>
          <cell r="I317" t="str">
            <v/>
          </cell>
          <cell r="J317" t="str">
            <v/>
          </cell>
          <cell r="K317" t="str">
            <v/>
          </cell>
          <cell r="L317" t="str">
            <v/>
          </cell>
          <cell r="M317">
            <v>1</v>
          </cell>
          <cell r="N317">
            <v>8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2</v>
          </cell>
          <cell r="T317">
            <v>0</v>
          </cell>
          <cell r="U317">
            <v>0</v>
          </cell>
          <cell r="V317" t="str">
            <v>HC</v>
          </cell>
          <cell r="W317" t="str">
            <v>X+</v>
          </cell>
          <cell r="X317" t="str">
            <v/>
          </cell>
          <cell r="Y317">
            <v>10</v>
          </cell>
          <cell r="Z317">
            <v>8</v>
          </cell>
        </row>
        <row r="318">
          <cell r="A318">
            <v>467</v>
          </cell>
          <cell r="B318" t="str">
            <v>CHU THỊ LƯƠNG</v>
          </cell>
          <cell r="C318" t="str">
            <v>FINISHING</v>
          </cell>
          <cell r="D318" t="str">
            <v>-----</v>
          </cell>
          <cell r="E318">
            <v>42880</v>
          </cell>
          <cell r="F318" t="str">
            <v>Năm</v>
          </cell>
          <cell r="G318" t="str">
            <v>07:13</v>
          </cell>
          <cell r="H318" t="str">
            <v>16:31</v>
          </cell>
          <cell r="I318" t="str">
            <v/>
          </cell>
          <cell r="J318" t="str">
            <v/>
          </cell>
          <cell r="K318" t="str">
            <v/>
          </cell>
          <cell r="L318" t="str">
            <v/>
          </cell>
          <cell r="M318">
            <v>1</v>
          </cell>
          <cell r="N318">
            <v>8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 t="str">
            <v>HC</v>
          </cell>
          <cell r="W318" t="str">
            <v>X</v>
          </cell>
          <cell r="X318" t="str">
            <v/>
          </cell>
          <cell r="Y318">
            <v>8</v>
          </cell>
          <cell r="Z318">
            <v>8</v>
          </cell>
        </row>
        <row r="319">
          <cell r="A319">
            <v>417</v>
          </cell>
          <cell r="B319" t="str">
            <v>NGUYỄN THỊ LINH</v>
          </cell>
          <cell r="C319" t="str">
            <v>LINE 2</v>
          </cell>
          <cell r="D319" t="str">
            <v>-----</v>
          </cell>
          <cell r="E319">
            <v>42880</v>
          </cell>
          <cell r="F319" t="str">
            <v>Năm</v>
          </cell>
          <cell r="G319" t="str">
            <v>07:26</v>
          </cell>
          <cell r="H319" t="str">
            <v>18:31</v>
          </cell>
          <cell r="I319" t="str">
            <v/>
          </cell>
          <cell r="J319" t="str">
            <v/>
          </cell>
          <cell r="K319" t="str">
            <v/>
          </cell>
          <cell r="L319" t="str">
            <v/>
          </cell>
          <cell r="M319">
            <v>1</v>
          </cell>
          <cell r="N319">
            <v>8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2</v>
          </cell>
          <cell r="T319">
            <v>0</v>
          </cell>
          <cell r="U319">
            <v>0</v>
          </cell>
          <cell r="V319" t="str">
            <v>HC</v>
          </cell>
          <cell r="W319" t="str">
            <v>X+</v>
          </cell>
          <cell r="X319" t="str">
            <v/>
          </cell>
          <cell r="Y319">
            <v>10</v>
          </cell>
          <cell r="Z319">
            <v>8</v>
          </cell>
        </row>
        <row r="320">
          <cell r="A320">
            <v>479</v>
          </cell>
          <cell r="B320" t="str">
            <v>VŨ THỊ HUYỀN</v>
          </cell>
          <cell r="C320" t="str">
            <v>IE</v>
          </cell>
          <cell r="D320" t="str">
            <v>IE Office</v>
          </cell>
          <cell r="E320">
            <v>42880</v>
          </cell>
          <cell r="F320" t="str">
            <v>Năm</v>
          </cell>
          <cell r="G320" t="str">
            <v>08:26</v>
          </cell>
          <cell r="H320" t="str">
            <v>16:38</v>
          </cell>
          <cell r="I320" t="str">
            <v/>
          </cell>
          <cell r="J320" t="str">
            <v/>
          </cell>
          <cell r="K320" t="str">
            <v/>
          </cell>
          <cell r="L320" t="str">
            <v/>
          </cell>
          <cell r="M320">
            <v>0.88</v>
          </cell>
          <cell r="N320">
            <v>7.07</v>
          </cell>
          <cell r="O320">
            <v>0</v>
          </cell>
          <cell r="P320">
            <v>0</v>
          </cell>
          <cell r="Q320">
            <v>56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 t="str">
            <v>HC</v>
          </cell>
          <cell r="W320" t="str">
            <v>Tr</v>
          </cell>
          <cell r="X320" t="str">
            <v/>
          </cell>
          <cell r="Y320">
            <v>7.07</v>
          </cell>
          <cell r="Z320">
            <v>7.07</v>
          </cell>
        </row>
        <row r="321">
          <cell r="A321">
            <v>480</v>
          </cell>
          <cell r="B321" t="str">
            <v>ĐỒNG THỊ YẾN</v>
          </cell>
          <cell r="C321" t="str">
            <v>Nhân viên mới</v>
          </cell>
          <cell r="D321" t="str">
            <v>HELPER SEWING</v>
          </cell>
          <cell r="E321">
            <v>42880</v>
          </cell>
          <cell r="F321" t="str">
            <v>Năm</v>
          </cell>
          <cell r="G321" t="str">
            <v/>
          </cell>
          <cell r="H321" t="str">
            <v/>
          </cell>
          <cell r="I321" t="str">
            <v/>
          </cell>
          <cell r="J321" t="str">
            <v/>
          </cell>
          <cell r="K321" t="str">
            <v/>
          </cell>
          <cell r="L321" t="str">
            <v/>
          </cell>
          <cell r="M321">
            <v>0</v>
          </cell>
          <cell r="N321">
            <v>0</v>
          </cell>
          <cell r="O321">
            <v>1</v>
          </cell>
          <cell r="P321">
            <v>8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 t="str">
            <v>--</v>
          </cell>
          <cell r="W321" t="str">
            <v>V</v>
          </cell>
          <cell r="X321" t="str">
            <v>V</v>
          </cell>
          <cell r="Y321">
            <v>0</v>
          </cell>
          <cell r="Z321" t="str">
            <v>V</v>
          </cell>
        </row>
        <row r="322">
          <cell r="A322">
            <v>478</v>
          </cell>
          <cell r="B322" t="str">
            <v>NGUYỄN ĐOÀN HƯNG</v>
          </cell>
          <cell r="C322" t="str">
            <v>MECHANICS</v>
          </cell>
          <cell r="D322" t="str">
            <v>Mechanics Office</v>
          </cell>
          <cell r="E322">
            <v>42880</v>
          </cell>
          <cell r="F322" t="str">
            <v>Năm</v>
          </cell>
          <cell r="G322" t="str">
            <v>05:57</v>
          </cell>
          <cell r="H322" t="str">
            <v>14:20</v>
          </cell>
          <cell r="I322" t="str">
            <v/>
          </cell>
          <cell r="J322" t="str">
            <v/>
          </cell>
          <cell r="K322" t="str">
            <v/>
          </cell>
          <cell r="L322" t="str">
            <v/>
          </cell>
          <cell r="M322">
            <v>0.73</v>
          </cell>
          <cell r="N322">
            <v>5.83</v>
          </cell>
          <cell r="O322">
            <v>0</v>
          </cell>
          <cell r="P322">
            <v>0</v>
          </cell>
          <cell r="Q322">
            <v>0</v>
          </cell>
          <cell r="R322">
            <v>130</v>
          </cell>
          <cell r="S322">
            <v>1.5</v>
          </cell>
          <cell r="T322">
            <v>0</v>
          </cell>
          <cell r="U322">
            <v>0</v>
          </cell>
          <cell r="V322" t="str">
            <v>HC</v>
          </cell>
          <cell r="W322" t="str">
            <v>Sm+</v>
          </cell>
          <cell r="X322" t="str">
            <v/>
          </cell>
          <cell r="Y322">
            <v>7.33</v>
          </cell>
          <cell r="Z322">
            <v>5.83</v>
          </cell>
        </row>
        <row r="323">
          <cell r="A323">
            <v>468</v>
          </cell>
          <cell r="B323" t="str">
            <v>LÊ VĂN THẰNG</v>
          </cell>
          <cell r="C323" t="str">
            <v>LINE 2</v>
          </cell>
          <cell r="D323" t="str">
            <v>-----</v>
          </cell>
          <cell r="E323">
            <v>42880</v>
          </cell>
          <cell r="F323" t="str">
            <v>Năm</v>
          </cell>
          <cell r="G323" t="str">
            <v>07:26</v>
          </cell>
          <cell r="H323" t="str">
            <v>18:31</v>
          </cell>
          <cell r="I323" t="str">
            <v/>
          </cell>
          <cell r="J323" t="str">
            <v/>
          </cell>
          <cell r="K323" t="str">
            <v/>
          </cell>
          <cell r="L323" t="str">
            <v/>
          </cell>
          <cell r="M323">
            <v>1</v>
          </cell>
          <cell r="N323">
            <v>8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2</v>
          </cell>
          <cell r="T323">
            <v>0</v>
          </cell>
          <cell r="U323">
            <v>0</v>
          </cell>
          <cell r="V323" t="str">
            <v>HC</v>
          </cell>
          <cell r="W323" t="str">
            <v>X+</v>
          </cell>
          <cell r="X323" t="str">
            <v/>
          </cell>
          <cell r="Y323">
            <v>10</v>
          </cell>
          <cell r="Z323">
            <v>8</v>
          </cell>
        </row>
        <row r="324">
          <cell r="A324">
            <v>471</v>
          </cell>
          <cell r="B324" t="str">
            <v>ĐẶNG THỊ NGA</v>
          </cell>
          <cell r="C324" t="str">
            <v>Nhân viên mới</v>
          </cell>
          <cell r="D324" t="str">
            <v>-----</v>
          </cell>
          <cell r="E324">
            <v>42880</v>
          </cell>
          <cell r="F324" t="str">
            <v>Năm</v>
          </cell>
          <cell r="G324" t="str">
            <v/>
          </cell>
          <cell r="H324" t="str">
            <v/>
          </cell>
          <cell r="I324" t="str">
            <v/>
          </cell>
          <cell r="J324" t="str">
            <v/>
          </cell>
          <cell r="K324" t="str">
            <v/>
          </cell>
          <cell r="L324" t="str">
            <v/>
          </cell>
          <cell r="M324">
            <v>0</v>
          </cell>
          <cell r="N324">
            <v>0</v>
          </cell>
          <cell r="O324">
            <v>1</v>
          </cell>
          <cell r="P324">
            <v>8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 t="str">
            <v>--</v>
          </cell>
          <cell r="W324" t="str">
            <v>V</v>
          </cell>
          <cell r="X324" t="str">
            <v>V</v>
          </cell>
          <cell r="Y324">
            <v>0</v>
          </cell>
          <cell r="Z324" t="str">
            <v>V</v>
          </cell>
        </row>
        <row r="325">
          <cell r="A325">
            <v>744</v>
          </cell>
          <cell r="B325" t="str">
            <v>NGUYỄN THỊ HUỆ</v>
          </cell>
          <cell r="C325" t="str">
            <v>Nhân viên mới</v>
          </cell>
          <cell r="D325" t="str">
            <v>-----</v>
          </cell>
          <cell r="E325">
            <v>42880</v>
          </cell>
          <cell r="F325" t="str">
            <v>Năm</v>
          </cell>
          <cell r="G325" t="str">
            <v/>
          </cell>
          <cell r="H325" t="str">
            <v/>
          </cell>
          <cell r="I325" t="str">
            <v/>
          </cell>
          <cell r="J325" t="str">
            <v/>
          </cell>
          <cell r="K325" t="str">
            <v/>
          </cell>
          <cell r="L325" t="str">
            <v/>
          </cell>
          <cell r="M325">
            <v>0</v>
          </cell>
          <cell r="N325">
            <v>0</v>
          </cell>
          <cell r="O325">
            <v>1</v>
          </cell>
          <cell r="P325">
            <v>8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 t="str">
            <v>--</v>
          </cell>
          <cell r="W325" t="str">
            <v>V</v>
          </cell>
          <cell r="X325" t="str">
            <v>V</v>
          </cell>
          <cell r="Y325">
            <v>0</v>
          </cell>
          <cell r="Z325" t="str">
            <v>V</v>
          </cell>
        </row>
        <row r="326">
          <cell r="A326">
            <v>397</v>
          </cell>
          <cell r="B326" t="str">
            <v>LÊ KHƯƠNG THÙY</v>
          </cell>
          <cell r="C326" t="str">
            <v>Nhân viên mới</v>
          </cell>
          <cell r="D326" t="str">
            <v>-----</v>
          </cell>
          <cell r="E326">
            <v>42880</v>
          </cell>
          <cell r="F326" t="str">
            <v>Năm</v>
          </cell>
          <cell r="G326" t="str">
            <v/>
          </cell>
          <cell r="H326" t="str">
            <v/>
          </cell>
          <cell r="I326" t="str">
            <v/>
          </cell>
          <cell r="J326" t="str">
            <v/>
          </cell>
          <cell r="K326" t="str">
            <v/>
          </cell>
          <cell r="L326" t="str">
            <v/>
          </cell>
          <cell r="M326">
            <v>0</v>
          </cell>
          <cell r="N326">
            <v>0</v>
          </cell>
          <cell r="O326">
            <v>1</v>
          </cell>
          <cell r="P326">
            <v>8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 t="str">
            <v>--</v>
          </cell>
          <cell r="W326" t="str">
            <v>V</v>
          </cell>
          <cell r="X326" t="str">
            <v>V</v>
          </cell>
          <cell r="Y326">
            <v>0</v>
          </cell>
          <cell r="Z326" t="str">
            <v>V</v>
          </cell>
        </row>
        <row r="327">
          <cell r="A327">
            <v>395</v>
          </cell>
          <cell r="B327" t="str">
            <v>NGUYỄN MAI PHƯƠNG</v>
          </cell>
          <cell r="C327" t="str">
            <v>LINE 2</v>
          </cell>
          <cell r="D327" t="str">
            <v>-----</v>
          </cell>
          <cell r="E327">
            <v>42880</v>
          </cell>
          <cell r="F327" t="str">
            <v>Năm</v>
          </cell>
          <cell r="G327" t="str">
            <v>07:05</v>
          </cell>
          <cell r="H327" t="str">
            <v>17:30</v>
          </cell>
          <cell r="I327" t="str">
            <v/>
          </cell>
          <cell r="J327" t="str">
            <v/>
          </cell>
          <cell r="K327" t="str">
            <v/>
          </cell>
          <cell r="L327" t="str">
            <v/>
          </cell>
          <cell r="M327">
            <v>1</v>
          </cell>
          <cell r="N327">
            <v>8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1</v>
          </cell>
          <cell r="T327">
            <v>0</v>
          </cell>
          <cell r="U327">
            <v>0</v>
          </cell>
          <cell r="V327" t="str">
            <v>HC</v>
          </cell>
          <cell r="W327" t="str">
            <v>X+</v>
          </cell>
          <cell r="X327" t="str">
            <v/>
          </cell>
          <cell r="Y327">
            <v>9</v>
          </cell>
          <cell r="Z327">
            <v>8</v>
          </cell>
        </row>
        <row r="328">
          <cell r="A328">
            <v>377</v>
          </cell>
          <cell r="B328" t="str">
            <v>NGUYỄN THỊ ÁI VÂN</v>
          </cell>
          <cell r="C328" t="str">
            <v>Nhân viên mới</v>
          </cell>
          <cell r="D328" t="str">
            <v>-----</v>
          </cell>
          <cell r="E328">
            <v>42880</v>
          </cell>
          <cell r="F328" t="str">
            <v>Năm</v>
          </cell>
          <cell r="G328" t="str">
            <v/>
          </cell>
          <cell r="H328" t="str">
            <v/>
          </cell>
          <cell r="I328" t="str">
            <v/>
          </cell>
          <cell r="J328" t="str">
            <v/>
          </cell>
          <cell r="K328" t="str">
            <v/>
          </cell>
          <cell r="L328" t="str">
            <v/>
          </cell>
          <cell r="M328">
            <v>0</v>
          </cell>
          <cell r="N328">
            <v>0</v>
          </cell>
          <cell r="O328">
            <v>1</v>
          </cell>
          <cell r="P328">
            <v>8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 t="str">
            <v>--</v>
          </cell>
          <cell r="W328" t="str">
            <v>V</v>
          </cell>
          <cell r="X328" t="str">
            <v>V</v>
          </cell>
          <cell r="Y328">
            <v>0</v>
          </cell>
          <cell r="Z328" t="str">
            <v>V</v>
          </cell>
        </row>
        <row r="329">
          <cell r="A329">
            <v>375</v>
          </cell>
          <cell r="B329" t="str">
            <v>NGUYỄN THỊ THỦY TRIỀU</v>
          </cell>
          <cell r="C329" t="str">
            <v>Nhân viên mới</v>
          </cell>
          <cell r="D329" t="str">
            <v>-----</v>
          </cell>
          <cell r="E329">
            <v>42880</v>
          </cell>
          <cell r="F329" t="str">
            <v>Năm</v>
          </cell>
          <cell r="G329" t="str">
            <v/>
          </cell>
          <cell r="H329" t="str">
            <v/>
          </cell>
          <cell r="I329" t="str">
            <v/>
          </cell>
          <cell r="J329" t="str">
            <v/>
          </cell>
          <cell r="K329" t="str">
            <v/>
          </cell>
          <cell r="L329" t="str">
            <v/>
          </cell>
          <cell r="M329">
            <v>0</v>
          </cell>
          <cell r="N329">
            <v>0</v>
          </cell>
          <cell r="O329">
            <v>1</v>
          </cell>
          <cell r="P329">
            <v>8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 t="str">
            <v>--</v>
          </cell>
          <cell r="W329" t="str">
            <v>V</v>
          </cell>
          <cell r="X329" t="str">
            <v>V</v>
          </cell>
          <cell r="Y329">
            <v>0</v>
          </cell>
          <cell r="Z329" t="str">
            <v>V</v>
          </cell>
        </row>
        <row r="330">
          <cell r="A330">
            <v>380</v>
          </cell>
          <cell r="B330" t="str">
            <v>ĐẶNG THẾ THUYÊN</v>
          </cell>
          <cell r="C330" t="str">
            <v>Nhân viên mới</v>
          </cell>
          <cell r="D330" t="str">
            <v>-----</v>
          </cell>
          <cell r="E330">
            <v>42880</v>
          </cell>
          <cell r="F330" t="str">
            <v>Năm</v>
          </cell>
          <cell r="G330" t="str">
            <v>07:26</v>
          </cell>
          <cell r="H330" t="str">
            <v>16:34</v>
          </cell>
          <cell r="I330" t="str">
            <v/>
          </cell>
          <cell r="J330" t="str">
            <v/>
          </cell>
          <cell r="K330" t="str">
            <v/>
          </cell>
          <cell r="L330" t="str">
            <v/>
          </cell>
          <cell r="M330">
            <v>1</v>
          </cell>
          <cell r="N330">
            <v>8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 t="str">
            <v>HC</v>
          </cell>
          <cell r="W330" t="str">
            <v>X</v>
          </cell>
          <cell r="X330" t="str">
            <v/>
          </cell>
          <cell r="Y330">
            <v>8</v>
          </cell>
          <cell r="Z330">
            <v>8</v>
          </cell>
        </row>
        <row r="331">
          <cell r="A331">
            <v>383</v>
          </cell>
          <cell r="B331" t="str">
            <v>VŨ THỊ HUỆ</v>
          </cell>
          <cell r="C331" t="str">
            <v>LINE 2</v>
          </cell>
          <cell r="D331" t="str">
            <v>-----</v>
          </cell>
          <cell r="E331">
            <v>42880</v>
          </cell>
          <cell r="F331" t="str">
            <v>Năm</v>
          </cell>
          <cell r="G331" t="str">
            <v>07:24</v>
          </cell>
          <cell r="H331" t="str">
            <v>18:32</v>
          </cell>
          <cell r="I331" t="str">
            <v/>
          </cell>
          <cell r="J331" t="str">
            <v/>
          </cell>
          <cell r="K331" t="str">
            <v/>
          </cell>
          <cell r="L331" t="str">
            <v/>
          </cell>
          <cell r="M331">
            <v>1</v>
          </cell>
          <cell r="N331">
            <v>8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2</v>
          </cell>
          <cell r="T331">
            <v>0</v>
          </cell>
          <cell r="U331">
            <v>0</v>
          </cell>
          <cell r="V331" t="str">
            <v>HC</v>
          </cell>
          <cell r="W331" t="str">
            <v>X+</v>
          </cell>
          <cell r="X331" t="str">
            <v/>
          </cell>
          <cell r="Y331">
            <v>10</v>
          </cell>
          <cell r="Z331">
            <v>8</v>
          </cell>
        </row>
        <row r="332">
          <cell r="A332">
            <v>391</v>
          </cell>
          <cell r="B332" t="str">
            <v>NGUYỄN THỊ THỦY</v>
          </cell>
          <cell r="C332" t="str">
            <v>LINE 2</v>
          </cell>
          <cell r="D332" t="str">
            <v>-----</v>
          </cell>
          <cell r="E332">
            <v>42880</v>
          </cell>
          <cell r="F332" t="str">
            <v>Năm</v>
          </cell>
          <cell r="G332" t="str">
            <v>07:05</v>
          </cell>
          <cell r="H332" t="str">
            <v>16:30</v>
          </cell>
          <cell r="I332" t="str">
            <v/>
          </cell>
          <cell r="J332" t="str">
            <v/>
          </cell>
          <cell r="K332" t="str">
            <v/>
          </cell>
          <cell r="L332" t="str">
            <v/>
          </cell>
          <cell r="M332">
            <v>1</v>
          </cell>
          <cell r="N332">
            <v>8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 t="str">
            <v>HC</v>
          </cell>
          <cell r="W332" t="str">
            <v>X</v>
          </cell>
          <cell r="X332" t="str">
            <v/>
          </cell>
          <cell r="Y332">
            <v>8</v>
          </cell>
          <cell r="Z332">
            <v>8</v>
          </cell>
        </row>
        <row r="333">
          <cell r="A333">
            <v>402</v>
          </cell>
          <cell r="B333" t="str">
            <v>ĐÀM THỊ THỦY</v>
          </cell>
          <cell r="C333" t="str">
            <v>LINE 3</v>
          </cell>
          <cell r="D333" t="str">
            <v>-----</v>
          </cell>
          <cell r="E333">
            <v>42880</v>
          </cell>
          <cell r="F333" t="str">
            <v>Năm</v>
          </cell>
          <cell r="G333" t="str">
            <v/>
          </cell>
          <cell r="H333" t="str">
            <v/>
          </cell>
          <cell r="I333" t="str">
            <v/>
          </cell>
          <cell r="J333" t="str">
            <v/>
          </cell>
          <cell r="K333" t="str">
            <v/>
          </cell>
          <cell r="L333" t="str">
            <v/>
          </cell>
          <cell r="M333">
            <v>0</v>
          </cell>
          <cell r="N333">
            <v>0</v>
          </cell>
          <cell r="O333">
            <v>1</v>
          </cell>
          <cell r="P333">
            <v>8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 t="str">
            <v>--</v>
          </cell>
          <cell r="W333" t="str">
            <v>V</v>
          </cell>
          <cell r="X333" t="str">
            <v>V</v>
          </cell>
          <cell r="Y333">
            <v>0</v>
          </cell>
          <cell r="Z333" t="str">
            <v>V</v>
          </cell>
        </row>
        <row r="334">
          <cell r="A334">
            <v>405</v>
          </cell>
          <cell r="B334" t="str">
            <v>ĐỖ THỊ LƯƠNG</v>
          </cell>
          <cell r="C334" t="str">
            <v>Nhân viên mới</v>
          </cell>
          <cell r="D334" t="str">
            <v>-----</v>
          </cell>
          <cell r="E334">
            <v>42880</v>
          </cell>
          <cell r="F334" t="str">
            <v>Năm</v>
          </cell>
          <cell r="G334" t="str">
            <v/>
          </cell>
          <cell r="H334" t="str">
            <v/>
          </cell>
          <cell r="I334" t="str">
            <v/>
          </cell>
          <cell r="J334" t="str">
            <v/>
          </cell>
          <cell r="K334" t="str">
            <v/>
          </cell>
          <cell r="L334" t="str">
            <v/>
          </cell>
          <cell r="M334">
            <v>0</v>
          </cell>
          <cell r="N334">
            <v>0</v>
          </cell>
          <cell r="O334">
            <v>1</v>
          </cell>
          <cell r="P334">
            <v>8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 t="str">
            <v>--</v>
          </cell>
          <cell r="W334" t="str">
            <v>V</v>
          </cell>
          <cell r="X334" t="str">
            <v>V</v>
          </cell>
          <cell r="Y334">
            <v>0</v>
          </cell>
          <cell r="Z334" t="str">
            <v>V</v>
          </cell>
        </row>
        <row r="335">
          <cell r="A335">
            <v>374</v>
          </cell>
          <cell r="B335" t="str">
            <v>NGUYỄN THỊ HUỆ</v>
          </cell>
          <cell r="C335" t="str">
            <v>Nhân viên mới</v>
          </cell>
          <cell r="D335" t="str">
            <v>-----</v>
          </cell>
          <cell r="E335">
            <v>42880</v>
          </cell>
          <cell r="F335" t="str">
            <v>Năm</v>
          </cell>
          <cell r="G335" t="str">
            <v/>
          </cell>
          <cell r="H335" t="str">
            <v/>
          </cell>
          <cell r="I335" t="str">
            <v/>
          </cell>
          <cell r="J335" t="str">
            <v/>
          </cell>
          <cell r="K335" t="str">
            <v/>
          </cell>
          <cell r="L335" t="str">
            <v/>
          </cell>
          <cell r="M335">
            <v>0</v>
          </cell>
          <cell r="N335">
            <v>0</v>
          </cell>
          <cell r="O335">
            <v>1</v>
          </cell>
          <cell r="P335">
            <v>8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 t="str">
            <v>--</v>
          </cell>
          <cell r="W335" t="str">
            <v>V</v>
          </cell>
          <cell r="X335" t="str">
            <v>V</v>
          </cell>
          <cell r="Y335">
            <v>0</v>
          </cell>
          <cell r="Z335" t="str">
            <v>V</v>
          </cell>
        </row>
        <row r="336">
          <cell r="A336">
            <v>416</v>
          </cell>
          <cell r="B336" t="str">
            <v>ĐOÀN THỊ NGỌC HIỀN</v>
          </cell>
          <cell r="C336" t="str">
            <v>Nhân viên mới</v>
          </cell>
          <cell r="D336" t="str">
            <v>-----</v>
          </cell>
          <cell r="E336">
            <v>42880</v>
          </cell>
          <cell r="F336" t="str">
            <v>Năm</v>
          </cell>
          <cell r="G336" t="str">
            <v/>
          </cell>
          <cell r="H336" t="str">
            <v/>
          </cell>
          <cell r="I336" t="str">
            <v/>
          </cell>
          <cell r="J336" t="str">
            <v/>
          </cell>
          <cell r="K336" t="str">
            <v/>
          </cell>
          <cell r="L336" t="str">
            <v/>
          </cell>
          <cell r="M336">
            <v>0</v>
          </cell>
          <cell r="N336">
            <v>0</v>
          </cell>
          <cell r="O336">
            <v>1</v>
          </cell>
          <cell r="P336">
            <v>8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 t="str">
            <v>--</v>
          </cell>
          <cell r="W336" t="str">
            <v>V</v>
          </cell>
          <cell r="X336" t="str">
            <v>V</v>
          </cell>
          <cell r="Y336">
            <v>0</v>
          </cell>
          <cell r="Z336" t="str">
            <v>V</v>
          </cell>
        </row>
        <row r="337">
          <cell r="A337">
            <v>387</v>
          </cell>
          <cell r="B337" t="str">
            <v>LÊ VĂN MẠNH</v>
          </cell>
          <cell r="C337" t="str">
            <v>Nhân viên mới</v>
          </cell>
          <cell r="D337" t="str">
            <v>-----</v>
          </cell>
          <cell r="E337">
            <v>42880</v>
          </cell>
          <cell r="F337" t="str">
            <v>Năm</v>
          </cell>
          <cell r="G337" t="str">
            <v/>
          </cell>
          <cell r="H337" t="str">
            <v/>
          </cell>
          <cell r="I337" t="str">
            <v/>
          </cell>
          <cell r="J337" t="str">
            <v/>
          </cell>
          <cell r="K337" t="str">
            <v/>
          </cell>
          <cell r="L337" t="str">
            <v/>
          </cell>
          <cell r="M337">
            <v>0</v>
          </cell>
          <cell r="N337">
            <v>0</v>
          </cell>
          <cell r="O337">
            <v>1</v>
          </cell>
          <cell r="P337">
            <v>8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 t="str">
            <v>--</v>
          </cell>
          <cell r="W337" t="str">
            <v>V</v>
          </cell>
          <cell r="X337" t="str">
            <v>V</v>
          </cell>
          <cell r="Y337">
            <v>0</v>
          </cell>
          <cell r="Z337" t="str">
            <v>V</v>
          </cell>
        </row>
        <row r="338">
          <cell r="A338">
            <v>378</v>
          </cell>
          <cell r="B338" t="str">
            <v>TRỊNH ĐÌNH ĐÔNG</v>
          </cell>
          <cell r="C338" t="str">
            <v>LINE 5</v>
          </cell>
          <cell r="D338" t="str">
            <v>-----</v>
          </cell>
          <cell r="E338">
            <v>42880</v>
          </cell>
          <cell r="F338" t="str">
            <v>Năm</v>
          </cell>
          <cell r="G338" t="str">
            <v>06:01</v>
          </cell>
          <cell r="H338" t="str">
            <v>14:05</v>
          </cell>
          <cell r="I338" t="str">
            <v/>
          </cell>
          <cell r="J338" t="str">
            <v/>
          </cell>
          <cell r="K338" t="str">
            <v/>
          </cell>
          <cell r="L338" t="str">
            <v/>
          </cell>
          <cell r="M338">
            <v>0.7</v>
          </cell>
          <cell r="N338">
            <v>5.58</v>
          </cell>
          <cell r="O338">
            <v>0</v>
          </cell>
          <cell r="P338">
            <v>0</v>
          </cell>
          <cell r="Q338">
            <v>0</v>
          </cell>
          <cell r="R338">
            <v>145</v>
          </cell>
          <cell r="S338">
            <v>1.25</v>
          </cell>
          <cell r="T338">
            <v>0</v>
          </cell>
          <cell r="U338">
            <v>0</v>
          </cell>
          <cell r="V338" t="str">
            <v>HC</v>
          </cell>
          <cell r="W338" t="str">
            <v>Sm+</v>
          </cell>
          <cell r="X338" t="str">
            <v/>
          </cell>
          <cell r="Y338">
            <v>6.83</v>
          </cell>
          <cell r="Z338">
            <v>5.58</v>
          </cell>
        </row>
        <row r="339">
          <cell r="A339">
            <v>404</v>
          </cell>
          <cell r="B339" t="str">
            <v>LÊ THỊ NHUNG</v>
          </cell>
          <cell r="C339" t="str">
            <v>Nhân viên mới</v>
          </cell>
          <cell r="D339" t="str">
            <v>-----</v>
          </cell>
          <cell r="E339">
            <v>42880</v>
          </cell>
          <cell r="F339" t="str">
            <v>Năm</v>
          </cell>
          <cell r="G339" t="str">
            <v/>
          </cell>
          <cell r="H339" t="str">
            <v/>
          </cell>
          <cell r="I339" t="str">
            <v/>
          </cell>
          <cell r="J339" t="str">
            <v/>
          </cell>
          <cell r="K339" t="str">
            <v/>
          </cell>
          <cell r="L339" t="str">
            <v/>
          </cell>
          <cell r="M339">
            <v>0</v>
          </cell>
          <cell r="N339">
            <v>0</v>
          </cell>
          <cell r="O339">
            <v>1</v>
          </cell>
          <cell r="P339">
            <v>8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 t="str">
            <v>--</v>
          </cell>
          <cell r="W339" t="str">
            <v>V</v>
          </cell>
          <cell r="X339" t="str">
            <v>V</v>
          </cell>
          <cell r="Y339">
            <v>0</v>
          </cell>
          <cell r="Z339" t="str">
            <v>V</v>
          </cell>
        </row>
        <row r="340">
          <cell r="A340">
            <v>400</v>
          </cell>
          <cell r="B340" t="str">
            <v>NÔNG THỊ LÝ</v>
          </cell>
          <cell r="C340" t="str">
            <v>LINE 2</v>
          </cell>
          <cell r="D340" t="str">
            <v>-----</v>
          </cell>
          <cell r="E340">
            <v>42880</v>
          </cell>
          <cell r="F340" t="str">
            <v>Năm</v>
          </cell>
          <cell r="G340" t="str">
            <v>07:20</v>
          </cell>
          <cell r="H340" t="str">
            <v>18:32</v>
          </cell>
          <cell r="I340" t="str">
            <v/>
          </cell>
          <cell r="J340" t="str">
            <v/>
          </cell>
          <cell r="K340" t="str">
            <v/>
          </cell>
          <cell r="L340" t="str">
            <v/>
          </cell>
          <cell r="M340">
            <v>1</v>
          </cell>
          <cell r="N340">
            <v>8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2</v>
          </cell>
          <cell r="T340">
            <v>0</v>
          </cell>
          <cell r="U340">
            <v>0</v>
          </cell>
          <cell r="V340" t="str">
            <v>HC</v>
          </cell>
          <cell r="W340" t="str">
            <v>X+</v>
          </cell>
          <cell r="X340" t="str">
            <v/>
          </cell>
          <cell r="Y340">
            <v>10</v>
          </cell>
          <cell r="Z340">
            <v>8</v>
          </cell>
        </row>
        <row r="341">
          <cell r="A341">
            <v>413</v>
          </cell>
          <cell r="B341" t="str">
            <v>NGUYỄN THỊ TRÀ VINH</v>
          </cell>
          <cell r="C341" t="str">
            <v>Nhân viên mới</v>
          </cell>
          <cell r="D341" t="str">
            <v>-----</v>
          </cell>
          <cell r="E341">
            <v>42880</v>
          </cell>
          <cell r="F341" t="str">
            <v>Năm</v>
          </cell>
          <cell r="G341" t="str">
            <v/>
          </cell>
          <cell r="H341" t="str">
            <v/>
          </cell>
          <cell r="I341" t="str">
            <v/>
          </cell>
          <cell r="J341" t="str">
            <v/>
          </cell>
          <cell r="K341" t="str">
            <v/>
          </cell>
          <cell r="L341" t="str">
            <v/>
          </cell>
          <cell r="M341">
            <v>0</v>
          </cell>
          <cell r="N341">
            <v>0</v>
          </cell>
          <cell r="O341">
            <v>1</v>
          </cell>
          <cell r="P341">
            <v>8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 t="str">
            <v>--</v>
          </cell>
          <cell r="W341" t="str">
            <v>V</v>
          </cell>
          <cell r="X341" t="str">
            <v>V</v>
          </cell>
          <cell r="Y341">
            <v>0</v>
          </cell>
          <cell r="Z341" t="str">
            <v>V</v>
          </cell>
        </row>
        <row r="342">
          <cell r="A342">
            <v>414</v>
          </cell>
          <cell r="B342" t="str">
            <v>ĐINH THỊ NGỌC QUỲNH</v>
          </cell>
          <cell r="C342" t="str">
            <v>Nhân viên mới</v>
          </cell>
          <cell r="D342" t="str">
            <v>-----</v>
          </cell>
          <cell r="E342">
            <v>42880</v>
          </cell>
          <cell r="F342" t="str">
            <v>Năm</v>
          </cell>
          <cell r="G342" t="str">
            <v/>
          </cell>
          <cell r="H342" t="str">
            <v/>
          </cell>
          <cell r="I342" t="str">
            <v/>
          </cell>
          <cell r="J342" t="str">
            <v/>
          </cell>
          <cell r="K342" t="str">
            <v/>
          </cell>
          <cell r="L342" t="str">
            <v/>
          </cell>
          <cell r="M342">
            <v>0</v>
          </cell>
          <cell r="N342">
            <v>0</v>
          </cell>
          <cell r="O342">
            <v>1</v>
          </cell>
          <cell r="P342">
            <v>8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 t="str">
            <v>--</v>
          </cell>
          <cell r="W342" t="str">
            <v>V</v>
          </cell>
          <cell r="X342" t="str">
            <v>V</v>
          </cell>
          <cell r="Y342">
            <v>0</v>
          </cell>
          <cell r="Z342" t="str">
            <v>V</v>
          </cell>
        </row>
        <row r="343">
          <cell r="A343">
            <v>418</v>
          </cell>
          <cell r="B343" t="str">
            <v>NGUYỄN THỊ TUYẾT</v>
          </cell>
          <cell r="C343" t="str">
            <v>LINE 2</v>
          </cell>
          <cell r="D343" t="str">
            <v>-----</v>
          </cell>
          <cell r="E343">
            <v>42880</v>
          </cell>
          <cell r="F343" t="str">
            <v>Năm</v>
          </cell>
          <cell r="G343" t="str">
            <v>07:21</v>
          </cell>
          <cell r="H343" t="str">
            <v>17:31</v>
          </cell>
          <cell r="I343" t="str">
            <v/>
          </cell>
          <cell r="J343" t="str">
            <v/>
          </cell>
          <cell r="K343" t="str">
            <v/>
          </cell>
          <cell r="L343" t="str">
            <v/>
          </cell>
          <cell r="M343">
            <v>1</v>
          </cell>
          <cell r="N343">
            <v>8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1</v>
          </cell>
          <cell r="T343">
            <v>0</v>
          </cell>
          <cell r="U343">
            <v>0</v>
          </cell>
          <cell r="V343" t="str">
            <v>HC</v>
          </cell>
          <cell r="W343" t="str">
            <v>X+</v>
          </cell>
          <cell r="X343" t="str">
            <v/>
          </cell>
          <cell r="Y343">
            <v>9</v>
          </cell>
          <cell r="Z343">
            <v>8</v>
          </cell>
        </row>
        <row r="344">
          <cell r="A344">
            <v>419</v>
          </cell>
          <cell r="B344" t="str">
            <v>VI THI THÀNH</v>
          </cell>
          <cell r="C344" t="str">
            <v>Nhân viên mới</v>
          </cell>
          <cell r="D344" t="str">
            <v>-----</v>
          </cell>
          <cell r="E344">
            <v>42880</v>
          </cell>
          <cell r="F344" t="str">
            <v>Năm</v>
          </cell>
          <cell r="G344" t="str">
            <v/>
          </cell>
          <cell r="H344" t="str">
            <v/>
          </cell>
          <cell r="I344" t="str">
            <v/>
          </cell>
          <cell r="J344" t="str">
            <v/>
          </cell>
          <cell r="K344" t="str">
            <v/>
          </cell>
          <cell r="L344" t="str">
            <v/>
          </cell>
          <cell r="M344">
            <v>0</v>
          </cell>
          <cell r="N344">
            <v>0</v>
          </cell>
          <cell r="O344">
            <v>1</v>
          </cell>
          <cell r="P344">
            <v>8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 t="str">
            <v>--</v>
          </cell>
          <cell r="W344" t="str">
            <v>V</v>
          </cell>
          <cell r="X344" t="str">
            <v>V</v>
          </cell>
          <cell r="Y344">
            <v>0</v>
          </cell>
          <cell r="Z344" t="str">
            <v>V</v>
          </cell>
        </row>
        <row r="345">
          <cell r="A345">
            <v>420</v>
          </cell>
          <cell r="B345" t="str">
            <v>NGUYỄN THỊ THƠM</v>
          </cell>
          <cell r="C345" t="str">
            <v>LINE 3</v>
          </cell>
          <cell r="D345" t="str">
            <v>-----</v>
          </cell>
          <cell r="E345">
            <v>42880</v>
          </cell>
          <cell r="F345" t="str">
            <v>Năm</v>
          </cell>
          <cell r="G345" t="str">
            <v>07:16</v>
          </cell>
          <cell r="H345" t="str">
            <v>15:35</v>
          </cell>
          <cell r="I345" t="str">
            <v/>
          </cell>
          <cell r="J345" t="str">
            <v/>
          </cell>
          <cell r="K345" t="str">
            <v/>
          </cell>
          <cell r="L345" t="str">
            <v/>
          </cell>
          <cell r="M345">
            <v>0.89</v>
          </cell>
          <cell r="N345">
            <v>7.08</v>
          </cell>
          <cell r="O345">
            <v>0</v>
          </cell>
          <cell r="P345">
            <v>0</v>
          </cell>
          <cell r="Q345">
            <v>0</v>
          </cell>
          <cell r="R345">
            <v>55</v>
          </cell>
          <cell r="S345">
            <v>0</v>
          </cell>
          <cell r="T345">
            <v>0</v>
          </cell>
          <cell r="U345">
            <v>0</v>
          </cell>
          <cell r="V345" t="str">
            <v>HC</v>
          </cell>
          <cell r="W345" t="str">
            <v>Sm</v>
          </cell>
          <cell r="X345" t="str">
            <v/>
          </cell>
          <cell r="Y345">
            <v>7.08</v>
          </cell>
          <cell r="Z345">
            <v>7.08</v>
          </cell>
        </row>
        <row r="346">
          <cell r="A346">
            <v>421</v>
          </cell>
          <cell r="B346" t="str">
            <v>VŨ THỊ TRỌN</v>
          </cell>
          <cell r="C346" t="str">
            <v>Nhân viên mới</v>
          </cell>
          <cell r="D346" t="str">
            <v>-----</v>
          </cell>
          <cell r="E346">
            <v>42880</v>
          </cell>
          <cell r="F346" t="str">
            <v>Năm</v>
          </cell>
          <cell r="G346" t="str">
            <v/>
          </cell>
          <cell r="H346" t="str">
            <v/>
          </cell>
          <cell r="I346" t="str">
            <v/>
          </cell>
          <cell r="J346" t="str">
            <v/>
          </cell>
          <cell r="K346" t="str">
            <v/>
          </cell>
          <cell r="L346" t="str">
            <v/>
          </cell>
          <cell r="M346">
            <v>0</v>
          </cell>
          <cell r="N346">
            <v>0</v>
          </cell>
          <cell r="O346">
            <v>1</v>
          </cell>
          <cell r="P346">
            <v>8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 t="str">
            <v>--</v>
          </cell>
          <cell r="W346" t="str">
            <v>V</v>
          </cell>
          <cell r="X346" t="str">
            <v>V</v>
          </cell>
          <cell r="Y346">
            <v>0</v>
          </cell>
          <cell r="Z346" t="str">
            <v>V</v>
          </cell>
        </row>
        <row r="347">
          <cell r="A347">
            <v>423</v>
          </cell>
          <cell r="B347" t="str">
            <v>NGUYỄN THỊ THANH</v>
          </cell>
          <cell r="C347" t="str">
            <v>Nhân viên mới</v>
          </cell>
          <cell r="D347" t="str">
            <v>-----</v>
          </cell>
          <cell r="E347">
            <v>42880</v>
          </cell>
          <cell r="F347" t="str">
            <v>Năm</v>
          </cell>
          <cell r="G347" t="str">
            <v/>
          </cell>
          <cell r="H347" t="str">
            <v/>
          </cell>
          <cell r="I347" t="str">
            <v/>
          </cell>
          <cell r="J347" t="str">
            <v/>
          </cell>
          <cell r="K347" t="str">
            <v/>
          </cell>
          <cell r="L347" t="str">
            <v/>
          </cell>
          <cell r="M347">
            <v>0</v>
          </cell>
          <cell r="N347">
            <v>0</v>
          </cell>
          <cell r="O347">
            <v>1</v>
          </cell>
          <cell r="P347">
            <v>8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 t="str">
            <v>--</v>
          </cell>
          <cell r="W347" t="str">
            <v>V</v>
          </cell>
          <cell r="X347" t="str">
            <v>V</v>
          </cell>
          <cell r="Y347">
            <v>0</v>
          </cell>
          <cell r="Z347" t="str">
            <v>V</v>
          </cell>
        </row>
        <row r="348">
          <cell r="A348">
            <v>422</v>
          </cell>
          <cell r="B348" t="str">
            <v>VŨ THỊ TƯỜNG VÂN</v>
          </cell>
          <cell r="C348" t="str">
            <v>LINE 5</v>
          </cell>
          <cell r="D348" t="str">
            <v>-----</v>
          </cell>
          <cell r="E348">
            <v>42880</v>
          </cell>
          <cell r="F348" t="str">
            <v>Năm</v>
          </cell>
          <cell r="G348" t="str">
            <v>07:04</v>
          </cell>
          <cell r="H348" t="str">
            <v>16:31</v>
          </cell>
          <cell r="I348" t="str">
            <v/>
          </cell>
          <cell r="J348" t="str">
            <v/>
          </cell>
          <cell r="K348" t="str">
            <v/>
          </cell>
          <cell r="L348" t="str">
            <v/>
          </cell>
          <cell r="M348">
            <v>1</v>
          </cell>
          <cell r="N348">
            <v>8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 t="str">
            <v>HC</v>
          </cell>
          <cell r="W348" t="str">
            <v>X</v>
          </cell>
          <cell r="X348" t="str">
            <v/>
          </cell>
          <cell r="Y348">
            <v>8</v>
          </cell>
          <cell r="Z348">
            <v>8</v>
          </cell>
        </row>
        <row r="349">
          <cell r="A349">
            <v>424</v>
          </cell>
          <cell r="B349" t="str">
            <v>NGUYỄN NGỌC KIM CHI</v>
          </cell>
          <cell r="C349" t="str">
            <v>LINE 5</v>
          </cell>
          <cell r="D349" t="str">
            <v>-----</v>
          </cell>
          <cell r="E349">
            <v>42880</v>
          </cell>
          <cell r="F349" t="str">
            <v>Năm</v>
          </cell>
          <cell r="G349" t="str">
            <v>07:21</v>
          </cell>
          <cell r="H349" t="str">
            <v>18:30</v>
          </cell>
          <cell r="I349" t="str">
            <v/>
          </cell>
          <cell r="J349" t="str">
            <v/>
          </cell>
          <cell r="K349" t="str">
            <v/>
          </cell>
          <cell r="L349" t="str">
            <v/>
          </cell>
          <cell r="M349">
            <v>1</v>
          </cell>
          <cell r="N349">
            <v>8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2</v>
          </cell>
          <cell r="T349">
            <v>0</v>
          </cell>
          <cell r="U349">
            <v>0</v>
          </cell>
          <cell r="V349" t="str">
            <v>HC</v>
          </cell>
          <cell r="W349" t="str">
            <v>X+</v>
          </cell>
          <cell r="X349" t="str">
            <v/>
          </cell>
          <cell r="Y349">
            <v>10</v>
          </cell>
          <cell r="Z349">
            <v>8</v>
          </cell>
        </row>
        <row r="350">
          <cell r="A350">
            <v>425</v>
          </cell>
          <cell r="B350" t="str">
            <v>LÊ THỊ KIM HOA</v>
          </cell>
          <cell r="C350" t="str">
            <v>MATENITY</v>
          </cell>
          <cell r="D350" t="str">
            <v>-----</v>
          </cell>
          <cell r="E350">
            <v>42880</v>
          </cell>
          <cell r="F350" t="str">
            <v>Năm</v>
          </cell>
          <cell r="G350" t="str">
            <v/>
          </cell>
          <cell r="H350" t="str">
            <v/>
          </cell>
          <cell r="I350" t="str">
            <v/>
          </cell>
          <cell r="J350" t="str">
            <v/>
          </cell>
          <cell r="K350" t="str">
            <v/>
          </cell>
          <cell r="L350" t="str">
            <v/>
          </cell>
          <cell r="M350">
            <v>0</v>
          </cell>
          <cell r="N350">
            <v>0</v>
          </cell>
          <cell r="O350">
            <v>1</v>
          </cell>
          <cell r="P350">
            <v>8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 t="str">
            <v>--</v>
          </cell>
          <cell r="W350" t="str">
            <v>V</v>
          </cell>
          <cell r="X350" t="str">
            <v>V</v>
          </cell>
          <cell r="Y350">
            <v>0</v>
          </cell>
          <cell r="Z350" t="str">
            <v>V</v>
          </cell>
        </row>
        <row r="351">
          <cell r="A351">
            <v>426</v>
          </cell>
          <cell r="B351" t="str">
            <v>PHÚ THỊ HỒNG PHƯƠNG</v>
          </cell>
          <cell r="C351" t="str">
            <v>Nhân viên mới</v>
          </cell>
          <cell r="D351" t="str">
            <v>-----</v>
          </cell>
          <cell r="E351">
            <v>42880</v>
          </cell>
          <cell r="F351" t="str">
            <v>Năm</v>
          </cell>
          <cell r="G351" t="str">
            <v/>
          </cell>
          <cell r="H351" t="str">
            <v/>
          </cell>
          <cell r="I351" t="str">
            <v/>
          </cell>
          <cell r="J351" t="str">
            <v/>
          </cell>
          <cell r="K351" t="str">
            <v/>
          </cell>
          <cell r="L351" t="str">
            <v/>
          </cell>
          <cell r="M351">
            <v>0</v>
          </cell>
          <cell r="N351">
            <v>0</v>
          </cell>
          <cell r="O351">
            <v>1</v>
          </cell>
          <cell r="P351">
            <v>8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 t="str">
            <v>--</v>
          </cell>
          <cell r="W351" t="str">
            <v>V</v>
          </cell>
          <cell r="X351" t="str">
            <v>V</v>
          </cell>
          <cell r="Y351">
            <v>0</v>
          </cell>
          <cell r="Z351" t="str">
            <v>V</v>
          </cell>
        </row>
        <row r="352">
          <cell r="A352">
            <v>427</v>
          </cell>
          <cell r="B352" t="str">
            <v>NGUYỄN THỊ QUỲNH</v>
          </cell>
          <cell r="C352" t="str">
            <v>LINE 2</v>
          </cell>
          <cell r="D352" t="str">
            <v>-----</v>
          </cell>
          <cell r="E352">
            <v>42880</v>
          </cell>
          <cell r="F352" t="str">
            <v>Năm</v>
          </cell>
          <cell r="G352" t="str">
            <v>07:07</v>
          </cell>
          <cell r="H352" t="str">
            <v>17:33</v>
          </cell>
          <cell r="I352" t="str">
            <v/>
          </cell>
          <cell r="J352" t="str">
            <v/>
          </cell>
          <cell r="K352" t="str">
            <v/>
          </cell>
          <cell r="L352" t="str">
            <v/>
          </cell>
          <cell r="M352">
            <v>1</v>
          </cell>
          <cell r="N352">
            <v>8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1</v>
          </cell>
          <cell r="T352">
            <v>0</v>
          </cell>
          <cell r="U352">
            <v>0</v>
          </cell>
          <cell r="V352" t="str">
            <v>HC</v>
          </cell>
          <cell r="W352" t="str">
            <v>X+</v>
          </cell>
          <cell r="X352" t="str">
            <v/>
          </cell>
          <cell r="Y352">
            <v>9</v>
          </cell>
          <cell r="Z352">
            <v>8</v>
          </cell>
        </row>
        <row r="353">
          <cell r="A353">
            <v>428</v>
          </cell>
          <cell r="B353" t="str">
            <v>LÊ THỊ NHI</v>
          </cell>
          <cell r="C353" t="str">
            <v>Nhân viên mới</v>
          </cell>
          <cell r="D353" t="str">
            <v>-----</v>
          </cell>
          <cell r="E353">
            <v>42880</v>
          </cell>
          <cell r="F353" t="str">
            <v>Năm</v>
          </cell>
          <cell r="G353" t="str">
            <v/>
          </cell>
          <cell r="H353" t="str">
            <v/>
          </cell>
          <cell r="I353" t="str">
            <v/>
          </cell>
          <cell r="J353" t="str">
            <v/>
          </cell>
          <cell r="K353" t="str">
            <v/>
          </cell>
          <cell r="L353" t="str">
            <v/>
          </cell>
          <cell r="M353">
            <v>0</v>
          </cell>
          <cell r="N353">
            <v>0</v>
          </cell>
          <cell r="O353">
            <v>1</v>
          </cell>
          <cell r="P353">
            <v>8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 t="str">
            <v>--</v>
          </cell>
          <cell r="W353" t="str">
            <v>V</v>
          </cell>
          <cell r="X353" t="str">
            <v>V</v>
          </cell>
          <cell r="Y353">
            <v>0</v>
          </cell>
          <cell r="Z353" t="str">
            <v>V</v>
          </cell>
        </row>
        <row r="354">
          <cell r="A354">
            <v>429</v>
          </cell>
          <cell r="B354" t="str">
            <v>LÊ THỊ THANH LAN</v>
          </cell>
          <cell r="C354" t="str">
            <v>Nhân viên mới</v>
          </cell>
          <cell r="D354" t="str">
            <v>-----</v>
          </cell>
          <cell r="E354">
            <v>42880</v>
          </cell>
          <cell r="F354" t="str">
            <v>Năm</v>
          </cell>
          <cell r="G354" t="str">
            <v/>
          </cell>
          <cell r="H354" t="str">
            <v/>
          </cell>
          <cell r="I354" t="str">
            <v/>
          </cell>
          <cell r="J354" t="str">
            <v/>
          </cell>
          <cell r="K354" t="str">
            <v/>
          </cell>
          <cell r="L354" t="str">
            <v/>
          </cell>
          <cell r="M354">
            <v>0</v>
          </cell>
          <cell r="N354">
            <v>0</v>
          </cell>
          <cell r="O354">
            <v>1</v>
          </cell>
          <cell r="P354">
            <v>8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 t="str">
            <v>--</v>
          </cell>
          <cell r="W354" t="str">
            <v>V</v>
          </cell>
          <cell r="X354" t="str">
            <v>V</v>
          </cell>
          <cell r="Y354">
            <v>0</v>
          </cell>
          <cell r="Z354" t="str">
            <v>V</v>
          </cell>
        </row>
        <row r="355">
          <cell r="A355">
            <v>430</v>
          </cell>
          <cell r="B355" t="str">
            <v>PHẠM THỊ NGỌC LAN</v>
          </cell>
          <cell r="C355" t="str">
            <v>Nhân viên mới</v>
          </cell>
          <cell r="D355" t="str">
            <v>-----</v>
          </cell>
          <cell r="E355">
            <v>42880</v>
          </cell>
          <cell r="F355" t="str">
            <v>Năm</v>
          </cell>
          <cell r="G355" t="str">
            <v/>
          </cell>
          <cell r="H355" t="str">
            <v/>
          </cell>
          <cell r="I355" t="str">
            <v/>
          </cell>
          <cell r="J355" t="str">
            <v/>
          </cell>
          <cell r="K355" t="str">
            <v/>
          </cell>
          <cell r="L355" t="str">
            <v/>
          </cell>
          <cell r="M355">
            <v>0</v>
          </cell>
          <cell r="N355">
            <v>0</v>
          </cell>
          <cell r="O355">
            <v>1</v>
          </cell>
          <cell r="P355">
            <v>8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 t="str">
            <v>--</v>
          </cell>
          <cell r="W355" t="str">
            <v>V</v>
          </cell>
          <cell r="X355" t="str">
            <v>V</v>
          </cell>
          <cell r="Y355">
            <v>0</v>
          </cell>
          <cell r="Z355" t="str">
            <v>V</v>
          </cell>
        </row>
        <row r="356">
          <cell r="A356">
            <v>431</v>
          </cell>
          <cell r="B356" t="str">
            <v>NGUYỄN THỊ THÚY VÂN</v>
          </cell>
          <cell r="C356" t="str">
            <v>LINE 2</v>
          </cell>
          <cell r="D356" t="str">
            <v>-----</v>
          </cell>
          <cell r="E356">
            <v>42880</v>
          </cell>
          <cell r="F356" t="str">
            <v>Năm</v>
          </cell>
          <cell r="G356" t="str">
            <v>07:21</v>
          </cell>
          <cell r="H356" t="str">
            <v>18:32</v>
          </cell>
          <cell r="I356" t="str">
            <v/>
          </cell>
          <cell r="J356" t="str">
            <v/>
          </cell>
          <cell r="K356" t="str">
            <v/>
          </cell>
          <cell r="L356" t="str">
            <v/>
          </cell>
          <cell r="M356">
            <v>1</v>
          </cell>
          <cell r="N356">
            <v>8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2</v>
          </cell>
          <cell r="T356">
            <v>0</v>
          </cell>
          <cell r="U356">
            <v>0</v>
          </cell>
          <cell r="V356" t="str">
            <v>HC</v>
          </cell>
          <cell r="W356" t="str">
            <v>X+</v>
          </cell>
          <cell r="X356" t="str">
            <v/>
          </cell>
          <cell r="Y356">
            <v>10</v>
          </cell>
          <cell r="Z356">
            <v>8</v>
          </cell>
        </row>
        <row r="357">
          <cell r="A357">
            <v>166</v>
          </cell>
          <cell r="B357" t="str">
            <v>VÕ QUANG TRUNG</v>
          </cell>
          <cell r="C357" t="str">
            <v>THÔI VIỆC</v>
          </cell>
          <cell r="D357" t="str">
            <v>Sewing Technical Office</v>
          </cell>
          <cell r="E357">
            <v>42880</v>
          </cell>
          <cell r="F357" t="str">
            <v>Năm</v>
          </cell>
          <cell r="G357" t="str">
            <v>07:01</v>
          </cell>
          <cell r="H357" t="str">
            <v/>
          </cell>
          <cell r="I357" t="str">
            <v/>
          </cell>
          <cell r="J357" t="str">
            <v/>
          </cell>
          <cell r="K357" t="str">
            <v/>
          </cell>
          <cell r="L357" t="str">
            <v/>
          </cell>
          <cell r="M357">
            <v>1</v>
          </cell>
          <cell r="N357">
            <v>8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 t="str">
            <v>HC</v>
          </cell>
          <cell r="W357" t="str">
            <v>KR</v>
          </cell>
          <cell r="X357" t="str">
            <v/>
          </cell>
          <cell r="Y357">
            <v>8</v>
          </cell>
          <cell r="Z357">
            <v>8</v>
          </cell>
        </row>
        <row r="358">
          <cell r="A358">
            <v>167</v>
          </cell>
          <cell r="B358" t="str">
            <v>NGÔ THỊ THÚY</v>
          </cell>
          <cell r="C358" t="str">
            <v>Hành chánh-Nhân Sự</v>
          </cell>
          <cell r="D358" t="str">
            <v>Nurse Office</v>
          </cell>
          <cell r="E358">
            <v>42880</v>
          </cell>
          <cell r="F358" t="str">
            <v>Năm</v>
          </cell>
          <cell r="G358" t="str">
            <v>07:24</v>
          </cell>
          <cell r="H358" t="str">
            <v>16:42</v>
          </cell>
          <cell r="I358" t="str">
            <v/>
          </cell>
          <cell r="J358" t="str">
            <v/>
          </cell>
          <cell r="K358" t="str">
            <v/>
          </cell>
          <cell r="L358" t="str">
            <v/>
          </cell>
          <cell r="M358">
            <v>1</v>
          </cell>
          <cell r="N358">
            <v>8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 t="str">
            <v>HC</v>
          </cell>
          <cell r="W358" t="str">
            <v>X</v>
          </cell>
          <cell r="X358" t="str">
            <v/>
          </cell>
          <cell r="Y358">
            <v>8</v>
          </cell>
          <cell r="Z358">
            <v>8</v>
          </cell>
        </row>
        <row r="359">
          <cell r="A359">
            <v>168</v>
          </cell>
          <cell r="B359" t="str">
            <v>PHAN ĐỨC DŨNG</v>
          </cell>
          <cell r="C359" t="str">
            <v>Nhân viên mới</v>
          </cell>
          <cell r="D359" t="str">
            <v>MACHANICS Supervisor</v>
          </cell>
          <cell r="E359">
            <v>42880</v>
          </cell>
          <cell r="F359" t="str">
            <v>Năm</v>
          </cell>
          <cell r="G359" t="str">
            <v/>
          </cell>
          <cell r="H359" t="str">
            <v/>
          </cell>
          <cell r="I359" t="str">
            <v/>
          </cell>
          <cell r="J359" t="str">
            <v/>
          </cell>
          <cell r="K359" t="str">
            <v/>
          </cell>
          <cell r="L359" t="str">
            <v/>
          </cell>
          <cell r="M359">
            <v>0</v>
          </cell>
          <cell r="N359">
            <v>0</v>
          </cell>
          <cell r="O359">
            <v>1</v>
          </cell>
          <cell r="P359">
            <v>8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 t="str">
            <v>--</v>
          </cell>
          <cell r="W359" t="str">
            <v>V</v>
          </cell>
          <cell r="X359" t="str">
            <v>V</v>
          </cell>
          <cell r="Y359">
            <v>0</v>
          </cell>
          <cell r="Z359" t="str">
            <v>V</v>
          </cell>
        </row>
        <row r="360">
          <cell r="A360">
            <v>169</v>
          </cell>
          <cell r="B360" t="str">
            <v>HOÀNG VĂN VINH</v>
          </cell>
          <cell r="C360" t="str">
            <v>Nhân viên mới</v>
          </cell>
          <cell r="D360" t="str">
            <v>CUTTER V1</v>
          </cell>
          <cell r="E360">
            <v>42880</v>
          </cell>
          <cell r="F360" t="str">
            <v>Năm</v>
          </cell>
          <cell r="G360" t="str">
            <v/>
          </cell>
          <cell r="H360" t="str">
            <v/>
          </cell>
          <cell r="I360" t="str">
            <v/>
          </cell>
          <cell r="J360" t="str">
            <v/>
          </cell>
          <cell r="K360" t="str">
            <v/>
          </cell>
          <cell r="L360" t="str">
            <v/>
          </cell>
          <cell r="M360">
            <v>0</v>
          </cell>
          <cell r="N360">
            <v>0</v>
          </cell>
          <cell r="O360">
            <v>1</v>
          </cell>
          <cell r="P360">
            <v>8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 t="str">
            <v>--</v>
          </cell>
          <cell r="W360" t="str">
            <v>V</v>
          </cell>
          <cell r="X360" t="str">
            <v>V</v>
          </cell>
          <cell r="Y360">
            <v>0</v>
          </cell>
          <cell r="Z360" t="str">
            <v>V</v>
          </cell>
        </row>
        <row r="361">
          <cell r="A361">
            <v>170</v>
          </cell>
          <cell r="B361" t="str">
            <v>TRẦN VĂN THUM</v>
          </cell>
          <cell r="C361" t="str">
            <v>Nhân viên mới</v>
          </cell>
          <cell r="D361" t="str">
            <v>CUTTER V1</v>
          </cell>
          <cell r="E361">
            <v>42880</v>
          </cell>
          <cell r="F361" t="str">
            <v>Năm</v>
          </cell>
          <cell r="G361" t="str">
            <v/>
          </cell>
          <cell r="H361" t="str">
            <v/>
          </cell>
          <cell r="I361" t="str">
            <v/>
          </cell>
          <cell r="J361" t="str">
            <v/>
          </cell>
          <cell r="K361" t="str">
            <v/>
          </cell>
          <cell r="L361" t="str">
            <v/>
          </cell>
          <cell r="M361">
            <v>0</v>
          </cell>
          <cell r="N361">
            <v>0</v>
          </cell>
          <cell r="O361">
            <v>1</v>
          </cell>
          <cell r="P361">
            <v>8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 t="str">
            <v>--</v>
          </cell>
          <cell r="W361" t="str">
            <v>V</v>
          </cell>
          <cell r="X361" t="str">
            <v>V</v>
          </cell>
          <cell r="Y361">
            <v>0</v>
          </cell>
          <cell r="Z361" t="str">
            <v>V</v>
          </cell>
        </row>
        <row r="362">
          <cell r="A362">
            <v>171</v>
          </cell>
          <cell r="B362" t="str">
            <v>NGUYỄN THỊ TUYẾT NHUNG</v>
          </cell>
          <cell r="C362" t="str">
            <v>Nhân viên mới</v>
          </cell>
          <cell r="D362" t="str">
            <v>HELPER CUTTING</v>
          </cell>
          <cell r="E362">
            <v>42880</v>
          </cell>
          <cell r="F362" t="str">
            <v>Năm</v>
          </cell>
          <cell r="G362" t="str">
            <v/>
          </cell>
          <cell r="H362" t="str">
            <v/>
          </cell>
          <cell r="I362" t="str">
            <v/>
          </cell>
          <cell r="J362" t="str">
            <v/>
          </cell>
          <cell r="K362" t="str">
            <v/>
          </cell>
          <cell r="L362" t="str">
            <v/>
          </cell>
          <cell r="M362">
            <v>0</v>
          </cell>
          <cell r="N362">
            <v>0</v>
          </cell>
          <cell r="O362">
            <v>1</v>
          </cell>
          <cell r="P362">
            <v>8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 t="str">
            <v>--</v>
          </cell>
          <cell r="W362" t="str">
            <v>V</v>
          </cell>
          <cell r="X362" t="str">
            <v>V</v>
          </cell>
          <cell r="Y362">
            <v>0</v>
          </cell>
          <cell r="Z362" t="str">
            <v>V</v>
          </cell>
        </row>
        <row r="363">
          <cell r="A363">
            <v>172</v>
          </cell>
          <cell r="B363" t="str">
            <v>NGUYỄN THỊ HIỆP</v>
          </cell>
          <cell r="C363" t="str">
            <v>CUTTING</v>
          </cell>
          <cell r="D363" t="str">
            <v>HELPER CUTTING</v>
          </cell>
          <cell r="E363">
            <v>42880</v>
          </cell>
          <cell r="F363" t="str">
            <v>Năm</v>
          </cell>
          <cell r="G363" t="str">
            <v>07:08</v>
          </cell>
          <cell r="H363" t="str">
            <v>16:30</v>
          </cell>
          <cell r="I363" t="str">
            <v/>
          </cell>
          <cell r="J363" t="str">
            <v/>
          </cell>
          <cell r="K363" t="str">
            <v/>
          </cell>
          <cell r="L363" t="str">
            <v/>
          </cell>
          <cell r="M363">
            <v>1</v>
          </cell>
          <cell r="N363">
            <v>8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 t="str">
            <v>HC</v>
          </cell>
          <cell r="W363" t="str">
            <v>X</v>
          </cell>
          <cell r="X363" t="str">
            <v/>
          </cell>
          <cell r="Y363">
            <v>8</v>
          </cell>
          <cell r="Z363">
            <v>8</v>
          </cell>
        </row>
        <row r="364">
          <cell r="A364">
            <v>173</v>
          </cell>
          <cell r="B364" t="str">
            <v>LƯƠNG THANH MY</v>
          </cell>
          <cell r="C364" t="str">
            <v>Nhân viên mới</v>
          </cell>
          <cell r="D364" t="str">
            <v>QC WORKER V1</v>
          </cell>
          <cell r="E364">
            <v>42880</v>
          </cell>
          <cell r="F364" t="str">
            <v>Năm</v>
          </cell>
          <cell r="G364" t="str">
            <v/>
          </cell>
          <cell r="H364" t="str">
            <v/>
          </cell>
          <cell r="I364" t="str">
            <v/>
          </cell>
          <cell r="J364" t="str">
            <v/>
          </cell>
          <cell r="K364" t="str">
            <v/>
          </cell>
          <cell r="L364" t="str">
            <v/>
          </cell>
          <cell r="M364">
            <v>0</v>
          </cell>
          <cell r="N364">
            <v>0</v>
          </cell>
          <cell r="O364">
            <v>1</v>
          </cell>
          <cell r="P364">
            <v>8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 t="str">
            <v>--</v>
          </cell>
          <cell r="W364" t="str">
            <v>V</v>
          </cell>
          <cell r="X364" t="str">
            <v>V</v>
          </cell>
          <cell r="Y364">
            <v>0</v>
          </cell>
          <cell r="Z364" t="str">
            <v>V</v>
          </cell>
        </row>
        <row r="365">
          <cell r="A365">
            <v>174</v>
          </cell>
          <cell r="B365" t="str">
            <v>NGUYỄN THỊ KIM LOAN</v>
          </cell>
          <cell r="C365" t="str">
            <v>Nhân viên mới</v>
          </cell>
          <cell r="D365" t="str">
            <v>QC LEADER</v>
          </cell>
          <cell r="E365">
            <v>42880</v>
          </cell>
          <cell r="F365" t="str">
            <v>Năm</v>
          </cell>
          <cell r="G365" t="str">
            <v/>
          </cell>
          <cell r="H365" t="str">
            <v/>
          </cell>
          <cell r="I365" t="str">
            <v/>
          </cell>
          <cell r="J365" t="str">
            <v/>
          </cell>
          <cell r="K365" t="str">
            <v/>
          </cell>
          <cell r="L365" t="str">
            <v/>
          </cell>
          <cell r="M365">
            <v>0</v>
          </cell>
          <cell r="N365">
            <v>0</v>
          </cell>
          <cell r="O365">
            <v>1</v>
          </cell>
          <cell r="P365">
            <v>8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 t="str">
            <v>--</v>
          </cell>
          <cell r="W365" t="str">
            <v>V</v>
          </cell>
          <cell r="X365" t="str">
            <v>V</v>
          </cell>
          <cell r="Y365">
            <v>0</v>
          </cell>
          <cell r="Z365" t="str">
            <v>V</v>
          </cell>
        </row>
        <row r="366">
          <cell r="A366">
            <v>175</v>
          </cell>
          <cell r="B366" t="str">
            <v>NGUYỄN THỊ VÂN</v>
          </cell>
          <cell r="C366" t="str">
            <v>FINISHING</v>
          </cell>
          <cell r="D366" t="str">
            <v>QC WORKER V1</v>
          </cell>
          <cell r="E366">
            <v>42880</v>
          </cell>
          <cell r="F366" t="str">
            <v>Năm</v>
          </cell>
          <cell r="G366" t="str">
            <v>07:08</v>
          </cell>
          <cell r="H366" t="str">
            <v>18:35</v>
          </cell>
          <cell r="I366" t="str">
            <v/>
          </cell>
          <cell r="J366" t="str">
            <v/>
          </cell>
          <cell r="K366" t="str">
            <v/>
          </cell>
          <cell r="L366" t="str">
            <v/>
          </cell>
          <cell r="M366">
            <v>1</v>
          </cell>
          <cell r="N366">
            <v>8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2</v>
          </cell>
          <cell r="T366">
            <v>0</v>
          </cell>
          <cell r="U366">
            <v>0</v>
          </cell>
          <cell r="V366" t="str">
            <v>HC</v>
          </cell>
          <cell r="W366" t="str">
            <v>X+</v>
          </cell>
          <cell r="X366" t="str">
            <v/>
          </cell>
          <cell r="Y366">
            <v>10</v>
          </cell>
          <cell r="Z366">
            <v>8</v>
          </cell>
        </row>
        <row r="367">
          <cell r="A367">
            <v>176</v>
          </cell>
          <cell r="B367" t="str">
            <v>BÙI THỊ KHÁNH NINH</v>
          </cell>
          <cell r="C367" t="str">
            <v>Nhân viên mới</v>
          </cell>
          <cell r="D367" t="str">
            <v>QC WORKER V1</v>
          </cell>
          <cell r="E367">
            <v>42880</v>
          </cell>
          <cell r="F367" t="str">
            <v>Năm</v>
          </cell>
          <cell r="G367" t="str">
            <v/>
          </cell>
          <cell r="H367" t="str">
            <v/>
          </cell>
          <cell r="I367" t="str">
            <v/>
          </cell>
          <cell r="J367" t="str">
            <v/>
          </cell>
          <cell r="K367" t="str">
            <v/>
          </cell>
          <cell r="L367" t="str">
            <v/>
          </cell>
          <cell r="M367">
            <v>0</v>
          </cell>
          <cell r="N367">
            <v>0</v>
          </cell>
          <cell r="O367">
            <v>1</v>
          </cell>
          <cell r="P367">
            <v>8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 t="str">
            <v>--</v>
          </cell>
          <cell r="W367" t="str">
            <v>V</v>
          </cell>
          <cell r="X367" t="str">
            <v>V</v>
          </cell>
          <cell r="Y367">
            <v>0</v>
          </cell>
          <cell r="Z367" t="str">
            <v>V</v>
          </cell>
        </row>
        <row r="368">
          <cell r="A368">
            <v>177</v>
          </cell>
          <cell r="B368" t="str">
            <v>CHU THỊ LÀI</v>
          </cell>
          <cell r="C368" t="str">
            <v>Nhân viên mới</v>
          </cell>
          <cell r="D368" t="str">
            <v>QC WORKER V1</v>
          </cell>
          <cell r="E368">
            <v>42880</v>
          </cell>
          <cell r="F368" t="str">
            <v>Năm</v>
          </cell>
          <cell r="G368" t="str">
            <v/>
          </cell>
          <cell r="H368" t="str">
            <v/>
          </cell>
          <cell r="I368" t="str">
            <v/>
          </cell>
          <cell r="J368" t="str">
            <v/>
          </cell>
          <cell r="K368" t="str">
            <v/>
          </cell>
          <cell r="L368" t="str">
            <v/>
          </cell>
          <cell r="M368">
            <v>0</v>
          </cell>
          <cell r="N368">
            <v>0</v>
          </cell>
          <cell r="O368">
            <v>1</v>
          </cell>
          <cell r="P368">
            <v>8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 t="str">
            <v>--</v>
          </cell>
          <cell r="W368" t="str">
            <v>V</v>
          </cell>
          <cell r="X368" t="str">
            <v>V</v>
          </cell>
          <cell r="Y368">
            <v>0</v>
          </cell>
          <cell r="Z368" t="str">
            <v>V</v>
          </cell>
        </row>
        <row r="369">
          <cell r="A369">
            <v>178</v>
          </cell>
          <cell r="B369" t="str">
            <v>TRẦN THỊ NGỌC DUNG</v>
          </cell>
          <cell r="C369" t="str">
            <v>IE</v>
          </cell>
          <cell r="D369" t="str">
            <v>IE CLERK</v>
          </cell>
          <cell r="E369">
            <v>42880</v>
          </cell>
          <cell r="F369" t="str">
            <v>Năm</v>
          </cell>
          <cell r="G369" t="str">
            <v/>
          </cell>
          <cell r="H369" t="str">
            <v/>
          </cell>
          <cell r="I369" t="str">
            <v/>
          </cell>
          <cell r="J369" t="str">
            <v/>
          </cell>
          <cell r="K369" t="str">
            <v/>
          </cell>
          <cell r="L369" t="str">
            <v/>
          </cell>
          <cell r="M369">
            <v>0</v>
          </cell>
          <cell r="N369">
            <v>0</v>
          </cell>
          <cell r="O369">
            <v>1</v>
          </cell>
          <cell r="P369">
            <v>8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 t="str">
            <v>--</v>
          </cell>
          <cell r="W369" t="str">
            <v>V</v>
          </cell>
          <cell r="X369" t="str">
            <v>V</v>
          </cell>
          <cell r="Y369">
            <v>0</v>
          </cell>
          <cell r="Z369" t="str">
            <v>V</v>
          </cell>
        </row>
        <row r="370">
          <cell r="A370">
            <v>179</v>
          </cell>
          <cell r="B370" t="str">
            <v>PHAN THỊ MỸ HIỀN</v>
          </cell>
          <cell r="C370" t="str">
            <v>IE</v>
          </cell>
          <cell r="D370" t="str">
            <v>IE CLERK</v>
          </cell>
          <cell r="E370">
            <v>42880</v>
          </cell>
          <cell r="F370" t="str">
            <v>Năm</v>
          </cell>
          <cell r="G370" t="str">
            <v>07:18</v>
          </cell>
          <cell r="H370" t="str">
            <v>17:32</v>
          </cell>
          <cell r="I370" t="str">
            <v/>
          </cell>
          <cell r="J370" t="str">
            <v/>
          </cell>
          <cell r="K370" t="str">
            <v/>
          </cell>
          <cell r="L370" t="str">
            <v/>
          </cell>
          <cell r="M370">
            <v>1</v>
          </cell>
          <cell r="N370">
            <v>8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1</v>
          </cell>
          <cell r="T370">
            <v>0</v>
          </cell>
          <cell r="U370">
            <v>0</v>
          </cell>
          <cell r="V370" t="str">
            <v>HC</v>
          </cell>
          <cell r="W370" t="str">
            <v>X+</v>
          </cell>
          <cell r="X370" t="str">
            <v/>
          </cell>
          <cell r="Y370">
            <v>9</v>
          </cell>
          <cell r="Z370">
            <v>8</v>
          </cell>
        </row>
        <row r="371">
          <cell r="A371">
            <v>180</v>
          </cell>
          <cell r="B371" t="str">
            <v>LÊ NGUYỄN TƯỜNG VI</v>
          </cell>
          <cell r="C371" t="str">
            <v>Nhân viên mới</v>
          </cell>
          <cell r="D371" t="str">
            <v>SEWING WORKERS V1</v>
          </cell>
          <cell r="E371">
            <v>42880</v>
          </cell>
          <cell r="F371" t="str">
            <v>Năm</v>
          </cell>
          <cell r="G371" t="str">
            <v/>
          </cell>
          <cell r="H371" t="str">
            <v/>
          </cell>
          <cell r="I371" t="str">
            <v/>
          </cell>
          <cell r="J371" t="str">
            <v/>
          </cell>
          <cell r="K371" t="str">
            <v/>
          </cell>
          <cell r="L371" t="str">
            <v/>
          </cell>
          <cell r="M371">
            <v>0</v>
          </cell>
          <cell r="N371">
            <v>0</v>
          </cell>
          <cell r="O371">
            <v>1</v>
          </cell>
          <cell r="P371">
            <v>8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 t="str">
            <v>--</v>
          </cell>
          <cell r="W371" t="str">
            <v>V</v>
          </cell>
          <cell r="X371" t="str">
            <v>V</v>
          </cell>
          <cell r="Y371">
            <v>0</v>
          </cell>
          <cell r="Z371" t="str">
            <v>V</v>
          </cell>
        </row>
        <row r="372">
          <cell r="A372">
            <v>181</v>
          </cell>
          <cell r="B372" t="str">
            <v>NÔNG THỊ TOAN</v>
          </cell>
          <cell r="C372" t="str">
            <v>LINE 2</v>
          </cell>
          <cell r="D372" t="str">
            <v>SEWING WORKERS V1</v>
          </cell>
          <cell r="E372">
            <v>42880</v>
          </cell>
          <cell r="F372" t="str">
            <v>Năm</v>
          </cell>
          <cell r="G372" t="str">
            <v>07:15</v>
          </cell>
          <cell r="H372" t="str">
            <v>18:32</v>
          </cell>
          <cell r="I372" t="str">
            <v/>
          </cell>
          <cell r="J372" t="str">
            <v/>
          </cell>
          <cell r="K372" t="str">
            <v/>
          </cell>
          <cell r="L372" t="str">
            <v/>
          </cell>
          <cell r="M372">
            <v>1</v>
          </cell>
          <cell r="N372">
            <v>8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2</v>
          </cell>
          <cell r="T372">
            <v>0</v>
          </cell>
          <cell r="U372">
            <v>0</v>
          </cell>
          <cell r="V372" t="str">
            <v>HC</v>
          </cell>
          <cell r="W372" t="str">
            <v>X+</v>
          </cell>
          <cell r="X372" t="str">
            <v/>
          </cell>
          <cell r="Y372">
            <v>10</v>
          </cell>
          <cell r="Z372">
            <v>8</v>
          </cell>
        </row>
        <row r="373">
          <cell r="A373">
            <v>182</v>
          </cell>
          <cell r="B373" t="str">
            <v>VŨ THỊ LAN</v>
          </cell>
          <cell r="C373" t="str">
            <v>Nhân viên mới</v>
          </cell>
          <cell r="D373" t="str">
            <v>SEWING WORKERS V1</v>
          </cell>
          <cell r="E373">
            <v>42880</v>
          </cell>
          <cell r="F373" t="str">
            <v>Năm</v>
          </cell>
          <cell r="G373" t="str">
            <v/>
          </cell>
          <cell r="H373" t="str">
            <v/>
          </cell>
          <cell r="I373" t="str">
            <v/>
          </cell>
          <cell r="J373" t="str">
            <v/>
          </cell>
          <cell r="K373" t="str">
            <v/>
          </cell>
          <cell r="L373" t="str">
            <v/>
          </cell>
          <cell r="M373">
            <v>0</v>
          </cell>
          <cell r="N373">
            <v>0</v>
          </cell>
          <cell r="O373">
            <v>1</v>
          </cell>
          <cell r="P373">
            <v>8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 t="str">
            <v>--</v>
          </cell>
          <cell r="W373" t="str">
            <v>V</v>
          </cell>
          <cell r="X373" t="str">
            <v>V</v>
          </cell>
          <cell r="Y373">
            <v>0</v>
          </cell>
          <cell r="Z373" t="str">
            <v>V</v>
          </cell>
        </row>
        <row r="374">
          <cell r="A374">
            <v>183</v>
          </cell>
          <cell r="B374" t="str">
            <v>TRƯƠNG VĂN ĐÔNG</v>
          </cell>
          <cell r="C374" t="str">
            <v>Nhân viên mới</v>
          </cell>
          <cell r="D374" t="str">
            <v>-----</v>
          </cell>
          <cell r="E374">
            <v>42880</v>
          </cell>
          <cell r="F374" t="str">
            <v>Năm</v>
          </cell>
          <cell r="G374" t="str">
            <v/>
          </cell>
          <cell r="H374" t="str">
            <v/>
          </cell>
          <cell r="I374" t="str">
            <v/>
          </cell>
          <cell r="J374" t="str">
            <v/>
          </cell>
          <cell r="K374" t="str">
            <v/>
          </cell>
          <cell r="L374" t="str">
            <v/>
          </cell>
          <cell r="M374">
            <v>0</v>
          </cell>
          <cell r="N374">
            <v>0</v>
          </cell>
          <cell r="O374">
            <v>1</v>
          </cell>
          <cell r="P374">
            <v>8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 t="str">
            <v>--</v>
          </cell>
          <cell r="W374" t="str">
            <v>V</v>
          </cell>
          <cell r="X374" t="str">
            <v>V</v>
          </cell>
          <cell r="Y374">
            <v>0</v>
          </cell>
          <cell r="Z374" t="str">
            <v>V</v>
          </cell>
        </row>
        <row r="375">
          <cell r="A375">
            <v>27</v>
          </cell>
          <cell r="B375" t="str">
            <v>TẠ VĂN HUỲNH</v>
          </cell>
          <cell r="C375" t="str">
            <v>Nhân viên mới</v>
          </cell>
          <cell r="D375" t="str">
            <v>-----</v>
          </cell>
          <cell r="E375">
            <v>42880</v>
          </cell>
          <cell r="F375" t="str">
            <v>Năm</v>
          </cell>
          <cell r="G375" t="str">
            <v/>
          </cell>
          <cell r="H375" t="str">
            <v/>
          </cell>
          <cell r="I375" t="str">
            <v/>
          </cell>
          <cell r="J375" t="str">
            <v/>
          </cell>
          <cell r="K375" t="str">
            <v/>
          </cell>
          <cell r="L375" t="str">
            <v/>
          </cell>
          <cell r="M375">
            <v>0</v>
          </cell>
          <cell r="N375">
            <v>0</v>
          </cell>
          <cell r="O375">
            <v>1</v>
          </cell>
          <cell r="P375">
            <v>8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 t="str">
            <v>--</v>
          </cell>
          <cell r="W375" t="str">
            <v>V</v>
          </cell>
          <cell r="X375" t="str">
            <v>V</v>
          </cell>
          <cell r="Y375">
            <v>0</v>
          </cell>
          <cell r="Z375" t="str">
            <v>V</v>
          </cell>
        </row>
        <row r="376">
          <cell r="A376">
            <v>747</v>
          </cell>
          <cell r="B376" t="str">
            <v>LÊ VĂN GẠO</v>
          </cell>
          <cell r="C376" t="str">
            <v>CUTTING</v>
          </cell>
          <cell r="D376" t="str">
            <v>-----</v>
          </cell>
          <cell r="E376">
            <v>42880</v>
          </cell>
          <cell r="F376" t="str">
            <v>Năm</v>
          </cell>
          <cell r="G376" t="str">
            <v/>
          </cell>
          <cell r="H376" t="str">
            <v/>
          </cell>
          <cell r="I376" t="str">
            <v/>
          </cell>
          <cell r="J376" t="str">
            <v/>
          </cell>
          <cell r="K376" t="str">
            <v/>
          </cell>
          <cell r="L376" t="str">
            <v/>
          </cell>
          <cell r="M376">
            <v>0</v>
          </cell>
          <cell r="N376">
            <v>0</v>
          </cell>
          <cell r="O376">
            <v>1</v>
          </cell>
          <cell r="P376">
            <v>8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 t="str">
            <v>--</v>
          </cell>
          <cell r="W376" t="str">
            <v>V</v>
          </cell>
          <cell r="X376" t="str">
            <v>V</v>
          </cell>
          <cell r="Y376">
            <v>0</v>
          </cell>
          <cell r="Z376" t="str">
            <v>V</v>
          </cell>
        </row>
        <row r="377">
          <cell r="A377">
            <v>204</v>
          </cell>
          <cell r="B377" t="str">
            <v>ĐẶNG QUỐC HƯNG</v>
          </cell>
          <cell r="C377" t="str">
            <v>Xuất Nhập Khẩu</v>
          </cell>
          <cell r="D377" t="str">
            <v>-----</v>
          </cell>
          <cell r="E377">
            <v>42880</v>
          </cell>
          <cell r="F377" t="str">
            <v>Năm</v>
          </cell>
          <cell r="G377" t="str">
            <v>08:31</v>
          </cell>
          <cell r="H377" t="str">
            <v/>
          </cell>
          <cell r="I377" t="str">
            <v/>
          </cell>
          <cell r="J377" t="str">
            <v/>
          </cell>
          <cell r="K377" t="str">
            <v/>
          </cell>
          <cell r="L377" t="str">
            <v/>
          </cell>
          <cell r="M377">
            <v>1</v>
          </cell>
          <cell r="N377">
            <v>0</v>
          </cell>
          <cell r="O377">
            <v>0</v>
          </cell>
          <cell r="P377">
            <v>0</v>
          </cell>
          <cell r="Q377">
            <v>61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 t="str">
            <v>HC</v>
          </cell>
          <cell r="W377" t="str">
            <v>KR</v>
          </cell>
          <cell r="X377" t="str">
            <v/>
          </cell>
          <cell r="Y377">
            <v>0</v>
          </cell>
          <cell r="Z377">
            <v>0</v>
          </cell>
        </row>
        <row r="378">
          <cell r="A378">
            <v>205</v>
          </cell>
          <cell r="B378" t="str">
            <v>ĐOÀN THỊ ÁNH</v>
          </cell>
          <cell r="C378" t="str">
            <v>Nhân viên mới</v>
          </cell>
          <cell r="D378" t="str">
            <v>-----</v>
          </cell>
          <cell r="E378">
            <v>42880</v>
          </cell>
          <cell r="F378" t="str">
            <v>Năm</v>
          </cell>
          <cell r="G378" t="str">
            <v/>
          </cell>
          <cell r="H378" t="str">
            <v/>
          </cell>
          <cell r="I378" t="str">
            <v/>
          </cell>
          <cell r="J378" t="str">
            <v/>
          </cell>
          <cell r="K378" t="str">
            <v/>
          </cell>
          <cell r="L378" t="str">
            <v/>
          </cell>
          <cell r="M378">
            <v>0</v>
          </cell>
          <cell r="N378">
            <v>0</v>
          </cell>
          <cell r="O378">
            <v>1</v>
          </cell>
          <cell r="P378">
            <v>8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 t="str">
            <v>--</v>
          </cell>
          <cell r="W378" t="str">
            <v>V</v>
          </cell>
          <cell r="X378" t="str">
            <v>V</v>
          </cell>
          <cell r="Y378">
            <v>0</v>
          </cell>
          <cell r="Z378" t="str">
            <v>V</v>
          </cell>
        </row>
        <row r="379">
          <cell r="A379">
            <v>206</v>
          </cell>
          <cell r="B379" t="str">
            <v>PHẠM THỊ LOAN</v>
          </cell>
          <cell r="C379" t="str">
            <v>Nhân viên mới</v>
          </cell>
          <cell r="D379" t="str">
            <v>-----</v>
          </cell>
          <cell r="E379">
            <v>42880</v>
          </cell>
          <cell r="F379" t="str">
            <v>Năm</v>
          </cell>
          <cell r="G379" t="str">
            <v/>
          </cell>
          <cell r="H379" t="str">
            <v/>
          </cell>
          <cell r="I379" t="str">
            <v/>
          </cell>
          <cell r="J379" t="str">
            <v/>
          </cell>
          <cell r="K379" t="str">
            <v/>
          </cell>
          <cell r="L379" t="str">
            <v/>
          </cell>
          <cell r="M379">
            <v>0</v>
          </cell>
          <cell r="N379">
            <v>0</v>
          </cell>
          <cell r="O379">
            <v>1</v>
          </cell>
          <cell r="P379">
            <v>8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 t="str">
            <v>--</v>
          </cell>
          <cell r="W379" t="str">
            <v>V</v>
          </cell>
          <cell r="X379" t="str">
            <v>V</v>
          </cell>
          <cell r="Y379">
            <v>0</v>
          </cell>
          <cell r="Z379" t="str">
            <v>V</v>
          </cell>
        </row>
        <row r="380">
          <cell r="A380">
            <v>207</v>
          </cell>
          <cell r="B380" t="str">
            <v>NGUYỄN MINH HOÀNG</v>
          </cell>
          <cell r="C380" t="str">
            <v>Nhân viên mới</v>
          </cell>
          <cell r="D380" t="str">
            <v>-----</v>
          </cell>
          <cell r="E380">
            <v>42880</v>
          </cell>
          <cell r="F380" t="str">
            <v>Năm</v>
          </cell>
          <cell r="G380" t="str">
            <v/>
          </cell>
          <cell r="H380" t="str">
            <v/>
          </cell>
          <cell r="I380" t="str">
            <v/>
          </cell>
          <cell r="J380" t="str">
            <v/>
          </cell>
          <cell r="K380" t="str">
            <v/>
          </cell>
          <cell r="L380" t="str">
            <v/>
          </cell>
          <cell r="M380">
            <v>0</v>
          </cell>
          <cell r="N380">
            <v>0</v>
          </cell>
          <cell r="O380">
            <v>1</v>
          </cell>
          <cell r="P380">
            <v>8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 t="str">
            <v>--</v>
          </cell>
          <cell r="W380" t="str">
            <v>V</v>
          </cell>
          <cell r="X380" t="str">
            <v>V</v>
          </cell>
          <cell r="Y380">
            <v>0</v>
          </cell>
          <cell r="Z380" t="str">
            <v>V</v>
          </cell>
        </row>
        <row r="381">
          <cell r="A381">
            <v>209</v>
          </cell>
          <cell r="B381" t="str">
            <v>LÊ THỊ THỦY</v>
          </cell>
          <cell r="C381" t="str">
            <v>Nhân viên mới</v>
          </cell>
          <cell r="D381" t="str">
            <v>-----</v>
          </cell>
          <cell r="E381">
            <v>42880</v>
          </cell>
          <cell r="F381" t="str">
            <v>Năm</v>
          </cell>
          <cell r="G381" t="str">
            <v/>
          </cell>
          <cell r="H381" t="str">
            <v/>
          </cell>
          <cell r="I381" t="str">
            <v/>
          </cell>
          <cell r="J381" t="str">
            <v/>
          </cell>
          <cell r="K381" t="str">
            <v/>
          </cell>
          <cell r="L381" t="str">
            <v/>
          </cell>
          <cell r="M381">
            <v>0</v>
          </cell>
          <cell r="N381">
            <v>0</v>
          </cell>
          <cell r="O381">
            <v>1</v>
          </cell>
          <cell r="P381">
            <v>8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 t="str">
            <v>--</v>
          </cell>
          <cell r="W381" t="str">
            <v>V</v>
          </cell>
          <cell r="X381" t="str">
            <v>V</v>
          </cell>
          <cell r="Y381">
            <v>0</v>
          </cell>
          <cell r="Z381" t="str">
            <v>V</v>
          </cell>
        </row>
        <row r="382">
          <cell r="A382">
            <v>210</v>
          </cell>
          <cell r="B382" t="str">
            <v>LÊ QUANG TUẤN</v>
          </cell>
          <cell r="C382" t="str">
            <v>MECHANICS</v>
          </cell>
          <cell r="D382" t="str">
            <v>-----</v>
          </cell>
          <cell r="E382">
            <v>42880</v>
          </cell>
          <cell r="F382" t="str">
            <v>Năm</v>
          </cell>
          <cell r="G382" t="str">
            <v>07:16</v>
          </cell>
          <cell r="H382" t="str">
            <v>16:34</v>
          </cell>
          <cell r="I382" t="str">
            <v/>
          </cell>
          <cell r="J382" t="str">
            <v/>
          </cell>
          <cell r="K382" t="str">
            <v/>
          </cell>
          <cell r="L382" t="str">
            <v/>
          </cell>
          <cell r="M382">
            <v>1</v>
          </cell>
          <cell r="N382">
            <v>8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 t="str">
            <v>HC</v>
          </cell>
          <cell r="W382" t="str">
            <v>X</v>
          </cell>
          <cell r="X382" t="str">
            <v/>
          </cell>
          <cell r="Y382">
            <v>8</v>
          </cell>
          <cell r="Z382">
            <v>8</v>
          </cell>
        </row>
        <row r="383">
          <cell r="A383">
            <v>241</v>
          </cell>
          <cell r="B383" t="str">
            <v>PHAN THỊ LÁ</v>
          </cell>
          <cell r="C383" t="str">
            <v>Nhân viên mới</v>
          </cell>
          <cell r="D383" t="str">
            <v>-----</v>
          </cell>
          <cell r="E383">
            <v>42880</v>
          </cell>
          <cell r="F383" t="str">
            <v>Năm</v>
          </cell>
          <cell r="G383" t="str">
            <v/>
          </cell>
          <cell r="H383" t="str">
            <v/>
          </cell>
          <cell r="I383" t="str">
            <v/>
          </cell>
          <cell r="J383" t="str">
            <v/>
          </cell>
          <cell r="K383" t="str">
            <v/>
          </cell>
          <cell r="L383" t="str">
            <v/>
          </cell>
          <cell r="M383">
            <v>0</v>
          </cell>
          <cell r="N383">
            <v>0</v>
          </cell>
          <cell r="O383">
            <v>1</v>
          </cell>
          <cell r="P383">
            <v>8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 t="str">
            <v>--</v>
          </cell>
          <cell r="W383" t="str">
            <v>V</v>
          </cell>
          <cell r="X383" t="str">
            <v>V</v>
          </cell>
          <cell r="Y383">
            <v>0</v>
          </cell>
          <cell r="Z383" t="str">
            <v>V</v>
          </cell>
        </row>
        <row r="384">
          <cell r="A384">
            <v>270</v>
          </cell>
          <cell r="B384" t="str">
            <v>NGUYỄN THỊ THƠM</v>
          </cell>
          <cell r="C384" t="str">
            <v>LINE 4</v>
          </cell>
          <cell r="D384" t="str">
            <v>-----</v>
          </cell>
          <cell r="E384">
            <v>42880</v>
          </cell>
          <cell r="F384" t="str">
            <v>Năm</v>
          </cell>
          <cell r="G384" t="str">
            <v>07:16</v>
          </cell>
          <cell r="H384" t="str">
            <v>20:32</v>
          </cell>
          <cell r="I384" t="str">
            <v/>
          </cell>
          <cell r="J384" t="str">
            <v/>
          </cell>
          <cell r="K384" t="str">
            <v/>
          </cell>
          <cell r="L384" t="str">
            <v/>
          </cell>
          <cell r="M384">
            <v>1</v>
          </cell>
          <cell r="N384">
            <v>8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4</v>
          </cell>
          <cell r="T384">
            <v>0</v>
          </cell>
          <cell r="U384">
            <v>0</v>
          </cell>
          <cell r="V384" t="str">
            <v>HC</v>
          </cell>
          <cell r="W384" t="str">
            <v>X+</v>
          </cell>
          <cell r="X384" t="str">
            <v/>
          </cell>
          <cell r="Y384">
            <v>12</v>
          </cell>
          <cell r="Z384">
            <v>8</v>
          </cell>
        </row>
        <row r="385">
          <cell r="A385">
            <v>223</v>
          </cell>
          <cell r="B385" t="str">
            <v>ĐOÀN THỊ HOA</v>
          </cell>
          <cell r="C385" t="str">
            <v>Nhân viên mới</v>
          </cell>
          <cell r="D385" t="str">
            <v>-----</v>
          </cell>
          <cell r="E385">
            <v>42880</v>
          </cell>
          <cell r="F385" t="str">
            <v>Năm</v>
          </cell>
          <cell r="G385" t="str">
            <v/>
          </cell>
          <cell r="H385" t="str">
            <v/>
          </cell>
          <cell r="I385" t="str">
            <v/>
          </cell>
          <cell r="J385" t="str">
            <v/>
          </cell>
          <cell r="K385" t="str">
            <v/>
          </cell>
          <cell r="L385" t="str">
            <v/>
          </cell>
          <cell r="M385">
            <v>0</v>
          </cell>
          <cell r="N385">
            <v>0</v>
          </cell>
          <cell r="O385">
            <v>1</v>
          </cell>
          <cell r="P385">
            <v>8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 t="str">
            <v>--</v>
          </cell>
          <cell r="W385" t="str">
            <v>V</v>
          </cell>
          <cell r="X385" t="str">
            <v>V</v>
          </cell>
          <cell r="Y385">
            <v>0</v>
          </cell>
          <cell r="Z385" t="str">
            <v>V</v>
          </cell>
        </row>
        <row r="386">
          <cell r="A386">
            <v>216</v>
          </cell>
          <cell r="B386" t="str">
            <v>NGUYỄN THỊ PHƯỢNG</v>
          </cell>
          <cell r="C386" t="str">
            <v>Nhân viên mới</v>
          </cell>
          <cell r="D386" t="str">
            <v>-----</v>
          </cell>
          <cell r="E386">
            <v>42880</v>
          </cell>
          <cell r="F386" t="str">
            <v>Năm</v>
          </cell>
          <cell r="G386" t="str">
            <v/>
          </cell>
          <cell r="H386" t="str">
            <v/>
          </cell>
          <cell r="I386" t="str">
            <v/>
          </cell>
          <cell r="J386" t="str">
            <v/>
          </cell>
          <cell r="K386" t="str">
            <v/>
          </cell>
          <cell r="L386" t="str">
            <v/>
          </cell>
          <cell r="M386">
            <v>0</v>
          </cell>
          <cell r="N386">
            <v>0</v>
          </cell>
          <cell r="O386">
            <v>1</v>
          </cell>
          <cell r="P386">
            <v>8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 t="str">
            <v>--</v>
          </cell>
          <cell r="W386" t="str">
            <v>V</v>
          </cell>
          <cell r="X386" t="str">
            <v>V</v>
          </cell>
          <cell r="Y386">
            <v>0</v>
          </cell>
          <cell r="Z386" t="str">
            <v>V</v>
          </cell>
        </row>
        <row r="387">
          <cell r="A387">
            <v>225</v>
          </cell>
          <cell r="B387" t="str">
            <v>ĐÀO THỊ THANH HUYỀN</v>
          </cell>
          <cell r="C387" t="str">
            <v>Nhân viên mới</v>
          </cell>
          <cell r="D387" t="str">
            <v>-----</v>
          </cell>
          <cell r="E387">
            <v>42880</v>
          </cell>
          <cell r="F387" t="str">
            <v>Năm</v>
          </cell>
          <cell r="G387" t="str">
            <v/>
          </cell>
          <cell r="H387" t="str">
            <v/>
          </cell>
          <cell r="I387" t="str">
            <v/>
          </cell>
          <cell r="J387" t="str">
            <v/>
          </cell>
          <cell r="K387" t="str">
            <v/>
          </cell>
          <cell r="L387" t="str">
            <v/>
          </cell>
          <cell r="M387">
            <v>0</v>
          </cell>
          <cell r="N387">
            <v>0</v>
          </cell>
          <cell r="O387">
            <v>1</v>
          </cell>
          <cell r="P387">
            <v>8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 t="str">
            <v>--</v>
          </cell>
          <cell r="W387" t="str">
            <v>V</v>
          </cell>
          <cell r="X387" t="str">
            <v>V</v>
          </cell>
          <cell r="Y387">
            <v>0</v>
          </cell>
          <cell r="Z387" t="str">
            <v>V</v>
          </cell>
        </row>
        <row r="388">
          <cell r="A388">
            <v>221</v>
          </cell>
          <cell r="B388" t="str">
            <v>ĐÀO THỊ HẰNG</v>
          </cell>
          <cell r="C388" t="str">
            <v>Nhân viên mới</v>
          </cell>
          <cell r="D388" t="str">
            <v>-----</v>
          </cell>
          <cell r="E388">
            <v>42880</v>
          </cell>
          <cell r="F388" t="str">
            <v>Năm</v>
          </cell>
          <cell r="G388" t="str">
            <v/>
          </cell>
          <cell r="H388" t="str">
            <v/>
          </cell>
          <cell r="I388" t="str">
            <v/>
          </cell>
          <cell r="J388" t="str">
            <v/>
          </cell>
          <cell r="K388" t="str">
            <v/>
          </cell>
          <cell r="L388" t="str">
            <v/>
          </cell>
          <cell r="M388">
            <v>0</v>
          </cell>
          <cell r="N388">
            <v>0</v>
          </cell>
          <cell r="O388">
            <v>1</v>
          </cell>
          <cell r="P388">
            <v>8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 t="str">
            <v>--</v>
          </cell>
          <cell r="W388" t="str">
            <v>V</v>
          </cell>
          <cell r="X388" t="str">
            <v>V</v>
          </cell>
          <cell r="Y388">
            <v>0</v>
          </cell>
          <cell r="Z388" t="str">
            <v>V</v>
          </cell>
        </row>
        <row r="389">
          <cell r="A389">
            <v>273</v>
          </cell>
          <cell r="B389" t="str">
            <v>TRẦN THỊ HẰNG</v>
          </cell>
          <cell r="C389" t="str">
            <v>Nhân viên mới</v>
          </cell>
          <cell r="D389" t="str">
            <v>-----</v>
          </cell>
          <cell r="E389">
            <v>42880</v>
          </cell>
          <cell r="F389" t="str">
            <v>Năm</v>
          </cell>
          <cell r="G389" t="str">
            <v/>
          </cell>
          <cell r="H389" t="str">
            <v/>
          </cell>
          <cell r="I389" t="str">
            <v/>
          </cell>
          <cell r="J389" t="str">
            <v/>
          </cell>
          <cell r="K389" t="str">
            <v/>
          </cell>
          <cell r="L389" t="str">
            <v/>
          </cell>
          <cell r="M389">
            <v>0</v>
          </cell>
          <cell r="N389">
            <v>0</v>
          </cell>
          <cell r="O389">
            <v>1</v>
          </cell>
          <cell r="P389">
            <v>8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 t="str">
            <v>--</v>
          </cell>
          <cell r="W389" t="str">
            <v>V</v>
          </cell>
          <cell r="X389" t="str">
            <v>V</v>
          </cell>
          <cell r="Y389">
            <v>0</v>
          </cell>
          <cell r="Z389" t="str">
            <v>V</v>
          </cell>
        </row>
        <row r="390">
          <cell r="A390">
            <v>260</v>
          </cell>
          <cell r="B390" t="str">
            <v>TẠ THỊ NHUẦN</v>
          </cell>
          <cell r="C390" t="str">
            <v>Nhân viên mới</v>
          </cell>
          <cell r="D390" t="str">
            <v>-----</v>
          </cell>
          <cell r="E390">
            <v>42880</v>
          </cell>
          <cell r="F390" t="str">
            <v>Năm</v>
          </cell>
          <cell r="G390" t="str">
            <v/>
          </cell>
          <cell r="H390" t="str">
            <v/>
          </cell>
          <cell r="I390" t="str">
            <v/>
          </cell>
          <cell r="J390" t="str">
            <v/>
          </cell>
          <cell r="K390" t="str">
            <v/>
          </cell>
          <cell r="L390" t="str">
            <v/>
          </cell>
          <cell r="M390">
            <v>0</v>
          </cell>
          <cell r="N390">
            <v>0</v>
          </cell>
          <cell r="O390">
            <v>1</v>
          </cell>
          <cell r="P390">
            <v>8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 t="str">
            <v>--</v>
          </cell>
          <cell r="W390" t="str">
            <v>V</v>
          </cell>
          <cell r="X390" t="str">
            <v>V</v>
          </cell>
          <cell r="Y390">
            <v>0</v>
          </cell>
          <cell r="Z390" t="str">
            <v>V</v>
          </cell>
        </row>
        <row r="391">
          <cell r="A391">
            <v>254</v>
          </cell>
          <cell r="B391" t="str">
            <v>TRẦN THỊ SÁU</v>
          </cell>
          <cell r="C391" t="str">
            <v>LINE 4</v>
          </cell>
          <cell r="D391" t="str">
            <v>-----</v>
          </cell>
          <cell r="E391">
            <v>42880</v>
          </cell>
          <cell r="F391" t="str">
            <v>Năm</v>
          </cell>
          <cell r="G391" t="str">
            <v>07:22</v>
          </cell>
          <cell r="H391" t="str">
            <v>18:30</v>
          </cell>
          <cell r="I391" t="str">
            <v/>
          </cell>
          <cell r="J391" t="str">
            <v/>
          </cell>
          <cell r="K391" t="str">
            <v/>
          </cell>
          <cell r="L391" t="str">
            <v/>
          </cell>
          <cell r="M391">
            <v>1</v>
          </cell>
          <cell r="N391">
            <v>8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2</v>
          </cell>
          <cell r="T391">
            <v>0</v>
          </cell>
          <cell r="U391">
            <v>0</v>
          </cell>
          <cell r="V391" t="str">
            <v>HC</v>
          </cell>
          <cell r="W391" t="str">
            <v>X+</v>
          </cell>
          <cell r="X391" t="str">
            <v/>
          </cell>
          <cell r="Y391">
            <v>10</v>
          </cell>
          <cell r="Z391">
            <v>8</v>
          </cell>
        </row>
        <row r="392">
          <cell r="A392">
            <v>253</v>
          </cell>
          <cell r="B392" t="str">
            <v>NGUYỄN THỊ THU HIỀN</v>
          </cell>
          <cell r="C392" t="str">
            <v>Nhân viên mới</v>
          </cell>
          <cell r="D392" t="str">
            <v>-----</v>
          </cell>
          <cell r="E392">
            <v>42880</v>
          </cell>
          <cell r="F392" t="str">
            <v>Năm</v>
          </cell>
          <cell r="G392" t="str">
            <v/>
          </cell>
          <cell r="H392" t="str">
            <v/>
          </cell>
          <cell r="I392" t="str">
            <v/>
          </cell>
          <cell r="J392" t="str">
            <v/>
          </cell>
          <cell r="K392" t="str">
            <v/>
          </cell>
          <cell r="L392" t="str">
            <v/>
          </cell>
          <cell r="M392">
            <v>0</v>
          </cell>
          <cell r="N392">
            <v>0</v>
          </cell>
          <cell r="O392">
            <v>1</v>
          </cell>
          <cell r="P392">
            <v>8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 t="str">
            <v>--</v>
          </cell>
          <cell r="W392" t="str">
            <v>V</v>
          </cell>
          <cell r="X392" t="str">
            <v>V</v>
          </cell>
          <cell r="Y392">
            <v>0</v>
          </cell>
          <cell r="Z392" t="str">
            <v>V</v>
          </cell>
        </row>
        <row r="393">
          <cell r="A393">
            <v>249</v>
          </cell>
          <cell r="B393" t="str">
            <v>LÊ DUY TUẤN</v>
          </cell>
          <cell r="C393" t="str">
            <v>Nhân viên mới</v>
          </cell>
          <cell r="D393" t="str">
            <v>-----</v>
          </cell>
          <cell r="E393">
            <v>42880</v>
          </cell>
          <cell r="F393" t="str">
            <v>Năm</v>
          </cell>
          <cell r="G393" t="str">
            <v/>
          </cell>
          <cell r="H393" t="str">
            <v/>
          </cell>
          <cell r="I393" t="str">
            <v/>
          </cell>
          <cell r="J393" t="str">
            <v/>
          </cell>
          <cell r="K393" t="str">
            <v/>
          </cell>
          <cell r="L393" t="str">
            <v/>
          </cell>
          <cell r="M393">
            <v>0</v>
          </cell>
          <cell r="N393">
            <v>0</v>
          </cell>
          <cell r="O393">
            <v>1</v>
          </cell>
          <cell r="P393">
            <v>8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 t="str">
            <v>--</v>
          </cell>
          <cell r="W393" t="str">
            <v>V</v>
          </cell>
          <cell r="X393" t="str">
            <v>V</v>
          </cell>
          <cell r="Y393">
            <v>0</v>
          </cell>
          <cell r="Z393" t="str">
            <v>V</v>
          </cell>
        </row>
        <row r="394">
          <cell r="A394">
            <v>281</v>
          </cell>
          <cell r="B394" t="str">
            <v>NGÔ ĐỨC KHÁNH</v>
          </cell>
          <cell r="C394" t="str">
            <v>Nhân viên mới</v>
          </cell>
          <cell r="D394" t="str">
            <v>-----</v>
          </cell>
          <cell r="E394">
            <v>42880</v>
          </cell>
          <cell r="F394" t="str">
            <v>Năm</v>
          </cell>
          <cell r="G394" t="str">
            <v/>
          </cell>
          <cell r="H394" t="str">
            <v/>
          </cell>
          <cell r="I394" t="str">
            <v/>
          </cell>
          <cell r="J394" t="str">
            <v/>
          </cell>
          <cell r="K394" t="str">
            <v/>
          </cell>
          <cell r="L394" t="str">
            <v/>
          </cell>
          <cell r="M394">
            <v>0</v>
          </cell>
          <cell r="N394">
            <v>0</v>
          </cell>
          <cell r="O394">
            <v>1</v>
          </cell>
          <cell r="P394">
            <v>8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 t="str">
            <v>--</v>
          </cell>
          <cell r="W394" t="str">
            <v>V</v>
          </cell>
          <cell r="X394" t="str">
            <v>V</v>
          </cell>
          <cell r="Y394">
            <v>0</v>
          </cell>
          <cell r="Z394" t="str">
            <v>V</v>
          </cell>
        </row>
        <row r="395">
          <cell r="A395">
            <v>257</v>
          </cell>
          <cell r="B395" t="str">
            <v>ĐỖ NGỌC TÂY</v>
          </cell>
          <cell r="C395" t="str">
            <v>THÔI VIỆC</v>
          </cell>
          <cell r="D395" t="str">
            <v>-----</v>
          </cell>
          <cell r="E395">
            <v>42880</v>
          </cell>
          <cell r="F395" t="str">
            <v>Năm</v>
          </cell>
          <cell r="G395" t="str">
            <v/>
          </cell>
          <cell r="H395" t="str">
            <v/>
          </cell>
          <cell r="I395" t="str">
            <v/>
          </cell>
          <cell r="J395" t="str">
            <v/>
          </cell>
          <cell r="K395" t="str">
            <v/>
          </cell>
          <cell r="L395" t="str">
            <v/>
          </cell>
          <cell r="M395">
            <v>0</v>
          </cell>
          <cell r="N395">
            <v>0</v>
          </cell>
          <cell r="O395">
            <v>1</v>
          </cell>
          <cell r="P395">
            <v>8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 t="str">
            <v>--</v>
          </cell>
          <cell r="W395" t="str">
            <v>V</v>
          </cell>
          <cell r="X395" t="str">
            <v>V</v>
          </cell>
          <cell r="Y395">
            <v>0</v>
          </cell>
          <cell r="Z395" t="str">
            <v>V</v>
          </cell>
        </row>
        <row r="396">
          <cell r="A396">
            <v>233</v>
          </cell>
          <cell r="B396" t="str">
            <v>NGUYỄN THỊ BÍCH NGỌC</v>
          </cell>
          <cell r="C396" t="str">
            <v>Nhân viên mới</v>
          </cell>
          <cell r="D396" t="str">
            <v>-----</v>
          </cell>
          <cell r="E396">
            <v>42880</v>
          </cell>
          <cell r="F396" t="str">
            <v>Năm</v>
          </cell>
          <cell r="G396" t="str">
            <v/>
          </cell>
          <cell r="H396" t="str">
            <v/>
          </cell>
          <cell r="I396" t="str">
            <v/>
          </cell>
          <cell r="J396" t="str">
            <v/>
          </cell>
          <cell r="K396" t="str">
            <v/>
          </cell>
          <cell r="L396" t="str">
            <v/>
          </cell>
          <cell r="M396">
            <v>0</v>
          </cell>
          <cell r="N396">
            <v>0</v>
          </cell>
          <cell r="O396">
            <v>1</v>
          </cell>
          <cell r="P396">
            <v>8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 t="str">
            <v>--</v>
          </cell>
          <cell r="W396" t="str">
            <v>V</v>
          </cell>
          <cell r="X396" t="str">
            <v>V</v>
          </cell>
          <cell r="Y396">
            <v>0</v>
          </cell>
          <cell r="Z396" t="str">
            <v>V</v>
          </cell>
        </row>
        <row r="397">
          <cell r="A397">
            <v>243</v>
          </cell>
          <cell r="B397" t="str">
            <v>NGUYỄN THỊ HƯƠNG</v>
          </cell>
          <cell r="C397" t="str">
            <v>LINE 4</v>
          </cell>
          <cell r="D397" t="str">
            <v>-----</v>
          </cell>
          <cell r="E397">
            <v>42880</v>
          </cell>
          <cell r="F397" t="str">
            <v>Năm</v>
          </cell>
          <cell r="G397" t="str">
            <v/>
          </cell>
          <cell r="H397" t="str">
            <v/>
          </cell>
          <cell r="I397" t="str">
            <v/>
          </cell>
          <cell r="J397" t="str">
            <v/>
          </cell>
          <cell r="K397" t="str">
            <v/>
          </cell>
          <cell r="L397" t="str">
            <v/>
          </cell>
          <cell r="M397">
            <v>0</v>
          </cell>
          <cell r="N397">
            <v>0</v>
          </cell>
          <cell r="O397">
            <v>1</v>
          </cell>
          <cell r="P397">
            <v>8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 t="str">
            <v>--</v>
          </cell>
          <cell r="W397" t="str">
            <v>V</v>
          </cell>
          <cell r="X397" t="str">
            <v>V</v>
          </cell>
          <cell r="Y397">
            <v>0</v>
          </cell>
          <cell r="Z397" t="str">
            <v>V</v>
          </cell>
        </row>
        <row r="398">
          <cell r="A398">
            <v>252</v>
          </cell>
          <cell r="B398" t="str">
            <v>NGUYỄN THỊ HƯƠNG</v>
          </cell>
          <cell r="C398" t="str">
            <v>Nhân viên mới</v>
          </cell>
          <cell r="D398" t="str">
            <v>-----</v>
          </cell>
          <cell r="E398">
            <v>42880</v>
          </cell>
          <cell r="F398" t="str">
            <v>Năm</v>
          </cell>
          <cell r="G398" t="str">
            <v/>
          </cell>
          <cell r="H398" t="str">
            <v/>
          </cell>
          <cell r="I398" t="str">
            <v/>
          </cell>
          <cell r="J398" t="str">
            <v/>
          </cell>
          <cell r="K398" t="str">
            <v/>
          </cell>
          <cell r="L398" t="str">
            <v/>
          </cell>
          <cell r="M398">
            <v>0</v>
          </cell>
          <cell r="N398">
            <v>0</v>
          </cell>
          <cell r="O398">
            <v>1</v>
          </cell>
          <cell r="P398">
            <v>8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 t="str">
            <v>--</v>
          </cell>
          <cell r="W398" t="str">
            <v>V</v>
          </cell>
          <cell r="X398" t="str">
            <v>V</v>
          </cell>
          <cell r="Y398">
            <v>0</v>
          </cell>
          <cell r="Z398" t="str">
            <v>V</v>
          </cell>
        </row>
        <row r="399">
          <cell r="A399">
            <v>275</v>
          </cell>
          <cell r="B399" t="str">
            <v>HỒ THỊ TUYẾT KHA</v>
          </cell>
          <cell r="C399" t="str">
            <v>Nhân viên mới</v>
          </cell>
          <cell r="D399" t="str">
            <v>-----</v>
          </cell>
          <cell r="E399">
            <v>42880</v>
          </cell>
          <cell r="F399" t="str">
            <v>Năm</v>
          </cell>
          <cell r="G399" t="str">
            <v/>
          </cell>
          <cell r="H399" t="str">
            <v/>
          </cell>
          <cell r="I399" t="str">
            <v/>
          </cell>
          <cell r="J399" t="str">
            <v/>
          </cell>
          <cell r="K399" t="str">
            <v/>
          </cell>
          <cell r="L399" t="str">
            <v/>
          </cell>
          <cell r="M399">
            <v>0</v>
          </cell>
          <cell r="N399">
            <v>0</v>
          </cell>
          <cell r="O399">
            <v>1</v>
          </cell>
          <cell r="P399">
            <v>8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 t="str">
            <v>--</v>
          </cell>
          <cell r="W399" t="str">
            <v>V</v>
          </cell>
          <cell r="X399" t="str">
            <v>V</v>
          </cell>
          <cell r="Y399">
            <v>0</v>
          </cell>
          <cell r="Z399" t="str">
            <v>V</v>
          </cell>
        </row>
        <row r="400">
          <cell r="A400">
            <v>212</v>
          </cell>
          <cell r="B400" t="str">
            <v>ĐỖ THỊ HỒNG</v>
          </cell>
          <cell r="C400" t="str">
            <v>SAMPLE</v>
          </cell>
          <cell r="D400" t="str">
            <v>-----</v>
          </cell>
          <cell r="E400">
            <v>42880</v>
          </cell>
          <cell r="F400" t="str">
            <v>Năm</v>
          </cell>
          <cell r="G400" t="str">
            <v>07:20</v>
          </cell>
          <cell r="H400" t="str">
            <v>16:37</v>
          </cell>
          <cell r="I400" t="str">
            <v/>
          </cell>
          <cell r="J400" t="str">
            <v/>
          </cell>
          <cell r="K400" t="str">
            <v/>
          </cell>
          <cell r="L400" t="str">
            <v/>
          </cell>
          <cell r="M400">
            <v>1</v>
          </cell>
          <cell r="N400">
            <v>8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 t="str">
            <v>HC</v>
          </cell>
          <cell r="W400" t="str">
            <v>X</v>
          </cell>
          <cell r="X400" t="str">
            <v/>
          </cell>
          <cell r="Y400">
            <v>8</v>
          </cell>
          <cell r="Z400">
            <v>8</v>
          </cell>
        </row>
        <row r="401">
          <cell r="A401">
            <v>267</v>
          </cell>
          <cell r="B401" t="str">
            <v>NGUYỄN THANH HIỀN</v>
          </cell>
          <cell r="C401" t="str">
            <v>LINE 4</v>
          </cell>
          <cell r="D401" t="str">
            <v>-----</v>
          </cell>
          <cell r="E401">
            <v>42880</v>
          </cell>
          <cell r="F401" t="str">
            <v>Năm</v>
          </cell>
          <cell r="G401" t="str">
            <v>06:57</v>
          </cell>
          <cell r="H401" t="str">
            <v>20:35</v>
          </cell>
          <cell r="I401" t="str">
            <v/>
          </cell>
          <cell r="J401" t="str">
            <v/>
          </cell>
          <cell r="K401" t="str">
            <v/>
          </cell>
          <cell r="L401" t="str">
            <v/>
          </cell>
          <cell r="M401">
            <v>1</v>
          </cell>
          <cell r="N401">
            <v>8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4.5</v>
          </cell>
          <cell r="T401">
            <v>0</v>
          </cell>
          <cell r="U401">
            <v>0</v>
          </cell>
          <cell r="V401" t="str">
            <v>HC</v>
          </cell>
          <cell r="W401" t="str">
            <v>X+</v>
          </cell>
          <cell r="X401" t="str">
            <v/>
          </cell>
          <cell r="Y401">
            <v>12.5</v>
          </cell>
          <cell r="Z401">
            <v>8</v>
          </cell>
        </row>
        <row r="402">
          <cell r="A402">
            <v>227</v>
          </cell>
          <cell r="B402" t="str">
            <v>LƯƠNG SỸ ANH</v>
          </cell>
          <cell r="C402" t="str">
            <v>Nhân viên mới</v>
          </cell>
          <cell r="D402" t="str">
            <v>-----</v>
          </cell>
          <cell r="E402">
            <v>42880</v>
          </cell>
          <cell r="F402" t="str">
            <v>Năm</v>
          </cell>
          <cell r="G402" t="str">
            <v/>
          </cell>
          <cell r="H402" t="str">
            <v/>
          </cell>
          <cell r="I402" t="str">
            <v/>
          </cell>
          <cell r="J402" t="str">
            <v/>
          </cell>
          <cell r="K402" t="str">
            <v/>
          </cell>
          <cell r="L402" t="str">
            <v/>
          </cell>
          <cell r="M402">
            <v>0</v>
          </cell>
          <cell r="N402">
            <v>0</v>
          </cell>
          <cell r="O402">
            <v>1</v>
          </cell>
          <cell r="P402">
            <v>8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 t="str">
            <v>--</v>
          </cell>
          <cell r="W402" t="str">
            <v>V</v>
          </cell>
          <cell r="X402" t="str">
            <v>V</v>
          </cell>
          <cell r="Y402">
            <v>0</v>
          </cell>
          <cell r="Z402" t="str">
            <v>V</v>
          </cell>
        </row>
        <row r="403">
          <cell r="A403">
            <v>748</v>
          </cell>
          <cell r="B403" t="str">
            <v>NGUYỄN THỊ THIÊN LĨNH</v>
          </cell>
          <cell r="C403" t="str">
            <v>Nhân viên mới</v>
          </cell>
          <cell r="D403" t="str">
            <v>-----</v>
          </cell>
          <cell r="E403">
            <v>42880</v>
          </cell>
          <cell r="F403" t="str">
            <v>Năm</v>
          </cell>
          <cell r="G403" t="str">
            <v/>
          </cell>
          <cell r="H403" t="str">
            <v/>
          </cell>
          <cell r="I403" t="str">
            <v/>
          </cell>
          <cell r="J403" t="str">
            <v/>
          </cell>
          <cell r="K403" t="str">
            <v/>
          </cell>
          <cell r="L403" t="str">
            <v/>
          </cell>
          <cell r="M403">
            <v>0</v>
          </cell>
          <cell r="N403">
            <v>0</v>
          </cell>
          <cell r="O403">
            <v>1</v>
          </cell>
          <cell r="P403">
            <v>8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 t="str">
            <v>--</v>
          </cell>
          <cell r="W403" t="str">
            <v>V</v>
          </cell>
          <cell r="X403" t="str">
            <v>V</v>
          </cell>
          <cell r="Y403">
            <v>0</v>
          </cell>
          <cell r="Z403" t="str">
            <v>V</v>
          </cell>
        </row>
        <row r="404">
          <cell r="A404">
            <v>211</v>
          </cell>
          <cell r="B404" t="str">
            <v>VŨ THỊ THU HẰNG</v>
          </cell>
          <cell r="C404" t="str">
            <v>LINE 5</v>
          </cell>
          <cell r="D404" t="str">
            <v>-----</v>
          </cell>
          <cell r="E404">
            <v>42880</v>
          </cell>
          <cell r="F404" t="str">
            <v>Năm</v>
          </cell>
          <cell r="G404" t="str">
            <v>07:19</v>
          </cell>
          <cell r="H404" t="str">
            <v>16:33</v>
          </cell>
          <cell r="I404" t="str">
            <v/>
          </cell>
          <cell r="J404" t="str">
            <v/>
          </cell>
          <cell r="K404" t="str">
            <v/>
          </cell>
          <cell r="L404" t="str">
            <v/>
          </cell>
          <cell r="M404">
            <v>1</v>
          </cell>
          <cell r="N404">
            <v>8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 t="str">
            <v>HC</v>
          </cell>
          <cell r="W404" t="str">
            <v>X</v>
          </cell>
          <cell r="X404" t="str">
            <v/>
          </cell>
          <cell r="Y404">
            <v>8</v>
          </cell>
          <cell r="Z404">
            <v>8</v>
          </cell>
        </row>
        <row r="405">
          <cell r="A405">
            <v>229</v>
          </cell>
          <cell r="B405" t="str">
            <v>NGUYỄN THỊ CẨM NHUNG</v>
          </cell>
          <cell r="C405" t="str">
            <v>LINE 1 (CFAI 3)</v>
          </cell>
          <cell r="D405" t="str">
            <v>-----</v>
          </cell>
          <cell r="E405">
            <v>42880</v>
          </cell>
          <cell r="F405" t="str">
            <v>Năm</v>
          </cell>
          <cell r="G405" t="str">
            <v>07:17</v>
          </cell>
          <cell r="H405" t="str">
            <v>18:30</v>
          </cell>
          <cell r="I405" t="str">
            <v/>
          </cell>
          <cell r="J405" t="str">
            <v/>
          </cell>
          <cell r="K405" t="str">
            <v/>
          </cell>
          <cell r="L405" t="str">
            <v/>
          </cell>
          <cell r="M405">
            <v>1</v>
          </cell>
          <cell r="N405">
            <v>8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2</v>
          </cell>
          <cell r="T405">
            <v>0</v>
          </cell>
          <cell r="U405">
            <v>0</v>
          </cell>
          <cell r="V405" t="str">
            <v>HC</v>
          </cell>
          <cell r="W405" t="str">
            <v>X+</v>
          </cell>
          <cell r="X405" t="str">
            <v/>
          </cell>
          <cell r="Y405">
            <v>10</v>
          </cell>
          <cell r="Z405">
            <v>8</v>
          </cell>
        </row>
        <row r="406">
          <cell r="A406">
            <v>217</v>
          </cell>
          <cell r="B406" t="str">
            <v>TRẦN THỊ LƠ</v>
          </cell>
          <cell r="C406" t="str">
            <v>Nhân viên mới</v>
          </cell>
          <cell r="D406" t="str">
            <v>-----</v>
          </cell>
          <cell r="E406">
            <v>42880</v>
          </cell>
          <cell r="F406" t="str">
            <v>Năm</v>
          </cell>
          <cell r="G406" t="str">
            <v/>
          </cell>
          <cell r="H406" t="str">
            <v/>
          </cell>
          <cell r="I406" t="str">
            <v/>
          </cell>
          <cell r="J406" t="str">
            <v/>
          </cell>
          <cell r="K406" t="str">
            <v/>
          </cell>
          <cell r="L406" t="str">
            <v/>
          </cell>
          <cell r="M406">
            <v>0</v>
          </cell>
          <cell r="N406">
            <v>0</v>
          </cell>
          <cell r="O406">
            <v>1</v>
          </cell>
          <cell r="P406">
            <v>8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 t="str">
            <v>--</v>
          </cell>
          <cell r="W406" t="str">
            <v>V</v>
          </cell>
          <cell r="X406" t="str">
            <v>V</v>
          </cell>
          <cell r="Y406">
            <v>0</v>
          </cell>
          <cell r="Z406" t="str">
            <v>V</v>
          </cell>
        </row>
        <row r="407">
          <cell r="A407">
            <v>264</v>
          </cell>
          <cell r="B407" t="str">
            <v>HỒNG ANH NHI</v>
          </cell>
          <cell r="C407" t="str">
            <v>LINE 6</v>
          </cell>
          <cell r="D407" t="str">
            <v>-----</v>
          </cell>
          <cell r="E407">
            <v>42880</v>
          </cell>
          <cell r="F407" t="str">
            <v>Năm</v>
          </cell>
          <cell r="G407" t="str">
            <v>07:15</v>
          </cell>
          <cell r="H407" t="str">
            <v>17:10</v>
          </cell>
          <cell r="I407" t="str">
            <v/>
          </cell>
          <cell r="J407" t="str">
            <v/>
          </cell>
          <cell r="K407" t="str">
            <v/>
          </cell>
          <cell r="L407" t="str">
            <v/>
          </cell>
          <cell r="M407">
            <v>1</v>
          </cell>
          <cell r="N407">
            <v>8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0.5</v>
          </cell>
          <cell r="T407">
            <v>0</v>
          </cell>
          <cell r="U407">
            <v>0</v>
          </cell>
          <cell r="V407" t="str">
            <v>HC</v>
          </cell>
          <cell r="W407" t="str">
            <v>X+</v>
          </cell>
          <cell r="X407" t="str">
            <v/>
          </cell>
          <cell r="Y407">
            <v>8.5</v>
          </cell>
          <cell r="Z407">
            <v>8</v>
          </cell>
        </row>
        <row r="408">
          <cell r="A408">
            <v>214</v>
          </cell>
          <cell r="B408" t="str">
            <v>ĐINH THỊ HẰNG</v>
          </cell>
          <cell r="C408" t="str">
            <v>Nhân viên mới</v>
          </cell>
          <cell r="D408" t="str">
            <v>-----</v>
          </cell>
          <cell r="E408">
            <v>42880</v>
          </cell>
          <cell r="F408" t="str">
            <v>Năm</v>
          </cell>
          <cell r="G408" t="str">
            <v/>
          </cell>
          <cell r="H408" t="str">
            <v/>
          </cell>
          <cell r="I408" t="str">
            <v/>
          </cell>
          <cell r="J408" t="str">
            <v/>
          </cell>
          <cell r="K408" t="str">
            <v/>
          </cell>
          <cell r="L408" t="str">
            <v/>
          </cell>
          <cell r="M408">
            <v>0</v>
          </cell>
          <cell r="N408">
            <v>0</v>
          </cell>
          <cell r="O408">
            <v>1</v>
          </cell>
          <cell r="P408">
            <v>8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 t="str">
            <v>--</v>
          </cell>
          <cell r="W408" t="str">
            <v>V</v>
          </cell>
          <cell r="X408" t="str">
            <v>V</v>
          </cell>
          <cell r="Y408">
            <v>0</v>
          </cell>
          <cell r="Z408" t="str">
            <v>V</v>
          </cell>
        </row>
        <row r="409">
          <cell r="A409">
            <v>235</v>
          </cell>
          <cell r="B409" t="str">
            <v>ĐẶNG THỊ ANH</v>
          </cell>
          <cell r="C409" t="str">
            <v>FINISHING (CFAI 3)</v>
          </cell>
          <cell r="D409" t="str">
            <v>-----</v>
          </cell>
          <cell r="E409">
            <v>42880</v>
          </cell>
          <cell r="F409" t="str">
            <v>Năm</v>
          </cell>
          <cell r="G409" t="str">
            <v>07:26</v>
          </cell>
          <cell r="H409" t="str">
            <v>18:31</v>
          </cell>
          <cell r="I409" t="str">
            <v/>
          </cell>
          <cell r="J409" t="str">
            <v/>
          </cell>
          <cell r="K409" t="str">
            <v/>
          </cell>
          <cell r="L409" t="str">
            <v/>
          </cell>
          <cell r="M409">
            <v>1</v>
          </cell>
          <cell r="N409">
            <v>8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2</v>
          </cell>
          <cell r="T409">
            <v>0</v>
          </cell>
          <cell r="U409">
            <v>0</v>
          </cell>
          <cell r="V409" t="str">
            <v>HC</v>
          </cell>
          <cell r="W409" t="str">
            <v>X+</v>
          </cell>
          <cell r="X409" t="str">
            <v/>
          </cell>
          <cell r="Y409">
            <v>10</v>
          </cell>
          <cell r="Z409">
            <v>8</v>
          </cell>
        </row>
        <row r="410">
          <cell r="A410">
            <v>271</v>
          </cell>
          <cell r="B410" t="str">
            <v>TRẦN THỊ NGỌC TRÂM</v>
          </cell>
          <cell r="C410" t="str">
            <v>Nhân viên mới</v>
          </cell>
          <cell r="D410" t="str">
            <v>-----</v>
          </cell>
          <cell r="E410">
            <v>42880</v>
          </cell>
          <cell r="F410" t="str">
            <v>Năm</v>
          </cell>
          <cell r="G410" t="str">
            <v/>
          </cell>
          <cell r="H410" t="str">
            <v/>
          </cell>
          <cell r="I410" t="str">
            <v/>
          </cell>
          <cell r="J410" t="str">
            <v/>
          </cell>
          <cell r="K410" t="str">
            <v/>
          </cell>
          <cell r="L410" t="str">
            <v/>
          </cell>
          <cell r="M410">
            <v>0</v>
          </cell>
          <cell r="N410">
            <v>0</v>
          </cell>
          <cell r="O410">
            <v>1</v>
          </cell>
          <cell r="P410">
            <v>8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 t="str">
            <v>--</v>
          </cell>
          <cell r="W410" t="str">
            <v>V</v>
          </cell>
          <cell r="X410" t="str">
            <v>V</v>
          </cell>
          <cell r="Y410">
            <v>0</v>
          </cell>
          <cell r="Z410" t="str">
            <v>V</v>
          </cell>
        </row>
        <row r="411">
          <cell r="A411">
            <v>255</v>
          </cell>
          <cell r="B411" t="str">
            <v>VÕ KIM NGÂN</v>
          </cell>
          <cell r="C411" t="str">
            <v>LINE 2</v>
          </cell>
          <cell r="D411" t="str">
            <v>-----</v>
          </cell>
          <cell r="E411">
            <v>42880</v>
          </cell>
          <cell r="F411" t="str">
            <v>Năm</v>
          </cell>
          <cell r="G411" t="str">
            <v/>
          </cell>
          <cell r="H411" t="str">
            <v/>
          </cell>
          <cell r="I411" t="str">
            <v/>
          </cell>
          <cell r="J411" t="str">
            <v/>
          </cell>
          <cell r="K411" t="str">
            <v/>
          </cell>
          <cell r="L411" t="str">
            <v/>
          </cell>
          <cell r="M411">
            <v>0</v>
          </cell>
          <cell r="N411">
            <v>0</v>
          </cell>
          <cell r="O411">
            <v>1</v>
          </cell>
          <cell r="P411">
            <v>8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 t="str">
            <v>--</v>
          </cell>
          <cell r="W411" t="str">
            <v>V</v>
          </cell>
          <cell r="X411" t="str">
            <v>V</v>
          </cell>
          <cell r="Y411">
            <v>0</v>
          </cell>
          <cell r="Z411" t="str">
            <v>V</v>
          </cell>
        </row>
        <row r="412">
          <cell r="A412">
            <v>234</v>
          </cell>
          <cell r="B412" t="str">
            <v>BÙI THỊ DY</v>
          </cell>
          <cell r="C412" t="str">
            <v>Nhân viên mới</v>
          </cell>
          <cell r="D412" t="str">
            <v>-----</v>
          </cell>
          <cell r="E412">
            <v>42880</v>
          </cell>
          <cell r="F412" t="str">
            <v>Năm</v>
          </cell>
          <cell r="G412" t="str">
            <v/>
          </cell>
          <cell r="H412" t="str">
            <v/>
          </cell>
          <cell r="I412" t="str">
            <v/>
          </cell>
          <cell r="J412" t="str">
            <v/>
          </cell>
          <cell r="K412" t="str">
            <v/>
          </cell>
          <cell r="L412" t="str">
            <v/>
          </cell>
          <cell r="M412">
            <v>0</v>
          </cell>
          <cell r="N412">
            <v>0</v>
          </cell>
          <cell r="O412">
            <v>1</v>
          </cell>
          <cell r="P412">
            <v>8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 t="str">
            <v>--</v>
          </cell>
          <cell r="W412" t="str">
            <v>V</v>
          </cell>
          <cell r="X412" t="str">
            <v>V</v>
          </cell>
          <cell r="Y412">
            <v>0</v>
          </cell>
          <cell r="Z412" t="str">
            <v>V</v>
          </cell>
        </row>
        <row r="413">
          <cell r="A413">
            <v>220</v>
          </cell>
          <cell r="B413" t="str">
            <v>TRƯƠNG THỊ HUỆ</v>
          </cell>
          <cell r="C413" t="str">
            <v>Nhân viên mới</v>
          </cell>
          <cell r="D413" t="str">
            <v>-----</v>
          </cell>
          <cell r="E413">
            <v>42880</v>
          </cell>
          <cell r="F413" t="str">
            <v>Năm</v>
          </cell>
          <cell r="G413" t="str">
            <v/>
          </cell>
          <cell r="H413" t="str">
            <v/>
          </cell>
          <cell r="I413" t="str">
            <v/>
          </cell>
          <cell r="J413" t="str">
            <v/>
          </cell>
          <cell r="K413" t="str">
            <v/>
          </cell>
          <cell r="L413" t="str">
            <v/>
          </cell>
          <cell r="M413">
            <v>0</v>
          </cell>
          <cell r="N413">
            <v>0</v>
          </cell>
          <cell r="O413">
            <v>1</v>
          </cell>
          <cell r="P413">
            <v>8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 t="str">
            <v>--</v>
          </cell>
          <cell r="W413" t="str">
            <v>V</v>
          </cell>
          <cell r="X413" t="str">
            <v>V</v>
          </cell>
          <cell r="Y413">
            <v>0</v>
          </cell>
          <cell r="Z413" t="str">
            <v>V</v>
          </cell>
        </row>
        <row r="414">
          <cell r="A414">
            <v>239</v>
          </cell>
          <cell r="B414" t="str">
            <v>TÔ THỊ THÙY LINH</v>
          </cell>
          <cell r="C414" t="str">
            <v>Nhân viên mới</v>
          </cell>
          <cell r="D414" t="str">
            <v>-----</v>
          </cell>
          <cell r="E414">
            <v>42880</v>
          </cell>
          <cell r="F414" t="str">
            <v>Năm</v>
          </cell>
          <cell r="G414" t="str">
            <v/>
          </cell>
          <cell r="H414" t="str">
            <v/>
          </cell>
          <cell r="I414" t="str">
            <v/>
          </cell>
          <cell r="J414" t="str">
            <v/>
          </cell>
          <cell r="K414" t="str">
            <v/>
          </cell>
          <cell r="L414" t="str">
            <v/>
          </cell>
          <cell r="M414">
            <v>0</v>
          </cell>
          <cell r="N414">
            <v>0</v>
          </cell>
          <cell r="O414">
            <v>1</v>
          </cell>
          <cell r="P414">
            <v>8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 t="str">
            <v>--</v>
          </cell>
          <cell r="W414" t="str">
            <v>V</v>
          </cell>
          <cell r="X414" t="str">
            <v>V</v>
          </cell>
          <cell r="Y414">
            <v>0</v>
          </cell>
          <cell r="Z414" t="str">
            <v>V</v>
          </cell>
        </row>
        <row r="415">
          <cell r="A415">
            <v>236</v>
          </cell>
          <cell r="B415" t="str">
            <v>TRỊNH THỊ THÚY</v>
          </cell>
          <cell r="C415" t="str">
            <v>Nhân viên mới</v>
          </cell>
          <cell r="D415" t="str">
            <v>-----</v>
          </cell>
          <cell r="E415">
            <v>42880</v>
          </cell>
          <cell r="F415" t="str">
            <v>Năm</v>
          </cell>
          <cell r="G415" t="str">
            <v/>
          </cell>
          <cell r="H415" t="str">
            <v/>
          </cell>
          <cell r="I415" t="str">
            <v/>
          </cell>
          <cell r="J415" t="str">
            <v/>
          </cell>
          <cell r="K415" t="str">
            <v/>
          </cell>
          <cell r="L415" t="str">
            <v/>
          </cell>
          <cell r="M415">
            <v>0</v>
          </cell>
          <cell r="N415">
            <v>0</v>
          </cell>
          <cell r="O415">
            <v>1</v>
          </cell>
          <cell r="P415">
            <v>8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 t="str">
            <v>--</v>
          </cell>
          <cell r="W415" t="str">
            <v>V</v>
          </cell>
          <cell r="X415" t="str">
            <v>V</v>
          </cell>
          <cell r="Y415">
            <v>0</v>
          </cell>
          <cell r="Z415" t="str">
            <v>V</v>
          </cell>
        </row>
        <row r="416">
          <cell r="A416">
            <v>265</v>
          </cell>
          <cell r="B416" t="str">
            <v>VÕ THÀNH SỰ</v>
          </cell>
          <cell r="C416" t="str">
            <v>FINISHING (CFAI 3)</v>
          </cell>
          <cell r="D416" t="str">
            <v>-----</v>
          </cell>
          <cell r="E416">
            <v>42880</v>
          </cell>
          <cell r="F416" t="str">
            <v>Năm</v>
          </cell>
          <cell r="G416" t="str">
            <v/>
          </cell>
          <cell r="H416" t="str">
            <v/>
          </cell>
          <cell r="I416" t="str">
            <v/>
          </cell>
          <cell r="J416" t="str">
            <v/>
          </cell>
          <cell r="K416" t="str">
            <v/>
          </cell>
          <cell r="L416" t="str">
            <v/>
          </cell>
          <cell r="M416">
            <v>0</v>
          </cell>
          <cell r="N416">
            <v>0</v>
          </cell>
          <cell r="O416">
            <v>1</v>
          </cell>
          <cell r="P416">
            <v>8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 t="str">
            <v>--</v>
          </cell>
          <cell r="W416" t="str">
            <v>V</v>
          </cell>
          <cell r="X416" t="str">
            <v>V</v>
          </cell>
          <cell r="Y416">
            <v>0</v>
          </cell>
          <cell r="Z416" t="str">
            <v>V</v>
          </cell>
        </row>
        <row r="417">
          <cell r="A417">
            <v>219</v>
          </cell>
          <cell r="B417" t="str">
            <v>NGUYỄN THỊ HỒNG DIỄM</v>
          </cell>
          <cell r="C417" t="str">
            <v>Nhân viên mới</v>
          </cell>
          <cell r="D417" t="str">
            <v>-----</v>
          </cell>
          <cell r="E417">
            <v>42880</v>
          </cell>
          <cell r="F417" t="str">
            <v>Năm</v>
          </cell>
          <cell r="G417" t="str">
            <v/>
          </cell>
          <cell r="H417" t="str">
            <v/>
          </cell>
          <cell r="I417" t="str">
            <v/>
          </cell>
          <cell r="J417" t="str">
            <v/>
          </cell>
          <cell r="K417" t="str">
            <v/>
          </cell>
          <cell r="L417" t="str">
            <v/>
          </cell>
          <cell r="M417">
            <v>0</v>
          </cell>
          <cell r="N417">
            <v>0</v>
          </cell>
          <cell r="O417">
            <v>1</v>
          </cell>
          <cell r="P417">
            <v>8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 t="str">
            <v>--</v>
          </cell>
          <cell r="W417" t="str">
            <v>V</v>
          </cell>
          <cell r="X417" t="str">
            <v>V</v>
          </cell>
          <cell r="Y417">
            <v>0</v>
          </cell>
          <cell r="Z417" t="str">
            <v>V</v>
          </cell>
        </row>
        <row r="418">
          <cell r="A418">
            <v>272</v>
          </cell>
          <cell r="B418" t="str">
            <v>LÊ ĐÌNH QUYỀN</v>
          </cell>
          <cell r="C418" t="str">
            <v>Nhân viên mới</v>
          </cell>
          <cell r="D418" t="str">
            <v>-----</v>
          </cell>
          <cell r="E418">
            <v>42880</v>
          </cell>
          <cell r="F418" t="str">
            <v>Năm</v>
          </cell>
          <cell r="G418" t="str">
            <v/>
          </cell>
          <cell r="H418" t="str">
            <v/>
          </cell>
          <cell r="I418" t="str">
            <v/>
          </cell>
          <cell r="J418" t="str">
            <v/>
          </cell>
          <cell r="K418" t="str">
            <v/>
          </cell>
          <cell r="L418" t="str">
            <v/>
          </cell>
          <cell r="M418">
            <v>0</v>
          </cell>
          <cell r="N418">
            <v>0</v>
          </cell>
          <cell r="O418">
            <v>1</v>
          </cell>
          <cell r="P418">
            <v>8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 t="str">
            <v>--</v>
          </cell>
          <cell r="W418" t="str">
            <v>V</v>
          </cell>
          <cell r="X418" t="str">
            <v>V</v>
          </cell>
          <cell r="Y418">
            <v>0</v>
          </cell>
          <cell r="Z418" t="str">
            <v>V</v>
          </cell>
        </row>
        <row r="419">
          <cell r="A419">
            <v>250</v>
          </cell>
          <cell r="B419" t="str">
            <v>LÊ QUANG MINH</v>
          </cell>
          <cell r="C419" t="str">
            <v>LINE 4</v>
          </cell>
          <cell r="D419" t="str">
            <v>-----</v>
          </cell>
          <cell r="E419">
            <v>42880</v>
          </cell>
          <cell r="F419" t="str">
            <v>Năm</v>
          </cell>
          <cell r="G419" t="str">
            <v>07:19</v>
          </cell>
          <cell r="H419" t="str">
            <v>18:31</v>
          </cell>
          <cell r="I419" t="str">
            <v/>
          </cell>
          <cell r="J419" t="str">
            <v/>
          </cell>
          <cell r="K419" t="str">
            <v/>
          </cell>
          <cell r="L419" t="str">
            <v/>
          </cell>
          <cell r="M419">
            <v>1</v>
          </cell>
          <cell r="N419">
            <v>8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2</v>
          </cell>
          <cell r="T419">
            <v>0</v>
          </cell>
          <cell r="U419">
            <v>0</v>
          </cell>
          <cell r="V419" t="str">
            <v>HC</v>
          </cell>
          <cell r="W419" t="str">
            <v>X+</v>
          </cell>
          <cell r="X419" t="str">
            <v/>
          </cell>
          <cell r="Y419">
            <v>10</v>
          </cell>
          <cell r="Z419">
            <v>8</v>
          </cell>
        </row>
        <row r="420">
          <cell r="A420">
            <v>228</v>
          </cell>
          <cell r="B420" t="str">
            <v>NGUYỄN VIẾT DŨNG</v>
          </cell>
          <cell r="C420" t="str">
            <v>Nhân viên mới</v>
          </cell>
          <cell r="D420" t="str">
            <v>-----</v>
          </cell>
          <cell r="E420">
            <v>42880</v>
          </cell>
          <cell r="F420" t="str">
            <v>Năm</v>
          </cell>
          <cell r="G420" t="str">
            <v/>
          </cell>
          <cell r="H420" t="str">
            <v/>
          </cell>
          <cell r="I420" t="str">
            <v/>
          </cell>
          <cell r="J420" t="str">
            <v/>
          </cell>
          <cell r="K420" t="str">
            <v/>
          </cell>
          <cell r="L420" t="str">
            <v/>
          </cell>
          <cell r="M420">
            <v>0</v>
          </cell>
          <cell r="N420">
            <v>0</v>
          </cell>
          <cell r="O420">
            <v>1</v>
          </cell>
          <cell r="P420">
            <v>8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 t="str">
            <v>--</v>
          </cell>
          <cell r="W420" t="str">
            <v>V</v>
          </cell>
          <cell r="X420" t="str">
            <v>V</v>
          </cell>
          <cell r="Y420">
            <v>0</v>
          </cell>
          <cell r="Z420" t="str">
            <v>V</v>
          </cell>
        </row>
        <row r="421">
          <cell r="A421">
            <v>242</v>
          </cell>
          <cell r="B421" t="str">
            <v>NGÔ THỊ THANH PHƯƠNG</v>
          </cell>
          <cell r="C421" t="str">
            <v>Nhân viên mới</v>
          </cell>
          <cell r="D421" t="str">
            <v>-----</v>
          </cell>
          <cell r="E421">
            <v>42880</v>
          </cell>
          <cell r="F421" t="str">
            <v>Năm</v>
          </cell>
          <cell r="G421" t="str">
            <v/>
          </cell>
          <cell r="H421" t="str">
            <v/>
          </cell>
          <cell r="I421" t="str">
            <v/>
          </cell>
          <cell r="J421" t="str">
            <v/>
          </cell>
          <cell r="K421" t="str">
            <v/>
          </cell>
          <cell r="L421" t="str">
            <v/>
          </cell>
          <cell r="M421">
            <v>0</v>
          </cell>
          <cell r="N421">
            <v>0</v>
          </cell>
          <cell r="O421">
            <v>1</v>
          </cell>
          <cell r="P421">
            <v>8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 t="str">
            <v>--</v>
          </cell>
          <cell r="W421" t="str">
            <v>V</v>
          </cell>
          <cell r="X421" t="str">
            <v>V</v>
          </cell>
          <cell r="Y421">
            <v>0</v>
          </cell>
          <cell r="Z421" t="str">
            <v>V</v>
          </cell>
        </row>
        <row r="422">
          <cell r="A422">
            <v>232</v>
          </cell>
          <cell r="B422" t="str">
            <v>PHẠM THỊ DUNG</v>
          </cell>
          <cell r="C422" t="str">
            <v>Nhân viên mới</v>
          </cell>
          <cell r="D422" t="str">
            <v>-----</v>
          </cell>
          <cell r="E422">
            <v>42880</v>
          </cell>
          <cell r="F422" t="str">
            <v>Năm</v>
          </cell>
          <cell r="G422" t="str">
            <v/>
          </cell>
          <cell r="H422" t="str">
            <v/>
          </cell>
          <cell r="I422" t="str">
            <v/>
          </cell>
          <cell r="J422" t="str">
            <v/>
          </cell>
          <cell r="K422" t="str">
            <v/>
          </cell>
          <cell r="L422" t="str">
            <v/>
          </cell>
          <cell r="M422">
            <v>0</v>
          </cell>
          <cell r="N422">
            <v>0</v>
          </cell>
          <cell r="O422">
            <v>1</v>
          </cell>
          <cell r="P422">
            <v>8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 t="str">
            <v>--</v>
          </cell>
          <cell r="W422" t="str">
            <v>V</v>
          </cell>
          <cell r="X422" t="str">
            <v>V</v>
          </cell>
          <cell r="Y422">
            <v>0</v>
          </cell>
          <cell r="Z422" t="str">
            <v>V</v>
          </cell>
        </row>
        <row r="423">
          <cell r="A423">
            <v>266</v>
          </cell>
          <cell r="B423" t="str">
            <v>NGUYỄN HOÀNG HẢI</v>
          </cell>
          <cell r="C423" t="str">
            <v>Nhân viên mới</v>
          </cell>
          <cell r="D423" t="str">
            <v>-----</v>
          </cell>
          <cell r="E423">
            <v>42880</v>
          </cell>
          <cell r="F423" t="str">
            <v>Năm</v>
          </cell>
          <cell r="G423" t="str">
            <v/>
          </cell>
          <cell r="H423" t="str">
            <v/>
          </cell>
          <cell r="I423" t="str">
            <v/>
          </cell>
          <cell r="J423" t="str">
            <v/>
          </cell>
          <cell r="K423" t="str">
            <v/>
          </cell>
          <cell r="L423" t="str">
            <v/>
          </cell>
          <cell r="M423">
            <v>0</v>
          </cell>
          <cell r="N423">
            <v>0</v>
          </cell>
          <cell r="O423">
            <v>1</v>
          </cell>
          <cell r="P423">
            <v>8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 t="str">
            <v>--</v>
          </cell>
          <cell r="W423" t="str">
            <v>V</v>
          </cell>
          <cell r="X423" t="str">
            <v>V</v>
          </cell>
          <cell r="Y423">
            <v>0</v>
          </cell>
          <cell r="Z423" t="str">
            <v>V</v>
          </cell>
        </row>
        <row r="424">
          <cell r="A424">
            <v>278</v>
          </cell>
          <cell r="B424" t="str">
            <v>NGUYỄN ĐẠI PHÚ</v>
          </cell>
          <cell r="C424" t="str">
            <v>Nhân viên mới</v>
          </cell>
          <cell r="D424" t="str">
            <v>-----</v>
          </cell>
          <cell r="E424">
            <v>42880</v>
          </cell>
          <cell r="F424" t="str">
            <v>Năm</v>
          </cell>
          <cell r="G424" t="str">
            <v/>
          </cell>
          <cell r="H424" t="str">
            <v/>
          </cell>
          <cell r="I424" t="str">
            <v/>
          </cell>
          <cell r="J424" t="str">
            <v/>
          </cell>
          <cell r="K424" t="str">
            <v/>
          </cell>
          <cell r="L424" t="str">
            <v/>
          </cell>
          <cell r="M424">
            <v>0</v>
          </cell>
          <cell r="N424">
            <v>0</v>
          </cell>
          <cell r="O424">
            <v>1</v>
          </cell>
          <cell r="P424">
            <v>8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 t="str">
            <v>--</v>
          </cell>
          <cell r="W424" t="str">
            <v>V</v>
          </cell>
          <cell r="X424" t="str">
            <v>V</v>
          </cell>
          <cell r="Y424">
            <v>0</v>
          </cell>
          <cell r="Z424" t="str">
            <v>V</v>
          </cell>
        </row>
        <row r="425">
          <cell r="A425">
            <v>218</v>
          </cell>
          <cell r="B425" t="str">
            <v>PHAN CÔNG TUẤN</v>
          </cell>
          <cell r="C425" t="str">
            <v>Nhân viên mới</v>
          </cell>
          <cell r="D425" t="str">
            <v>-----</v>
          </cell>
          <cell r="E425">
            <v>42880</v>
          </cell>
          <cell r="F425" t="str">
            <v>Năm</v>
          </cell>
          <cell r="G425" t="str">
            <v/>
          </cell>
          <cell r="H425" t="str">
            <v/>
          </cell>
          <cell r="I425" t="str">
            <v/>
          </cell>
          <cell r="J425" t="str">
            <v/>
          </cell>
          <cell r="K425" t="str">
            <v/>
          </cell>
          <cell r="L425" t="str">
            <v/>
          </cell>
          <cell r="M425">
            <v>0</v>
          </cell>
          <cell r="N425">
            <v>0</v>
          </cell>
          <cell r="O425">
            <v>1</v>
          </cell>
          <cell r="P425">
            <v>8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 t="str">
            <v>--</v>
          </cell>
          <cell r="W425" t="str">
            <v>V</v>
          </cell>
          <cell r="X425" t="str">
            <v>V</v>
          </cell>
          <cell r="Y425">
            <v>0</v>
          </cell>
          <cell r="Z425" t="str">
            <v>V</v>
          </cell>
        </row>
        <row r="426">
          <cell r="A426">
            <v>231</v>
          </cell>
          <cell r="B426" t="str">
            <v>TRẦN THỊ BÍCH NGỌC</v>
          </cell>
          <cell r="C426" t="str">
            <v>LINE 3</v>
          </cell>
          <cell r="D426" t="str">
            <v>-----</v>
          </cell>
          <cell r="E426">
            <v>42880</v>
          </cell>
          <cell r="F426" t="str">
            <v>Năm</v>
          </cell>
          <cell r="G426" t="str">
            <v>07:23</v>
          </cell>
          <cell r="H426" t="str">
            <v>15:32</v>
          </cell>
          <cell r="I426" t="str">
            <v/>
          </cell>
          <cell r="J426" t="str">
            <v/>
          </cell>
          <cell r="K426" t="str">
            <v/>
          </cell>
          <cell r="L426" t="str">
            <v/>
          </cell>
          <cell r="M426">
            <v>0.88</v>
          </cell>
          <cell r="N426">
            <v>7.03</v>
          </cell>
          <cell r="O426">
            <v>0</v>
          </cell>
          <cell r="P426">
            <v>0</v>
          </cell>
          <cell r="Q426">
            <v>0</v>
          </cell>
          <cell r="R426">
            <v>58</v>
          </cell>
          <cell r="S426">
            <v>0</v>
          </cell>
          <cell r="T426">
            <v>0</v>
          </cell>
          <cell r="U426">
            <v>0</v>
          </cell>
          <cell r="V426" t="str">
            <v>HC</v>
          </cell>
          <cell r="W426" t="str">
            <v>Sm</v>
          </cell>
          <cell r="X426" t="str">
            <v/>
          </cell>
          <cell r="Y426">
            <v>7.03</v>
          </cell>
          <cell r="Z426">
            <v>7.03</v>
          </cell>
        </row>
        <row r="427">
          <cell r="A427">
            <v>226</v>
          </cell>
          <cell r="B427" t="str">
            <v>ĐẶNG THỊ HUẾ</v>
          </cell>
          <cell r="C427" t="str">
            <v>LINE 5</v>
          </cell>
          <cell r="D427" t="str">
            <v>-----</v>
          </cell>
          <cell r="E427">
            <v>42880</v>
          </cell>
          <cell r="F427" t="str">
            <v>Năm</v>
          </cell>
          <cell r="G427" t="str">
            <v>07:02</v>
          </cell>
          <cell r="H427" t="str">
            <v>18:33</v>
          </cell>
          <cell r="I427" t="str">
            <v/>
          </cell>
          <cell r="J427" t="str">
            <v/>
          </cell>
          <cell r="K427" t="str">
            <v/>
          </cell>
          <cell r="L427" t="str">
            <v/>
          </cell>
          <cell r="M427">
            <v>1</v>
          </cell>
          <cell r="N427">
            <v>8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2</v>
          </cell>
          <cell r="T427">
            <v>0</v>
          </cell>
          <cell r="U427">
            <v>0</v>
          </cell>
          <cell r="V427" t="str">
            <v>HC</v>
          </cell>
          <cell r="W427" t="str">
            <v>X+</v>
          </cell>
          <cell r="X427" t="str">
            <v/>
          </cell>
          <cell r="Y427">
            <v>10</v>
          </cell>
          <cell r="Z427">
            <v>8</v>
          </cell>
        </row>
        <row r="428">
          <cell r="A428">
            <v>237</v>
          </cell>
          <cell r="B428" t="str">
            <v>LƯƠNG THỊ HỒNG HƯỚNG</v>
          </cell>
          <cell r="C428" t="str">
            <v>Nhân viên mới</v>
          </cell>
          <cell r="D428" t="str">
            <v>-----</v>
          </cell>
          <cell r="E428">
            <v>42880</v>
          </cell>
          <cell r="F428" t="str">
            <v>Năm</v>
          </cell>
          <cell r="G428" t="str">
            <v/>
          </cell>
          <cell r="H428" t="str">
            <v/>
          </cell>
          <cell r="I428" t="str">
            <v/>
          </cell>
          <cell r="J428" t="str">
            <v/>
          </cell>
          <cell r="K428" t="str">
            <v/>
          </cell>
          <cell r="L428" t="str">
            <v/>
          </cell>
          <cell r="M428">
            <v>0</v>
          </cell>
          <cell r="N428">
            <v>0</v>
          </cell>
          <cell r="O428">
            <v>1</v>
          </cell>
          <cell r="P428">
            <v>8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 t="str">
            <v>--</v>
          </cell>
          <cell r="W428" t="str">
            <v>V</v>
          </cell>
          <cell r="X428" t="str">
            <v>V</v>
          </cell>
          <cell r="Y428">
            <v>0</v>
          </cell>
          <cell r="Z428" t="str">
            <v>V</v>
          </cell>
        </row>
        <row r="429">
          <cell r="A429">
            <v>213</v>
          </cell>
          <cell r="B429" t="str">
            <v>TRẦN THỊ MÙI</v>
          </cell>
          <cell r="C429" t="str">
            <v>Nhân viên mới</v>
          </cell>
          <cell r="D429" t="str">
            <v>-----</v>
          </cell>
          <cell r="E429">
            <v>42880</v>
          </cell>
          <cell r="F429" t="str">
            <v>Năm</v>
          </cell>
          <cell r="G429" t="str">
            <v/>
          </cell>
          <cell r="H429" t="str">
            <v/>
          </cell>
          <cell r="I429" t="str">
            <v/>
          </cell>
          <cell r="J429" t="str">
            <v/>
          </cell>
          <cell r="K429" t="str">
            <v/>
          </cell>
          <cell r="L429" t="str">
            <v/>
          </cell>
          <cell r="M429">
            <v>0</v>
          </cell>
          <cell r="N429">
            <v>0</v>
          </cell>
          <cell r="O429">
            <v>1</v>
          </cell>
          <cell r="P429">
            <v>8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 t="str">
            <v>--</v>
          </cell>
          <cell r="W429" t="str">
            <v>V</v>
          </cell>
          <cell r="X429" t="str">
            <v>V</v>
          </cell>
          <cell r="Y429">
            <v>0</v>
          </cell>
          <cell r="Z429" t="str">
            <v>V</v>
          </cell>
        </row>
        <row r="430">
          <cell r="A430">
            <v>244</v>
          </cell>
          <cell r="B430" t="str">
            <v>NGUYỄN THỊ ÚT VÂN</v>
          </cell>
          <cell r="C430" t="str">
            <v>Nhân viên mới</v>
          </cell>
          <cell r="D430" t="str">
            <v>-----</v>
          </cell>
          <cell r="E430">
            <v>42880</v>
          </cell>
          <cell r="F430" t="str">
            <v>Năm</v>
          </cell>
          <cell r="G430" t="str">
            <v/>
          </cell>
          <cell r="H430" t="str">
            <v/>
          </cell>
          <cell r="I430" t="str">
            <v/>
          </cell>
          <cell r="J430" t="str">
            <v/>
          </cell>
          <cell r="K430" t="str">
            <v/>
          </cell>
          <cell r="L430" t="str">
            <v/>
          </cell>
          <cell r="M430">
            <v>0</v>
          </cell>
          <cell r="N430">
            <v>0</v>
          </cell>
          <cell r="O430">
            <v>1</v>
          </cell>
          <cell r="P430">
            <v>8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 t="str">
            <v>--</v>
          </cell>
          <cell r="W430" t="str">
            <v>V</v>
          </cell>
          <cell r="X430" t="str">
            <v>V</v>
          </cell>
          <cell r="Y430">
            <v>0</v>
          </cell>
          <cell r="Z430" t="str">
            <v>V</v>
          </cell>
        </row>
        <row r="431">
          <cell r="A431">
            <v>246</v>
          </cell>
          <cell r="B431" t="str">
            <v>NGUYỄN THỊ THANH MAI</v>
          </cell>
          <cell r="C431" t="str">
            <v>Nhân viên mới</v>
          </cell>
          <cell r="D431" t="str">
            <v>-----</v>
          </cell>
          <cell r="E431">
            <v>42880</v>
          </cell>
          <cell r="F431" t="str">
            <v>Năm</v>
          </cell>
          <cell r="G431" t="str">
            <v/>
          </cell>
          <cell r="H431" t="str">
            <v/>
          </cell>
          <cell r="I431" t="str">
            <v/>
          </cell>
          <cell r="J431" t="str">
            <v/>
          </cell>
          <cell r="K431" t="str">
            <v/>
          </cell>
          <cell r="L431" t="str">
            <v/>
          </cell>
          <cell r="M431">
            <v>0</v>
          </cell>
          <cell r="N431">
            <v>0</v>
          </cell>
          <cell r="O431">
            <v>1</v>
          </cell>
          <cell r="P431">
            <v>8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 t="str">
            <v>--</v>
          </cell>
          <cell r="W431" t="str">
            <v>V</v>
          </cell>
          <cell r="X431" t="str">
            <v>V</v>
          </cell>
          <cell r="Y431">
            <v>0</v>
          </cell>
          <cell r="Z431" t="str">
            <v>V</v>
          </cell>
        </row>
        <row r="432">
          <cell r="A432">
            <v>248</v>
          </cell>
          <cell r="B432" t="str">
            <v>NGUYỄN THỊ HOA</v>
          </cell>
          <cell r="C432" t="str">
            <v>Nhân viên mới</v>
          </cell>
          <cell r="D432" t="str">
            <v>-----</v>
          </cell>
          <cell r="E432">
            <v>42880</v>
          </cell>
          <cell r="F432" t="str">
            <v>Năm</v>
          </cell>
          <cell r="G432" t="str">
            <v/>
          </cell>
          <cell r="H432" t="str">
            <v/>
          </cell>
          <cell r="I432" t="str">
            <v/>
          </cell>
          <cell r="J432" t="str">
            <v/>
          </cell>
          <cell r="K432" t="str">
            <v/>
          </cell>
          <cell r="L432" t="str">
            <v/>
          </cell>
          <cell r="M432">
            <v>0</v>
          </cell>
          <cell r="N432">
            <v>0</v>
          </cell>
          <cell r="O432">
            <v>1</v>
          </cell>
          <cell r="P432">
            <v>8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 t="str">
            <v>--</v>
          </cell>
          <cell r="W432" t="str">
            <v>V</v>
          </cell>
          <cell r="X432" t="str">
            <v>V</v>
          </cell>
          <cell r="Y432">
            <v>0</v>
          </cell>
          <cell r="Z432" t="str">
            <v>V</v>
          </cell>
        </row>
        <row r="433">
          <cell r="A433">
            <v>262</v>
          </cell>
          <cell r="B433" t="str">
            <v>PHẠM THỊ HƯỜNG</v>
          </cell>
          <cell r="C433" t="str">
            <v>Nhân viên mới</v>
          </cell>
          <cell r="D433" t="str">
            <v>-----</v>
          </cell>
          <cell r="E433">
            <v>42880</v>
          </cell>
          <cell r="F433" t="str">
            <v>Năm</v>
          </cell>
          <cell r="G433" t="str">
            <v/>
          </cell>
          <cell r="H433" t="str">
            <v/>
          </cell>
          <cell r="I433" t="str">
            <v/>
          </cell>
          <cell r="J433" t="str">
            <v/>
          </cell>
          <cell r="K433" t="str">
            <v/>
          </cell>
          <cell r="L433" t="str">
            <v/>
          </cell>
          <cell r="M433">
            <v>0</v>
          </cell>
          <cell r="N433">
            <v>0</v>
          </cell>
          <cell r="O433">
            <v>1</v>
          </cell>
          <cell r="P433">
            <v>8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 t="str">
            <v>--</v>
          </cell>
          <cell r="W433" t="str">
            <v>V</v>
          </cell>
          <cell r="X433" t="str">
            <v>V</v>
          </cell>
          <cell r="Y433">
            <v>0</v>
          </cell>
          <cell r="Z433" t="str">
            <v>V</v>
          </cell>
        </row>
        <row r="434">
          <cell r="A434">
            <v>282</v>
          </cell>
          <cell r="B434" t="str">
            <v>NGUYỄN THỊ THANH THẢO</v>
          </cell>
          <cell r="C434" t="str">
            <v>LINE 4</v>
          </cell>
          <cell r="D434" t="str">
            <v>-----</v>
          </cell>
          <cell r="E434">
            <v>42880</v>
          </cell>
          <cell r="F434" t="str">
            <v>Năm</v>
          </cell>
          <cell r="G434" t="str">
            <v>07:25</v>
          </cell>
          <cell r="H434" t="str">
            <v>16:32</v>
          </cell>
          <cell r="I434" t="str">
            <v/>
          </cell>
          <cell r="J434" t="str">
            <v/>
          </cell>
          <cell r="K434" t="str">
            <v/>
          </cell>
          <cell r="L434" t="str">
            <v/>
          </cell>
          <cell r="M434">
            <v>1</v>
          </cell>
          <cell r="N434">
            <v>8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 t="str">
            <v>HC</v>
          </cell>
          <cell r="W434" t="str">
            <v>X</v>
          </cell>
          <cell r="X434" t="str">
            <v/>
          </cell>
          <cell r="Y434">
            <v>8</v>
          </cell>
          <cell r="Z434">
            <v>8</v>
          </cell>
        </row>
        <row r="435">
          <cell r="A435">
            <v>185</v>
          </cell>
          <cell r="B435" t="str">
            <v>ĐINH THỊ MỸ NGA</v>
          </cell>
          <cell r="C435" t="str">
            <v>Nhân viên mới</v>
          </cell>
          <cell r="D435" t="str">
            <v>-----</v>
          </cell>
          <cell r="E435">
            <v>42880</v>
          </cell>
          <cell r="F435" t="str">
            <v>Năm</v>
          </cell>
          <cell r="G435" t="str">
            <v/>
          </cell>
          <cell r="H435" t="str">
            <v/>
          </cell>
          <cell r="I435" t="str">
            <v/>
          </cell>
          <cell r="J435" t="str">
            <v/>
          </cell>
          <cell r="K435" t="str">
            <v/>
          </cell>
          <cell r="L435" t="str">
            <v/>
          </cell>
          <cell r="M435">
            <v>0</v>
          </cell>
          <cell r="N435">
            <v>0</v>
          </cell>
          <cell r="O435">
            <v>1</v>
          </cell>
          <cell r="P435">
            <v>8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 t="str">
            <v>--</v>
          </cell>
          <cell r="W435" t="str">
            <v>V</v>
          </cell>
          <cell r="X435" t="str">
            <v>V</v>
          </cell>
          <cell r="Y435">
            <v>0</v>
          </cell>
          <cell r="Z435" t="str">
            <v>V</v>
          </cell>
        </row>
        <row r="436">
          <cell r="A436">
            <v>186</v>
          </cell>
          <cell r="B436" t="str">
            <v>LÊ THỊ HẢI PHÚC</v>
          </cell>
          <cell r="C436" t="str">
            <v>LINE 3</v>
          </cell>
          <cell r="D436" t="str">
            <v>-----</v>
          </cell>
          <cell r="E436">
            <v>42880</v>
          </cell>
          <cell r="F436" t="str">
            <v>Năm</v>
          </cell>
          <cell r="G436" t="str">
            <v>07:26</v>
          </cell>
          <cell r="H436" t="str">
            <v>18:31</v>
          </cell>
          <cell r="I436" t="str">
            <v/>
          </cell>
          <cell r="J436" t="str">
            <v/>
          </cell>
          <cell r="K436" t="str">
            <v/>
          </cell>
          <cell r="L436" t="str">
            <v/>
          </cell>
          <cell r="M436">
            <v>1</v>
          </cell>
          <cell r="N436">
            <v>8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2</v>
          </cell>
          <cell r="T436">
            <v>0</v>
          </cell>
          <cell r="U436">
            <v>0</v>
          </cell>
          <cell r="V436" t="str">
            <v>HC</v>
          </cell>
          <cell r="W436" t="str">
            <v>X+</v>
          </cell>
          <cell r="X436" t="str">
            <v/>
          </cell>
          <cell r="Y436">
            <v>10</v>
          </cell>
          <cell r="Z436">
            <v>8</v>
          </cell>
        </row>
        <row r="437">
          <cell r="A437">
            <v>1</v>
          </cell>
          <cell r="B437" t="str">
            <v>NGUYỄN ANH QUANG</v>
          </cell>
          <cell r="C437" t="str">
            <v>Hành chánh-Nhân Sự</v>
          </cell>
          <cell r="D437" t="str">
            <v>-----</v>
          </cell>
          <cell r="E437">
            <v>42880</v>
          </cell>
          <cell r="F437" t="str">
            <v>Năm</v>
          </cell>
          <cell r="G437" t="str">
            <v/>
          </cell>
          <cell r="H437" t="str">
            <v/>
          </cell>
          <cell r="I437" t="str">
            <v/>
          </cell>
          <cell r="J437" t="str">
            <v/>
          </cell>
          <cell r="K437" t="str">
            <v/>
          </cell>
          <cell r="L437" t="str">
            <v/>
          </cell>
          <cell r="M437">
            <v>0</v>
          </cell>
          <cell r="N437">
            <v>0</v>
          </cell>
          <cell r="O437">
            <v>1</v>
          </cell>
          <cell r="P437">
            <v>8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 t="str">
            <v>--</v>
          </cell>
          <cell r="W437" t="str">
            <v>V</v>
          </cell>
          <cell r="X437" t="str">
            <v>V</v>
          </cell>
          <cell r="Y437">
            <v>0</v>
          </cell>
          <cell r="Z437" t="str">
            <v>V</v>
          </cell>
        </row>
        <row r="438">
          <cell r="A438">
            <v>191</v>
          </cell>
          <cell r="B438" t="str">
            <v>VŨ THỊ KIỀU NGA</v>
          </cell>
          <cell r="C438" t="str">
            <v>Nhân viên mới</v>
          </cell>
          <cell r="D438" t="str">
            <v>-----</v>
          </cell>
          <cell r="E438">
            <v>42880</v>
          </cell>
          <cell r="F438" t="str">
            <v>Năm</v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>
            <v>0</v>
          </cell>
          <cell r="N438">
            <v>0</v>
          </cell>
          <cell r="O438">
            <v>1</v>
          </cell>
          <cell r="P438">
            <v>8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 t="str">
            <v>--</v>
          </cell>
          <cell r="W438" t="str">
            <v>V</v>
          </cell>
          <cell r="X438" t="str">
            <v>V</v>
          </cell>
          <cell r="Y438">
            <v>0</v>
          </cell>
          <cell r="Z438" t="str">
            <v>V</v>
          </cell>
        </row>
        <row r="439">
          <cell r="A439">
            <v>192</v>
          </cell>
          <cell r="B439" t="str">
            <v>TRẦN ĐÌNH KHẢI</v>
          </cell>
          <cell r="C439" t="str">
            <v>Nhân viên mới</v>
          </cell>
          <cell r="D439" t="str">
            <v>-----</v>
          </cell>
          <cell r="E439">
            <v>42880</v>
          </cell>
          <cell r="F439" t="str">
            <v>Năm</v>
          </cell>
          <cell r="G439" t="str">
            <v/>
          </cell>
          <cell r="H439" t="str">
            <v/>
          </cell>
          <cell r="I439" t="str">
            <v/>
          </cell>
          <cell r="J439" t="str">
            <v/>
          </cell>
          <cell r="K439" t="str">
            <v/>
          </cell>
          <cell r="L439" t="str">
            <v/>
          </cell>
          <cell r="M439">
            <v>0</v>
          </cell>
          <cell r="N439">
            <v>0</v>
          </cell>
          <cell r="O439">
            <v>1</v>
          </cell>
          <cell r="P439">
            <v>8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 t="str">
            <v>--</v>
          </cell>
          <cell r="W439" t="str">
            <v>V</v>
          </cell>
          <cell r="X439" t="str">
            <v>V</v>
          </cell>
          <cell r="Y439">
            <v>0</v>
          </cell>
          <cell r="Z439" t="str">
            <v>V</v>
          </cell>
        </row>
        <row r="440">
          <cell r="A440">
            <v>197</v>
          </cell>
          <cell r="B440" t="str">
            <v>LÊ THÙY TRANG</v>
          </cell>
          <cell r="C440" t="str">
            <v>Nhân viên mới</v>
          </cell>
          <cell r="D440" t="str">
            <v>-----</v>
          </cell>
          <cell r="E440">
            <v>42880</v>
          </cell>
          <cell r="F440" t="str">
            <v>Năm</v>
          </cell>
          <cell r="G440" t="str">
            <v/>
          </cell>
          <cell r="H440" t="str">
            <v/>
          </cell>
          <cell r="I440" t="str">
            <v/>
          </cell>
          <cell r="J440" t="str">
            <v/>
          </cell>
          <cell r="K440" t="str">
            <v/>
          </cell>
          <cell r="L440" t="str">
            <v/>
          </cell>
          <cell r="M440">
            <v>0</v>
          </cell>
          <cell r="N440">
            <v>0</v>
          </cell>
          <cell r="O440">
            <v>1</v>
          </cell>
          <cell r="P440">
            <v>8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 t="str">
            <v>--</v>
          </cell>
          <cell r="W440" t="str">
            <v>V</v>
          </cell>
          <cell r="X440" t="str">
            <v>V</v>
          </cell>
          <cell r="Y440">
            <v>0</v>
          </cell>
          <cell r="Z440" t="str">
            <v>V</v>
          </cell>
        </row>
        <row r="441">
          <cell r="A441">
            <v>196</v>
          </cell>
          <cell r="B441" t="str">
            <v>NGUYỄN VĂN SÁNG</v>
          </cell>
          <cell r="C441" t="str">
            <v>Nhân viên mới</v>
          </cell>
          <cell r="D441" t="str">
            <v>-----</v>
          </cell>
          <cell r="E441">
            <v>42880</v>
          </cell>
          <cell r="F441" t="str">
            <v>Năm</v>
          </cell>
          <cell r="G441" t="str">
            <v/>
          </cell>
          <cell r="H441" t="str">
            <v/>
          </cell>
          <cell r="I441" t="str">
            <v/>
          </cell>
          <cell r="J441" t="str">
            <v/>
          </cell>
          <cell r="K441" t="str">
            <v/>
          </cell>
          <cell r="L441" t="str">
            <v/>
          </cell>
          <cell r="M441">
            <v>0</v>
          </cell>
          <cell r="N441">
            <v>0</v>
          </cell>
          <cell r="O441">
            <v>1</v>
          </cell>
          <cell r="P441">
            <v>8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 t="str">
            <v>--</v>
          </cell>
          <cell r="W441" t="str">
            <v>V</v>
          </cell>
          <cell r="X441" t="str">
            <v>V</v>
          </cell>
          <cell r="Y441">
            <v>0</v>
          </cell>
          <cell r="Z441" t="str">
            <v>V</v>
          </cell>
        </row>
        <row r="442">
          <cell r="A442">
            <v>198</v>
          </cell>
          <cell r="B442" t="str">
            <v>TRẦN PHI LONG</v>
          </cell>
          <cell r="C442" t="str">
            <v>Nhân viên mới</v>
          </cell>
          <cell r="D442" t="str">
            <v>-----</v>
          </cell>
          <cell r="E442">
            <v>42880</v>
          </cell>
          <cell r="F442" t="str">
            <v>Năm</v>
          </cell>
          <cell r="G442" t="str">
            <v/>
          </cell>
          <cell r="H442" t="str">
            <v/>
          </cell>
          <cell r="I442" t="str">
            <v/>
          </cell>
          <cell r="J442" t="str">
            <v/>
          </cell>
          <cell r="K442" t="str">
            <v/>
          </cell>
          <cell r="L442" t="str">
            <v/>
          </cell>
          <cell r="M442">
            <v>0</v>
          </cell>
          <cell r="N442">
            <v>0</v>
          </cell>
          <cell r="O442">
            <v>1</v>
          </cell>
          <cell r="P442">
            <v>8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 t="str">
            <v>--</v>
          </cell>
          <cell r="W442" t="str">
            <v>V</v>
          </cell>
          <cell r="X442" t="str">
            <v>V</v>
          </cell>
          <cell r="Y442">
            <v>0</v>
          </cell>
          <cell r="Z442" t="str">
            <v>V</v>
          </cell>
        </row>
        <row r="443">
          <cell r="A443">
            <v>199</v>
          </cell>
          <cell r="B443" t="str">
            <v>NGUYỄN NGỌC TRÂM ANH</v>
          </cell>
          <cell r="C443" t="str">
            <v>WAREHOUSE</v>
          </cell>
          <cell r="D443" t="str">
            <v>-----</v>
          </cell>
          <cell r="E443">
            <v>42880</v>
          </cell>
          <cell r="F443" t="str">
            <v>Năm</v>
          </cell>
          <cell r="G443" t="str">
            <v/>
          </cell>
          <cell r="H443" t="str">
            <v/>
          </cell>
          <cell r="I443" t="str">
            <v/>
          </cell>
          <cell r="J443" t="str">
            <v/>
          </cell>
          <cell r="K443" t="str">
            <v/>
          </cell>
          <cell r="L443" t="str">
            <v/>
          </cell>
          <cell r="M443">
            <v>0</v>
          </cell>
          <cell r="N443">
            <v>0</v>
          </cell>
          <cell r="O443">
            <v>1</v>
          </cell>
          <cell r="P443">
            <v>8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 t="str">
            <v>--</v>
          </cell>
          <cell r="W443" t="str">
            <v>V</v>
          </cell>
          <cell r="X443" t="str">
            <v>V</v>
          </cell>
          <cell r="Y443">
            <v>0</v>
          </cell>
          <cell r="Z443" t="str">
            <v>V</v>
          </cell>
        </row>
        <row r="444">
          <cell r="A444">
            <v>200</v>
          </cell>
          <cell r="B444" t="str">
            <v>PHẠM THỊ THẮM</v>
          </cell>
          <cell r="C444" t="str">
            <v>LINE 1</v>
          </cell>
          <cell r="D444" t="str">
            <v>-----</v>
          </cell>
          <cell r="E444">
            <v>42880</v>
          </cell>
          <cell r="F444" t="str">
            <v>Năm</v>
          </cell>
          <cell r="G444" t="str">
            <v>07:23</v>
          </cell>
          <cell r="H444" t="str">
            <v>18:30</v>
          </cell>
          <cell r="I444" t="str">
            <v/>
          </cell>
          <cell r="J444" t="str">
            <v/>
          </cell>
          <cell r="K444" t="str">
            <v/>
          </cell>
          <cell r="L444" t="str">
            <v/>
          </cell>
          <cell r="M444">
            <v>1</v>
          </cell>
          <cell r="N444">
            <v>8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2</v>
          </cell>
          <cell r="T444">
            <v>0</v>
          </cell>
          <cell r="U444">
            <v>0</v>
          </cell>
          <cell r="V444" t="str">
            <v>HC</v>
          </cell>
          <cell r="W444" t="str">
            <v>X+</v>
          </cell>
          <cell r="X444" t="str">
            <v/>
          </cell>
          <cell r="Y444">
            <v>10</v>
          </cell>
          <cell r="Z444">
            <v>8</v>
          </cell>
        </row>
        <row r="445">
          <cell r="A445">
            <v>201</v>
          </cell>
          <cell r="B445" t="str">
            <v>NGUYỄN THI PHÚC</v>
          </cell>
          <cell r="C445" t="str">
            <v>Nhân viên mới</v>
          </cell>
          <cell r="D445" t="str">
            <v>-----</v>
          </cell>
          <cell r="E445">
            <v>42880</v>
          </cell>
          <cell r="F445" t="str">
            <v>Năm</v>
          </cell>
          <cell r="G445" t="str">
            <v/>
          </cell>
          <cell r="H445" t="str">
            <v/>
          </cell>
          <cell r="I445" t="str">
            <v/>
          </cell>
          <cell r="J445" t="str">
            <v/>
          </cell>
          <cell r="K445" t="str">
            <v/>
          </cell>
          <cell r="L445" t="str">
            <v/>
          </cell>
          <cell r="M445">
            <v>0</v>
          </cell>
          <cell r="N445">
            <v>0</v>
          </cell>
          <cell r="O445">
            <v>1</v>
          </cell>
          <cell r="P445">
            <v>8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 t="str">
            <v>--</v>
          </cell>
          <cell r="W445" t="str">
            <v>V</v>
          </cell>
          <cell r="X445" t="str">
            <v>V</v>
          </cell>
          <cell r="Y445">
            <v>0</v>
          </cell>
          <cell r="Z445" t="str">
            <v>V</v>
          </cell>
        </row>
        <row r="446">
          <cell r="A446">
            <v>202</v>
          </cell>
          <cell r="B446" t="str">
            <v>LÊ QUANG DƯƠNG</v>
          </cell>
          <cell r="C446" t="str">
            <v>LINE 1 (CFAI 3)</v>
          </cell>
          <cell r="D446" t="str">
            <v>-----</v>
          </cell>
          <cell r="E446">
            <v>42880</v>
          </cell>
          <cell r="F446" t="str">
            <v>Năm</v>
          </cell>
          <cell r="G446" t="str">
            <v>07:05</v>
          </cell>
          <cell r="H446" t="str">
            <v>18:33</v>
          </cell>
          <cell r="I446" t="str">
            <v/>
          </cell>
          <cell r="J446" t="str">
            <v/>
          </cell>
          <cell r="K446" t="str">
            <v/>
          </cell>
          <cell r="L446" t="str">
            <v/>
          </cell>
          <cell r="M446">
            <v>1</v>
          </cell>
          <cell r="N446">
            <v>8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2</v>
          </cell>
          <cell r="T446">
            <v>0</v>
          </cell>
          <cell r="U446">
            <v>0</v>
          </cell>
          <cell r="V446" t="str">
            <v>HC</v>
          </cell>
          <cell r="W446" t="str">
            <v>X+</v>
          </cell>
          <cell r="X446" t="str">
            <v/>
          </cell>
          <cell r="Y446">
            <v>10</v>
          </cell>
          <cell r="Z446">
            <v>8</v>
          </cell>
        </row>
        <row r="447">
          <cell r="A447">
            <v>203</v>
          </cell>
          <cell r="B447" t="str">
            <v>NGUYỄN THANH HẢI</v>
          </cell>
          <cell r="C447" t="str">
            <v>CUTTING</v>
          </cell>
          <cell r="D447" t="str">
            <v>-----</v>
          </cell>
          <cell r="E447">
            <v>42880</v>
          </cell>
          <cell r="F447" t="str">
            <v>Năm</v>
          </cell>
          <cell r="G447" t="str">
            <v>06:46</v>
          </cell>
          <cell r="H447" t="str">
            <v>22:00</v>
          </cell>
          <cell r="I447" t="str">
            <v/>
          </cell>
          <cell r="J447" t="str">
            <v/>
          </cell>
          <cell r="K447" t="str">
            <v/>
          </cell>
          <cell r="L447" t="str">
            <v/>
          </cell>
          <cell r="M447">
            <v>1</v>
          </cell>
          <cell r="N447">
            <v>8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6</v>
          </cell>
          <cell r="T447">
            <v>0</v>
          </cell>
          <cell r="U447">
            <v>0</v>
          </cell>
          <cell r="V447" t="str">
            <v>HC</v>
          </cell>
          <cell r="W447" t="str">
            <v>X+</v>
          </cell>
          <cell r="X447" t="str">
            <v/>
          </cell>
          <cell r="Y447">
            <v>14</v>
          </cell>
          <cell r="Z447">
            <v>8</v>
          </cell>
        </row>
        <row r="448">
          <cell r="A448">
            <v>503</v>
          </cell>
          <cell r="B448" t="str">
            <v>NINH THỊ HỒNG HẠNH</v>
          </cell>
          <cell r="C448" t="str">
            <v>Phòng mua hàng</v>
          </cell>
          <cell r="D448" t="str">
            <v>-----</v>
          </cell>
          <cell r="E448">
            <v>42880</v>
          </cell>
          <cell r="F448" t="str">
            <v>Năm</v>
          </cell>
          <cell r="G448" t="str">
            <v>07:18</v>
          </cell>
          <cell r="H448" t="str">
            <v>16:36</v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>
            <v>1</v>
          </cell>
          <cell r="N448">
            <v>8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 t="str">
            <v>HC</v>
          </cell>
          <cell r="W448" t="str">
            <v>X</v>
          </cell>
          <cell r="X448" t="str">
            <v/>
          </cell>
          <cell r="Y448">
            <v>8</v>
          </cell>
          <cell r="Z448">
            <v>8</v>
          </cell>
        </row>
        <row r="449">
          <cell r="A449">
            <v>749</v>
          </cell>
          <cell r="B449" t="str">
            <v>NGUYỄN NGỌC ANH</v>
          </cell>
          <cell r="C449" t="str">
            <v>Nhân viên mới</v>
          </cell>
          <cell r="D449" t="str">
            <v>-----</v>
          </cell>
          <cell r="E449">
            <v>42880</v>
          </cell>
          <cell r="F449" t="str">
            <v>Năm</v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>
            <v>0</v>
          </cell>
          <cell r="N449">
            <v>0</v>
          </cell>
          <cell r="O449">
            <v>1</v>
          </cell>
          <cell r="P449">
            <v>8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 t="str">
            <v>--</v>
          </cell>
          <cell r="W449" t="str">
            <v>V</v>
          </cell>
          <cell r="X449" t="str">
            <v>V</v>
          </cell>
          <cell r="Y449">
            <v>0</v>
          </cell>
          <cell r="Z449" t="str">
            <v>V</v>
          </cell>
        </row>
        <row r="450">
          <cell r="A450">
            <v>751</v>
          </cell>
          <cell r="B450" t="str">
            <v>NGÔ ĐẠI PHONG</v>
          </cell>
          <cell r="C450" t="str">
            <v>Nhân viên mới</v>
          </cell>
          <cell r="D450" t="str">
            <v>-----</v>
          </cell>
          <cell r="E450">
            <v>42880</v>
          </cell>
          <cell r="F450" t="str">
            <v>Năm</v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>
            <v>0</v>
          </cell>
          <cell r="N450">
            <v>0</v>
          </cell>
          <cell r="O450">
            <v>1</v>
          </cell>
          <cell r="P450">
            <v>8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 t="str">
            <v>--</v>
          </cell>
          <cell r="W450" t="str">
            <v>V</v>
          </cell>
          <cell r="X450" t="str">
            <v>V</v>
          </cell>
          <cell r="Y450">
            <v>0</v>
          </cell>
          <cell r="Z450" t="str">
            <v>V</v>
          </cell>
        </row>
        <row r="451">
          <cell r="A451">
            <v>261</v>
          </cell>
          <cell r="B451" t="str">
            <v>TRẦN THỊ THẮM</v>
          </cell>
          <cell r="C451" t="str">
            <v>Nhân viên mới</v>
          </cell>
          <cell r="D451" t="str">
            <v>-----</v>
          </cell>
          <cell r="E451">
            <v>42880</v>
          </cell>
          <cell r="F451" t="str">
            <v>Năm</v>
          </cell>
          <cell r="G451" t="str">
            <v/>
          </cell>
          <cell r="H451" t="str">
            <v/>
          </cell>
          <cell r="I451" t="str">
            <v/>
          </cell>
          <cell r="J451" t="str">
            <v/>
          </cell>
          <cell r="K451" t="str">
            <v/>
          </cell>
          <cell r="L451" t="str">
            <v/>
          </cell>
          <cell r="M451">
            <v>0</v>
          </cell>
          <cell r="N451">
            <v>0</v>
          </cell>
          <cell r="O451">
            <v>1</v>
          </cell>
          <cell r="P451">
            <v>8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 t="str">
            <v>--</v>
          </cell>
          <cell r="W451" t="str">
            <v>V</v>
          </cell>
          <cell r="X451" t="str">
            <v>V</v>
          </cell>
          <cell r="Y451">
            <v>0</v>
          </cell>
          <cell r="Z451" t="str">
            <v>V</v>
          </cell>
        </row>
        <row r="452">
          <cell r="A452">
            <v>280</v>
          </cell>
          <cell r="B452" t="str">
            <v>TRẦN TÔ NGỌC PHƯỢNG</v>
          </cell>
          <cell r="C452" t="str">
            <v>Nhân viên mới</v>
          </cell>
          <cell r="D452" t="str">
            <v>-----</v>
          </cell>
          <cell r="E452">
            <v>42880</v>
          </cell>
          <cell r="F452" t="str">
            <v>Năm</v>
          </cell>
          <cell r="G452" t="str">
            <v/>
          </cell>
          <cell r="H452" t="str">
            <v/>
          </cell>
          <cell r="I452" t="str">
            <v/>
          </cell>
          <cell r="J452" t="str">
            <v/>
          </cell>
          <cell r="K452" t="str">
            <v/>
          </cell>
          <cell r="L452" t="str">
            <v/>
          </cell>
          <cell r="M452">
            <v>0</v>
          </cell>
          <cell r="N452">
            <v>0</v>
          </cell>
          <cell r="O452">
            <v>1</v>
          </cell>
          <cell r="P452">
            <v>8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 t="str">
            <v>--</v>
          </cell>
          <cell r="W452" t="str">
            <v>V</v>
          </cell>
          <cell r="X452" t="str">
            <v>V</v>
          </cell>
          <cell r="Y452">
            <v>0</v>
          </cell>
          <cell r="Z452" t="str">
            <v>V</v>
          </cell>
        </row>
        <row r="453">
          <cell r="A453">
            <v>247</v>
          </cell>
          <cell r="B453" t="str">
            <v>HOÀNG THỊ NỤ</v>
          </cell>
          <cell r="C453" t="str">
            <v>Nhân viên mới</v>
          </cell>
          <cell r="D453" t="str">
            <v>-----</v>
          </cell>
          <cell r="E453">
            <v>42880</v>
          </cell>
          <cell r="F453" t="str">
            <v>Năm</v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>
            <v>0</v>
          </cell>
          <cell r="N453">
            <v>0</v>
          </cell>
          <cell r="O453">
            <v>1</v>
          </cell>
          <cell r="P453">
            <v>8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 t="str">
            <v>--</v>
          </cell>
          <cell r="W453" t="str">
            <v>V</v>
          </cell>
          <cell r="X453" t="str">
            <v>V</v>
          </cell>
          <cell r="Y453">
            <v>0</v>
          </cell>
          <cell r="Z453" t="str">
            <v>V</v>
          </cell>
        </row>
        <row r="454">
          <cell r="A454">
            <v>258</v>
          </cell>
          <cell r="B454" t="str">
            <v>HỨA THỊ BAY</v>
          </cell>
          <cell r="C454" t="str">
            <v>LINE 5</v>
          </cell>
          <cell r="D454" t="str">
            <v>-----</v>
          </cell>
          <cell r="E454">
            <v>42880</v>
          </cell>
          <cell r="F454" t="str">
            <v>Năm</v>
          </cell>
          <cell r="G454" t="str">
            <v>07:23</v>
          </cell>
          <cell r="H454" t="str">
            <v>18:33</v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1</v>
          </cell>
          <cell r="N454">
            <v>8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2</v>
          </cell>
          <cell r="T454">
            <v>0</v>
          </cell>
          <cell r="U454">
            <v>0</v>
          </cell>
          <cell r="V454" t="str">
            <v>HC</v>
          </cell>
          <cell r="W454" t="str">
            <v>X+</v>
          </cell>
          <cell r="X454" t="str">
            <v/>
          </cell>
          <cell r="Y454">
            <v>10</v>
          </cell>
          <cell r="Z454">
            <v>8</v>
          </cell>
        </row>
        <row r="455">
          <cell r="A455">
            <v>277</v>
          </cell>
          <cell r="B455" t="str">
            <v>CHU THỊ NHUNG</v>
          </cell>
          <cell r="C455" t="str">
            <v>Nhân viên mới</v>
          </cell>
          <cell r="D455" t="str">
            <v>-----</v>
          </cell>
          <cell r="E455">
            <v>42880</v>
          </cell>
          <cell r="F455" t="str">
            <v>Năm</v>
          </cell>
          <cell r="G455" t="str">
            <v/>
          </cell>
          <cell r="H455" t="str">
            <v/>
          </cell>
          <cell r="I455" t="str">
            <v/>
          </cell>
          <cell r="J455" t="str">
            <v/>
          </cell>
          <cell r="K455" t="str">
            <v/>
          </cell>
          <cell r="L455" t="str">
            <v/>
          </cell>
          <cell r="M455">
            <v>0</v>
          </cell>
          <cell r="N455">
            <v>0</v>
          </cell>
          <cell r="O455">
            <v>1</v>
          </cell>
          <cell r="P455">
            <v>8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 t="str">
            <v>--</v>
          </cell>
          <cell r="W455" t="str">
            <v>V</v>
          </cell>
          <cell r="X455" t="str">
            <v>V</v>
          </cell>
          <cell r="Y455">
            <v>0</v>
          </cell>
          <cell r="Z455" t="str">
            <v>V</v>
          </cell>
        </row>
        <row r="456">
          <cell r="A456">
            <v>230</v>
          </cell>
          <cell r="B456" t="str">
            <v>TRẦN THỊ HIỀN</v>
          </cell>
          <cell r="C456" t="str">
            <v>LINE 4</v>
          </cell>
          <cell r="D456" t="str">
            <v>-----</v>
          </cell>
          <cell r="E456">
            <v>42880</v>
          </cell>
          <cell r="F456" t="str">
            <v>Năm</v>
          </cell>
          <cell r="G456" t="str">
            <v>07:28</v>
          </cell>
          <cell r="H456" t="str">
            <v>18:32</v>
          </cell>
          <cell r="I456" t="str">
            <v/>
          </cell>
          <cell r="J456" t="str">
            <v/>
          </cell>
          <cell r="K456" t="str">
            <v/>
          </cell>
          <cell r="L456" t="str">
            <v/>
          </cell>
          <cell r="M456">
            <v>1</v>
          </cell>
          <cell r="N456">
            <v>8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2</v>
          </cell>
          <cell r="T456">
            <v>0</v>
          </cell>
          <cell r="U456">
            <v>0</v>
          </cell>
          <cell r="V456" t="str">
            <v>HC</v>
          </cell>
          <cell r="W456" t="str">
            <v>X+</v>
          </cell>
          <cell r="X456" t="str">
            <v/>
          </cell>
          <cell r="Y456">
            <v>10</v>
          </cell>
          <cell r="Z456">
            <v>8</v>
          </cell>
        </row>
        <row r="457">
          <cell r="A457">
            <v>263</v>
          </cell>
          <cell r="B457" t="str">
            <v>HOÀNG DUY SƠN</v>
          </cell>
          <cell r="C457" t="str">
            <v>Nhân viên mới</v>
          </cell>
          <cell r="D457" t="str">
            <v>-----</v>
          </cell>
          <cell r="E457">
            <v>42880</v>
          </cell>
          <cell r="F457" t="str">
            <v>Năm</v>
          </cell>
          <cell r="G457" t="str">
            <v/>
          </cell>
          <cell r="H457" t="str">
            <v/>
          </cell>
          <cell r="I457" t="str">
            <v/>
          </cell>
          <cell r="J457" t="str">
            <v/>
          </cell>
          <cell r="K457" t="str">
            <v/>
          </cell>
          <cell r="L457" t="str">
            <v/>
          </cell>
          <cell r="M457">
            <v>0</v>
          </cell>
          <cell r="N457">
            <v>0</v>
          </cell>
          <cell r="O457">
            <v>1</v>
          </cell>
          <cell r="P457">
            <v>8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 t="str">
            <v>--</v>
          </cell>
          <cell r="W457" t="str">
            <v>V</v>
          </cell>
          <cell r="X457" t="str">
            <v>V</v>
          </cell>
          <cell r="Y457">
            <v>0</v>
          </cell>
          <cell r="Z457" t="str">
            <v>V</v>
          </cell>
        </row>
        <row r="458">
          <cell r="A458">
            <v>274</v>
          </cell>
          <cell r="B458" t="str">
            <v>NGUYỄN QUANG HÙNG</v>
          </cell>
          <cell r="C458" t="str">
            <v>Nhân viên mới</v>
          </cell>
          <cell r="D458" t="str">
            <v>-----</v>
          </cell>
          <cell r="E458">
            <v>42880</v>
          </cell>
          <cell r="F458" t="str">
            <v>Năm</v>
          </cell>
          <cell r="G458" t="str">
            <v/>
          </cell>
          <cell r="H458" t="str">
            <v/>
          </cell>
          <cell r="I458" t="str">
            <v/>
          </cell>
          <cell r="J458" t="str">
            <v/>
          </cell>
          <cell r="K458" t="str">
            <v/>
          </cell>
          <cell r="L458" t="str">
            <v/>
          </cell>
          <cell r="M458">
            <v>0</v>
          </cell>
          <cell r="N458">
            <v>0</v>
          </cell>
          <cell r="O458">
            <v>1</v>
          </cell>
          <cell r="P458">
            <v>8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 t="str">
            <v>--</v>
          </cell>
          <cell r="W458" t="str">
            <v>V</v>
          </cell>
          <cell r="X458" t="str">
            <v>V</v>
          </cell>
          <cell r="Y458">
            <v>0</v>
          </cell>
          <cell r="Z458" t="str">
            <v>V</v>
          </cell>
        </row>
        <row r="459">
          <cell r="A459">
            <v>251</v>
          </cell>
          <cell r="B459" t="str">
            <v>NGUYỄN THỊ THÁI HIỀN</v>
          </cell>
          <cell r="C459" t="str">
            <v>Nhân viên mới</v>
          </cell>
          <cell r="D459" t="str">
            <v>-----</v>
          </cell>
          <cell r="E459">
            <v>42880</v>
          </cell>
          <cell r="F459" t="str">
            <v>Năm</v>
          </cell>
          <cell r="G459" t="str">
            <v/>
          </cell>
          <cell r="H459" t="str">
            <v/>
          </cell>
          <cell r="I459" t="str">
            <v/>
          </cell>
          <cell r="J459" t="str">
            <v/>
          </cell>
          <cell r="K459" t="str">
            <v/>
          </cell>
          <cell r="L459" t="str">
            <v/>
          </cell>
          <cell r="M459">
            <v>0</v>
          </cell>
          <cell r="N459">
            <v>0</v>
          </cell>
          <cell r="O459">
            <v>1</v>
          </cell>
          <cell r="P459">
            <v>8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 t="str">
            <v>--</v>
          </cell>
          <cell r="W459" t="str">
            <v>V</v>
          </cell>
          <cell r="X459" t="str">
            <v>V</v>
          </cell>
          <cell r="Y459">
            <v>0</v>
          </cell>
          <cell r="Z459" t="str">
            <v>V</v>
          </cell>
        </row>
        <row r="460">
          <cell r="A460">
            <v>269</v>
          </cell>
          <cell r="B460" t="str">
            <v>TRẦN THỊ VÂN</v>
          </cell>
          <cell r="C460" t="str">
            <v>Nhân viên mới</v>
          </cell>
          <cell r="D460" t="str">
            <v>-----</v>
          </cell>
          <cell r="E460">
            <v>42880</v>
          </cell>
          <cell r="F460" t="str">
            <v>Năm</v>
          </cell>
          <cell r="G460" t="str">
            <v/>
          </cell>
          <cell r="H460" t="str">
            <v/>
          </cell>
          <cell r="I460" t="str">
            <v/>
          </cell>
          <cell r="J460" t="str">
            <v/>
          </cell>
          <cell r="K460" t="str">
            <v/>
          </cell>
          <cell r="L460" t="str">
            <v/>
          </cell>
          <cell r="M460">
            <v>0</v>
          </cell>
          <cell r="N460">
            <v>0</v>
          </cell>
          <cell r="O460">
            <v>1</v>
          </cell>
          <cell r="P460">
            <v>8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 t="str">
            <v>--</v>
          </cell>
          <cell r="W460" t="str">
            <v>V</v>
          </cell>
          <cell r="X460" t="str">
            <v>V</v>
          </cell>
          <cell r="Y460">
            <v>0</v>
          </cell>
          <cell r="Z460" t="str">
            <v>V</v>
          </cell>
        </row>
        <row r="461">
          <cell r="A461">
            <v>256</v>
          </cell>
          <cell r="B461" t="str">
            <v>NGUYỄN THỊ NGỌC NHUNG</v>
          </cell>
          <cell r="C461" t="str">
            <v>Nhân viên mới</v>
          </cell>
          <cell r="D461" t="str">
            <v>-----</v>
          </cell>
          <cell r="E461">
            <v>42880</v>
          </cell>
          <cell r="F461" t="str">
            <v>Năm</v>
          </cell>
          <cell r="G461" t="str">
            <v/>
          </cell>
          <cell r="H461" t="str">
            <v/>
          </cell>
          <cell r="I461" t="str">
            <v/>
          </cell>
          <cell r="J461" t="str">
            <v/>
          </cell>
          <cell r="K461" t="str">
            <v/>
          </cell>
          <cell r="L461" t="str">
            <v/>
          </cell>
          <cell r="M461">
            <v>0</v>
          </cell>
          <cell r="N461">
            <v>0</v>
          </cell>
          <cell r="O461">
            <v>1</v>
          </cell>
          <cell r="P461">
            <v>8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 t="str">
            <v>--</v>
          </cell>
          <cell r="W461" t="str">
            <v>V</v>
          </cell>
          <cell r="X461" t="str">
            <v>V</v>
          </cell>
          <cell r="Y461">
            <v>0</v>
          </cell>
          <cell r="Z461" t="str">
            <v>V</v>
          </cell>
        </row>
        <row r="462">
          <cell r="A462">
            <v>224</v>
          </cell>
          <cell r="B462" t="str">
            <v>ĐOÀN THỊ PHƯỢNG</v>
          </cell>
          <cell r="C462" t="str">
            <v>LINE 4</v>
          </cell>
          <cell r="D462" t="str">
            <v>-----</v>
          </cell>
          <cell r="E462">
            <v>42880</v>
          </cell>
          <cell r="F462" t="str">
            <v>Năm</v>
          </cell>
          <cell r="G462" t="str">
            <v>07:14</v>
          </cell>
          <cell r="H462" t="str">
            <v>18:31</v>
          </cell>
          <cell r="I462" t="str">
            <v/>
          </cell>
          <cell r="J462" t="str">
            <v/>
          </cell>
          <cell r="K462" t="str">
            <v/>
          </cell>
          <cell r="L462" t="str">
            <v/>
          </cell>
          <cell r="M462">
            <v>1</v>
          </cell>
          <cell r="N462">
            <v>8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2</v>
          </cell>
          <cell r="T462">
            <v>0</v>
          </cell>
          <cell r="U462">
            <v>0</v>
          </cell>
          <cell r="V462" t="str">
            <v>HC</v>
          </cell>
          <cell r="W462" t="str">
            <v>X+</v>
          </cell>
          <cell r="X462" t="str">
            <v/>
          </cell>
          <cell r="Y462">
            <v>10</v>
          </cell>
          <cell r="Z462">
            <v>8</v>
          </cell>
        </row>
        <row r="463">
          <cell r="A463">
            <v>268</v>
          </cell>
          <cell r="B463" t="str">
            <v>TRẦN THỊ HỒNG HÒA</v>
          </cell>
          <cell r="C463" t="str">
            <v>Nhân viên mới</v>
          </cell>
          <cell r="D463" t="str">
            <v>-----</v>
          </cell>
          <cell r="E463">
            <v>42880</v>
          </cell>
          <cell r="F463" t="str">
            <v>Năm</v>
          </cell>
          <cell r="G463" t="str">
            <v/>
          </cell>
          <cell r="H463" t="str">
            <v/>
          </cell>
          <cell r="I463" t="str">
            <v/>
          </cell>
          <cell r="J463" t="str">
            <v/>
          </cell>
          <cell r="K463" t="str">
            <v/>
          </cell>
          <cell r="L463" t="str">
            <v/>
          </cell>
          <cell r="M463">
            <v>0</v>
          </cell>
          <cell r="N463">
            <v>0</v>
          </cell>
          <cell r="O463">
            <v>1</v>
          </cell>
          <cell r="P463">
            <v>8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 t="str">
            <v>--</v>
          </cell>
          <cell r="W463" t="str">
            <v>V</v>
          </cell>
          <cell r="X463" t="str">
            <v>V</v>
          </cell>
          <cell r="Y463">
            <v>0</v>
          </cell>
          <cell r="Z463" t="str">
            <v>V</v>
          </cell>
        </row>
        <row r="464">
          <cell r="A464">
            <v>259</v>
          </cell>
          <cell r="B464" t="str">
            <v>TRỊNH THỊ HUỆ</v>
          </cell>
          <cell r="C464" t="str">
            <v>Nhân viên mới</v>
          </cell>
          <cell r="D464" t="str">
            <v>-----</v>
          </cell>
          <cell r="E464">
            <v>42880</v>
          </cell>
          <cell r="F464" t="str">
            <v>Năm</v>
          </cell>
          <cell r="G464" t="str">
            <v/>
          </cell>
          <cell r="H464" t="str">
            <v/>
          </cell>
          <cell r="I464" t="str">
            <v/>
          </cell>
          <cell r="J464" t="str">
            <v/>
          </cell>
          <cell r="K464" t="str">
            <v/>
          </cell>
          <cell r="L464" t="str">
            <v/>
          </cell>
          <cell r="M464">
            <v>0</v>
          </cell>
          <cell r="N464">
            <v>0</v>
          </cell>
          <cell r="O464">
            <v>1</v>
          </cell>
          <cell r="P464">
            <v>8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 t="str">
            <v>--</v>
          </cell>
          <cell r="W464" t="str">
            <v>V</v>
          </cell>
          <cell r="X464" t="str">
            <v>V</v>
          </cell>
          <cell r="Y464">
            <v>0</v>
          </cell>
          <cell r="Z464" t="str">
            <v>V</v>
          </cell>
        </row>
        <row r="465">
          <cell r="A465">
            <v>215</v>
          </cell>
          <cell r="B465" t="str">
            <v>VŨ THỊ LAN ANH</v>
          </cell>
          <cell r="C465" t="str">
            <v>LINE 3</v>
          </cell>
          <cell r="D465" t="str">
            <v>-----</v>
          </cell>
          <cell r="E465">
            <v>42880</v>
          </cell>
          <cell r="F465" t="str">
            <v>Năm</v>
          </cell>
          <cell r="G465" t="str">
            <v>07:24</v>
          </cell>
          <cell r="H465" t="str">
            <v>15:34</v>
          </cell>
          <cell r="I465" t="str">
            <v/>
          </cell>
          <cell r="J465" t="str">
            <v/>
          </cell>
          <cell r="K465" t="str">
            <v/>
          </cell>
          <cell r="L465" t="str">
            <v/>
          </cell>
          <cell r="M465">
            <v>0.88</v>
          </cell>
          <cell r="N465">
            <v>7.07</v>
          </cell>
          <cell r="O465">
            <v>0</v>
          </cell>
          <cell r="P465">
            <v>0</v>
          </cell>
          <cell r="Q465">
            <v>0</v>
          </cell>
          <cell r="R465">
            <v>56</v>
          </cell>
          <cell r="S465">
            <v>0</v>
          </cell>
          <cell r="T465">
            <v>0</v>
          </cell>
          <cell r="U465">
            <v>0</v>
          </cell>
          <cell r="V465" t="str">
            <v>HC</v>
          </cell>
          <cell r="W465" t="str">
            <v>Sm</v>
          </cell>
          <cell r="X465" t="str">
            <v/>
          </cell>
          <cell r="Y465">
            <v>7.07</v>
          </cell>
          <cell r="Z465">
            <v>7.07</v>
          </cell>
        </row>
        <row r="466">
          <cell r="A466">
            <v>222</v>
          </cell>
          <cell r="B466" t="str">
            <v>NGUYỄN NGỌC PHỤNG</v>
          </cell>
          <cell r="C466" t="str">
            <v>Nhân viên mới</v>
          </cell>
          <cell r="D466" t="str">
            <v>-----</v>
          </cell>
          <cell r="E466">
            <v>42880</v>
          </cell>
          <cell r="F466" t="str">
            <v>Năm</v>
          </cell>
          <cell r="G466" t="str">
            <v/>
          </cell>
          <cell r="H466" t="str">
            <v/>
          </cell>
          <cell r="I466" t="str">
            <v/>
          </cell>
          <cell r="J466" t="str">
            <v/>
          </cell>
          <cell r="K466" t="str">
            <v/>
          </cell>
          <cell r="L466" t="str">
            <v/>
          </cell>
          <cell r="M466">
            <v>0</v>
          </cell>
          <cell r="N466">
            <v>0</v>
          </cell>
          <cell r="O466">
            <v>1</v>
          </cell>
          <cell r="P466">
            <v>8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 t="str">
            <v>--</v>
          </cell>
          <cell r="W466" t="str">
            <v>V</v>
          </cell>
          <cell r="X466" t="str">
            <v>V</v>
          </cell>
          <cell r="Y466">
            <v>0</v>
          </cell>
          <cell r="Z466" t="str">
            <v>V</v>
          </cell>
        </row>
        <row r="467">
          <cell r="A467">
            <v>276</v>
          </cell>
          <cell r="B467" t="str">
            <v>NGUYỄN THỊ MỸ PHƯƠNG</v>
          </cell>
          <cell r="C467" t="str">
            <v>Nhân viên mới</v>
          </cell>
          <cell r="D467" t="str">
            <v>-----</v>
          </cell>
          <cell r="E467">
            <v>42880</v>
          </cell>
          <cell r="F467" t="str">
            <v>Năm</v>
          </cell>
          <cell r="G467" t="str">
            <v/>
          </cell>
          <cell r="H467" t="str">
            <v/>
          </cell>
          <cell r="I467" t="str">
            <v/>
          </cell>
          <cell r="J467" t="str">
            <v/>
          </cell>
          <cell r="K467" t="str">
            <v/>
          </cell>
          <cell r="L467" t="str">
            <v/>
          </cell>
          <cell r="M467">
            <v>0</v>
          </cell>
          <cell r="N467">
            <v>0</v>
          </cell>
          <cell r="O467">
            <v>1</v>
          </cell>
          <cell r="P467">
            <v>8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 t="str">
            <v>--</v>
          </cell>
          <cell r="W467" t="str">
            <v>V</v>
          </cell>
          <cell r="X467" t="str">
            <v>V</v>
          </cell>
          <cell r="Y467">
            <v>0</v>
          </cell>
          <cell r="Z467" t="str">
            <v>V</v>
          </cell>
        </row>
        <row r="468">
          <cell r="A468">
            <v>245</v>
          </cell>
          <cell r="B468" t="str">
            <v>ĐẶNG THỊ MỸ HẠNH</v>
          </cell>
          <cell r="C468" t="str">
            <v>Nhân viên mới</v>
          </cell>
          <cell r="D468" t="str">
            <v>-----</v>
          </cell>
          <cell r="E468">
            <v>42880</v>
          </cell>
          <cell r="F468" t="str">
            <v>Năm</v>
          </cell>
          <cell r="G468" t="str">
            <v/>
          </cell>
          <cell r="H468" t="str">
            <v/>
          </cell>
          <cell r="I468" t="str">
            <v/>
          </cell>
          <cell r="J468" t="str">
            <v/>
          </cell>
          <cell r="K468" t="str">
            <v/>
          </cell>
          <cell r="L468" t="str">
            <v/>
          </cell>
          <cell r="M468">
            <v>0</v>
          </cell>
          <cell r="N468">
            <v>0</v>
          </cell>
          <cell r="O468">
            <v>1</v>
          </cell>
          <cell r="P468">
            <v>8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 t="str">
            <v>--</v>
          </cell>
          <cell r="W468" t="str">
            <v>V</v>
          </cell>
          <cell r="X468" t="str">
            <v>V</v>
          </cell>
          <cell r="Y468">
            <v>0</v>
          </cell>
          <cell r="Z468" t="str">
            <v>V</v>
          </cell>
        </row>
        <row r="469">
          <cell r="A469">
            <v>240</v>
          </cell>
          <cell r="B469" t="str">
            <v>NGUYỄN THỊ HỒNG LOAN</v>
          </cell>
          <cell r="C469" t="str">
            <v>Nhân viên mới</v>
          </cell>
          <cell r="D469" t="str">
            <v>-----</v>
          </cell>
          <cell r="E469">
            <v>42880</v>
          </cell>
          <cell r="F469" t="str">
            <v>Năm</v>
          </cell>
          <cell r="G469" t="str">
            <v/>
          </cell>
          <cell r="H469" t="str">
            <v/>
          </cell>
          <cell r="I469" t="str">
            <v/>
          </cell>
          <cell r="J469" t="str">
            <v/>
          </cell>
          <cell r="K469" t="str">
            <v/>
          </cell>
          <cell r="L469" t="str">
            <v/>
          </cell>
          <cell r="M469">
            <v>0</v>
          </cell>
          <cell r="N469">
            <v>0</v>
          </cell>
          <cell r="O469">
            <v>1</v>
          </cell>
          <cell r="P469">
            <v>8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 t="str">
            <v>--</v>
          </cell>
          <cell r="W469" t="str">
            <v>V</v>
          </cell>
          <cell r="X469" t="str">
            <v>V</v>
          </cell>
          <cell r="Y469">
            <v>0</v>
          </cell>
          <cell r="Z469" t="str">
            <v>V</v>
          </cell>
        </row>
        <row r="470">
          <cell r="A470">
            <v>238</v>
          </cell>
          <cell r="B470" t="str">
            <v>NGUYỄN TIẾN THÀNH</v>
          </cell>
          <cell r="C470" t="str">
            <v>Nhân viên mới</v>
          </cell>
          <cell r="D470" t="str">
            <v>-----</v>
          </cell>
          <cell r="E470">
            <v>42880</v>
          </cell>
          <cell r="F470" t="str">
            <v>Năm</v>
          </cell>
          <cell r="G470" t="str">
            <v/>
          </cell>
          <cell r="H470" t="str">
            <v/>
          </cell>
          <cell r="I470" t="str">
            <v/>
          </cell>
          <cell r="J470" t="str">
            <v/>
          </cell>
          <cell r="K470" t="str">
            <v/>
          </cell>
          <cell r="L470" t="str">
            <v/>
          </cell>
          <cell r="M470">
            <v>0</v>
          </cell>
          <cell r="N470">
            <v>0</v>
          </cell>
          <cell r="O470">
            <v>1</v>
          </cell>
          <cell r="P470">
            <v>8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 t="str">
            <v>--</v>
          </cell>
          <cell r="W470" t="str">
            <v>V</v>
          </cell>
          <cell r="X470" t="str">
            <v>V</v>
          </cell>
          <cell r="Y470">
            <v>0</v>
          </cell>
          <cell r="Z470" t="str">
            <v>V</v>
          </cell>
        </row>
        <row r="471">
          <cell r="A471">
            <v>366</v>
          </cell>
          <cell r="B471" t="str">
            <v>TRẦN THỊ THANH HIỀN</v>
          </cell>
          <cell r="C471" t="str">
            <v>Nhân viên mới</v>
          </cell>
          <cell r="D471" t="str">
            <v>-----</v>
          </cell>
          <cell r="E471">
            <v>42880</v>
          </cell>
          <cell r="F471" t="str">
            <v>Năm</v>
          </cell>
          <cell r="G471" t="str">
            <v/>
          </cell>
          <cell r="H471" t="str">
            <v/>
          </cell>
          <cell r="I471" t="str">
            <v/>
          </cell>
          <cell r="J471" t="str">
            <v/>
          </cell>
          <cell r="K471" t="str">
            <v/>
          </cell>
          <cell r="L471" t="str">
            <v/>
          </cell>
          <cell r="M471">
            <v>0</v>
          </cell>
          <cell r="N471">
            <v>0</v>
          </cell>
          <cell r="O471">
            <v>1</v>
          </cell>
          <cell r="P471">
            <v>8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 t="str">
            <v>--</v>
          </cell>
          <cell r="W471" t="str">
            <v>V</v>
          </cell>
          <cell r="X471" t="str">
            <v>V</v>
          </cell>
          <cell r="Y471">
            <v>0</v>
          </cell>
          <cell r="Z471" t="str">
            <v>V</v>
          </cell>
        </row>
        <row r="472">
          <cell r="A472">
            <v>1296</v>
          </cell>
          <cell r="B472" t="str">
            <v>PHẠM ĐÌNH KHÁNH</v>
          </cell>
          <cell r="C472" t="str">
            <v>Nhân viên mới</v>
          </cell>
          <cell r="D472" t="str">
            <v>-----</v>
          </cell>
          <cell r="E472">
            <v>42880</v>
          </cell>
          <cell r="F472" t="str">
            <v>Năm</v>
          </cell>
          <cell r="G472" t="str">
            <v/>
          </cell>
          <cell r="H472" t="str">
            <v/>
          </cell>
          <cell r="I472" t="str">
            <v/>
          </cell>
          <cell r="J472" t="str">
            <v/>
          </cell>
          <cell r="K472" t="str">
            <v/>
          </cell>
          <cell r="L472" t="str">
            <v/>
          </cell>
          <cell r="M472">
            <v>0</v>
          </cell>
          <cell r="N472">
            <v>0</v>
          </cell>
          <cell r="O472">
            <v>1</v>
          </cell>
          <cell r="P472">
            <v>8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 t="str">
            <v>--</v>
          </cell>
          <cell r="W472" t="str">
            <v>V</v>
          </cell>
          <cell r="X472" t="str">
            <v>V</v>
          </cell>
          <cell r="Y472">
            <v>0</v>
          </cell>
          <cell r="Z472" t="str">
            <v>V</v>
          </cell>
        </row>
        <row r="473">
          <cell r="A473">
            <v>432</v>
          </cell>
          <cell r="B473" t="str">
            <v>TẠ PHƯƠNG ĐỊNH</v>
          </cell>
          <cell r="C473" t="str">
            <v>LINE 5</v>
          </cell>
          <cell r="D473" t="str">
            <v>-----</v>
          </cell>
          <cell r="E473">
            <v>42880</v>
          </cell>
          <cell r="F473" t="str">
            <v>Năm</v>
          </cell>
          <cell r="G473" t="str">
            <v>06:57</v>
          </cell>
          <cell r="H473" t="str">
            <v>18:38</v>
          </cell>
          <cell r="I473" t="str">
            <v/>
          </cell>
          <cell r="J473" t="str">
            <v/>
          </cell>
          <cell r="K473" t="str">
            <v/>
          </cell>
          <cell r="L473" t="str">
            <v/>
          </cell>
          <cell r="M473">
            <v>1</v>
          </cell>
          <cell r="N473">
            <v>8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2.5</v>
          </cell>
          <cell r="T473">
            <v>0</v>
          </cell>
          <cell r="U473">
            <v>0</v>
          </cell>
          <cell r="V473" t="str">
            <v>HC</v>
          </cell>
          <cell r="W473" t="str">
            <v>X+</v>
          </cell>
          <cell r="X473" t="str">
            <v/>
          </cell>
          <cell r="Y473">
            <v>10.5</v>
          </cell>
          <cell r="Z473">
            <v>8</v>
          </cell>
        </row>
        <row r="474">
          <cell r="A474">
            <v>433</v>
          </cell>
          <cell r="B474" t="str">
            <v>NGUYỄN THỊ THÚY</v>
          </cell>
          <cell r="C474" t="str">
            <v>Nhân viên mới</v>
          </cell>
          <cell r="D474" t="str">
            <v>-----</v>
          </cell>
          <cell r="E474">
            <v>42880</v>
          </cell>
          <cell r="F474" t="str">
            <v>Năm</v>
          </cell>
          <cell r="G474" t="str">
            <v/>
          </cell>
          <cell r="H474" t="str">
            <v/>
          </cell>
          <cell r="I474" t="str">
            <v/>
          </cell>
          <cell r="J474" t="str">
            <v/>
          </cell>
          <cell r="K474" t="str">
            <v/>
          </cell>
          <cell r="L474" t="str">
            <v/>
          </cell>
          <cell r="M474">
            <v>0</v>
          </cell>
          <cell r="N474">
            <v>0</v>
          </cell>
          <cell r="O474">
            <v>1</v>
          </cell>
          <cell r="P474">
            <v>8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 t="str">
            <v>--</v>
          </cell>
          <cell r="W474" t="str">
            <v>V</v>
          </cell>
          <cell r="X474" t="str">
            <v>V</v>
          </cell>
          <cell r="Y474">
            <v>0</v>
          </cell>
          <cell r="Z474" t="str">
            <v>V</v>
          </cell>
        </row>
        <row r="475">
          <cell r="A475">
            <v>434</v>
          </cell>
          <cell r="B475" t="str">
            <v>NGUYỄN PHƯƠNG THẢO</v>
          </cell>
          <cell r="C475" t="str">
            <v>CUTTING</v>
          </cell>
          <cell r="D475" t="str">
            <v>-----</v>
          </cell>
          <cell r="E475">
            <v>42880</v>
          </cell>
          <cell r="F475" t="str">
            <v>Năm</v>
          </cell>
          <cell r="G475" t="str">
            <v>07:07</v>
          </cell>
          <cell r="H475" t="str">
            <v>16:31</v>
          </cell>
          <cell r="I475" t="str">
            <v/>
          </cell>
          <cell r="J475" t="str">
            <v/>
          </cell>
          <cell r="K475" t="str">
            <v/>
          </cell>
          <cell r="L475" t="str">
            <v/>
          </cell>
          <cell r="M475">
            <v>1</v>
          </cell>
          <cell r="N475">
            <v>8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 t="str">
            <v>HC</v>
          </cell>
          <cell r="W475" t="str">
            <v>X</v>
          </cell>
          <cell r="X475" t="str">
            <v/>
          </cell>
          <cell r="Y475">
            <v>8</v>
          </cell>
          <cell r="Z475">
            <v>8</v>
          </cell>
        </row>
        <row r="476">
          <cell r="A476">
            <v>436</v>
          </cell>
          <cell r="B476" t="str">
            <v>HỒ THỊ HUYỀN</v>
          </cell>
          <cell r="C476" t="str">
            <v>Nhân viên mới</v>
          </cell>
          <cell r="D476" t="str">
            <v>-----</v>
          </cell>
          <cell r="E476">
            <v>42880</v>
          </cell>
          <cell r="F476" t="str">
            <v>Năm</v>
          </cell>
          <cell r="G476" t="str">
            <v/>
          </cell>
          <cell r="H476" t="str">
            <v/>
          </cell>
          <cell r="I476" t="str">
            <v/>
          </cell>
          <cell r="J476" t="str">
            <v/>
          </cell>
          <cell r="K476" t="str">
            <v/>
          </cell>
          <cell r="L476" t="str">
            <v/>
          </cell>
          <cell r="M476">
            <v>0</v>
          </cell>
          <cell r="N476">
            <v>0</v>
          </cell>
          <cell r="O476">
            <v>1</v>
          </cell>
          <cell r="P476">
            <v>8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 t="str">
            <v>--</v>
          </cell>
          <cell r="W476" t="str">
            <v>V</v>
          </cell>
          <cell r="X476" t="str">
            <v>V</v>
          </cell>
          <cell r="Y476">
            <v>0</v>
          </cell>
          <cell r="Z476" t="str">
            <v>V</v>
          </cell>
        </row>
        <row r="477">
          <cell r="A477">
            <v>435</v>
          </cell>
          <cell r="B477" t="str">
            <v>TRỊNH THỊ THÚY DUYÊN</v>
          </cell>
          <cell r="C477" t="str">
            <v>FINISHING (CFAI 3)</v>
          </cell>
          <cell r="D477" t="str">
            <v>-----</v>
          </cell>
          <cell r="E477">
            <v>42880</v>
          </cell>
          <cell r="F477" t="str">
            <v>Năm</v>
          </cell>
          <cell r="G477" t="str">
            <v>07:12</v>
          </cell>
          <cell r="H477" t="str">
            <v>20:31</v>
          </cell>
          <cell r="I477" t="str">
            <v/>
          </cell>
          <cell r="J477" t="str">
            <v/>
          </cell>
          <cell r="K477" t="str">
            <v/>
          </cell>
          <cell r="L477" t="str">
            <v/>
          </cell>
          <cell r="M477">
            <v>1</v>
          </cell>
          <cell r="N477">
            <v>8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4</v>
          </cell>
          <cell r="T477">
            <v>0</v>
          </cell>
          <cell r="U477">
            <v>0</v>
          </cell>
          <cell r="V477" t="str">
            <v>HC</v>
          </cell>
          <cell r="W477" t="str">
            <v>X+</v>
          </cell>
          <cell r="X477" t="str">
            <v/>
          </cell>
          <cell r="Y477">
            <v>12</v>
          </cell>
          <cell r="Z477">
            <v>8</v>
          </cell>
        </row>
        <row r="478">
          <cell r="A478">
            <v>437</v>
          </cell>
          <cell r="B478" t="str">
            <v>BÙI THỊ HỒNG VÂN</v>
          </cell>
          <cell r="C478" t="str">
            <v>Nhân viên mới</v>
          </cell>
          <cell r="D478" t="str">
            <v>-----</v>
          </cell>
          <cell r="E478">
            <v>42880</v>
          </cell>
          <cell r="F478" t="str">
            <v>Năm</v>
          </cell>
          <cell r="G478" t="str">
            <v/>
          </cell>
          <cell r="H478" t="str">
            <v/>
          </cell>
          <cell r="I478" t="str">
            <v/>
          </cell>
          <cell r="J478" t="str">
            <v/>
          </cell>
          <cell r="K478" t="str">
            <v/>
          </cell>
          <cell r="L478" t="str">
            <v/>
          </cell>
          <cell r="M478">
            <v>0</v>
          </cell>
          <cell r="N478">
            <v>0</v>
          </cell>
          <cell r="O478">
            <v>1</v>
          </cell>
          <cell r="P478">
            <v>8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 t="str">
            <v>--</v>
          </cell>
          <cell r="W478" t="str">
            <v>V</v>
          </cell>
          <cell r="X478" t="str">
            <v>V</v>
          </cell>
          <cell r="Y478">
            <v>0</v>
          </cell>
          <cell r="Z478" t="str">
            <v>V</v>
          </cell>
        </row>
        <row r="479">
          <cell r="A479">
            <v>438</v>
          </cell>
          <cell r="B479" t="str">
            <v>ĐỖ THỊ HỒNG NGA</v>
          </cell>
          <cell r="C479" t="str">
            <v>Nhân viên mới</v>
          </cell>
          <cell r="D479" t="str">
            <v>-----</v>
          </cell>
          <cell r="E479">
            <v>42880</v>
          </cell>
          <cell r="F479" t="str">
            <v>Năm</v>
          </cell>
          <cell r="G479" t="str">
            <v>07:27</v>
          </cell>
          <cell r="H479" t="str">
            <v>18:31</v>
          </cell>
          <cell r="I479" t="str">
            <v/>
          </cell>
          <cell r="J479" t="str">
            <v/>
          </cell>
          <cell r="K479" t="str">
            <v/>
          </cell>
          <cell r="L479" t="str">
            <v/>
          </cell>
          <cell r="M479">
            <v>1</v>
          </cell>
          <cell r="N479">
            <v>8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2</v>
          </cell>
          <cell r="T479">
            <v>0</v>
          </cell>
          <cell r="U479">
            <v>0</v>
          </cell>
          <cell r="V479" t="str">
            <v>HC</v>
          </cell>
          <cell r="W479" t="str">
            <v>X+</v>
          </cell>
          <cell r="X479" t="str">
            <v/>
          </cell>
          <cell r="Y479">
            <v>10</v>
          </cell>
          <cell r="Z479">
            <v>8</v>
          </cell>
        </row>
        <row r="480">
          <cell r="A480">
            <v>439</v>
          </cell>
          <cell r="B480" t="str">
            <v>VÕ NGỌC DIỄM TRINH</v>
          </cell>
          <cell r="C480" t="str">
            <v>FINISHING (CFAI 3)</v>
          </cell>
          <cell r="D480" t="str">
            <v>-----</v>
          </cell>
          <cell r="E480">
            <v>42880</v>
          </cell>
          <cell r="F480" t="str">
            <v>Năm</v>
          </cell>
          <cell r="G480" t="str">
            <v>06:56</v>
          </cell>
          <cell r="H480" t="str">
            <v>22:00</v>
          </cell>
          <cell r="I480" t="str">
            <v/>
          </cell>
          <cell r="J480" t="str">
            <v/>
          </cell>
          <cell r="K480" t="str">
            <v/>
          </cell>
          <cell r="L480" t="str">
            <v/>
          </cell>
          <cell r="M480">
            <v>1</v>
          </cell>
          <cell r="N480">
            <v>8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6</v>
          </cell>
          <cell r="T480">
            <v>0</v>
          </cell>
          <cell r="U480">
            <v>0</v>
          </cell>
          <cell r="V480" t="str">
            <v>HC</v>
          </cell>
          <cell r="W480" t="str">
            <v>X+</v>
          </cell>
          <cell r="X480" t="str">
            <v/>
          </cell>
          <cell r="Y480">
            <v>14</v>
          </cell>
          <cell r="Z480">
            <v>8</v>
          </cell>
        </row>
        <row r="481">
          <cell r="A481">
            <v>440</v>
          </cell>
          <cell r="B481" t="str">
            <v>NGUYỄN THÚY HẰNG</v>
          </cell>
          <cell r="C481" t="str">
            <v>MATENITY</v>
          </cell>
          <cell r="D481" t="str">
            <v>-----</v>
          </cell>
          <cell r="E481">
            <v>42880</v>
          </cell>
          <cell r="F481" t="str">
            <v>Năm</v>
          </cell>
          <cell r="G481" t="str">
            <v/>
          </cell>
          <cell r="H481" t="str">
            <v/>
          </cell>
          <cell r="I481" t="str">
            <v/>
          </cell>
          <cell r="J481" t="str">
            <v/>
          </cell>
          <cell r="K481" t="str">
            <v/>
          </cell>
          <cell r="L481" t="str">
            <v/>
          </cell>
          <cell r="M481">
            <v>0</v>
          </cell>
          <cell r="N481">
            <v>0</v>
          </cell>
          <cell r="O481">
            <v>1</v>
          </cell>
          <cell r="P481">
            <v>8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 t="str">
            <v>--</v>
          </cell>
          <cell r="W481" t="str">
            <v>V</v>
          </cell>
          <cell r="X481" t="str">
            <v>V</v>
          </cell>
          <cell r="Y481">
            <v>0</v>
          </cell>
          <cell r="Z481" t="str">
            <v>V</v>
          </cell>
        </row>
        <row r="482">
          <cell r="A482">
            <v>441</v>
          </cell>
          <cell r="B482" t="str">
            <v>TRỊNH ÁNH LỘC</v>
          </cell>
          <cell r="C482" t="str">
            <v>Nhân viên mới</v>
          </cell>
          <cell r="D482" t="str">
            <v>-----</v>
          </cell>
          <cell r="E482">
            <v>42880</v>
          </cell>
          <cell r="F482" t="str">
            <v>Năm</v>
          </cell>
          <cell r="G482" t="str">
            <v/>
          </cell>
          <cell r="H482" t="str">
            <v/>
          </cell>
          <cell r="I482" t="str">
            <v/>
          </cell>
          <cell r="J482" t="str">
            <v/>
          </cell>
          <cell r="K482" t="str">
            <v/>
          </cell>
          <cell r="L482" t="str">
            <v/>
          </cell>
          <cell r="M482">
            <v>0</v>
          </cell>
          <cell r="N482">
            <v>0</v>
          </cell>
          <cell r="O482">
            <v>1</v>
          </cell>
          <cell r="P482">
            <v>8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 t="str">
            <v>--</v>
          </cell>
          <cell r="W482" t="str">
            <v>V</v>
          </cell>
          <cell r="X482" t="str">
            <v>V</v>
          </cell>
          <cell r="Y482">
            <v>0</v>
          </cell>
          <cell r="Z482" t="str">
            <v>V</v>
          </cell>
        </row>
        <row r="483">
          <cell r="A483">
            <v>442</v>
          </cell>
          <cell r="B483" t="str">
            <v>NGUYỄN VĂN MẠNH</v>
          </cell>
          <cell r="C483" t="str">
            <v>Nhân viên mới</v>
          </cell>
          <cell r="D483" t="str">
            <v>-----</v>
          </cell>
          <cell r="E483">
            <v>42880</v>
          </cell>
          <cell r="F483" t="str">
            <v>Năm</v>
          </cell>
          <cell r="G483" t="str">
            <v/>
          </cell>
          <cell r="H483" t="str">
            <v/>
          </cell>
          <cell r="I483" t="str">
            <v/>
          </cell>
          <cell r="J483" t="str">
            <v/>
          </cell>
          <cell r="K483" t="str">
            <v/>
          </cell>
          <cell r="L483" t="str">
            <v/>
          </cell>
          <cell r="M483">
            <v>0</v>
          </cell>
          <cell r="N483">
            <v>0</v>
          </cell>
          <cell r="O483">
            <v>1</v>
          </cell>
          <cell r="P483">
            <v>8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 t="str">
            <v>--</v>
          </cell>
          <cell r="W483" t="str">
            <v>V</v>
          </cell>
          <cell r="X483" t="str">
            <v>V</v>
          </cell>
          <cell r="Y483">
            <v>0</v>
          </cell>
          <cell r="Z483" t="str">
            <v>V</v>
          </cell>
        </row>
        <row r="484">
          <cell r="A484">
            <v>443</v>
          </cell>
          <cell r="B484" t="str">
            <v>LÊ ANH TUẤN</v>
          </cell>
          <cell r="C484" t="str">
            <v>Nhân viên mới</v>
          </cell>
          <cell r="D484" t="str">
            <v>-----</v>
          </cell>
          <cell r="E484">
            <v>42880</v>
          </cell>
          <cell r="F484" t="str">
            <v>Năm</v>
          </cell>
          <cell r="G484" t="str">
            <v/>
          </cell>
          <cell r="H484" t="str">
            <v/>
          </cell>
          <cell r="I484" t="str">
            <v/>
          </cell>
          <cell r="J484" t="str">
            <v/>
          </cell>
          <cell r="K484" t="str">
            <v/>
          </cell>
          <cell r="L484" t="str">
            <v/>
          </cell>
          <cell r="M484">
            <v>0</v>
          </cell>
          <cell r="N484">
            <v>0</v>
          </cell>
          <cell r="O484">
            <v>1</v>
          </cell>
          <cell r="P484">
            <v>8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 t="str">
            <v>--</v>
          </cell>
          <cell r="W484" t="str">
            <v>V</v>
          </cell>
          <cell r="X484" t="str">
            <v>V</v>
          </cell>
          <cell r="Y484">
            <v>0</v>
          </cell>
          <cell r="Z484" t="str">
            <v>V</v>
          </cell>
        </row>
        <row r="485">
          <cell r="A485">
            <v>445</v>
          </cell>
          <cell r="B485" t="str">
            <v>TRẦN THỊ THƯƠNG</v>
          </cell>
          <cell r="C485" t="str">
            <v>Nhân viên mới</v>
          </cell>
          <cell r="D485" t="str">
            <v>-----</v>
          </cell>
          <cell r="E485">
            <v>42880</v>
          </cell>
          <cell r="F485" t="str">
            <v>Năm</v>
          </cell>
          <cell r="G485" t="str">
            <v/>
          </cell>
          <cell r="H485" t="str">
            <v/>
          </cell>
          <cell r="I485" t="str">
            <v/>
          </cell>
          <cell r="J485" t="str">
            <v/>
          </cell>
          <cell r="K485" t="str">
            <v/>
          </cell>
          <cell r="L485" t="str">
            <v/>
          </cell>
          <cell r="M485">
            <v>0</v>
          </cell>
          <cell r="N485">
            <v>0</v>
          </cell>
          <cell r="O485">
            <v>1</v>
          </cell>
          <cell r="P485">
            <v>8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 t="str">
            <v>--</v>
          </cell>
          <cell r="W485" t="str">
            <v>V</v>
          </cell>
          <cell r="X485" t="str">
            <v>V</v>
          </cell>
          <cell r="Y485">
            <v>0</v>
          </cell>
          <cell r="Z485" t="str">
            <v>V</v>
          </cell>
        </row>
        <row r="486">
          <cell r="A486">
            <v>444</v>
          </cell>
          <cell r="B486" t="str">
            <v>NGUYỄN BÁCH THẢO</v>
          </cell>
          <cell r="C486" t="str">
            <v>Nhân viên mới</v>
          </cell>
          <cell r="D486" t="str">
            <v>-----</v>
          </cell>
          <cell r="E486">
            <v>42880</v>
          </cell>
          <cell r="F486" t="str">
            <v>Năm</v>
          </cell>
          <cell r="G486" t="str">
            <v/>
          </cell>
          <cell r="H486" t="str">
            <v/>
          </cell>
          <cell r="I486" t="str">
            <v/>
          </cell>
          <cell r="J486" t="str">
            <v/>
          </cell>
          <cell r="K486" t="str">
            <v/>
          </cell>
          <cell r="L486" t="str">
            <v/>
          </cell>
          <cell r="M486">
            <v>0</v>
          </cell>
          <cell r="N486">
            <v>0</v>
          </cell>
          <cell r="O486">
            <v>1</v>
          </cell>
          <cell r="P486">
            <v>8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 t="str">
            <v>--</v>
          </cell>
          <cell r="W486" t="str">
            <v>V</v>
          </cell>
          <cell r="X486" t="str">
            <v>V</v>
          </cell>
          <cell r="Y486">
            <v>0</v>
          </cell>
          <cell r="Z486" t="str">
            <v>V</v>
          </cell>
        </row>
        <row r="487">
          <cell r="A487">
            <v>446</v>
          </cell>
          <cell r="B487" t="str">
            <v>PHAN THỊ KIM</v>
          </cell>
          <cell r="C487" t="str">
            <v>MECHANDISE</v>
          </cell>
          <cell r="D487" t="str">
            <v>-----</v>
          </cell>
          <cell r="E487">
            <v>42880</v>
          </cell>
          <cell r="F487" t="str">
            <v>Năm</v>
          </cell>
          <cell r="G487" t="str">
            <v>08:09</v>
          </cell>
          <cell r="H487" t="str">
            <v>16:39</v>
          </cell>
          <cell r="I487" t="str">
            <v/>
          </cell>
          <cell r="J487" t="str">
            <v/>
          </cell>
          <cell r="K487" t="str">
            <v/>
          </cell>
          <cell r="L487" t="str">
            <v/>
          </cell>
          <cell r="M487">
            <v>0.92</v>
          </cell>
          <cell r="N487">
            <v>7.35</v>
          </cell>
          <cell r="O487">
            <v>0</v>
          </cell>
          <cell r="P487">
            <v>0</v>
          </cell>
          <cell r="Q487">
            <v>39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 t="str">
            <v>HC</v>
          </cell>
          <cell r="W487" t="str">
            <v>Tr</v>
          </cell>
          <cell r="X487" t="str">
            <v/>
          </cell>
          <cell r="Y487">
            <v>7.35</v>
          </cell>
          <cell r="Z487">
            <v>7.35</v>
          </cell>
        </row>
        <row r="488">
          <cell r="A488">
            <v>447</v>
          </cell>
          <cell r="B488" t="str">
            <v>NGUYỄN THÀNH LUÂN</v>
          </cell>
          <cell r="C488" t="str">
            <v>Nhân viên mới</v>
          </cell>
          <cell r="D488" t="str">
            <v>-----</v>
          </cell>
          <cell r="E488">
            <v>42880</v>
          </cell>
          <cell r="F488" t="str">
            <v>Năm</v>
          </cell>
          <cell r="G488" t="str">
            <v/>
          </cell>
          <cell r="H488" t="str">
            <v/>
          </cell>
          <cell r="I488" t="str">
            <v/>
          </cell>
          <cell r="J488" t="str">
            <v/>
          </cell>
          <cell r="K488" t="str">
            <v/>
          </cell>
          <cell r="L488" t="str">
            <v/>
          </cell>
          <cell r="M488">
            <v>0</v>
          </cell>
          <cell r="N488">
            <v>0</v>
          </cell>
          <cell r="O488">
            <v>1</v>
          </cell>
          <cell r="P488">
            <v>8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 t="str">
            <v>--</v>
          </cell>
          <cell r="W488" t="str">
            <v>V</v>
          </cell>
          <cell r="X488" t="str">
            <v>V</v>
          </cell>
          <cell r="Y488">
            <v>0</v>
          </cell>
          <cell r="Z488" t="str">
            <v>V</v>
          </cell>
        </row>
        <row r="489">
          <cell r="A489">
            <v>448</v>
          </cell>
          <cell r="B489" t="str">
            <v>HOÀNG THỊ THANH HƯƠNG</v>
          </cell>
          <cell r="C489" t="str">
            <v>Nhân viên mới</v>
          </cell>
          <cell r="D489" t="str">
            <v>-----</v>
          </cell>
          <cell r="E489">
            <v>42880</v>
          </cell>
          <cell r="F489" t="str">
            <v>Năm</v>
          </cell>
          <cell r="G489" t="str">
            <v/>
          </cell>
          <cell r="H489" t="str">
            <v/>
          </cell>
          <cell r="I489" t="str">
            <v/>
          </cell>
          <cell r="J489" t="str">
            <v/>
          </cell>
          <cell r="K489" t="str">
            <v/>
          </cell>
          <cell r="L489" t="str">
            <v/>
          </cell>
          <cell r="M489">
            <v>0</v>
          </cell>
          <cell r="N489">
            <v>0</v>
          </cell>
          <cell r="O489">
            <v>1</v>
          </cell>
          <cell r="P489">
            <v>8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 t="str">
            <v>--</v>
          </cell>
          <cell r="W489" t="str">
            <v>V</v>
          </cell>
          <cell r="X489" t="str">
            <v>V</v>
          </cell>
          <cell r="Y489">
            <v>0</v>
          </cell>
          <cell r="Z489" t="str">
            <v>V</v>
          </cell>
        </row>
        <row r="490">
          <cell r="A490">
            <v>449</v>
          </cell>
          <cell r="B490" t="str">
            <v>NGUYỄN THỊ LINH CHI</v>
          </cell>
          <cell r="C490" t="str">
            <v>Nhân viên mới</v>
          </cell>
          <cell r="D490" t="str">
            <v>-----</v>
          </cell>
          <cell r="E490">
            <v>42880</v>
          </cell>
          <cell r="F490" t="str">
            <v>Năm</v>
          </cell>
          <cell r="G490" t="str">
            <v/>
          </cell>
          <cell r="H490" t="str">
            <v/>
          </cell>
          <cell r="I490" t="str">
            <v/>
          </cell>
          <cell r="J490" t="str">
            <v/>
          </cell>
          <cell r="K490" t="str">
            <v/>
          </cell>
          <cell r="L490" t="str">
            <v/>
          </cell>
          <cell r="M490">
            <v>0</v>
          </cell>
          <cell r="N490">
            <v>0</v>
          </cell>
          <cell r="O490">
            <v>1</v>
          </cell>
          <cell r="P490">
            <v>8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 t="str">
            <v>--</v>
          </cell>
          <cell r="W490" t="str">
            <v>V</v>
          </cell>
          <cell r="X490" t="str">
            <v>V</v>
          </cell>
          <cell r="Y490">
            <v>0</v>
          </cell>
          <cell r="Z490" t="str">
            <v>V</v>
          </cell>
        </row>
        <row r="491">
          <cell r="A491">
            <v>450</v>
          </cell>
          <cell r="B491" t="str">
            <v>NGUYỄN THỊ NGỌC ÁNH</v>
          </cell>
          <cell r="C491" t="str">
            <v>FINISHING (CFAI 3)</v>
          </cell>
          <cell r="D491" t="str">
            <v>-----</v>
          </cell>
          <cell r="E491">
            <v>42880</v>
          </cell>
          <cell r="F491" t="str">
            <v>Năm</v>
          </cell>
          <cell r="G491" t="str">
            <v>07:09</v>
          </cell>
          <cell r="H491" t="str">
            <v>17:12</v>
          </cell>
          <cell r="I491" t="str">
            <v/>
          </cell>
          <cell r="J491" t="str">
            <v/>
          </cell>
          <cell r="K491" t="str">
            <v/>
          </cell>
          <cell r="L491" t="str">
            <v/>
          </cell>
          <cell r="M491">
            <v>1</v>
          </cell>
          <cell r="N491">
            <v>8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0.5</v>
          </cell>
          <cell r="T491">
            <v>0</v>
          </cell>
          <cell r="U491">
            <v>0</v>
          </cell>
          <cell r="V491" t="str">
            <v>HC</v>
          </cell>
          <cell r="W491" t="str">
            <v>X+</v>
          </cell>
          <cell r="X491" t="str">
            <v/>
          </cell>
          <cell r="Y491">
            <v>8.5</v>
          </cell>
          <cell r="Z491">
            <v>8</v>
          </cell>
        </row>
        <row r="492">
          <cell r="A492">
            <v>451</v>
          </cell>
          <cell r="B492" t="str">
            <v>CAO THỊ NGOAN</v>
          </cell>
          <cell r="C492" t="str">
            <v>Nhân viên mới</v>
          </cell>
          <cell r="D492" t="str">
            <v>-----</v>
          </cell>
          <cell r="E492">
            <v>42880</v>
          </cell>
          <cell r="F492" t="str">
            <v>Năm</v>
          </cell>
          <cell r="G492" t="str">
            <v/>
          </cell>
          <cell r="H492" t="str">
            <v/>
          </cell>
          <cell r="I492" t="str">
            <v/>
          </cell>
          <cell r="J492" t="str">
            <v/>
          </cell>
          <cell r="K492" t="str">
            <v/>
          </cell>
          <cell r="L492" t="str">
            <v/>
          </cell>
          <cell r="M492">
            <v>0</v>
          </cell>
          <cell r="N492">
            <v>0</v>
          </cell>
          <cell r="O492">
            <v>1</v>
          </cell>
          <cell r="P492">
            <v>8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 t="str">
            <v>--</v>
          </cell>
          <cell r="W492" t="str">
            <v>V</v>
          </cell>
          <cell r="X492" t="str">
            <v>V</v>
          </cell>
          <cell r="Y492">
            <v>0</v>
          </cell>
          <cell r="Z492" t="str">
            <v>V</v>
          </cell>
        </row>
        <row r="493">
          <cell r="A493">
            <v>452</v>
          </cell>
          <cell r="B493" t="str">
            <v>NGUYỄN KIM NGÂN</v>
          </cell>
          <cell r="C493" t="str">
            <v>LINE 1</v>
          </cell>
          <cell r="D493" t="str">
            <v>-----</v>
          </cell>
          <cell r="E493">
            <v>42880</v>
          </cell>
          <cell r="F493" t="str">
            <v>Năm</v>
          </cell>
          <cell r="G493" t="str">
            <v/>
          </cell>
          <cell r="H493" t="str">
            <v/>
          </cell>
          <cell r="I493" t="str">
            <v/>
          </cell>
          <cell r="J493" t="str">
            <v/>
          </cell>
          <cell r="K493" t="str">
            <v/>
          </cell>
          <cell r="L493" t="str">
            <v/>
          </cell>
          <cell r="M493">
            <v>0</v>
          </cell>
          <cell r="N493">
            <v>0</v>
          </cell>
          <cell r="O493">
            <v>1</v>
          </cell>
          <cell r="P493">
            <v>8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 t="str">
            <v>--</v>
          </cell>
          <cell r="W493" t="str">
            <v>V</v>
          </cell>
          <cell r="X493" t="str">
            <v>V</v>
          </cell>
          <cell r="Y493">
            <v>0</v>
          </cell>
          <cell r="Z493" t="str">
            <v>V</v>
          </cell>
        </row>
        <row r="494">
          <cell r="A494">
            <v>453</v>
          </cell>
          <cell r="B494" t="str">
            <v>NGUYỄN PHI HÙNG</v>
          </cell>
          <cell r="C494" t="str">
            <v>Nhân viên mới</v>
          </cell>
          <cell r="D494" t="str">
            <v>-----</v>
          </cell>
          <cell r="E494">
            <v>42880</v>
          </cell>
          <cell r="F494" t="str">
            <v>Năm</v>
          </cell>
          <cell r="G494" t="str">
            <v/>
          </cell>
          <cell r="H494" t="str">
            <v/>
          </cell>
          <cell r="I494" t="str">
            <v/>
          </cell>
          <cell r="J494" t="str">
            <v/>
          </cell>
          <cell r="K494" t="str">
            <v/>
          </cell>
          <cell r="L494" t="str">
            <v/>
          </cell>
          <cell r="M494">
            <v>0</v>
          </cell>
          <cell r="N494">
            <v>0</v>
          </cell>
          <cell r="O494">
            <v>1</v>
          </cell>
          <cell r="P494">
            <v>8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 t="str">
            <v>--</v>
          </cell>
          <cell r="W494" t="str">
            <v>V</v>
          </cell>
          <cell r="X494" t="str">
            <v>V</v>
          </cell>
          <cell r="Y494">
            <v>0</v>
          </cell>
          <cell r="Z494" t="str">
            <v>V</v>
          </cell>
        </row>
        <row r="495">
          <cell r="A495">
            <v>454</v>
          </cell>
          <cell r="B495" t="str">
            <v>NGUYỄN THỊ HÀ</v>
          </cell>
          <cell r="C495" t="str">
            <v>LINE 4</v>
          </cell>
          <cell r="D495" t="str">
            <v>-----</v>
          </cell>
          <cell r="E495">
            <v>42880</v>
          </cell>
          <cell r="F495" t="str">
            <v>Năm</v>
          </cell>
          <cell r="G495" t="str">
            <v/>
          </cell>
          <cell r="H495" t="str">
            <v/>
          </cell>
          <cell r="I495" t="str">
            <v/>
          </cell>
          <cell r="J495" t="str">
            <v/>
          </cell>
          <cell r="K495" t="str">
            <v/>
          </cell>
          <cell r="L495" t="str">
            <v/>
          </cell>
          <cell r="M495">
            <v>0</v>
          </cell>
          <cell r="N495">
            <v>0</v>
          </cell>
          <cell r="O495">
            <v>1</v>
          </cell>
          <cell r="P495">
            <v>8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 t="str">
            <v>--</v>
          </cell>
          <cell r="W495" t="str">
            <v>V</v>
          </cell>
          <cell r="X495" t="str">
            <v>V</v>
          </cell>
          <cell r="Y495">
            <v>0</v>
          </cell>
          <cell r="Z495" t="str">
            <v>V</v>
          </cell>
        </row>
        <row r="496">
          <cell r="A496">
            <v>455</v>
          </cell>
          <cell r="B496" t="str">
            <v>HOÀNG THỊ TUYẾT MAI</v>
          </cell>
          <cell r="C496" t="str">
            <v>Nhân viên mới</v>
          </cell>
          <cell r="D496" t="str">
            <v>-----</v>
          </cell>
          <cell r="E496">
            <v>42880</v>
          </cell>
          <cell r="F496" t="str">
            <v>Năm</v>
          </cell>
          <cell r="G496" t="str">
            <v/>
          </cell>
          <cell r="H496" t="str">
            <v/>
          </cell>
          <cell r="I496" t="str">
            <v/>
          </cell>
          <cell r="J496" t="str">
            <v/>
          </cell>
          <cell r="K496" t="str">
            <v/>
          </cell>
          <cell r="L496" t="str">
            <v/>
          </cell>
          <cell r="M496">
            <v>0</v>
          </cell>
          <cell r="N496">
            <v>0</v>
          </cell>
          <cell r="O496">
            <v>1</v>
          </cell>
          <cell r="P496">
            <v>8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 t="str">
            <v>--</v>
          </cell>
          <cell r="W496" t="str">
            <v>V</v>
          </cell>
          <cell r="X496" t="str">
            <v>V</v>
          </cell>
          <cell r="Y496">
            <v>0</v>
          </cell>
          <cell r="Z496" t="str">
            <v>V</v>
          </cell>
        </row>
        <row r="497">
          <cell r="A497">
            <v>456</v>
          </cell>
          <cell r="B497" t="str">
            <v>NGÔ THỊ LAN</v>
          </cell>
          <cell r="C497" t="str">
            <v>Nhân viên mới</v>
          </cell>
          <cell r="D497" t="str">
            <v>-----</v>
          </cell>
          <cell r="E497">
            <v>42880</v>
          </cell>
          <cell r="F497" t="str">
            <v>Năm</v>
          </cell>
          <cell r="G497" t="str">
            <v/>
          </cell>
          <cell r="H497" t="str">
            <v/>
          </cell>
          <cell r="I497" t="str">
            <v/>
          </cell>
          <cell r="J497" t="str">
            <v/>
          </cell>
          <cell r="K497" t="str">
            <v/>
          </cell>
          <cell r="L497" t="str">
            <v/>
          </cell>
          <cell r="M497">
            <v>0</v>
          </cell>
          <cell r="N497">
            <v>0</v>
          </cell>
          <cell r="O497">
            <v>1</v>
          </cell>
          <cell r="P497">
            <v>8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 t="str">
            <v>--</v>
          </cell>
          <cell r="W497" t="str">
            <v>V</v>
          </cell>
          <cell r="X497" t="str">
            <v>V</v>
          </cell>
          <cell r="Y497">
            <v>0</v>
          </cell>
          <cell r="Z497" t="str">
            <v>V</v>
          </cell>
        </row>
        <row r="498">
          <cell r="A498">
            <v>457</v>
          </cell>
          <cell r="B498" t="str">
            <v>PHAN THỊ MAI</v>
          </cell>
          <cell r="C498" t="str">
            <v>Nhân viên mới</v>
          </cell>
          <cell r="D498" t="str">
            <v>-----</v>
          </cell>
          <cell r="E498">
            <v>42880</v>
          </cell>
          <cell r="F498" t="str">
            <v>Năm</v>
          </cell>
          <cell r="G498" t="str">
            <v/>
          </cell>
          <cell r="H498" t="str">
            <v/>
          </cell>
          <cell r="I498" t="str">
            <v/>
          </cell>
          <cell r="J498" t="str">
            <v/>
          </cell>
          <cell r="K498" t="str">
            <v/>
          </cell>
          <cell r="L498" t="str">
            <v/>
          </cell>
          <cell r="M498">
            <v>0</v>
          </cell>
          <cell r="N498">
            <v>0</v>
          </cell>
          <cell r="O498">
            <v>1</v>
          </cell>
          <cell r="P498">
            <v>8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 t="str">
            <v>--</v>
          </cell>
          <cell r="W498" t="str">
            <v>V</v>
          </cell>
          <cell r="X498" t="str">
            <v>V</v>
          </cell>
          <cell r="Y498">
            <v>0</v>
          </cell>
          <cell r="Z498" t="str">
            <v>V</v>
          </cell>
        </row>
        <row r="499">
          <cell r="A499">
            <v>458</v>
          </cell>
          <cell r="B499" t="str">
            <v>ĐẶNG THỊ HƯỜNG</v>
          </cell>
          <cell r="C499" t="str">
            <v>LINE 1</v>
          </cell>
          <cell r="D499" t="str">
            <v>-----</v>
          </cell>
          <cell r="E499">
            <v>42880</v>
          </cell>
          <cell r="F499" t="str">
            <v>Năm</v>
          </cell>
          <cell r="G499" t="str">
            <v>07:01</v>
          </cell>
          <cell r="H499" t="str">
            <v>17:32</v>
          </cell>
          <cell r="I499" t="str">
            <v/>
          </cell>
          <cell r="J499" t="str">
            <v/>
          </cell>
          <cell r="K499" t="str">
            <v/>
          </cell>
          <cell r="L499" t="str">
            <v/>
          </cell>
          <cell r="M499">
            <v>1</v>
          </cell>
          <cell r="N499">
            <v>8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1</v>
          </cell>
          <cell r="T499">
            <v>0</v>
          </cell>
          <cell r="U499">
            <v>0</v>
          </cell>
          <cell r="V499" t="str">
            <v>HC</v>
          </cell>
          <cell r="W499" t="str">
            <v>X+</v>
          </cell>
          <cell r="X499" t="str">
            <v/>
          </cell>
          <cell r="Y499">
            <v>9</v>
          </cell>
          <cell r="Z499">
            <v>8</v>
          </cell>
        </row>
        <row r="500">
          <cell r="A500">
            <v>459</v>
          </cell>
          <cell r="B500" t="str">
            <v>ĐOÀN THỊ HUỆ</v>
          </cell>
          <cell r="C500" t="str">
            <v>LINE 4</v>
          </cell>
          <cell r="D500" t="str">
            <v>-----</v>
          </cell>
          <cell r="E500">
            <v>42880</v>
          </cell>
          <cell r="F500" t="str">
            <v>Năm</v>
          </cell>
          <cell r="G500" t="str">
            <v/>
          </cell>
          <cell r="H500" t="str">
            <v/>
          </cell>
          <cell r="I500" t="str">
            <v/>
          </cell>
          <cell r="J500" t="str">
            <v/>
          </cell>
          <cell r="K500" t="str">
            <v/>
          </cell>
          <cell r="L500" t="str">
            <v/>
          </cell>
          <cell r="M500">
            <v>0</v>
          </cell>
          <cell r="N500">
            <v>0</v>
          </cell>
          <cell r="O500">
            <v>1</v>
          </cell>
          <cell r="P500">
            <v>8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 t="str">
            <v>--</v>
          </cell>
          <cell r="W500" t="str">
            <v>V</v>
          </cell>
          <cell r="X500" t="str">
            <v>V</v>
          </cell>
          <cell r="Y500">
            <v>0</v>
          </cell>
          <cell r="Z500" t="str">
            <v>V</v>
          </cell>
        </row>
        <row r="501">
          <cell r="A501">
            <v>460</v>
          </cell>
          <cell r="B501" t="str">
            <v>TRẦN THỊ HUYỀN</v>
          </cell>
          <cell r="C501" t="str">
            <v>Nhân viên mới</v>
          </cell>
          <cell r="D501" t="str">
            <v>-----</v>
          </cell>
          <cell r="E501">
            <v>42880</v>
          </cell>
          <cell r="F501" t="str">
            <v>Năm</v>
          </cell>
          <cell r="G501" t="str">
            <v/>
          </cell>
          <cell r="H501" t="str">
            <v/>
          </cell>
          <cell r="I501" t="str">
            <v/>
          </cell>
          <cell r="J501" t="str">
            <v/>
          </cell>
          <cell r="K501" t="str">
            <v/>
          </cell>
          <cell r="L501" t="str">
            <v/>
          </cell>
          <cell r="M501">
            <v>0</v>
          </cell>
          <cell r="N501">
            <v>0</v>
          </cell>
          <cell r="O501">
            <v>1</v>
          </cell>
          <cell r="P501">
            <v>8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 t="str">
            <v>--</v>
          </cell>
          <cell r="W501" t="str">
            <v>V</v>
          </cell>
          <cell r="X501" t="str">
            <v>V</v>
          </cell>
          <cell r="Y501">
            <v>0</v>
          </cell>
          <cell r="Z501" t="str">
            <v>V</v>
          </cell>
        </row>
        <row r="502">
          <cell r="A502">
            <v>461</v>
          </cell>
          <cell r="B502" t="str">
            <v>NGUYỄN THỊ NHỚ</v>
          </cell>
          <cell r="C502" t="str">
            <v>WAREHOUSE</v>
          </cell>
          <cell r="D502" t="str">
            <v>-----</v>
          </cell>
          <cell r="E502">
            <v>42880</v>
          </cell>
          <cell r="F502" t="str">
            <v>Năm</v>
          </cell>
          <cell r="G502" t="str">
            <v/>
          </cell>
          <cell r="H502" t="str">
            <v/>
          </cell>
          <cell r="I502" t="str">
            <v/>
          </cell>
          <cell r="J502" t="str">
            <v/>
          </cell>
          <cell r="K502" t="str">
            <v/>
          </cell>
          <cell r="L502" t="str">
            <v/>
          </cell>
          <cell r="M502">
            <v>0</v>
          </cell>
          <cell r="N502">
            <v>0</v>
          </cell>
          <cell r="O502">
            <v>1</v>
          </cell>
          <cell r="P502">
            <v>8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 t="str">
            <v>--</v>
          </cell>
          <cell r="W502" t="str">
            <v>V</v>
          </cell>
          <cell r="X502" t="str">
            <v>V</v>
          </cell>
          <cell r="Y502">
            <v>0</v>
          </cell>
          <cell r="Z502" t="str">
            <v>V</v>
          </cell>
        </row>
        <row r="503">
          <cell r="A503">
            <v>462</v>
          </cell>
          <cell r="B503" t="str">
            <v>LÔ THỊ HUYỀN</v>
          </cell>
          <cell r="C503" t="str">
            <v>Nhân viên mới</v>
          </cell>
          <cell r="D503" t="str">
            <v>-----</v>
          </cell>
          <cell r="E503">
            <v>42880</v>
          </cell>
          <cell r="F503" t="str">
            <v>Năm</v>
          </cell>
          <cell r="G503" t="str">
            <v/>
          </cell>
          <cell r="H503" t="str">
            <v/>
          </cell>
          <cell r="I503" t="str">
            <v/>
          </cell>
          <cell r="J503" t="str">
            <v/>
          </cell>
          <cell r="K503" t="str">
            <v/>
          </cell>
          <cell r="L503" t="str">
            <v/>
          </cell>
          <cell r="M503">
            <v>0</v>
          </cell>
          <cell r="N503">
            <v>0</v>
          </cell>
          <cell r="O503">
            <v>1</v>
          </cell>
          <cell r="P503">
            <v>8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 t="str">
            <v>--</v>
          </cell>
          <cell r="W503" t="str">
            <v>V</v>
          </cell>
          <cell r="X503" t="str">
            <v>V</v>
          </cell>
          <cell r="Y503">
            <v>0</v>
          </cell>
          <cell r="Z503" t="str">
            <v>V</v>
          </cell>
        </row>
        <row r="504">
          <cell r="A504">
            <v>530</v>
          </cell>
          <cell r="B504" t="str">
            <v>NGUYỄN THẾ TUYÊN</v>
          </cell>
          <cell r="C504" t="str">
            <v>Nhân viên mới</v>
          </cell>
          <cell r="D504" t="str">
            <v>-----</v>
          </cell>
          <cell r="E504">
            <v>42880</v>
          </cell>
          <cell r="F504" t="str">
            <v>Năm</v>
          </cell>
          <cell r="G504" t="str">
            <v/>
          </cell>
          <cell r="H504" t="str">
            <v/>
          </cell>
          <cell r="I504" t="str">
            <v/>
          </cell>
          <cell r="J504" t="str">
            <v/>
          </cell>
          <cell r="K504" t="str">
            <v/>
          </cell>
          <cell r="L504" t="str">
            <v/>
          </cell>
          <cell r="M504">
            <v>0</v>
          </cell>
          <cell r="N504">
            <v>0</v>
          </cell>
          <cell r="O504">
            <v>1</v>
          </cell>
          <cell r="P504">
            <v>8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 t="str">
            <v>--</v>
          </cell>
          <cell r="W504" t="str">
            <v>V</v>
          </cell>
          <cell r="X504" t="str">
            <v>V</v>
          </cell>
          <cell r="Y504">
            <v>0</v>
          </cell>
          <cell r="Z504" t="str">
            <v>V</v>
          </cell>
        </row>
        <row r="505">
          <cell r="A505">
            <v>531</v>
          </cell>
          <cell r="B505" t="str">
            <v>NGUYỄN THỊ CHÂM</v>
          </cell>
          <cell r="C505" t="str">
            <v>Nhân viên mới</v>
          </cell>
          <cell r="D505" t="str">
            <v>-----</v>
          </cell>
          <cell r="E505">
            <v>42880</v>
          </cell>
          <cell r="F505" t="str">
            <v>Năm</v>
          </cell>
          <cell r="G505" t="str">
            <v/>
          </cell>
          <cell r="H505" t="str">
            <v/>
          </cell>
          <cell r="I505" t="str">
            <v/>
          </cell>
          <cell r="J505" t="str">
            <v/>
          </cell>
          <cell r="K505" t="str">
            <v/>
          </cell>
          <cell r="L505" t="str">
            <v/>
          </cell>
          <cell r="M505">
            <v>0</v>
          </cell>
          <cell r="N505">
            <v>0</v>
          </cell>
          <cell r="O505">
            <v>1</v>
          </cell>
          <cell r="P505">
            <v>8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 t="str">
            <v>--</v>
          </cell>
          <cell r="W505" t="str">
            <v>V</v>
          </cell>
          <cell r="X505" t="str">
            <v>V</v>
          </cell>
          <cell r="Y505">
            <v>0</v>
          </cell>
          <cell r="Z505" t="str">
            <v>V</v>
          </cell>
        </row>
        <row r="506">
          <cell r="A506">
            <v>533</v>
          </cell>
          <cell r="B506" t="str">
            <v>HUỲNH THỊ TRANG</v>
          </cell>
          <cell r="C506" t="str">
            <v>Nhân viên mới</v>
          </cell>
          <cell r="D506" t="str">
            <v>-----</v>
          </cell>
          <cell r="E506">
            <v>42880</v>
          </cell>
          <cell r="F506" t="str">
            <v>Năm</v>
          </cell>
          <cell r="G506" t="str">
            <v/>
          </cell>
          <cell r="H506" t="str">
            <v/>
          </cell>
          <cell r="I506" t="str">
            <v/>
          </cell>
          <cell r="J506" t="str">
            <v/>
          </cell>
          <cell r="K506" t="str">
            <v/>
          </cell>
          <cell r="L506" t="str">
            <v/>
          </cell>
          <cell r="M506">
            <v>0</v>
          </cell>
          <cell r="N506">
            <v>0</v>
          </cell>
          <cell r="O506">
            <v>1</v>
          </cell>
          <cell r="P506">
            <v>8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 t="str">
            <v>--</v>
          </cell>
          <cell r="W506" t="str">
            <v>V</v>
          </cell>
          <cell r="X506" t="str">
            <v>V</v>
          </cell>
          <cell r="Y506">
            <v>0</v>
          </cell>
          <cell r="Z506" t="str">
            <v>V</v>
          </cell>
        </row>
        <row r="507">
          <cell r="A507">
            <v>532</v>
          </cell>
          <cell r="B507" t="str">
            <v>NGUYỄN THỊ HỒNG BÍCH</v>
          </cell>
          <cell r="C507" t="str">
            <v>Nhân viên mới</v>
          </cell>
          <cell r="D507" t="str">
            <v>-----</v>
          </cell>
          <cell r="E507">
            <v>42880</v>
          </cell>
          <cell r="F507" t="str">
            <v>Năm</v>
          </cell>
          <cell r="G507" t="str">
            <v/>
          </cell>
          <cell r="H507" t="str">
            <v/>
          </cell>
          <cell r="I507" t="str">
            <v/>
          </cell>
          <cell r="J507" t="str">
            <v/>
          </cell>
          <cell r="K507" t="str">
            <v/>
          </cell>
          <cell r="L507" t="str">
            <v/>
          </cell>
          <cell r="M507">
            <v>0</v>
          </cell>
          <cell r="N507">
            <v>0</v>
          </cell>
          <cell r="O507">
            <v>1</v>
          </cell>
          <cell r="P507">
            <v>8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 t="str">
            <v>--</v>
          </cell>
          <cell r="W507" t="str">
            <v>V</v>
          </cell>
          <cell r="X507" t="str">
            <v>V</v>
          </cell>
          <cell r="Y507">
            <v>0</v>
          </cell>
          <cell r="Z507" t="str">
            <v>V</v>
          </cell>
        </row>
        <row r="508">
          <cell r="A508">
            <v>540</v>
          </cell>
          <cell r="B508" t="str">
            <v>ĐẶNG THỊ BÉ</v>
          </cell>
          <cell r="C508" t="str">
            <v>Nhân viên mới</v>
          </cell>
          <cell r="D508" t="str">
            <v>-----</v>
          </cell>
          <cell r="E508">
            <v>42880</v>
          </cell>
          <cell r="F508" t="str">
            <v>Năm</v>
          </cell>
          <cell r="G508" t="str">
            <v/>
          </cell>
          <cell r="H508" t="str">
            <v/>
          </cell>
          <cell r="I508" t="str">
            <v/>
          </cell>
          <cell r="J508" t="str">
            <v/>
          </cell>
          <cell r="K508" t="str">
            <v/>
          </cell>
          <cell r="L508" t="str">
            <v/>
          </cell>
          <cell r="M508">
            <v>0</v>
          </cell>
          <cell r="N508">
            <v>0</v>
          </cell>
          <cell r="O508">
            <v>1</v>
          </cell>
          <cell r="P508">
            <v>8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 t="str">
            <v>--</v>
          </cell>
          <cell r="W508" t="str">
            <v>V</v>
          </cell>
          <cell r="X508" t="str">
            <v>V</v>
          </cell>
          <cell r="Y508">
            <v>0</v>
          </cell>
          <cell r="Z508" t="str">
            <v>V</v>
          </cell>
        </row>
        <row r="509">
          <cell r="A509">
            <v>539</v>
          </cell>
          <cell r="B509" t="str">
            <v>TRẦN THỊ DUNG</v>
          </cell>
          <cell r="C509" t="str">
            <v>Nhân viên mới</v>
          </cell>
          <cell r="D509" t="str">
            <v>-----</v>
          </cell>
          <cell r="E509">
            <v>42880</v>
          </cell>
          <cell r="F509" t="str">
            <v>Năm</v>
          </cell>
          <cell r="G509" t="str">
            <v/>
          </cell>
          <cell r="H509" t="str">
            <v/>
          </cell>
          <cell r="I509" t="str">
            <v/>
          </cell>
          <cell r="J509" t="str">
            <v/>
          </cell>
          <cell r="K509" t="str">
            <v/>
          </cell>
          <cell r="L509" t="str">
            <v/>
          </cell>
          <cell r="M509">
            <v>0</v>
          </cell>
          <cell r="N509">
            <v>0</v>
          </cell>
          <cell r="O509">
            <v>1</v>
          </cell>
          <cell r="P509">
            <v>8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 t="str">
            <v>--</v>
          </cell>
          <cell r="W509" t="str">
            <v>V</v>
          </cell>
          <cell r="X509" t="str">
            <v>V</v>
          </cell>
          <cell r="Y509">
            <v>0</v>
          </cell>
          <cell r="Z509" t="str">
            <v>V</v>
          </cell>
        </row>
        <row r="510">
          <cell r="A510">
            <v>541</v>
          </cell>
          <cell r="B510" t="str">
            <v>VÕ THỊ KIM KHUYÊN</v>
          </cell>
          <cell r="C510" t="str">
            <v>Nhân viên mới</v>
          </cell>
          <cell r="D510" t="str">
            <v>-----</v>
          </cell>
          <cell r="E510">
            <v>42880</v>
          </cell>
          <cell r="F510" t="str">
            <v>Năm</v>
          </cell>
          <cell r="G510" t="str">
            <v/>
          </cell>
          <cell r="H510" t="str">
            <v/>
          </cell>
          <cell r="I510" t="str">
            <v/>
          </cell>
          <cell r="J510" t="str">
            <v/>
          </cell>
          <cell r="K510" t="str">
            <v/>
          </cell>
          <cell r="L510" t="str">
            <v/>
          </cell>
          <cell r="M510">
            <v>0</v>
          </cell>
          <cell r="N510">
            <v>0</v>
          </cell>
          <cell r="O510">
            <v>1</v>
          </cell>
          <cell r="P510">
            <v>8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 t="str">
            <v>--</v>
          </cell>
          <cell r="W510" t="str">
            <v>V</v>
          </cell>
          <cell r="X510" t="str">
            <v>V</v>
          </cell>
          <cell r="Y510">
            <v>0</v>
          </cell>
          <cell r="Z510" t="str">
            <v>V</v>
          </cell>
        </row>
        <row r="511">
          <cell r="A511">
            <v>538</v>
          </cell>
          <cell r="B511" t="str">
            <v>NGUYỄN THỊ HÒA</v>
          </cell>
          <cell r="C511" t="str">
            <v>LINE 1</v>
          </cell>
          <cell r="D511" t="str">
            <v>-----</v>
          </cell>
          <cell r="E511">
            <v>42880</v>
          </cell>
          <cell r="F511" t="str">
            <v>Năm</v>
          </cell>
          <cell r="G511" t="str">
            <v>07:11</v>
          </cell>
          <cell r="H511" t="str">
            <v>18:31</v>
          </cell>
          <cell r="I511" t="str">
            <v/>
          </cell>
          <cell r="J511" t="str">
            <v/>
          </cell>
          <cell r="K511" t="str">
            <v/>
          </cell>
          <cell r="L511" t="str">
            <v/>
          </cell>
          <cell r="M511">
            <v>1</v>
          </cell>
          <cell r="N511">
            <v>8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2</v>
          </cell>
          <cell r="T511">
            <v>0</v>
          </cell>
          <cell r="U511">
            <v>0</v>
          </cell>
          <cell r="V511" t="str">
            <v>HC</v>
          </cell>
          <cell r="W511" t="str">
            <v>X+</v>
          </cell>
          <cell r="X511" t="str">
            <v/>
          </cell>
          <cell r="Y511">
            <v>10</v>
          </cell>
          <cell r="Z511">
            <v>8</v>
          </cell>
        </row>
        <row r="512">
          <cell r="A512">
            <v>534</v>
          </cell>
          <cell r="B512" t="str">
            <v>NGUYỄN DIỄM MY</v>
          </cell>
          <cell r="C512" t="str">
            <v>Nhân viên mới</v>
          </cell>
          <cell r="D512" t="str">
            <v>-----</v>
          </cell>
          <cell r="E512">
            <v>42880</v>
          </cell>
          <cell r="F512" t="str">
            <v>Năm</v>
          </cell>
          <cell r="G512" t="str">
            <v/>
          </cell>
          <cell r="H512" t="str">
            <v/>
          </cell>
          <cell r="I512" t="str">
            <v/>
          </cell>
          <cell r="J512" t="str">
            <v/>
          </cell>
          <cell r="K512" t="str">
            <v/>
          </cell>
          <cell r="L512" t="str">
            <v/>
          </cell>
          <cell r="M512">
            <v>0</v>
          </cell>
          <cell r="N512">
            <v>0</v>
          </cell>
          <cell r="O512">
            <v>1</v>
          </cell>
          <cell r="P512">
            <v>8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 t="str">
            <v>--</v>
          </cell>
          <cell r="W512" t="str">
            <v>V</v>
          </cell>
          <cell r="X512" t="str">
            <v>V</v>
          </cell>
          <cell r="Y512">
            <v>0</v>
          </cell>
          <cell r="Z512" t="str">
            <v>V</v>
          </cell>
        </row>
        <row r="513">
          <cell r="A513">
            <v>536</v>
          </cell>
          <cell r="B513" t="str">
            <v>TRƯƠNG THỊ NHƯ OANH</v>
          </cell>
          <cell r="C513" t="str">
            <v>Nhân viên mới</v>
          </cell>
          <cell r="D513" t="str">
            <v>-----</v>
          </cell>
          <cell r="E513">
            <v>42880</v>
          </cell>
          <cell r="F513" t="str">
            <v>Năm</v>
          </cell>
          <cell r="G513" t="str">
            <v/>
          </cell>
          <cell r="H513" t="str">
            <v/>
          </cell>
          <cell r="I513" t="str">
            <v/>
          </cell>
          <cell r="J513" t="str">
            <v/>
          </cell>
          <cell r="K513" t="str">
            <v/>
          </cell>
          <cell r="L513" t="str">
            <v/>
          </cell>
          <cell r="M513">
            <v>0</v>
          </cell>
          <cell r="N513">
            <v>0</v>
          </cell>
          <cell r="O513">
            <v>1</v>
          </cell>
          <cell r="P513">
            <v>8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 t="str">
            <v>--</v>
          </cell>
          <cell r="W513" t="str">
            <v>V</v>
          </cell>
          <cell r="X513" t="str">
            <v>V</v>
          </cell>
          <cell r="Y513">
            <v>0</v>
          </cell>
          <cell r="Z513" t="str">
            <v>V</v>
          </cell>
        </row>
        <row r="514">
          <cell r="A514">
            <v>537</v>
          </cell>
          <cell r="B514" t="str">
            <v>LÊ THỊ NGHI</v>
          </cell>
          <cell r="C514" t="str">
            <v>LINE 1</v>
          </cell>
          <cell r="D514" t="str">
            <v>-----</v>
          </cell>
          <cell r="E514">
            <v>42880</v>
          </cell>
          <cell r="F514" t="str">
            <v>Năm</v>
          </cell>
          <cell r="G514" t="str">
            <v>07:25</v>
          </cell>
          <cell r="H514" t="str">
            <v>15:33</v>
          </cell>
          <cell r="I514" t="str">
            <v/>
          </cell>
          <cell r="J514" t="str">
            <v/>
          </cell>
          <cell r="K514" t="str">
            <v/>
          </cell>
          <cell r="L514" t="str">
            <v/>
          </cell>
          <cell r="M514">
            <v>0.88</v>
          </cell>
          <cell r="N514">
            <v>7.05</v>
          </cell>
          <cell r="O514">
            <v>0</v>
          </cell>
          <cell r="P514">
            <v>0</v>
          </cell>
          <cell r="Q514">
            <v>0</v>
          </cell>
          <cell r="R514">
            <v>57</v>
          </cell>
          <cell r="S514">
            <v>0</v>
          </cell>
          <cell r="T514">
            <v>0</v>
          </cell>
          <cell r="U514">
            <v>0</v>
          </cell>
          <cell r="V514" t="str">
            <v>HC</v>
          </cell>
          <cell r="W514" t="str">
            <v>Sm</v>
          </cell>
          <cell r="X514" t="str">
            <v/>
          </cell>
          <cell r="Y514">
            <v>7.05</v>
          </cell>
          <cell r="Z514">
            <v>7.05</v>
          </cell>
        </row>
        <row r="515">
          <cell r="A515">
            <v>535</v>
          </cell>
          <cell r="B515" t="str">
            <v>LÊ CẨM MỘNG</v>
          </cell>
          <cell r="C515" t="str">
            <v>Nhân viên mới</v>
          </cell>
          <cell r="D515" t="str">
            <v>-----</v>
          </cell>
          <cell r="E515">
            <v>42880</v>
          </cell>
          <cell r="F515" t="str">
            <v>Năm</v>
          </cell>
          <cell r="G515" t="str">
            <v/>
          </cell>
          <cell r="H515" t="str">
            <v/>
          </cell>
          <cell r="I515" t="str">
            <v/>
          </cell>
          <cell r="J515" t="str">
            <v/>
          </cell>
          <cell r="K515" t="str">
            <v/>
          </cell>
          <cell r="L515" t="str">
            <v/>
          </cell>
          <cell r="M515">
            <v>0</v>
          </cell>
          <cell r="N515">
            <v>0</v>
          </cell>
          <cell r="O515">
            <v>1</v>
          </cell>
          <cell r="P515">
            <v>8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 t="str">
            <v>--</v>
          </cell>
          <cell r="W515" t="str">
            <v>V</v>
          </cell>
          <cell r="X515" t="str">
            <v>V</v>
          </cell>
          <cell r="Y515">
            <v>0</v>
          </cell>
          <cell r="Z515" t="str">
            <v>V</v>
          </cell>
        </row>
        <row r="516">
          <cell r="A516">
            <v>542</v>
          </cell>
          <cell r="B516" t="str">
            <v>NGUYỄN THỊ THANH</v>
          </cell>
          <cell r="C516" t="str">
            <v>Nhân viên mới</v>
          </cell>
          <cell r="D516" t="str">
            <v>-----</v>
          </cell>
          <cell r="E516">
            <v>42880</v>
          </cell>
          <cell r="F516" t="str">
            <v>Năm</v>
          </cell>
          <cell r="G516" t="str">
            <v/>
          </cell>
          <cell r="H516" t="str">
            <v/>
          </cell>
          <cell r="I516" t="str">
            <v/>
          </cell>
          <cell r="J516" t="str">
            <v/>
          </cell>
          <cell r="K516" t="str">
            <v/>
          </cell>
          <cell r="L516" t="str">
            <v/>
          </cell>
          <cell r="M516">
            <v>0</v>
          </cell>
          <cell r="N516">
            <v>0</v>
          </cell>
          <cell r="O516">
            <v>1</v>
          </cell>
          <cell r="P516">
            <v>8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 t="str">
            <v>--</v>
          </cell>
          <cell r="W516" t="str">
            <v>V</v>
          </cell>
          <cell r="X516" t="str">
            <v>V</v>
          </cell>
          <cell r="Y516">
            <v>0</v>
          </cell>
          <cell r="Z516" t="str">
            <v>V</v>
          </cell>
        </row>
        <row r="517">
          <cell r="A517">
            <v>543</v>
          </cell>
          <cell r="B517" t="str">
            <v>NGÔ THẾ LINH</v>
          </cell>
          <cell r="C517" t="str">
            <v>Nhân viên mới</v>
          </cell>
          <cell r="D517" t="str">
            <v>-----</v>
          </cell>
          <cell r="E517">
            <v>42880</v>
          </cell>
          <cell r="F517" t="str">
            <v>Năm</v>
          </cell>
          <cell r="G517" t="str">
            <v/>
          </cell>
          <cell r="H517" t="str">
            <v/>
          </cell>
          <cell r="I517" t="str">
            <v/>
          </cell>
          <cell r="J517" t="str">
            <v/>
          </cell>
          <cell r="K517" t="str">
            <v/>
          </cell>
          <cell r="L517" t="str">
            <v/>
          </cell>
          <cell r="M517">
            <v>0</v>
          </cell>
          <cell r="N517">
            <v>0</v>
          </cell>
          <cell r="O517">
            <v>1</v>
          </cell>
          <cell r="P517">
            <v>8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 t="str">
            <v>--</v>
          </cell>
          <cell r="W517" t="str">
            <v>V</v>
          </cell>
          <cell r="X517" t="str">
            <v>V</v>
          </cell>
          <cell r="Y517">
            <v>0</v>
          </cell>
          <cell r="Z517" t="str">
            <v>V</v>
          </cell>
        </row>
        <row r="518">
          <cell r="A518">
            <v>544</v>
          </cell>
          <cell r="B518" t="str">
            <v>MAI VIẾT TÀI</v>
          </cell>
          <cell r="C518" t="str">
            <v>Nhân viên mới</v>
          </cell>
          <cell r="D518" t="str">
            <v>-----</v>
          </cell>
          <cell r="E518">
            <v>42880</v>
          </cell>
          <cell r="F518" t="str">
            <v>Năm</v>
          </cell>
          <cell r="G518" t="str">
            <v/>
          </cell>
          <cell r="H518" t="str">
            <v/>
          </cell>
          <cell r="I518" t="str">
            <v/>
          </cell>
          <cell r="J518" t="str">
            <v/>
          </cell>
          <cell r="K518" t="str">
            <v/>
          </cell>
          <cell r="L518" t="str">
            <v/>
          </cell>
          <cell r="M518">
            <v>0</v>
          </cell>
          <cell r="N518">
            <v>0</v>
          </cell>
          <cell r="O518">
            <v>1</v>
          </cell>
          <cell r="P518">
            <v>8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 t="str">
            <v>--</v>
          </cell>
          <cell r="W518" t="str">
            <v>V</v>
          </cell>
          <cell r="X518" t="str">
            <v>V</v>
          </cell>
          <cell r="Y518">
            <v>0</v>
          </cell>
          <cell r="Z518" t="str">
            <v>V</v>
          </cell>
        </row>
        <row r="519">
          <cell r="A519">
            <v>545</v>
          </cell>
          <cell r="B519" t="str">
            <v>NINH THỊ THU</v>
          </cell>
          <cell r="C519" t="str">
            <v>Nhân viên mới</v>
          </cell>
          <cell r="D519" t="str">
            <v>-----</v>
          </cell>
          <cell r="E519">
            <v>42880</v>
          </cell>
          <cell r="F519" t="str">
            <v>Năm</v>
          </cell>
          <cell r="G519" t="str">
            <v/>
          </cell>
          <cell r="H519" t="str">
            <v/>
          </cell>
          <cell r="I519" t="str">
            <v/>
          </cell>
          <cell r="J519" t="str">
            <v/>
          </cell>
          <cell r="K519" t="str">
            <v/>
          </cell>
          <cell r="L519" t="str">
            <v/>
          </cell>
          <cell r="M519">
            <v>0</v>
          </cell>
          <cell r="N519">
            <v>0</v>
          </cell>
          <cell r="O519">
            <v>1</v>
          </cell>
          <cell r="P519">
            <v>8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 t="str">
            <v>--</v>
          </cell>
          <cell r="W519" t="str">
            <v>V</v>
          </cell>
          <cell r="X519" t="str">
            <v>V</v>
          </cell>
          <cell r="Y519">
            <v>0</v>
          </cell>
          <cell r="Z519" t="str">
            <v>V</v>
          </cell>
        </row>
        <row r="520">
          <cell r="A520">
            <v>547</v>
          </cell>
          <cell r="B520" t="str">
            <v>TRẦN THỊ MỘNG THÚY</v>
          </cell>
          <cell r="C520" t="str">
            <v>Nhân viên mới</v>
          </cell>
          <cell r="D520" t="str">
            <v>-----</v>
          </cell>
          <cell r="E520">
            <v>42880</v>
          </cell>
          <cell r="F520" t="str">
            <v>Năm</v>
          </cell>
          <cell r="G520" t="str">
            <v/>
          </cell>
          <cell r="H520" t="str">
            <v/>
          </cell>
          <cell r="I520" t="str">
            <v/>
          </cell>
          <cell r="J520" t="str">
            <v/>
          </cell>
          <cell r="K520" t="str">
            <v/>
          </cell>
          <cell r="L520" t="str">
            <v/>
          </cell>
          <cell r="M520">
            <v>0</v>
          </cell>
          <cell r="N520">
            <v>0</v>
          </cell>
          <cell r="O520">
            <v>1</v>
          </cell>
          <cell r="P520">
            <v>8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 t="str">
            <v>--</v>
          </cell>
          <cell r="W520" t="str">
            <v>V</v>
          </cell>
          <cell r="X520" t="str">
            <v>V</v>
          </cell>
          <cell r="Y520">
            <v>0</v>
          </cell>
          <cell r="Z520" t="str">
            <v>V</v>
          </cell>
        </row>
        <row r="521">
          <cell r="A521">
            <v>548</v>
          </cell>
          <cell r="B521" t="str">
            <v>PHAN KHẮC QUÂN</v>
          </cell>
          <cell r="C521" t="str">
            <v>Nhân viên mới</v>
          </cell>
          <cell r="D521" t="str">
            <v>-----</v>
          </cell>
          <cell r="E521">
            <v>42880</v>
          </cell>
          <cell r="F521" t="str">
            <v>Năm</v>
          </cell>
          <cell r="G521" t="str">
            <v/>
          </cell>
          <cell r="H521" t="str">
            <v/>
          </cell>
          <cell r="I521" t="str">
            <v/>
          </cell>
          <cell r="J521" t="str">
            <v/>
          </cell>
          <cell r="K521" t="str">
            <v/>
          </cell>
          <cell r="L521" t="str">
            <v/>
          </cell>
          <cell r="M521">
            <v>0</v>
          </cell>
          <cell r="N521">
            <v>0</v>
          </cell>
          <cell r="O521">
            <v>1</v>
          </cell>
          <cell r="P521">
            <v>8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 t="str">
            <v>--</v>
          </cell>
          <cell r="W521" t="str">
            <v>V</v>
          </cell>
          <cell r="X521" t="str">
            <v>V</v>
          </cell>
          <cell r="Y521">
            <v>0</v>
          </cell>
          <cell r="Z521" t="str">
            <v>V</v>
          </cell>
        </row>
        <row r="522">
          <cell r="A522">
            <v>552</v>
          </cell>
          <cell r="B522" t="str">
            <v>NGUYỄN VIẾT VINH</v>
          </cell>
          <cell r="C522" t="str">
            <v>FINISHING</v>
          </cell>
          <cell r="D522" t="str">
            <v>-----</v>
          </cell>
          <cell r="E522">
            <v>42880</v>
          </cell>
          <cell r="F522" t="str">
            <v>Năm</v>
          </cell>
          <cell r="G522" t="str">
            <v>07:11</v>
          </cell>
          <cell r="H522" t="str">
            <v>16:31</v>
          </cell>
          <cell r="I522" t="str">
            <v/>
          </cell>
          <cell r="J522" t="str">
            <v/>
          </cell>
          <cell r="K522" t="str">
            <v/>
          </cell>
          <cell r="L522" t="str">
            <v/>
          </cell>
          <cell r="M522">
            <v>1</v>
          </cell>
          <cell r="N522">
            <v>8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 t="str">
            <v>HC</v>
          </cell>
          <cell r="W522" t="str">
            <v>X</v>
          </cell>
          <cell r="X522" t="str">
            <v/>
          </cell>
          <cell r="Y522">
            <v>8</v>
          </cell>
          <cell r="Z522">
            <v>8</v>
          </cell>
        </row>
        <row r="523">
          <cell r="A523">
            <v>549</v>
          </cell>
          <cell r="B523" t="str">
            <v>TRẦN VĂN TUẤN</v>
          </cell>
          <cell r="C523" t="str">
            <v>Nhân viên mới</v>
          </cell>
          <cell r="D523" t="str">
            <v>-----</v>
          </cell>
          <cell r="E523">
            <v>42880</v>
          </cell>
          <cell r="F523" t="str">
            <v>Năm</v>
          </cell>
          <cell r="G523" t="str">
            <v/>
          </cell>
          <cell r="H523" t="str">
            <v/>
          </cell>
          <cell r="I523" t="str">
            <v/>
          </cell>
          <cell r="J523" t="str">
            <v/>
          </cell>
          <cell r="K523" t="str">
            <v/>
          </cell>
          <cell r="L523" t="str">
            <v/>
          </cell>
          <cell r="M523">
            <v>0</v>
          </cell>
          <cell r="N523">
            <v>0</v>
          </cell>
          <cell r="O523">
            <v>1</v>
          </cell>
          <cell r="P523">
            <v>8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 t="str">
            <v>--</v>
          </cell>
          <cell r="W523" t="str">
            <v>V</v>
          </cell>
          <cell r="X523" t="str">
            <v>V</v>
          </cell>
          <cell r="Y523">
            <v>0</v>
          </cell>
          <cell r="Z523" t="str">
            <v>V</v>
          </cell>
        </row>
        <row r="524">
          <cell r="A524">
            <v>553</v>
          </cell>
          <cell r="B524" t="str">
            <v>NGUYỄN THỊ LỆ SƯƠNG</v>
          </cell>
          <cell r="C524" t="str">
            <v>Nhân viên mới</v>
          </cell>
          <cell r="D524" t="str">
            <v>-----</v>
          </cell>
          <cell r="E524">
            <v>42880</v>
          </cell>
          <cell r="F524" t="str">
            <v>Năm</v>
          </cell>
          <cell r="G524" t="str">
            <v/>
          </cell>
          <cell r="H524" t="str">
            <v/>
          </cell>
          <cell r="I524" t="str">
            <v/>
          </cell>
          <cell r="J524" t="str">
            <v/>
          </cell>
          <cell r="K524" t="str">
            <v/>
          </cell>
          <cell r="L524" t="str">
            <v/>
          </cell>
          <cell r="M524">
            <v>0</v>
          </cell>
          <cell r="N524">
            <v>0</v>
          </cell>
          <cell r="O524">
            <v>1</v>
          </cell>
          <cell r="P524">
            <v>8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 t="str">
            <v>--</v>
          </cell>
          <cell r="W524" t="str">
            <v>V</v>
          </cell>
          <cell r="X524" t="str">
            <v>V</v>
          </cell>
          <cell r="Y524">
            <v>0</v>
          </cell>
          <cell r="Z524" t="str">
            <v>V</v>
          </cell>
        </row>
        <row r="525">
          <cell r="A525">
            <v>546</v>
          </cell>
          <cell r="B525" t="str">
            <v>VŨ THỊ HIỀN</v>
          </cell>
          <cell r="C525" t="str">
            <v>Nhân viên mới</v>
          </cell>
          <cell r="D525" t="str">
            <v>-----</v>
          </cell>
          <cell r="E525">
            <v>42880</v>
          </cell>
          <cell r="F525" t="str">
            <v>Năm</v>
          </cell>
          <cell r="G525" t="str">
            <v/>
          </cell>
          <cell r="H525" t="str">
            <v/>
          </cell>
          <cell r="I525" t="str">
            <v/>
          </cell>
          <cell r="J525" t="str">
            <v/>
          </cell>
          <cell r="K525" t="str">
            <v/>
          </cell>
          <cell r="L525" t="str">
            <v/>
          </cell>
          <cell r="M525">
            <v>0</v>
          </cell>
          <cell r="N525">
            <v>0</v>
          </cell>
          <cell r="O525">
            <v>1</v>
          </cell>
          <cell r="P525">
            <v>8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 t="str">
            <v>--</v>
          </cell>
          <cell r="W525" t="str">
            <v>V</v>
          </cell>
          <cell r="X525" t="str">
            <v>V</v>
          </cell>
          <cell r="Y525">
            <v>0</v>
          </cell>
          <cell r="Z525" t="str">
            <v>V</v>
          </cell>
        </row>
        <row r="526">
          <cell r="A526">
            <v>550</v>
          </cell>
          <cell r="B526" t="str">
            <v>TRẦN CHÍ TUẤN</v>
          </cell>
          <cell r="C526" t="str">
            <v>Nhân viên mới</v>
          </cell>
          <cell r="D526" t="str">
            <v>-----</v>
          </cell>
          <cell r="E526">
            <v>42880</v>
          </cell>
          <cell r="F526" t="str">
            <v>Năm</v>
          </cell>
          <cell r="G526" t="str">
            <v/>
          </cell>
          <cell r="H526" t="str">
            <v/>
          </cell>
          <cell r="I526" t="str">
            <v/>
          </cell>
          <cell r="J526" t="str">
            <v/>
          </cell>
          <cell r="K526" t="str">
            <v/>
          </cell>
          <cell r="L526" t="str">
            <v/>
          </cell>
          <cell r="M526">
            <v>0</v>
          </cell>
          <cell r="N526">
            <v>0</v>
          </cell>
          <cell r="O526">
            <v>1</v>
          </cell>
          <cell r="P526">
            <v>8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 t="str">
            <v>--</v>
          </cell>
          <cell r="W526" t="str">
            <v>V</v>
          </cell>
          <cell r="X526" t="str">
            <v>V</v>
          </cell>
          <cell r="Y526">
            <v>0</v>
          </cell>
          <cell r="Z526" t="str">
            <v>V</v>
          </cell>
        </row>
        <row r="527">
          <cell r="A527">
            <v>551</v>
          </cell>
          <cell r="B527" t="str">
            <v>NGUYỄN CẢNH CHIẾN</v>
          </cell>
          <cell r="C527" t="str">
            <v>FINISHING</v>
          </cell>
          <cell r="D527" t="str">
            <v>-----</v>
          </cell>
          <cell r="E527">
            <v>42880</v>
          </cell>
          <cell r="F527" t="str">
            <v>Năm</v>
          </cell>
          <cell r="G527" t="str">
            <v>07:25</v>
          </cell>
          <cell r="H527" t="str">
            <v>18:30</v>
          </cell>
          <cell r="I527" t="str">
            <v/>
          </cell>
          <cell r="J527" t="str">
            <v/>
          </cell>
          <cell r="K527" t="str">
            <v/>
          </cell>
          <cell r="L527" t="str">
            <v/>
          </cell>
          <cell r="M527">
            <v>1</v>
          </cell>
          <cell r="N527">
            <v>8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2</v>
          </cell>
          <cell r="T527">
            <v>0</v>
          </cell>
          <cell r="U527">
            <v>0</v>
          </cell>
          <cell r="V527" t="str">
            <v>HC</v>
          </cell>
          <cell r="W527" t="str">
            <v>X+</v>
          </cell>
          <cell r="X527" t="str">
            <v/>
          </cell>
          <cell r="Y527">
            <v>10</v>
          </cell>
          <cell r="Z527">
            <v>8</v>
          </cell>
        </row>
        <row r="528">
          <cell r="A528">
            <v>554</v>
          </cell>
          <cell r="B528" t="str">
            <v>LÊ TRỌNG KHIÊM</v>
          </cell>
          <cell r="C528" t="str">
            <v>Nhân viên mới</v>
          </cell>
          <cell r="D528" t="str">
            <v>-----</v>
          </cell>
          <cell r="E528">
            <v>42880</v>
          </cell>
          <cell r="F528" t="str">
            <v>Năm</v>
          </cell>
          <cell r="G528" t="str">
            <v/>
          </cell>
          <cell r="H528" t="str">
            <v/>
          </cell>
          <cell r="I528" t="str">
            <v/>
          </cell>
          <cell r="J528" t="str">
            <v/>
          </cell>
          <cell r="K528" t="str">
            <v/>
          </cell>
          <cell r="L528" t="str">
            <v/>
          </cell>
          <cell r="M528">
            <v>0</v>
          </cell>
          <cell r="N528">
            <v>0</v>
          </cell>
          <cell r="O528">
            <v>1</v>
          </cell>
          <cell r="P528">
            <v>8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 t="str">
            <v>--</v>
          </cell>
          <cell r="W528" t="str">
            <v>V</v>
          </cell>
          <cell r="X528" t="str">
            <v>V</v>
          </cell>
          <cell r="Y528">
            <v>0</v>
          </cell>
          <cell r="Z528" t="str">
            <v>V</v>
          </cell>
        </row>
        <row r="529">
          <cell r="A529">
            <v>555</v>
          </cell>
          <cell r="B529" t="str">
            <v>NGUYỄN HẢI QUÂN</v>
          </cell>
          <cell r="C529" t="str">
            <v>FINISHING (CFAI 3)</v>
          </cell>
          <cell r="D529" t="str">
            <v>-----</v>
          </cell>
          <cell r="E529">
            <v>42880</v>
          </cell>
          <cell r="F529" t="str">
            <v>Năm</v>
          </cell>
          <cell r="G529" t="str">
            <v>07:23</v>
          </cell>
          <cell r="H529" t="str">
            <v>22:01</v>
          </cell>
          <cell r="I529" t="str">
            <v/>
          </cell>
          <cell r="J529" t="str">
            <v/>
          </cell>
          <cell r="K529" t="str">
            <v/>
          </cell>
          <cell r="L529" t="str">
            <v/>
          </cell>
          <cell r="M529">
            <v>1</v>
          </cell>
          <cell r="N529">
            <v>8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5.5</v>
          </cell>
          <cell r="T529">
            <v>0</v>
          </cell>
          <cell r="U529">
            <v>0</v>
          </cell>
          <cell r="V529" t="str">
            <v>HC</v>
          </cell>
          <cell r="W529" t="str">
            <v>X+</v>
          </cell>
          <cell r="X529" t="str">
            <v/>
          </cell>
          <cell r="Y529">
            <v>13.5</v>
          </cell>
          <cell r="Z529">
            <v>8</v>
          </cell>
        </row>
        <row r="530">
          <cell r="A530">
            <v>556</v>
          </cell>
          <cell r="B530" t="str">
            <v>NGUYỄN THỊ THANH</v>
          </cell>
          <cell r="C530" t="str">
            <v>LINE 5</v>
          </cell>
          <cell r="D530" t="str">
            <v>-----</v>
          </cell>
          <cell r="E530">
            <v>42880</v>
          </cell>
          <cell r="F530" t="str">
            <v>Năm</v>
          </cell>
          <cell r="G530" t="str">
            <v>07:13</v>
          </cell>
          <cell r="H530" t="str">
            <v>18:33</v>
          </cell>
          <cell r="I530" t="str">
            <v/>
          </cell>
          <cell r="J530" t="str">
            <v/>
          </cell>
          <cell r="K530" t="str">
            <v/>
          </cell>
          <cell r="L530" t="str">
            <v/>
          </cell>
          <cell r="M530">
            <v>1</v>
          </cell>
          <cell r="N530">
            <v>8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2</v>
          </cell>
          <cell r="T530">
            <v>0</v>
          </cell>
          <cell r="U530">
            <v>0</v>
          </cell>
          <cell r="V530" t="str">
            <v>HC</v>
          </cell>
          <cell r="W530" t="str">
            <v>X+</v>
          </cell>
          <cell r="X530" t="str">
            <v/>
          </cell>
          <cell r="Y530">
            <v>10</v>
          </cell>
          <cell r="Z530">
            <v>8</v>
          </cell>
        </row>
        <row r="531">
          <cell r="A531">
            <v>558</v>
          </cell>
          <cell r="B531" t="str">
            <v>LÊ THỊ CẨM TÚ</v>
          </cell>
          <cell r="C531" t="str">
            <v>Nhân viên mới</v>
          </cell>
          <cell r="D531" t="str">
            <v>-----</v>
          </cell>
          <cell r="E531">
            <v>42880</v>
          </cell>
          <cell r="F531" t="str">
            <v>Năm</v>
          </cell>
          <cell r="G531" t="str">
            <v/>
          </cell>
          <cell r="H531" t="str">
            <v/>
          </cell>
          <cell r="I531" t="str">
            <v/>
          </cell>
          <cell r="J531" t="str">
            <v/>
          </cell>
          <cell r="K531" t="str">
            <v/>
          </cell>
          <cell r="L531" t="str">
            <v/>
          </cell>
          <cell r="M531">
            <v>0</v>
          </cell>
          <cell r="N531">
            <v>0</v>
          </cell>
          <cell r="O531">
            <v>1</v>
          </cell>
          <cell r="P531">
            <v>8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 t="str">
            <v>--</v>
          </cell>
          <cell r="W531" t="str">
            <v>V</v>
          </cell>
          <cell r="X531" t="str">
            <v>V</v>
          </cell>
          <cell r="Y531">
            <v>0</v>
          </cell>
          <cell r="Z531" t="str">
            <v>V</v>
          </cell>
        </row>
        <row r="532">
          <cell r="A532">
            <v>506</v>
          </cell>
          <cell r="B532" t="str">
            <v>PHAN THỊ THƠM</v>
          </cell>
          <cell r="C532" t="str">
            <v>Nhân viên mới</v>
          </cell>
          <cell r="D532" t="str">
            <v>-----</v>
          </cell>
          <cell r="E532">
            <v>42880</v>
          </cell>
          <cell r="F532" t="str">
            <v>Năm</v>
          </cell>
          <cell r="G532" t="str">
            <v/>
          </cell>
          <cell r="H532" t="str">
            <v/>
          </cell>
          <cell r="I532" t="str">
            <v/>
          </cell>
          <cell r="J532" t="str">
            <v/>
          </cell>
          <cell r="K532" t="str">
            <v/>
          </cell>
          <cell r="L532" t="str">
            <v/>
          </cell>
          <cell r="M532">
            <v>0</v>
          </cell>
          <cell r="N532">
            <v>0</v>
          </cell>
          <cell r="O532">
            <v>1</v>
          </cell>
          <cell r="P532">
            <v>8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 t="str">
            <v>--</v>
          </cell>
          <cell r="W532" t="str">
            <v>V</v>
          </cell>
          <cell r="X532" t="str">
            <v>V</v>
          </cell>
          <cell r="Y532">
            <v>0</v>
          </cell>
          <cell r="Z532" t="str">
            <v>V</v>
          </cell>
        </row>
        <row r="533">
          <cell r="A533">
            <v>505</v>
          </cell>
          <cell r="B533" t="str">
            <v>LÝ THỊ NGỌC</v>
          </cell>
          <cell r="C533" t="str">
            <v>LINE 2</v>
          </cell>
          <cell r="D533" t="str">
            <v>-----</v>
          </cell>
          <cell r="E533">
            <v>42880</v>
          </cell>
          <cell r="F533" t="str">
            <v>Năm</v>
          </cell>
          <cell r="G533" t="str">
            <v/>
          </cell>
          <cell r="H533" t="str">
            <v/>
          </cell>
          <cell r="I533" t="str">
            <v/>
          </cell>
          <cell r="J533" t="str">
            <v/>
          </cell>
          <cell r="K533" t="str">
            <v/>
          </cell>
          <cell r="L533" t="str">
            <v/>
          </cell>
          <cell r="M533">
            <v>0</v>
          </cell>
          <cell r="N533">
            <v>0</v>
          </cell>
          <cell r="O533">
            <v>1</v>
          </cell>
          <cell r="P533">
            <v>8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 t="str">
            <v>--</v>
          </cell>
          <cell r="W533" t="str">
            <v>V</v>
          </cell>
          <cell r="X533" t="str">
            <v>V</v>
          </cell>
          <cell r="Y533">
            <v>0</v>
          </cell>
          <cell r="Z533" t="str">
            <v>V</v>
          </cell>
        </row>
        <row r="534">
          <cell r="A534">
            <v>504</v>
          </cell>
          <cell r="B534" t="str">
            <v>LĂM HỒNG LAM</v>
          </cell>
          <cell r="C534" t="str">
            <v>LINE 4</v>
          </cell>
          <cell r="D534" t="str">
            <v>-----</v>
          </cell>
          <cell r="E534">
            <v>42880</v>
          </cell>
          <cell r="F534" t="str">
            <v>Năm</v>
          </cell>
          <cell r="G534" t="str">
            <v>06:57</v>
          </cell>
          <cell r="H534" t="str">
            <v>16:31</v>
          </cell>
          <cell r="I534" t="str">
            <v/>
          </cell>
          <cell r="J534" t="str">
            <v/>
          </cell>
          <cell r="K534" t="str">
            <v/>
          </cell>
          <cell r="L534" t="str">
            <v/>
          </cell>
          <cell r="M534">
            <v>1</v>
          </cell>
          <cell r="N534">
            <v>8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0.5</v>
          </cell>
          <cell r="T534">
            <v>0</v>
          </cell>
          <cell r="U534">
            <v>0</v>
          </cell>
          <cell r="V534" t="str">
            <v>HC</v>
          </cell>
          <cell r="W534" t="str">
            <v>X+</v>
          </cell>
          <cell r="X534" t="str">
            <v/>
          </cell>
          <cell r="Y534">
            <v>8.5</v>
          </cell>
          <cell r="Z534">
            <v>8</v>
          </cell>
        </row>
        <row r="535">
          <cell r="A535">
            <v>507</v>
          </cell>
          <cell r="B535" t="str">
            <v>PHẠM THỊ BÍCH NGỌC</v>
          </cell>
          <cell r="C535" t="str">
            <v>Nhân viên mới</v>
          </cell>
          <cell r="D535" t="str">
            <v>-----</v>
          </cell>
          <cell r="E535">
            <v>42880</v>
          </cell>
          <cell r="F535" t="str">
            <v>Năm</v>
          </cell>
          <cell r="G535" t="str">
            <v/>
          </cell>
          <cell r="H535" t="str">
            <v/>
          </cell>
          <cell r="I535" t="str">
            <v/>
          </cell>
          <cell r="J535" t="str">
            <v/>
          </cell>
          <cell r="K535" t="str">
            <v/>
          </cell>
          <cell r="L535" t="str">
            <v/>
          </cell>
          <cell r="M535">
            <v>0</v>
          </cell>
          <cell r="N535">
            <v>0</v>
          </cell>
          <cell r="O535">
            <v>1</v>
          </cell>
          <cell r="P535">
            <v>8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 t="str">
            <v>--</v>
          </cell>
          <cell r="W535" t="str">
            <v>V</v>
          </cell>
          <cell r="X535" t="str">
            <v>V</v>
          </cell>
          <cell r="Y535">
            <v>0</v>
          </cell>
          <cell r="Z535" t="str">
            <v>V</v>
          </cell>
        </row>
        <row r="536">
          <cell r="A536">
            <v>511</v>
          </cell>
          <cell r="B536" t="str">
            <v>PHẠM THỊ MỸ QUÝ</v>
          </cell>
          <cell r="C536" t="str">
            <v>Nhân viên mới</v>
          </cell>
          <cell r="D536" t="str">
            <v>-----</v>
          </cell>
          <cell r="E536">
            <v>42880</v>
          </cell>
          <cell r="F536" t="str">
            <v>Năm</v>
          </cell>
          <cell r="G536" t="str">
            <v/>
          </cell>
          <cell r="H536" t="str">
            <v/>
          </cell>
          <cell r="I536" t="str">
            <v/>
          </cell>
          <cell r="J536" t="str">
            <v/>
          </cell>
          <cell r="K536" t="str">
            <v/>
          </cell>
          <cell r="L536" t="str">
            <v/>
          </cell>
          <cell r="M536">
            <v>0</v>
          </cell>
          <cell r="N536">
            <v>0</v>
          </cell>
          <cell r="O536">
            <v>1</v>
          </cell>
          <cell r="P536">
            <v>8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 t="str">
            <v>--</v>
          </cell>
          <cell r="W536" t="str">
            <v>V</v>
          </cell>
          <cell r="X536" t="str">
            <v>V</v>
          </cell>
          <cell r="Y536">
            <v>0</v>
          </cell>
          <cell r="Z536" t="str">
            <v>V</v>
          </cell>
        </row>
        <row r="537">
          <cell r="A537">
            <v>509</v>
          </cell>
          <cell r="B537" t="str">
            <v>DƯƠNG THỊ HÒA</v>
          </cell>
          <cell r="C537" t="str">
            <v>Nhân viên mới</v>
          </cell>
          <cell r="D537" t="str">
            <v>-----</v>
          </cell>
          <cell r="E537">
            <v>42880</v>
          </cell>
          <cell r="F537" t="str">
            <v>Năm</v>
          </cell>
          <cell r="G537" t="str">
            <v/>
          </cell>
          <cell r="H537" t="str">
            <v/>
          </cell>
          <cell r="I537" t="str">
            <v/>
          </cell>
          <cell r="J537" t="str">
            <v/>
          </cell>
          <cell r="K537" t="str">
            <v/>
          </cell>
          <cell r="L537" t="str">
            <v/>
          </cell>
          <cell r="M537">
            <v>0</v>
          </cell>
          <cell r="N537">
            <v>0</v>
          </cell>
          <cell r="O537">
            <v>1</v>
          </cell>
          <cell r="P537">
            <v>8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 t="str">
            <v>--</v>
          </cell>
          <cell r="W537" t="str">
            <v>V</v>
          </cell>
          <cell r="X537" t="str">
            <v>V</v>
          </cell>
          <cell r="Y537">
            <v>0</v>
          </cell>
          <cell r="Z537" t="str">
            <v>V</v>
          </cell>
        </row>
        <row r="538">
          <cell r="A538">
            <v>512</v>
          </cell>
          <cell r="B538" t="str">
            <v>PHẠM THỊ NHÀN</v>
          </cell>
          <cell r="C538" t="str">
            <v>Nhân viên mới</v>
          </cell>
          <cell r="D538" t="str">
            <v>-----</v>
          </cell>
          <cell r="E538">
            <v>42880</v>
          </cell>
          <cell r="F538" t="str">
            <v>Năm</v>
          </cell>
          <cell r="G538" t="str">
            <v/>
          </cell>
          <cell r="H538" t="str">
            <v/>
          </cell>
          <cell r="I538" t="str">
            <v/>
          </cell>
          <cell r="J538" t="str">
            <v/>
          </cell>
          <cell r="K538" t="str">
            <v/>
          </cell>
          <cell r="L538" t="str">
            <v/>
          </cell>
          <cell r="M538">
            <v>0</v>
          </cell>
          <cell r="N538">
            <v>0</v>
          </cell>
          <cell r="O538">
            <v>1</v>
          </cell>
          <cell r="P538">
            <v>8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 t="str">
            <v>--</v>
          </cell>
          <cell r="W538" t="str">
            <v>V</v>
          </cell>
          <cell r="X538" t="str">
            <v>V</v>
          </cell>
          <cell r="Y538">
            <v>0</v>
          </cell>
          <cell r="Z538" t="str">
            <v>V</v>
          </cell>
        </row>
        <row r="539">
          <cell r="A539">
            <v>508</v>
          </cell>
          <cell r="B539" t="str">
            <v>HOÀNG THỊ THANH NHÀN</v>
          </cell>
          <cell r="C539" t="str">
            <v>Nhân viên mới</v>
          </cell>
          <cell r="D539" t="str">
            <v>-----</v>
          </cell>
          <cell r="E539">
            <v>42880</v>
          </cell>
          <cell r="F539" t="str">
            <v>Năm</v>
          </cell>
          <cell r="G539" t="str">
            <v/>
          </cell>
          <cell r="H539" t="str">
            <v/>
          </cell>
          <cell r="I539" t="str">
            <v/>
          </cell>
          <cell r="J539" t="str">
            <v/>
          </cell>
          <cell r="K539" t="str">
            <v/>
          </cell>
          <cell r="L539" t="str">
            <v/>
          </cell>
          <cell r="M539">
            <v>0</v>
          </cell>
          <cell r="N539">
            <v>0</v>
          </cell>
          <cell r="O539">
            <v>1</v>
          </cell>
          <cell r="P539">
            <v>8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 t="str">
            <v>--</v>
          </cell>
          <cell r="W539" t="str">
            <v>V</v>
          </cell>
          <cell r="X539" t="str">
            <v>V</v>
          </cell>
          <cell r="Y539">
            <v>0</v>
          </cell>
          <cell r="Z539" t="str">
            <v>V</v>
          </cell>
        </row>
        <row r="540">
          <cell r="A540">
            <v>510</v>
          </cell>
          <cell r="B540" t="str">
            <v>ĐỖ THỊ THANH VÂN</v>
          </cell>
          <cell r="C540" t="str">
            <v>LINE 1</v>
          </cell>
          <cell r="D540" t="str">
            <v>-----</v>
          </cell>
          <cell r="E540">
            <v>42880</v>
          </cell>
          <cell r="F540" t="str">
            <v>Năm</v>
          </cell>
          <cell r="G540" t="str">
            <v>07:18</v>
          </cell>
          <cell r="H540" t="str">
            <v>18:30</v>
          </cell>
          <cell r="I540" t="str">
            <v/>
          </cell>
          <cell r="J540" t="str">
            <v/>
          </cell>
          <cell r="K540" t="str">
            <v/>
          </cell>
          <cell r="L540" t="str">
            <v/>
          </cell>
          <cell r="M540">
            <v>1</v>
          </cell>
          <cell r="N540">
            <v>8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2</v>
          </cell>
          <cell r="T540">
            <v>0</v>
          </cell>
          <cell r="U540">
            <v>0</v>
          </cell>
          <cell r="V540" t="str">
            <v>HC</v>
          </cell>
          <cell r="W540" t="str">
            <v>X+</v>
          </cell>
          <cell r="X540" t="str">
            <v/>
          </cell>
          <cell r="Y540">
            <v>10</v>
          </cell>
          <cell r="Z540">
            <v>8</v>
          </cell>
        </row>
        <row r="541">
          <cell r="A541">
            <v>513</v>
          </cell>
          <cell r="B541" t="str">
            <v>ĐINH THỊ HUẾ</v>
          </cell>
          <cell r="C541" t="str">
            <v>Nhân viên mới</v>
          </cell>
          <cell r="D541" t="str">
            <v>-----</v>
          </cell>
          <cell r="E541">
            <v>42880</v>
          </cell>
          <cell r="F541" t="str">
            <v>Năm</v>
          </cell>
          <cell r="G541" t="str">
            <v/>
          </cell>
          <cell r="H541" t="str">
            <v/>
          </cell>
          <cell r="I541" t="str">
            <v/>
          </cell>
          <cell r="J541" t="str">
            <v/>
          </cell>
          <cell r="K541" t="str">
            <v/>
          </cell>
          <cell r="L541" t="str">
            <v/>
          </cell>
          <cell r="M541">
            <v>0</v>
          </cell>
          <cell r="N541">
            <v>0</v>
          </cell>
          <cell r="O541">
            <v>1</v>
          </cell>
          <cell r="P541">
            <v>8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 t="str">
            <v>--</v>
          </cell>
          <cell r="W541" t="str">
            <v>V</v>
          </cell>
          <cell r="X541" t="str">
            <v>V</v>
          </cell>
          <cell r="Y541">
            <v>0</v>
          </cell>
          <cell r="Z541" t="str">
            <v>V</v>
          </cell>
        </row>
        <row r="542">
          <cell r="A542">
            <v>521</v>
          </cell>
          <cell r="B542" t="str">
            <v>NGUYỄN THỊ HUYỀN</v>
          </cell>
          <cell r="C542" t="str">
            <v>Nhân viên mới</v>
          </cell>
          <cell r="D542" t="str">
            <v>-----</v>
          </cell>
          <cell r="E542">
            <v>42880</v>
          </cell>
          <cell r="F542" t="str">
            <v>Năm</v>
          </cell>
          <cell r="G542" t="str">
            <v/>
          </cell>
          <cell r="H542" t="str">
            <v/>
          </cell>
          <cell r="I542" t="str">
            <v/>
          </cell>
          <cell r="J542" t="str">
            <v/>
          </cell>
          <cell r="K542" t="str">
            <v/>
          </cell>
          <cell r="L542" t="str">
            <v/>
          </cell>
          <cell r="M542">
            <v>0</v>
          </cell>
          <cell r="N542">
            <v>0</v>
          </cell>
          <cell r="O542">
            <v>1</v>
          </cell>
          <cell r="P542">
            <v>8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 t="str">
            <v>--</v>
          </cell>
          <cell r="W542" t="str">
            <v>V</v>
          </cell>
          <cell r="X542" t="str">
            <v>V</v>
          </cell>
          <cell r="Y542">
            <v>0</v>
          </cell>
          <cell r="Z542" t="str">
            <v>V</v>
          </cell>
        </row>
        <row r="543">
          <cell r="A543">
            <v>528</v>
          </cell>
          <cell r="B543" t="str">
            <v>NGUYỄN THANH TÂM</v>
          </cell>
          <cell r="C543" t="str">
            <v>FINISHING (CFAI 3)</v>
          </cell>
          <cell r="D543" t="str">
            <v>-----</v>
          </cell>
          <cell r="E543">
            <v>42880</v>
          </cell>
          <cell r="F543" t="str">
            <v>Năm</v>
          </cell>
          <cell r="G543" t="str">
            <v>07:21</v>
          </cell>
          <cell r="H543" t="str">
            <v>09:35</v>
          </cell>
          <cell r="I543" t="str">
            <v/>
          </cell>
          <cell r="J543" t="str">
            <v/>
          </cell>
          <cell r="K543" t="str">
            <v/>
          </cell>
          <cell r="L543" t="str">
            <v/>
          </cell>
          <cell r="M543">
            <v>0.26</v>
          </cell>
          <cell r="N543">
            <v>2.08</v>
          </cell>
          <cell r="O543">
            <v>0</v>
          </cell>
          <cell r="P543">
            <v>0</v>
          </cell>
          <cell r="Q543">
            <v>0</v>
          </cell>
          <cell r="R543">
            <v>355</v>
          </cell>
          <cell r="S543">
            <v>0</v>
          </cell>
          <cell r="T543">
            <v>0</v>
          </cell>
          <cell r="U543">
            <v>0</v>
          </cell>
          <cell r="V543" t="str">
            <v>HC</v>
          </cell>
          <cell r="W543" t="str">
            <v>Sm</v>
          </cell>
          <cell r="X543" t="str">
            <v/>
          </cell>
          <cell r="Y543">
            <v>2.08</v>
          </cell>
          <cell r="Z543">
            <v>2.08</v>
          </cell>
        </row>
        <row r="544">
          <cell r="A544">
            <v>523</v>
          </cell>
          <cell r="B544" t="str">
            <v>TRỊNH THỊ HỒNG DUYÊN</v>
          </cell>
          <cell r="C544" t="str">
            <v>FINISHING (CFAI 3)</v>
          </cell>
          <cell r="D544" t="str">
            <v>-----</v>
          </cell>
          <cell r="E544">
            <v>42880</v>
          </cell>
          <cell r="F544" t="str">
            <v>Năm</v>
          </cell>
          <cell r="G544" t="str">
            <v>06:59</v>
          </cell>
          <cell r="H544" t="str">
            <v>15:08</v>
          </cell>
          <cell r="I544" t="str">
            <v/>
          </cell>
          <cell r="J544" t="str">
            <v/>
          </cell>
          <cell r="K544" t="str">
            <v/>
          </cell>
          <cell r="L544" t="str">
            <v/>
          </cell>
          <cell r="M544">
            <v>0.83</v>
          </cell>
          <cell r="N544">
            <v>6.63</v>
          </cell>
          <cell r="O544">
            <v>0</v>
          </cell>
          <cell r="P544">
            <v>0</v>
          </cell>
          <cell r="Q544">
            <v>0</v>
          </cell>
          <cell r="R544">
            <v>82</v>
          </cell>
          <cell r="S544">
            <v>0.5</v>
          </cell>
          <cell r="T544">
            <v>0</v>
          </cell>
          <cell r="U544">
            <v>0</v>
          </cell>
          <cell r="V544" t="str">
            <v>HC</v>
          </cell>
          <cell r="W544" t="str">
            <v>Sm+</v>
          </cell>
          <cell r="X544" t="str">
            <v/>
          </cell>
          <cell r="Y544">
            <v>7.13</v>
          </cell>
          <cell r="Z544">
            <v>6.63</v>
          </cell>
        </row>
        <row r="545">
          <cell r="A545">
            <v>524</v>
          </cell>
          <cell r="B545" t="str">
            <v>TRỊNH THỊ VÂN</v>
          </cell>
          <cell r="C545" t="str">
            <v>Nhân viên mới</v>
          </cell>
          <cell r="D545" t="str">
            <v>-----</v>
          </cell>
          <cell r="E545">
            <v>42880</v>
          </cell>
          <cell r="F545" t="str">
            <v>Năm</v>
          </cell>
          <cell r="G545" t="str">
            <v/>
          </cell>
          <cell r="H545" t="str">
            <v/>
          </cell>
          <cell r="I545" t="str">
            <v/>
          </cell>
          <cell r="J545" t="str">
            <v/>
          </cell>
          <cell r="K545" t="str">
            <v/>
          </cell>
          <cell r="L545" t="str">
            <v/>
          </cell>
          <cell r="M545">
            <v>0</v>
          </cell>
          <cell r="N545">
            <v>0</v>
          </cell>
          <cell r="O545">
            <v>1</v>
          </cell>
          <cell r="P545">
            <v>8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 t="str">
            <v>--</v>
          </cell>
          <cell r="W545" t="str">
            <v>V</v>
          </cell>
          <cell r="X545" t="str">
            <v>V</v>
          </cell>
          <cell r="Y545">
            <v>0</v>
          </cell>
          <cell r="Z545" t="str">
            <v>V</v>
          </cell>
        </row>
        <row r="546">
          <cell r="A546">
            <v>525</v>
          </cell>
          <cell r="B546" t="str">
            <v>QUÁCH THỊ THỦY</v>
          </cell>
          <cell r="C546" t="str">
            <v>Nhân viên mới</v>
          </cell>
          <cell r="D546" t="str">
            <v>-----</v>
          </cell>
          <cell r="E546">
            <v>42880</v>
          </cell>
          <cell r="F546" t="str">
            <v>Năm</v>
          </cell>
          <cell r="G546" t="str">
            <v/>
          </cell>
          <cell r="H546" t="str">
            <v/>
          </cell>
          <cell r="I546" t="str">
            <v/>
          </cell>
          <cell r="J546" t="str">
            <v/>
          </cell>
          <cell r="K546" t="str">
            <v/>
          </cell>
          <cell r="L546" t="str">
            <v/>
          </cell>
          <cell r="M546">
            <v>0</v>
          </cell>
          <cell r="N546">
            <v>0</v>
          </cell>
          <cell r="O546">
            <v>1</v>
          </cell>
          <cell r="P546">
            <v>8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 t="str">
            <v>--</v>
          </cell>
          <cell r="W546" t="str">
            <v>V</v>
          </cell>
          <cell r="X546" t="str">
            <v>V</v>
          </cell>
          <cell r="Y546">
            <v>0</v>
          </cell>
          <cell r="Z546" t="str">
            <v>V</v>
          </cell>
        </row>
        <row r="547">
          <cell r="A547">
            <v>516</v>
          </cell>
          <cell r="B547" t="str">
            <v>LÊ THỊ THU</v>
          </cell>
          <cell r="C547" t="str">
            <v>MATENITY</v>
          </cell>
          <cell r="D547" t="str">
            <v>-----</v>
          </cell>
          <cell r="E547">
            <v>42880</v>
          </cell>
          <cell r="F547" t="str">
            <v>Năm</v>
          </cell>
          <cell r="G547" t="str">
            <v/>
          </cell>
          <cell r="H547" t="str">
            <v/>
          </cell>
          <cell r="I547" t="str">
            <v/>
          </cell>
          <cell r="J547" t="str">
            <v/>
          </cell>
          <cell r="K547" t="str">
            <v/>
          </cell>
          <cell r="L547" t="str">
            <v/>
          </cell>
          <cell r="M547">
            <v>0</v>
          </cell>
          <cell r="N547">
            <v>0</v>
          </cell>
          <cell r="O547">
            <v>1</v>
          </cell>
          <cell r="P547">
            <v>8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 t="str">
            <v>--</v>
          </cell>
          <cell r="W547" t="str">
            <v>V</v>
          </cell>
          <cell r="X547" t="str">
            <v>V</v>
          </cell>
          <cell r="Y547">
            <v>0</v>
          </cell>
          <cell r="Z547" t="str">
            <v>V</v>
          </cell>
        </row>
        <row r="548">
          <cell r="A548">
            <v>517</v>
          </cell>
          <cell r="B548" t="str">
            <v>HỒ THỊ HẰNG</v>
          </cell>
          <cell r="C548" t="str">
            <v>Nhân viên mới</v>
          </cell>
          <cell r="D548" t="str">
            <v>-----</v>
          </cell>
          <cell r="E548">
            <v>42880</v>
          </cell>
          <cell r="F548" t="str">
            <v>Năm</v>
          </cell>
          <cell r="G548" t="str">
            <v/>
          </cell>
          <cell r="H548" t="str">
            <v/>
          </cell>
          <cell r="I548" t="str">
            <v/>
          </cell>
          <cell r="J548" t="str">
            <v/>
          </cell>
          <cell r="K548" t="str">
            <v/>
          </cell>
          <cell r="L548" t="str">
            <v/>
          </cell>
          <cell r="M548">
            <v>0</v>
          </cell>
          <cell r="N548">
            <v>0</v>
          </cell>
          <cell r="O548">
            <v>1</v>
          </cell>
          <cell r="P548">
            <v>8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 t="str">
            <v>--</v>
          </cell>
          <cell r="W548" t="str">
            <v>V</v>
          </cell>
          <cell r="X548" t="str">
            <v>V</v>
          </cell>
          <cell r="Y548">
            <v>0</v>
          </cell>
          <cell r="Z548" t="str">
            <v>V</v>
          </cell>
        </row>
        <row r="549">
          <cell r="A549">
            <v>522</v>
          </cell>
          <cell r="B549" t="str">
            <v>NGUYỄN THỊ HUỆ</v>
          </cell>
          <cell r="C549" t="str">
            <v>Nhân viên mới</v>
          </cell>
          <cell r="D549" t="str">
            <v>-----</v>
          </cell>
          <cell r="E549">
            <v>42880</v>
          </cell>
          <cell r="F549" t="str">
            <v>Năm</v>
          </cell>
          <cell r="G549" t="str">
            <v/>
          </cell>
          <cell r="H549" t="str">
            <v/>
          </cell>
          <cell r="I549" t="str">
            <v/>
          </cell>
          <cell r="J549" t="str">
            <v/>
          </cell>
          <cell r="K549" t="str">
            <v/>
          </cell>
          <cell r="L549" t="str">
            <v/>
          </cell>
          <cell r="M549">
            <v>0</v>
          </cell>
          <cell r="N549">
            <v>0</v>
          </cell>
          <cell r="O549">
            <v>1</v>
          </cell>
          <cell r="P549">
            <v>8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 t="str">
            <v>--</v>
          </cell>
          <cell r="W549" t="str">
            <v>V</v>
          </cell>
          <cell r="X549" t="str">
            <v>V</v>
          </cell>
          <cell r="Y549">
            <v>0</v>
          </cell>
          <cell r="Z549" t="str">
            <v>V</v>
          </cell>
        </row>
        <row r="550">
          <cell r="A550">
            <v>518</v>
          </cell>
          <cell r="B550" t="str">
            <v>TRƯƠNG THỊ YẾN</v>
          </cell>
          <cell r="C550" t="str">
            <v>Nhân viên mới</v>
          </cell>
          <cell r="D550" t="str">
            <v>-----</v>
          </cell>
          <cell r="E550">
            <v>42880</v>
          </cell>
          <cell r="F550" t="str">
            <v>Năm</v>
          </cell>
          <cell r="G550" t="str">
            <v/>
          </cell>
          <cell r="H550" t="str">
            <v/>
          </cell>
          <cell r="I550" t="str">
            <v/>
          </cell>
          <cell r="J550" t="str">
            <v/>
          </cell>
          <cell r="K550" t="str">
            <v/>
          </cell>
          <cell r="L550" t="str">
            <v/>
          </cell>
          <cell r="M550">
            <v>0</v>
          </cell>
          <cell r="N550">
            <v>0</v>
          </cell>
          <cell r="O550">
            <v>1</v>
          </cell>
          <cell r="P550">
            <v>8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 t="str">
            <v>--</v>
          </cell>
          <cell r="W550" t="str">
            <v>V</v>
          </cell>
          <cell r="X550" t="str">
            <v>V</v>
          </cell>
          <cell r="Y550">
            <v>0</v>
          </cell>
          <cell r="Z550" t="str">
            <v>V</v>
          </cell>
        </row>
        <row r="551">
          <cell r="A551">
            <v>515</v>
          </cell>
          <cell r="B551" t="str">
            <v>VŨ THỊ XUÂN ĐÀO</v>
          </cell>
          <cell r="C551" t="str">
            <v>LINE 1 (CFAI 3)</v>
          </cell>
          <cell r="D551" t="str">
            <v>-----</v>
          </cell>
          <cell r="E551">
            <v>42880</v>
          </cell>
          <cell r="F551" t="str">
            <v>Năm</v>
          </cell>
          <cell r="G551" t="str">
            <v>07:05</v>
          </cell>
          <cell r="H551" t="str">
            <v>18:30</v>
          </cell>
          <cell r="I551" t="str">
            <v/>
          </cell>
          <cell r="J551" t="str">
            <v/>
          </cell>
          <cell r="K551" t="str">
            <v/>
          </cell>
          <cell r="L551" t="str">
            <v/>
          </cell>
          <cell r="M551">
            <v>1</v>
          </cell>
          <cell r="N551">
            <v>8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2</v>
          </cell>
          <cell r="T551">
            <v>0</v>
          </cell>
          <cell r="U551">
            <v>0</v>
          </cell>
          <cell r="V551" t="str">
            <v>HC</v>
          </cell>
          <cell r="W551" t="str">
            <v>X+</v>
          </cell>
          <cell r="X551" t="str">
            <v/>
          </cell>
          <cell r="Y551">
            <v>10</v>
          </cell>
          <cell r="Z551">
            <v>8</v>
          </cell>
        </row>
        <row r="552">
          <cell r="A552">
            <v>520</v>
          </cell>
          <cell r="B552" t="str">
            <v>PHẠM THỊ THẢO THƯƠNG</v>
          </cell>
          <cell r="C552" t="str">
            <v>Nhân viên mới</v>
          </cell>
          <cell r="D552" t="str">
            <v>-----</v>
          </cell>
          <cell r="E552">
            <v>42880</v>
          </cell>
          <cell r="F552" t="str">
            <v>Năm</v>
          </cell>
          <cell r="G552" t="str">
            <v/>
          </cell>
          <cell r="H552" t="str">
            <v/>
          </cell>
          <cell r="I552" t="str">
            <v/>
          </cell>
          <cell r="J552" t="str">
            <v/>
          </cell>
          <cell r="K552" t="str">
            <v/>
          </cell>
          <cell r="L552" t="str">
            <v/>
          </cell>
          <cell r="M552">
            <v>0</v>
          </cell>
          <cell r="N552">
            <v>0</v>
          </cell>
          <cell r="O552">
            <v>1</v>
          </cell>
          <cell r="P552">
            <v>8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 t="str">
            <v>--</v>
          </cell>
          <cell r="W552" t="str">
            <v>V</v>
          </cell>
          <cell r="X552" t="str">
            <v>V</v>
          </cell>
          <cell r="Y552">
            <v>0</v>
          </cell>
          <cell r="Z552" t="str">
            <v>V</v>
          </cell>
        </row>
        <row r="553">
          <cell r="A553">
            <v>519</v>
          </cell>
          <cell r="B553" t="str">
            <v>NGUYỄN THỊ THÚY</v>
          </cell>
          <cell r="C553" t="str">
            <v>LINE 2</v>
          </cell>
          <cell r="D553" t="str">
            <v>-----</v>
          </cell>
          <cell r="E553">
            <v>42880</v>
          </cell>
          <cell r="F553" t="str">
            <v>Năm</v>
          </cell>
          <cell r="G553" t="str">
            <v>07:26</v>
          </cell>
          <cell r="H553" t="str">
            <v>18:31</v>
          </cell>
          <cell r="I553" t="str">
            <v/>
          </cell>
          <cell r="J553" t="str">
            <v/>
          </cell>
          <cell r="K553" t="str">
            <v/>
          </cell>
          <cell r="L553" t="str">
            <v/>
          </cell>
          <cell r="M553">
            <v>1</v>
          </cell>
          <cell r="N553">
            <v>8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2</v>
          </cell>
          <cell r="T553">
            <v>0</v>
          </cell>
          <cell r="U553">
            <v>0</v>
          </cell>
          <cell r="V553" t="str">
            <v>HC</v>
          </cell>
          <cell r="W553" t="str">
            <v>X+</v>
          </cell>
          <cell r="X553" t="str">
            <v/>
          </cell>
          <cell r="Y553">
            <v>10</v>
          </cell>
          <cell r="Z553">
            <v>8</v>
          </cell>
        </row>
        <row r="554">
          <cell r="A554">
            <v>514</v>
          </cell>
          <cell r="B554" t="str">
            <v>CAO VĂN VIÊN</v>
          </cell>
          <cell r="C554" t="str">
            <v>MECHANICS</v>
          </cell>
          <cell r="D554" t="str">
            <v>-----</v>
          </cell>
          <cell r="E554">
            <v>42880</v>
          </cell>
          <cell r="F554" t="str">
            <v>Năm</v>
          </cell>
          <cell r="G554" t="str">
            <v>07:10</v>
          </cell>
          <cell r="H554" t="str">
            <v>18:38</v>
          </cell>
          <cell r="I554" t="str">
            <v/>
          </cell>
          <cell r="J554" t="str">
            <v/>
          </cell>
          <cell r="K554" t="str">
            <v/>
          </cell>
          <cell r="L554" t="str">
            <v/>
          </cell>
          <cell r="M554">
            <v>1</v>
          </cell>
          <cell r="N554">
            <v>8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2</v>
          </cell>
          <cell r="T554">
            <v>0</v>
          </cell>
          <cell r="U554">
            <v>0</v>
          </cell>
          <cell r="V554" t="str">
            <v>HC</v>
          </cell>
          <cell r="W554" t="str">
            <v>X+</v>
          </cell>
          <cell r="X554" t="str">
            <v/>
          </cell>
          <cell r="Y554">
            <v>10</v>
          </cell>
          <cell r="Z554">
            <v>8</v>
          </cell>
        </row>
        <row r="555">
          <cell r="A555">
            <v>527</v>
          </cell>
          <cell r="B555" t="str">
            <v>NHIN TRUNG HIẾU</v>
          </cell>
          <cell r="C555" t="str">
            <v>LINE 5</v>
          </cell>
          <cell r="D555" t="str">
            <v>-----</v>
          </cell>
          <cell r="E555">
            <v>42880</v>
          </cell>
          <cell r="F555" t="str">
            <v>Năm</v>
          </cell>
          <cell r="G555" t="str">
            <v>07:32</v>
          </cell>
          <cell r="H555" t="str">
            <v>16:34</v>
          </cell>
          <cell r="I555" t="str">
            <v/>
          </cell>
          <cell r="J555" t="str">
            <v/>
          </cell>
          <cell r="K555" t="str">
            <v/>
          </cell>
          <cell r="L555" t="str">
            <v/>
          </cell>
          <cell r="M555">
            <v>1</v>
          </cell>
          <cell r="N555">
            <v>8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 t="str">
            <v>HC</v>
          </cell>
          <cell r="W555" t="str">
            <v>X</v>
          </cell>
          <cell r="X555" t="str">
            <v/>
          </cell>
          <cell r="Y555">
            <v>8</v>
          </cell>
          <cell r="Z555">
            <v>8</v>
          </cell>
        </row>
        <row r="556">
          <cell r="A556">
            <v>526</v>
          </cell>
          <cell r="B556" t="str">
            <v>NHIN THỊ HÀN NI</v>
          </cell>
          <cell r="C556" t="str">
            <v>Nhân viên mới</v>
          </cell>
          <cell r="D556" t="str">
            <v>-----</v>
          </cell>
          <cell r="E556">
            <v>42880</v>
          </cell>
          <cell r="F556" t="str">
            <v>Năm</v>
          </cell>
          <cell r="G556" t="str">
            <v/>
          </cell>
          <cell r="H556" t="str">
            <v/>
          </cell>
          <cell r="I556" t="str">
            <v/>
          </cell>
          <cell r="J556" t="str">
            <v/>
          </cell>
          <cell r="K556" t="str">
            <v/>
          </cell>
          <cell r="L556" t="str">
            <v/>
          </cell>
          <cell r="M556">
            <v>0</v>
          </cell>
          <cell r="N556">
            <v>0</v>
          </cell>
          <cell r="O556">
            <v>1</v>
          </cell>
          <cell r="P556">
            <v>8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 t="str">
            <v>--</v>
          </cell>
          <cell r="W556" t="str">
            <v>V</v>
          </cell>
          <cell r="X556" t="str">
            <v>V</v>
          </cell>
          <cell r="Y556">
            <v>0</v>
          </cell>
          <cell r="Z556" t="str">
            <v>V</v>
          </cell>
        </row>
        <row r="557">
          <cell r="A557">
            <v>529</v>
          </cell>
          <cell r="B557" t="str">
            <v>CHU VĂN BA</v>
          </cell>
          <cell r="C557" t="str">
            <v>Nhân viên mới</v>
          </cell>
          <cell r="D557" t="str">
            <v>-----</v>
          </cell>
          <cell r="E557">
            <v>42880</v>
          </cell>
          <cell r="F557" t="str">
            <v>Năm</v>
          </cell>
          <cell r="G557" t="str">
            <v/>
          </cell>
          <cell r="H557" t="str">
            <v/>
          </cell>
          <cell r="I557" t="str">
            <v/>
          </cell>
          <cell r="J557" t="str">
            <v/>
          </cell>
          <cell r="K557" t="str">
            <v/>
          </cell>
          <cell r="L557" t="str">
            <v/>
          </cell>
          <cell r="M557">
            <v>0</v>
          </cell>
          <cell r="N557">
            <v>0</v>
          </cell>
          <cell r="O557">
            <v>1</v>
          </cell>
          <cell r="P557">
            <v>8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 t="str">
            <v>--</v>
          </cell>
          <cell r="W557" t="str">
            <v>V</v>
          </cell>
          <cell r="X557" t="str">
            <v>V</v>
          </cell>
          <cell r="Y557">
            <v>0</v>
          </cell>
          <cell r="Z557" t="str">
            <v>V</v>
          </cell>
        </row>
        <row r="558">
          <cell r="A558">
            <v>746</v>
          </cell>
          <cell r="B558" t="str">
            <v>BÙI THỊ HƯƠNG</v>
          </cell>
          <cell r="C558" t="str">
            <v>Nhân viên mới</v>
          </cell>
          <cell r="D558" t="str">
            <v>-----</v>
          </cell>
          <cell r="E558">
            <v>42880</v>
          </cell>
          <cell r="F558" t="str">
            <v>Năm</v>
          </cell>
          <cell r="G558" t="str">
            <v/>
          </cell>
          <cell r="H558" t="str">
            <v/>
          </cell>
          <cell r="I558" t="str">
            <v/>
          </cell>
          <cell r="J558" t="str">
            <v/>
          </cell>
          <cell r="K558" t="str">
            <v/>
          </cell>
          <cell r="L558" t="str">
            <v/>
          </cell>
          <cell r="M558">
            <v>0</v>
          </cell>
          <cell r="N558">
            <v>0</v>
          </cell>
          <cell r="O558">
            <v>1</v>
          </cell>
          <cell r="P558">
            <v>8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 t="str">
            <v>--</v>
          </cell>
          <cell r="W558" t="str">
            <v>V</v>
          </cell>
          <cell r="X558" t="str">
            <v>V</v>
          </cell>
          <cell r="Y558">
            <v>0</v>
          </cell>
          <cell r="Z558" t="str">
            <v>V</v>
          </cell>
        </row>
        <row r="559">
          <cell r="A559">
            <v>586</v>
          </cell>
          <cell r="B559" t="str">
            <v>NGUYỄN THỊ PHƯƠNG</v>
          </cell>
          <cell r="C559" t="str">
            <v>LINE 2</v>
          </cell>
          <cell r="D559" t="str">
            <v>-----</v>
          </cell>
          <cell r="E559">
            <v>42880</v>
          </cell>
          <cell r="F559" t="str">
            <v>Năm</v>
          </cell>
          <cell r="G559" t="str">
            <v>07:14</v>
          </cell>
          <cell r="H559" t="str">
            <v>18:32</v>
          </cell>
          <cell r="I559" t="str">
            <v/>
          </cell>
          <cell r="J559" t="str">
            <v/>
          </cell>
          <cell r="K559" t="str">
            <v/>
          </cell>
          <cell r="L559" t="str">
            <v/>
          </cell>
          <cell r="M559">
            <v>1</v>
          </cell>
          <cell r="N559">
            <v>8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2</v>
          </cell>
          <cell r="T559">
            <v>0</v>
          </cell>
          <cell r="U559">
            <v>0</v>
          </cell>
          <cell r="V559" t="str">
            <v>HC</v>
          </cell>
          <cell r="W559" t="str">
            <v>X+</v>
          </cell>
          <cell r="X559" t="str">
            <v/>
          </cell>
          <cell r="Y559">
            <v>10</v>
          </cell>
          <cell r="Z559">
            <v>8</v>
          </cell>
        </row>
        <row r="560">
          <cell r="A560">
            <v>585</v>
          </cell>
          <cell r="B560" t="str">
            <v>NGUYỄN THỊ HƯỜNG</v>
          </cell>
          <cell r="C560" t="str">
            <v>LINE 4</v>
          </cell>
          <cell r="D560" t="str">
            <v>-----</v>
          </cell>
          <cell r="E560">
            <v>42880</v>
          </cell>
          <cell r="F560" t="str">
            <v>Năm</v>
          </cell>
          <cell r="G560" t="str">
            <v>07:18</v>
          </cell>
          <cell r="H560" t="str">
            <v>20:32</v>
          </cell>
          <cell r="I560" t="str">
            <v/>
          </cell>
          <cell r="J560" t="str">
            <v/>
          </cell>
          <cell r="K560" t="str">
            <v/>
          </cell>
          <cell r="L560" t="str">
            <v/>
          </cell>
          <cell r="M560">
            <v>1</v>
          </cell>
          <cell r="N560">
            <v>8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4</v>
          </cell>
          <cell r="T560">
            <v>0</v>
          </cell>
          <cell r="U560">
            <v>0</v>
          </cell>
          <cell r="V560" t="str">
            <v>HC</v>
          </cell>
          <cell r="W560" t="str">
            <v>X+</v>
          </cell>
          <cell r="X560" t="str">
            <v/>
          </cell>
          <cell r="Y560">
            <v>12</v>
          </cell>
          <cell r="Z560">
            <v>8</v>
          </cell>
        </row>
        <row r="561">
          <cell r="A561">
            <v>590</v>
          </cell>
          <cell r="B561" t="str">
            <v>LÊ VĂN CƯỜNG</v>
          </cell>
          <cell r="C561" t="str">
            <v>Nhân viên mới</v>
          </cell>
          <cell r="D561" t="str">
            <v>-----</v>
          </cell>
          <cell r="E561">
            <v>42880</v>
          </cell>
          <cell r="F561" t="str">
            <v>Năm</v>
          </cell>
          <cell r="G561" t="str">
            <v/>
          </cell>
          <cell r="H561" t="str">
            <v/>
          </cell>
          <cell r="I561" t="str">
            <v/>
          </cell>
          <cell r="J561" t="str">
            <v/>
          </cell>
          <cell r="K561" t="str">
            <v/>
          </cell>
          <cell r="L561" t="str">
            <v/>
          </cell>
          <cell r="M561">
            <v>0</v>
          </cell>
          <cell r="N561">
            <v>0</v>
          </cell>
          <cell r="O561">
            <v>1</v>
          </cell>
          <cell r="P561">
            <v>8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 t="str">
            <v>--</v>
          </cell>
          <cell r="W561" t="str">
            <v>V</v>
          </cell>
          <cell r="X561" t="str">
            <v>V</v>
          </cell>
          <cell r="Y561">
            <v>0</v>
          </cell>
          <cell r="Z561" t="str">
            <v>V</v>
          </cell>
        </row>
        <row r="562">
          <cell r="A562">
            <v>589</v>
          </cell>
          <cell r="B562" t="str">
            <v>NGUYỄN BẢO CHIẾN</v>
          </cell>
          <cell r="C562" t="str">
            <v>FINISHING</v>
          </cell>
          <cell r="D562" t="str">
            <v>-----</v>
          </cell>
          <cell r="E562">
            <v>42880</v>
          </cell>
          <cell r="F562" t="str">
            <v>Năm</v>
          </cell>
          <cell r="G562" t="str">
            <v>07:26</v>
          </cell>
          <cell r="H562" t="str">
            <v>18:31</v>
          </cell>
          <cell r="I562" t="str">
            <v/>
          </cell>
          <cell r="J562" t="str">
            <v/>
          </cell>
          <cell r="K562" t="str">
            <v/>
          </cell>
          <cell r="L562" t="str">
            <v/>
          </cell>
          <cell r="M562">
            <v>1</v>
          </cell>
          <cell r="N562">
            <v>8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2</v>
          </cell>
          <cell r="T562">
            <v>0</v>
          </cell>
          <cell r="U562">
            <v>0</v>
          </cell>
          <cell r="V562" t="str">
            <v>HC</v>
          </cell>
          <cell r="W562" t="str">
            <v>X+</v>
          </cell>
          <cell r="X562" t="str">
            <v/>
          </cell>
          <cell r="Y562">
            <v>10</v>
          </cell>
          <cell r="Z562">
            <v>8</v>
          </cell>
        </row>
        <row r="563">
          <cell r="A563">
            <v>587</v>
          </cell>
          <cell r="B563" t="str">
            <v>NGUYỄN VĂN HẬU</v>
          </cell>
          <cell r="C563" t="str">
            <v>Nhân viên mới</v>
          </cell>
          <cell r="D563" t="str">
            <v>-----</v>
          </cell>
          <cell r="E563">
            <v>42880</v>
          </cell>
          <cell r="F563" t="str">
            <v>Năm</v>
          </cell>
          <cell r="G563" t="str">
            <v/>
          </cell>
          <cell r="H563" t="str">
            <v/>
          </cell>
          <cell r="I563" t="str">
            <v/>
          </cell>
          <cell r="J563" t="str">
            <v/>
          </cell>
          <cell r="K563" t="str">
            <v/>
          </cell>
          <cell r="L563" t="str">
            <v/>
          </cell>
          <cell r="M563">
            <v>0</v>
          </cell>
          <cell r="N563">
            <v>0</v>
          </cell>
          <cell r="O563">
            <v>1</v>
          </cell>
          <cell r="P563">
            <v>8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 t="str">
            <v>--</v>
          </cell>
          <cell r="W563" t="str">
            <v>V</v>
          </cell>
          <cell r="X563" t="str">
            <v>V</v>
          </cell>
          <cell r="Y563">
            <v>0</v>
          </cell>
          <cell r="Z563" t="str">
            <v>V</v>
          </cell>
        </row>
        <row r="564">
          <cell r="A564">
            <v>592</v>
          </cell>
          <cell r="B564" t="str">
            <v>BÙI HOÀNG DIỄM MI</v>
          </cell>
          <cell r="C564" t="str">
            <v>MECHANDISE</v>
          </cell>
          <cell r="D564" t="str">
            <v>-----</v>
          </cell>
          <cell r="E564">
            <v>42880</v>
          </cell>
          <cell r="F564" t="str">
            <v>Năm</v>
          </cell>
          <cell r="G564" t="str">
            <v/>
          </cell>
          <cell r="H564" t="str">
            <v/>
          </cell>
          <cell r="I564" t="str">
            <v/>
          </cell>
          <cell r="J564" t="str">
            <v/>
          </cell>
          <cell r="K564" t="str">
            <v/>
          </cell>
          <cell r="L564" t="str">
            <v/>
          </cell>
          <cell r="M564">
            <v>0</v>
          </cell>
          <cell r="N564">
            <v>0</v>
          </cell>
          <cell r="O564">
            <v>1</v>
          </cell>
          <cell r="P564">
            <v>8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 t="str">
            <v>--</v>
          </cell>
          <cell r="W564" t="str">
            <v>V</v>
          </cell>
          <cell r="X564" t="str">
            <v>V</v>
          </cell>
          <cell r="Y564">
            <v>0</v>
          </cell>
          <cell r="Z564" t="str">
            <v>V</v>
          </cell>
        </row>
        <row r="565">
          <cell r="A565">
            <v>593</v>
          </cell>
          <cell r="B565" t="str">
            <v>BÙI THỊ HỒNG PHÚC</v>
          </cell>
          <cell r="C565" t="str">
            <v>Nhân viên mới</v>
          </cell>
          <cell r="D565" t="str">
            <v>-----</v>
          </cell>
          <cell r="E565">
            <v>42880</v>
          </cell>
          <cell r="F565" t="str">
            <v>Năm</v>
          </cell>
          <cell r="G565" t="str">
            <v/>
          </cell>
          <cell r="H565" t="str">
            <v/>
          </cell>
          <cell r="I565" t="str">
            <v/>
          </cell>
          <cell r="J565" t="str">
            <v/>
          </cell>
          <cell r="K565" t="str">
            <v/>
          </cell>
          <cell r="L565" t="str">
            <v/>
          </cell>
          <cell r="M565">
            <v>0</v>
          </cell>
          <cell r="N565">
            <v>0</v>
          </cell>
          <cell r="O565">
            <v>1</v>
          </cell>
          <cell r="P565">
            <v>8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 t="str">
            <v>--</v>
          </cell>
          <cell r="W565" t="str">
            <v>V</v>
          </cell>
          <cell r="X565" t="str">
            <v>V</v>
          </cell>
          <cell r="Y565">
            <v>0</v>
          </cell>
          <cell r="Z565" t="str">
            <v>V</v>
          </cell>
        </row>
        <row r="566">
          <cell r="A566">
            <v>591</v>
          </cell>
          <cell r="B566" t="str">
            <v>TRẦN THỊ NGỌC LAN</v>
          </cell>
          <cell r="C566" t="str">
            <v>Nhân viên mới</v>
          </cell>
          <cell r="D566" t="str">
            <v>-----</v>
          </cell>
          <cell r="E566">
            <v>42880</v>
          </cell>
          <cell r="F566" t="str">
            <v>Năm</v>
          </cell>
          <cell r="G566" t="str">
            <v/>
          </cell>
          <cell r="H566" t="str">
            <v/>
          </cell>
          <cell r="I566" t="str">
            <v/>
          </cell>
          <cell r="J566" t="str">
            <v/>
          </cell>
          <cell r="K566" t="str">
            <v/>
          </cell>
          <cell r="L566" t="str">
            <v/>
          </cell>
          <cell r="M566">
            <v>0</v>
          </cell>
          <cell r="N566">
            <v>0</v>
          </cell>
          <cell r="O566">
            <v>1</v>
          </cell>
          <cell r="P566">
            <v>8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 t="str">
            <v>--</v>
          </cell>
          <cell r="W566" t="str">
            <v>V</v>
          </cell>
          <cell r="X566" t="str">
            <v>V</v>
          </cell>
          <cell r="Y566">
            <v>0</v>
          </cell>
          <cell r="Z566" t="str">
            <v>V</v>
          </cell>
        </row>
        <row r="567">
          <cell r="A567">
            <v>594</v>
          </cell>
          <cell r="B567" t="str">
            <v>VŨ VÂN HÀ</v>
          </cell>
          <cell r="C567" t="str">
            <v>Nhân viên mới</v>
          </cell>
          <cell r="D567" t="str">
            <v>-----</v>
          </cell>
          <cell r="E567">
            <v>42880</v>
          </cell>
          <cell r="F567" t="str">
            <v>Năm</v>
          </cell>
          <cell r="G567" t="str">
            <v/>
          </cell>
          <cell r="H567" t="str">
            <v/>
          </cell>
          <cell r="I567" t="str">
            <v/>
          </cell>
          <cell r="J567" t="str">
            <v/>
          </cell>
          <cell r="K567" t="str">
            <v/>
          </cell>
          <cell r="L567" t="str">
            <v/>
          </cell>
          <cell r="M567">
            <v>0</v>
          </cell>
          <cell r="N567">
            <v>0</v>
          </cell>
          <cell r="O567">
            <v>1</v>
          </cell>
          <cell r="P567">
            <v>8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 t="str">
            <v>--</v>
          </cell>
          <cell r="W567" t="str">
            <v>V</v>
          </cell>
          <cell r="X567" t="str">
            <v>V</v>
          </cell>
          <cell r="Y567">
            <v>0</v>
          </cell>
          <cell r="Z567" t="str">
            <v>V</v>
          </cell>
        </row>
        <row r="568">
          <cell r="A568">
            <v>595</v>
          </cell>
          <cell r="B568" t="str">
            <v>TRẦN THỊ PHƯỢNG</v>
          </cell>
          <cell r="C568" t="str">
            <v>Nhân viên mới</v>
          </cell>
          <cell r="D568" t="str">
            <v>-----</v>
          </cell>
          <cell r="E568">
            <v>42880</v>
          </cell>
          <cell r="F568" t="str">
            <v>Năm</v>
          </cell>
          <cell r="G568" t="str">
            <v/>
          </cell>
          <cell r="H568" t="str">
            <v/>
          </cell>
          <cell r="I568" t="str">
            <v/>
          </cell>
          <cell r="J568" t="str">
            <v/>
          </cell>
          <cell r="K568" t="str">
            <v/>
          </cell>
          <cell r="L568" t="str">
            <v/>
          </cell>
          <cell r="M568">
            <v>0</v>
          </cell>
          <cell r="N568">
            <v>0</v>
          </cell>
          <cell r="O568">
            <v>1</v>
          </cell>
          <cell r="P568">
            <v>8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 t="str">
            <v>--</v>
          </cell>
          <cell r="W568" t="str">
            <v>V</v>
          </cell>
          <cell r="X568" t="str">
            <v>V</v>
          </cell>
          <cell r="Y568">
            <v>0</v>
          </cell>
          <cell r="Z568" t="str">
            <v>V</v>
          </cell>
        </row>
        <row r="569">
          <cell r="A569">
            <v>596</v>
          </cell>
          <cell r="B569" t="str">
            <v>ĐỖ THỊ MAI</v>
          </cell>
          <cell r="C569" t="str">
            <v>Nhân viên mới</v>
          </cell>
          <cell r="D569" t="str">
            <v>-----</v>
          </cell>
          <cell r="E569">
            <v>42880</v>
          </cell>
          <cell r="F569" t="str">
            <v>Năm</v>
          </cell>
          <cell r="G569" t="str">
            <v/>
          </cell>
          <cell r="H569" t="str">
            <v/>
          </cell>
          <cell r="I569" t="str">
            <v/>
          </cell>
          <cell r="J569" t="str">
            <v/>
          </cell>
          <cell r="K569" t="str">
            <v/>
          </cell>
          <cell r="L569" t="str">
            <v/>
          </cell>
          <cell r="M569">
            <v>0</v>
          </cell>
          <cell r="N569">
            <v>0</v>
          </cell>
          <cell r="O569">
            <v>1</v>
          </cell>
          <cell r="P569">
            <v>8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 t="str">
            <v>--</v>
          </cell>
          <cell r="W569" t="str">
            <v>V</v>
          </cell>
          <cell r="X569" t="str">
            <v>V</v>
          </cell>
          <cell r="Y569">
            <v>0</v>
          </cell>
          <cell r="Z569" t="str">
            <v>V</v>
          </cell>
        </row>
        <row r="570">
          <cell r="A570">
            <v>597</v>
          </cell>
          <cell r="B570" t="str">
            <v>DƯƠNG CÔNG ĐIỆN</v>
          </cell>
          <cell r="C570" t="str">
            <v>Nhân viên mới</v>
          </cell>
          <cell r="D570" t="str">
            <v>-----</v>
          </cell>
          <cell r="E570">
            <v>42880</v>
          </cell>
          <cell r="F570" t="str">
            <v>Năm</v>
          </cell>
          <cell r="G570" t="str">
            <v/>
          </cell>
          <cell r="H570" t="str">
            <v/>
          </cell>
          <cell r="I570" t="str">
            <v/>
          </cell>
          <cell r="J570" t="str">
            <v/>
          </cell>
          <cell r="K570" t="str">
            <v/>
          </cell>
          <cell r="L570" t="str">
            <v/>
          </cell>
          <cell r="M570">
            <v>0</v>
          </cell>
          <cell r="N570">
            <v>0</v>
          </cell>
          <cell r="O570">
            <v>1</v>
          </cell>
          <cell r="P570">
            <v>8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 t="str">
            <v>--</v>
          </cell>
          <cell r="W570" t="str">
            <v>V</v>
          </cell>
          <cell r="X570" t="str">
            <v>V</v>
          </cell>
          <cell r="Y570">
            <v>0</v>
          </cell>
          <cell r="Z570" t="str">
            <v>V</v>
          </cell>
        </row>
        <row r="571">
          <cell r="A571">
            <v>599</v>
          </cell>
          <cell r="B571" t="str">
            <v>LÂM TRỌNG MÃI</v>
          </cell>
          <cell r="C571" t="str">
            <v>Nhân viên mới</v>
          </cell>
          <cell r="D571" t="str">
            <v>-----</v>
          </cell>
          <cell r="E571">
            <v>42880</v>
          </cell>
          <cell r="F571" t="str">
            <v>Năm</v>
          </cell>
          <cell r="G571" t="str">
            <v/>
          </cell>
          <cell r="H571" t="str">
            <v/>
          </cell>
          <cell r="I571" t="str">
            <v/>
          </cell>
          <cell r="J571" t="str">
            <v/>
          </cell>
          <cell r="K571" t="str">
            <v/>
          </cell>
          <cell r="L571" t="str">
            <v/>
          </cell>
          <cell r="M571">
            <v>0</v>
          </cell>
          <cell r="N571">
            <v>0</v>
          </cell>
          <cell r="O571">
            <v>1</v>
          </cell>
          <cell r="P571">
            <v>8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 t="str">
            <v>--</v>
          </cell>
          <cell r="W571" t="str">
            <v>V</v>
          </cell>
          <cell r="X571" t="str">
            <v>V</v>
          </cell>
          <cell r="Y571">
            <v>0</v>
          </cell>
          <cell r="Z571" t="str">
            <v>V</v>
          </cell>
        </row>
        <row r="572">
          <cell r="A572">
            <v>600</v>
          </cell>
          <cell r="B572" t="str">
            <v>NGUYỄN HẢI YẾN</v>
          </cell>
          <cell r="C572" t="str">
            <v>Nhân viên mới</v>
          </cell>
          <cell r="D572" t="str">
            <v>-----</v>
          </cell>
          <cell r="E572">
            <v>42880</v>
          </cell>
          <cell r="F572" t="str">
            <v>Năm</v>
          </cell>
          <cell r="G572" t="str">
            <v/>
          </cell>
          <cell r="H572" t="str">
            <v/>
          </cell>
          <cell r="I572" t="str">
            <v/>
          </cell>
          <cell r="J572" t="str">
            <v/>
          </cell>
          <cell r="K572" t="str">
            <v/>
          </cell>
          <cell r="L572" t="str">
            <v/>
          </cell>
          <cell r="M572">
            <v>0</v>
          </cell>
          <cell r="N572">
            <v>0</v>
          </cell>
          <cell r="O572">
            <v>1</v>
          </cell>
          <cell r="P572">
            <v>8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 t="str">
            <v>--</v>
          </cell>
          <cell r="W572" t="str">
            <v>V</v>
          </cell>
          <cell r="X572" t="str">
            <v>V</v>
          </cell>
          <cell r="Y572">
            <v>0</v>
          </cell>
          <cell r="Z572" t="str">
            <v>V</v>
          </cell>
        </row>
        <row r="573">
          <cell r="A573">
            <v>601</v>
          </cell>
          <cell r="B573" t="str">
            <v>PHẠM THỊ HUẦN</v>
          </cell>
          <cell r="C573" t="str">
            <v>Nhân viên mới</v>
          </cell>
          <cell r="D573" t="str">
            <v>-----</v>
          </cell>
          <cell r="E573">
            <v>42880</v>
          </cell>
          <cell r="F573" t="str">
            <v>Năm</v>
          </cell>
          <cell r="G573" t="str">
            <v/>
          </cell>
          <cell r="H573" t="str">
            <v/>
          </cell>
          <cell r="I573" t="str">
            <v/>
          </cell>
          <cell r="J573" t="str">
            <v/>
          </cell>
          <cell r="K573" t="str">
            <v/>
          </cell>
          <cell r="L573" t="str">
            <v/>
          </cell>
          <cell r="M573">
            <v>0</v>
          </cell>
          <cell r="N573">
            <v>0</v>
          </cell>
          <cell r="O573">
            <v>1</v>
          </cell>
          <cell r="P573">
            <v>8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 t="str">
            <v>--</v>
          </cell>
          <cell r="W573" t="str">
            <v>V</v>
          </cell>
          <cell r="X573" t="str">
            <v>V</v>
          </cell>
          <cell r="Y573">
            <v>0</v>
          </cell>
          <cell r="Z573" t="str">
            <v>V</v>
          </cell>
        </row>
        <row r="574">
          <cell r="A574">
            <v>598</v>
          </cell>
          <cell r="B574" t="str">
            <v>NGUYỄN NHẬT LINH</v>
          </cell>
          <cell r="C574" t="str">
            <v>Nhân viên mới</v>
          </cell>
          <cell r="D574" t="str">
            <v>-----</v>
          </cell>
          <cell r="E574">
            <v>42880</v>
          </cell>
          <cell r="F574" t="str">
            <v>Năm</v>
          </cell>
          <cell r="G574" t="str">
            <v/>
          </cell>
          <cell r="H574" t="str">
            <v/>
          </cell>
          <cell r="I574" t="str">
            <v/>
          </cell>
          <cell r="J574" t="str">
            <v/>
          </cell>
          <cell r="K574" t="str">
            <v/>
          </cell>
          <cell r="L574" t="str">
            <v/>
          </cell>
          <cell r="M574">
            <v>0</v>
          </cell>
          <cell r="N574">
            <v>0</v>
          </cell>
          <cell r="O574">
            <v>1</v>
          </cell>
          <cell r="P574">
            <v>8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 t="str">
            <v>--</v>
          </cell>
          <cell r="W574" t="str">
            <v>V</v>
          </cell>
          <cell r="X574" t="str">
            <v>V</v>
          </cell>
          <cell r="Y574">
            <v>0</v>
          </cell>
          <cell r="Z574" t="str">
            <v>V</v>
          </cell>
        </row>
        <row r="575">
          <cell r="A575">
            <v>602</v>
          </cell>
          <cell r="B575" t="str">
            <v>THÔNG THỊ LA</v>
          </cell>
          <cell r="C575" t="str">
            <v>LINE 5</v>
          </cell>
          <cell r="D575" t="str">
            <v>-----</v>
          </cell>
          <cell r="E575">
            <v>42880</v>
          </cell>
          <cell r="F575" t="str">
            <v>Năm</v>
          </cell>
          <cell r="G575" t="str">
            <v/>
          </cell>
          <cell r="H575" t="str">
            <v/>
          </cell>
          <cell r="I575" t="str">
            <v/>
          </cell>
          <cell r="J575" t="str">
            <v/>
          </cell>
          <cell r="K575" t="str">
            <v/>
          </cell>
          <cell r="L575" t="str">
            <v/>
          </cell>
          <cell r="M575">
            <v>0</v>
          </cell>
          <cell r="N575">
            <v>0</v>
          </cell>
          <cell r="O575">
            <v>1</v>
          </cell>
          <cell r="P575">
            <v>8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 t="str">
            <v>--</v>
          </cell>
          <cell r="W575" t="str">
            <v>V</v>
          </cell>
          <cell r="X575" t="str">
            <v>V</v>
          </cell>
          <cell r="Y575">
            <v>0</v>
          </cell>
          <cell r="Z575" t="str">
            <v>V</v>
          </cell>
        </row>
        <row r="576">
          <cell r="A576">
            <v>603</v>
          </cell>
          <cell r="B576" t="str">
            <v>NGUYỄN TUẤN ANH</v>
          </cell>
          <cell r="C576" t="str">
            <v>Nhân viên mới</v>
          </cell>
          <cell r="D576" t="str">
            <v>-----</v>
          </cell>
          <cell r="E576">
            <v>42880</v>
          </cell>
          <cell r="F576" t="str">
            <v>Năm</v>
          </cell>
          <cell r="G576" t="str">
            <v/>
          </cell>
          <cell r="H576" t="str">
            <v/>
          </cell>
          <cell r="I576" t="str">
            <v/>
          </cell>
          <cell r="J576" t="str">
            <v/>
          </cell>
          <cell r="K576" t="str">
            <v/>
          </cell>
          <cell r="L576" t="str">
            <v/>
          </cell>
          <cell r="M576">
            <v>0</v>
          </cell>
          <cell r="N576">
            <v>0</v>
          </cell>
          <cell r="O576">
            <v>1</v>
          </cell>
          <cell r="P576">
            <v>8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 t="str">
            <v>--</v>
          </cell>
          <cell r="W576" t="str">
            <v>V</v>
          </cell>
          <cell r="X576" t="str">
            <v>V</v>
          </cell>
          <cell r="Y576">
            <v>0</v>
          </cell>
          <cell r="Z576" t="str">
            <v>V</v>
          </cell>
        </row>
        <row r="577">
          <cell r="A577">
            <v>604</v>
          </cell>
          <cell r="B577" t="str">
            <v>TRẦN TẤN PHÁT</v>
          </cell>
          <cell r="C577" t="str">
            <v>WAREHOUSE</v>
          </cell>
          <cell r="D577" t="str">
            <v>-----</v>
          </cell>
          <cell r="E577">
            <v>42880</v>
          </cell>
          <cell r="F577" t="str">
            <v>Năm</v>
          </cell>
          <cell r="G577" t="str">
            <v>07:22</v>
          </cell>
          <cell r="H577" t="str">
            <v>16:30</v>
          </cell>
          <cell r="I577" t="str">
            <v/>
          </cell>
          <cell r="J577" t="str">
            <v/>
          </cell>
          <cell r="K577" t="str">
            <v/>
          </cell>
          <cell r="L577" t="str">
            <v/>
          </cell>
          <cell r="M577">
            <v>1</v>
          </cell>
          <cell r="N577">
            <v>8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 t="str">
            <v>HC</v>
          </cell>
          <cell r="W577" t="str">
            <v>X</v>
          </cell>
          <cell r="X577" t="str">
            <v/>
          </cell>
          <cell r="Y577">
            <v>8</v>
          </cell>
          <cell r="Z577">
            <v>8</v>
          </cell>
        </row>
        <row r="578">
          <cell r="A578">
            <v>614</v>
          </cell>
          <cell r="B578" t="str">
            <v>NGUYỄN THỊ VÂN</v>
          </cell>
          <cell r="C578" t="str">
            <v>Nhân viên mới</v>
          </cell>
          <cell r="D578" t="str">
            <v>-----</v>
          </cell>
          <cell r="E578">
            <v>42880</v>
          </cell>
          <cell r="F578" t="str">
            <v>Năm</v>
          </cell>
          <cell r="G578" t="str">
            <v/>
          </cell>
          <cell r="H578" t="str">
            <v/>
          </cell>
          <cell r="I578" t="str">
            <v/>
          </cell>
          <cell r="J578" t="str">
            <v/>
          </cell>
          <cell r="K578" t="str">
            <v/>
          </cell>
          <cell r="L578" t="str">
            <v/>
          </cell>
          <cell r="M578">
            <v>0</v>
          </cell>
          <cell r="N578">
            <v>0</v>
          </cell>
          <cell r="O578">
            <v>1</v>
          </cell>
          <cell r="P578">
            <v>8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 t="str">
            <v>--</v>
          </cell>
          <cell r="W578" t="str">
            <v>V</v>
          </cell>
          <cell r="X578" t="str">
            <v>V</v>
          </cell>
          <cell r="Y578">
            <v>0</v>
          </cell>
          <cell r="Z578" t="str">
            <v>V</v>
          </cell>
        </row>
        <row r="579">
          <cell r="A579">
            <v>608</v>
          </cell>
          <cell r="B579" t="str">
            <v>NGUYỄN THỊ THU THỦY</v>
          </cell>
          <cell r="C579" t="str">
            <v>Nhân viên mới</v>
          </cell>
          <cell r="D579" t="str">
            <v>-----</v>
          </cell>
          <cell r="E579">
            <v>42880</v>
          </cell>
          <cell r="F579" t="str">
            <v>Năm</v>
          </cell>
          <cell r="G579" t="str">
            <v/>
          </cell>
          <cell r="H579" t="str">
            <v/>
          </cell>
          <cell r="I579" t="str">
            <v/>
          </cell>
          <cell r="J579" t="str">
            <v/>
          </cell>
          <cell r="K579" t="str">
            <v/>
          </cell>
          <cell r="L579" t="str">
            <v/>
          </cell>
          <cell r="M579">
            <v>0</v>
          </cell>
          <cell r="N579">
            <v>0</v>
          </cell>
          <cell r="O579">
            <v>1</v>
          </cell>
          <cell r="P579">
            <v>8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 t="str">
            <v>--</v>
          </cell>
          <cell r="W579" t="str">
            <v>V</v>
          </cell>
          <cell r="X579" t="str">
            <v>V</v>
          </cell>
          <cell r="Y579">
            <v>0</v>
          </cell>
          <cell r="Z579" t="str">
            <v>V</v>
          </cell>
        </row>
        <row r="580">
          <cell r="A580">
            <v>610</v>
          </cell>
          <cell r="B580" t="str">
            <v>NGUYỄN THỊ MỸ HẠNH</v>
          </cell>
          <cell r="C580" t="str">
            <v>Nhân viên mới</v>
          </cell>
          <cell r="D580" t="str">
            <v>-----</v>
          </cell>
          <cell r="E580">
            <v>42880</v>
          </cell>
          <cell r="F580" t="str">
            <v>Năm</v>
          </cell>
          <cell r="G580" t="str">
            <v/>
          </cell>
          <cell r="H580" t="str">
            <v/>
          </cell>
          <cell r="I580" t="str">
            <v/>
          </cell>
          <cell r="J580" t="str">
            <v/>
          </cell>
          <cell r="K580" t="str">
            <v/>
          </cell>
          <cell r="L580" t="str">
            <v/>
          </cell>
          <cell r="M580">
            <v>0</v>
          </cell>
          <cell r="N580">
            <v>0</v>
          </cell>
          <cell r="O580">
            <v>1</v>
          </cell>
          <cell r="P580">
            <v>8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 t="str">
            <v>--</v>
          </cell>
          <cell r="W580" t="str">
            <v>V</v>
          </cell>
          <cell r="X580" t="str">
            <v>V</v>
          </cell>
          <cell r="Y580">
            <v>0</v>
          </cell>
          <cell r="Z580" t="str">
            <v>V</v>
          </cell>
        </row>
        <row r="581">
          <cell r="A581">
            <v>606</v>
          </cell>
          <cell r="B581" t="str">
            <v>PHẠM THỊ THÙY</v>
          </cell>
          <cell r="C581" t="str">
            <v>Nhân viên mới</v>
          </cell>
          <cell r="D581" t="str">
            <v>-----</v>
          </cell>
          <cell r="E581">
            <v>42880</v>
          </cell>
          <cell r="F581" t="str">
            <v>Năm</v>
          </cell>
          <cell r="G581" t="str">
            <v/>
          </cell>
          <cell r="H581" t="str">
            <v/>
          </cell>
          <cell r="I581" t="str">
            <v/>
          </cell>
          <cell r="J581" t="str">
            <v/>
          </cell>
          <cell r="K581" t="str">
            <v/>
          </cell>
          <cell r="L581" t="str">
            <v/>
          </cell>
          <cell r="M581">
            <v>0</v>
          </cell>
          <cell r="N581">
            <v>0</v>
          </cell>
          <cell r="O581">
            <v>1</v>
          </cell>
          <cell r="P581">
            <v>8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 t="str">
            <v>--</v>
          </cell>
          <cell r="W581" t="str">
            <v>V</v>
          </cell>
          <cell r="X581" t="str">
            <v>V</v>
          </cell>
          <cell r="Y581">
            <v>0</v>
          </cell>
          <cell r="Z581" t="str">
            <v>V</v>
          </cell>
        </row>
        <row r="582">
          <cell r="A582">
            <v>605</v>
          </cell>
          <cell r="B582" t="str">
            <v>NGUYỄN THỊ TƯƠI</v>
          </cell>
          <cell r="C582" t="str">
            <v>Nhân viên mới</v>
          </cell>
          <cell r="D582" t="str">
            <v>-----</v>
          </cell>
          <cell r="E582">
            <v>42880</v>
          </cell>
          <cell r="F582" t="str">
            <v>Năm</v>
          </cell>
          <cell r="G582" t="str">
            <v/>
          </cell>
          <cell r="H582" t="str">
            <v/>
          </cell>
          <cell r="I582" t="str">
            <v/>
          </cell>
          <cell r="J582" t="str">
            <v/>
          </cell>
          <cell r="K582" t="str">
            <v/>
          </cell>
          <cell r="L582" t="str">
            <v/>
          </cell>
          <cell r="M582">
            <v>0</v>
          </cell>
          <cell r="N582">
            <v>0</v>
          </cell>
          <cell r="O582">
            <v>1</v>
          </cell>
          <cell r="P582">
            <v>8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 t="str">
            <v>--</v>
          </cell>
          <cell r="W582" t="str">
            <v>V</v>
          </cell>
          <cell r="X582" t="str">
            <v>V</v>
          </cell>
          <cell r="Y582">
            <v>0</v>
          </cell>
          <cell r="Z582" t="str">
            <v>V</v>
          </cell>
        </row>
        <row r="583">
          <cell r="A583">
            <v>609</v>
          </cell>
          <cell r="B583" t="str">
            <v>NGUYỄN VĂN NGUYỄN EM</v>
          </cell>
          <cell r="C583" t="str">
            <v>LINE 3</v>
          </cell>
          <cell r="D583" t="str">
            <v>-----</v>
          </cell>
          <cell r="E583">
            <v>42880</v>
          </cell>
          <cell r="F583" t="str">
            <v>Năm</v>
          </cell>
          <cell r="G583" t="str">
            <v>07:16</v>
          </cell>
          <cell r="H583" t="str">
            <v>18:30</v>
          </cell>
          <cell r="I583" t="str">
            <v/>
          </cell>
          <cell r="J583" t="str">
            <v/>
          </cell>
          <cell r="K583" t="str">
            <v/>
          </cell>
          <cell r="L583" t="str">
            <v/>
          </cell>
          <cell r="M583">
            <v>1</v>
          </cell>
          <cell r="N583">
            <v>8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2</v>
          </cell>
          <cell r="T583">
            <v>0</v>
          </cell>
          <cell r="U583">
            <v>0</v>
          </cell>
          <cell r="V583" t="str">
            <v>HC</v>
          </cell>
          <cell r="W583" t="str">
            <v>X+</v>
          </cell>
          <cell r="X583" t="str">
            <v/>
          </cell>
          <cell r="Y583">
            <v>10</v>
          </cell>
          <cell r="Z583">
            <v>8</v>
          </cell>
        </row>
        <row r="584">
          <cell r="A584">
            <v>615</v>
          </cell>
          <cell r="B584" t="str">
            <v>LÊ BÁ NGHỊ</v>
          </cell>
          <cell r="C584" t="str">
            <v>Nhân viên mới</v>
          </cell>
          <cell r="D584" t="str">
            <v>-----</v>
          </cell>
          <cell r="E584">
            <v>42880</v>
          </cell>
          <cell r="F584" t="str">
            <v>Năm</v>
          </cell>
          <cell r="G584" t="str">
            <v/>
          </cell>
          <cell r="H584" t="str">
            <v/>
          </cell>
          <cell r="I584" t="str">
            <v/>
          </cell>
          <cell r="J584" t="str">
            <v/>
          </cell>
          <cell r="K584" t="str">
            <v/>
          </cell>
          <cell r="L584" t="str">
            <v/>
          </cell>
          <cell r="M584">
            <v>0</v>
          </cell>
          <cell r="N584">
            <v>0</v>
          </cell>
          <cell r="O584">
            <v>1</v>
          </cell>
          <cell r="P584">
            <v>8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 t="str">
            <v>--</v>
          </cell>
          <cell r="W584" t="str">
            <v>V</v>
          </cell>
          <cell r="X584" t="str">
            <v>V</v>
          </cell>
          <cell r="Y584">
            <v>0</v>
          </cell>
          <cell r="Z584" t="str">
            <v>V</v>
          </cell>
        </row>
        <row r="585">
          <cell r="A585">
            <v>611</v>
          </cell>
          <cell r="B585" t="str">
            <v>LÊ THỊ HOÀI THƯƠNG</v>
          </cell>
          <cell r="C585" t="str">
            <v>LINE 2</v>
          </cell>
          <cell r="D585" t="str">
            <v>-----</v>
          </cell>
          <cell r="E585">
            <v>42880</v>
          </cell>
          <cell r="F585" t="str">
            <v>Năm</v>
          </cell>
          <cell r="G585" t="str">
            <v>07:26</v>
          </cell>
          <cell r="H585" t="str">
            <v>18:31</v>
          </cell>
          <cell r="I585" t="str">
            <v/>
          </cell>
          <cell r="J585" t="str">
            <v/>
          </cell>
          <cell r="K585" t="str">
            <v/>
          </cell>
          <cell r="L585" t="str">
            <v/>
          </cell>
          <cell r="M585">
            <v>1</v>
          </cell>
          <cell r="N585">
            <v>8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2</v>
          </cell>
          <cell r="T585">
            <v>0</v>
          </cell>
          <cell r="U585">
            <v>0</v>
          </cell>
          <cell r="V585" t="str">
            <v>HC</v>
          </cell>
          <cell r="W585" t="str">
            <v>X+</v>
          </cell>
          <cell r="X585" t="str">
            <v/>
          </cell>
          <cell r="Y585">
            <v>10</v>
          </cell>
          <cell r="Z585">
            <v>8</v>
          </cell>
        </row>
        <row r="586">
          <cell r="A586">
            <v>616</v>
          </cell>
          <cell r="B586" t="str">
            <v>NGUYỄN VĂN MẠNH</v>
          </cell>
          <cell r="C586" t="str">
            <v>Nhân viên mới</v>
          </cell>
          <cell r="D586" t="str">
            <v>-----</v>
          </cell>
          <cell r="E586">
            <v>42880</v>
          </cell>
          <cell r="F586" t="str">
            <v>Năm</v>
          </cell>
          <cell r="G586" t="str">
            <v/>
          </cell>
          <cell r="H586" t="str">
            <v/>
          </cell>
          <cell r="I586" t="str">
            <v/>
          </cell>
          <cell r="J586" t="str">
            <v/>
          </cell>
          <cell r="K586" t="str">
            <v/>
          </cell>
          <cell r="L586" t="str">
            <v/>
          </cell>
          <cell r="M586">
            <v>0</v>
          </cell>
          <cell r="N586">
            <v>0</v>
          </cell>
          <cell r="O586">
            <v>1</v>
          </cell>
          <cell r="P586">
            <v>8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 t="str">
            <v>--</v>
          </cell>
          <cell r="W586" t="str">
            <v>V</v>
          </cell>
          <cell r="X586" t="str">
            <v>V</v>
          </cell>
          <cell r="Y586">
            <v>0</v>
          </cell>
          <cell r="Z586" t="str">
            <v>V</v>
          </cell>
        </row>
        <row r="587">
          <cell r="A587">
            <v>559</v>
          </cell>
          <cell r="B587" t="str">
            <v>NGUYỄN THỊ MINH</v>
          </cell>
          <cell r="C587" t="str">
            <v>Nhân viên mới</v>
          </cell>
          <cell r="D587" t="str">
            <v>-----</v>
          </cell>
          <cell r="E587">
            <v>42880</v>
          </cell>
          <cell r="F587" t="str">
            <v>Năm</v>
          </cell>
          <cell r="G587" t="str">
            <v/>
          </cell>
          <cell r="H587" t="str">
            <v/>
          </cell>
          <cell r="I587" t="str">
            <v/>
          </cell>
          <cell r="J587" t="str">
            <v/>
          </cell>
          <cell r="K587" t="str">
            <v/>
          </cell>
          <cell r="L587" t="str">
            <v/>
          </cell>
          <cell r="M587">
            <v>0</v>
          </cell>
          <cell r="N587">
            <v>0</v>
          </cell>
          <cell r="O587">
            <v>1</v>
          </cell>
          <cell r="P587">
            <v>8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 t="str">
            <v>--</v>
          </cell>
          <cell r="W587" t="str">
            <v>V</v>
          </cell>
          <cell r="X587" t="str">
            <v>V</v>
          </cell>
          <cell r="Y587">
            <v>0</v>
          </cell>
          <cell r="Z587" t="str">
            <v>V</v>
          </cell>
        </row>
        <row r="588">
          <cell r="A588">
            <v>560</v>
          </cell>
          <cell r="B588" t="str">
            <v>LƯU THỊ TRANG</v>
          </cell>
          <cell r="C588" t="str">
            <v>Nhân viên mới</v>
          </cell>
          <cell r="D588" t="str">
            <v>-----</v>
          </cell>
          <cell r="E588">
            <v>42880</v>
          </cell>
          <cell r="F588" t="str">
            <v>Năm</v>
          </cell>
          <cell r="G588" t="str">
            <v/>
          </cell>
          <cell r="H588" t="str">
            <v/>
          </cell>
          <cell r="I588" t="str">
            <v/>
          </cell>
          <cell r="J588" t="str">
            <v/>
          </cell>
          <cell r="K588" t="str">
            <v/>
          </cell>
          <cell r="L588" t="str">
            <v/>
          </cell>
          <cell r="M588">
            <v>0</v>
          </cell>
          <cell r="N588">
            <v>0</v>
          </cell>
          <cell r="O588">
            <v>1</v>
          </cell>
          <cell r="P588">
            <v>8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 t="str">
            <v>--</v>
          </cell>
          <cell r="W588" t="str">
            <v>V</v>
          </cell>
          <cell r="X588" t="str">
            <v>V</v>
          </cell>
          <cell r="Y588">
            <v>0</v>
          </cell>
          <cell r="Z588" t="str">
            <v>V</v>
          </cell>
        </row>
        <row r="589">
          <cell r="A589">
            <v>561</v>
          </cell>
          <cell r="B589" t="str">
            <v>NGUYỄN THỊ HIỀN</v>
          </cell>
          <cell r="C589" t="str">
            <v>Nhân viên mới</v>
          </cell>
          <cell r="D589" t="str">
            <v>-----</v>
          </cell>
          <cell r="E589">
            <v>42880</v>
          </cell>
          <cell r="F589" t="str">
            <v>Năm</v>
          </cell>
          <cell r="G589" t="str">
            <v/>
          </cell>
          <cell r="H589" t="str">
            <v/>
          </cell>
          <cell r="I589" t="str">
            <v/>
          </cell>
          <cell r="J589" t="str">
            <v/>
          </cell>
          <cell r="K589" t="str">
            <v/>
          </cell>
          <cell r="L589" t="str">
            <v/>
          </cell>
          <cell r="M589">
            <v>0</v>
          </cell>
          <cell r="N589">
            <v>0</v>
          </cell>
          <cell r="O589">
            <v>1</v>
          </cell>
          <cell r="P589">
            <v>8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 t="str">
            <v>--</v>
          </cell>
          <cell r="W589" t="str">
            <v>V</v>
          </cell>
          <cell r="X589" t="str">
            <v>V</v>
          </cell>
          <cell r="Y589">
            <v>0</v>
          </cell>
          <cell r="Z589" t="str">
            <v>V</v>
          </cell>
        </row>
        <row r="590">
          <cell r="A590">
            <v>562</v>
          </cell>
          <cell r="B590" t="str">
            <v>NGUYỄN THỊ NGỌC MAI</v>
          </cell>
          <cell r="C590" t="str">
            <v>Nhân viên mới</v>
          </cell>
          <cell r="D590" t="str">
            <v>-----</v>
          </cell>
          <cell r="E590">
            <v>42880</v>
          </cell>
          <cell r="F590" t="str">
            <v>Năm</v>
          </cell>
          <cell r="G590" t="str">
            <v/>
          </cell>
          <cell r="H590" t="str">
            <v/>
          </cell>
          <cell r="I590" t="str">
            <v/>
          </cell>
          <cell r="J590" t="str">
            <v/>
          </cell>
          <cell r="K590" t="str">
            <v/>
          </cell>
          <cell r="L590" t="str">
            <v/>
          </cell>
          <cell r="M590">
            <v>0</v>
          </cell>
          <cell r="N590">
            <v>0</v>
          </cell>
          <cell r="O590">
            <v>1</v>
          </cell>
          <cell r="P590">
            <v>8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 t="str">
            <v>--</v>
          </cell>
          <cell r="W590" t="str">
            <v>V</v>
          </cell>
          <cell r="X590" t="str">
            <v>V</v>
          </cell>
          <cell r="Y590">
            <v>0</v>
          </cell>
          <cell r="Z590" t="str">
            <v>V</v>
          </cell>
        </row>
        <row r="591">
          <cell r="A591">
            <v>557</v>
          </cell>
          <cell r="B591" t="str">
            <v>NGUYỄN THÚC MẠNH</v>
          </cell>
          <cell r="C591" t="str">
            <v>Nhân viên mới</v>
          </cell>
          <cell r="D591" t="str">
            <v>-----</v>
          </cell>
          <cell r="E591">
            <v>42880</v>
          </cell>
          <cell r="F591" t="str">
            <v>Năm</v>
          </cell>
          <cell r="G591" t="str">
            <v/>
          </cell>
          <cell r="H591" t="str">
            <v/>
          </cell>
          <cell r="I591" t="str">
            <v/>
          </cell>
          <cell r="J591" t="str">
            <v/>
          </cell>
          <cell r="K591" t="str">
            <v/>
          </cell>
          <cell r="L591" t="str">
            <v/>
          </cell>
          <cell r="M591">
            <v>0</v>
          </cell>
          <cell r="N591">
            <v>0</v>
          </cell>
          <cell r="O591">
            <v>1</v>
          </cell>
          <cell r="P591">
            <v>8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 t="str">
            <v>--</v>
          </cell>
          <cell r="W591" t="str">
            <v>V</v>
          </cell>
          <cell r="X591" t="str">
            <v>V</v>
          </cell>
          <cell r="Y591">
            <v>0</v>
          </cell>
          <cell r="Z591" t="str">
            <v>V</v>
          </cell>
        </row>
        <row r="592">
          <cell r="A592">
            <v>563</v>
          </cell>
          <cell r="B592" t="str">
            <v>TRỊNH CÔNG ĐOÀN</v>
          </cell>
          <cell r="C592" t="str">
            <v>WAREHOUSE</v>
          </cell>
          <cell r="D592" t="str">
            <v>-----</v>
          </cell>
          <cell r="E592">
            <v>42880</v>
          </cell>
          <cell r="F592" t="str">
            <v>Năm</v>
          </cell>
          <cell r="G592" t="str">
            <v>07:05</v>
          </cell>
          <cell r="H592" t="str">
            <v>16:30</v>
          </cell>
          <cell r="I592" t="str">
            <v/>
          </cell>
          <cell r="J592" t="str">
            <v/>
          </cell>
          <cell r="K592" t="str">
            <v/>
          </cell>
          <cell r="L592" t="str">
            <v/>
          </cell>
          <cell r="M592">
            <v>1</v>
          </cell>
          <cell r="N592">
            <v>8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 t="str">
            <v>HC</v>
          </cell>
          <cell r="W592" t="str">
            <v>X</v>
          </cell>
          <cell r="X592" t="str">
            <v/>
          </cell>
          <cell r="Y592">
            <v>8</v>
          </cell>
          <cell r="Z592">
            <v>8</v>
          </cell>
        </row>
        <row r="593">
          <cell r="A593">
            <v>564</v>
          </cell>
          <cell r="B593" t="str">
            <v>NGUYỄN THỊ MỸ HẠNH</v>
          </cell>
          <cell r="C593" t="str">
            <v>Nhân viên mới</v>
          </cell>
          <cell r="D593" t="str">
            <v>-----</v>
          </cell>
          <cell r="E593">
            <v>42880</v>
          </cell>
          <cell r="F593" t="str">
            <v>Năm</v>
          </cell>
          <cell r="G593" t="str">
            <v/>
          </cell>
          <cell r="H593" t="str">
            <v/>
          </cell>
          <cell r="I593" t="str">
            <v/>
          </cell>
          <cell r="J593" t="str">
            <v/>
          </cell>
          <cell r="K593" t="str">
            <v/>
          </cell>
          <cell r="L593" t="str">
            <v/>
          </cell>
          <cell r="M593">
            <v>0</v>
          </cell>
          <cell r="N593">
            <v>0</v>
          </cell>
          <cell r="O593">
            <v>1</v>
          </cell>
          <cell r="P593">
            <v>8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 t="str">
            <v>--</v>
          </cell>
          <cell r="W593" t="str">
            <v>V</v>
          </cell>
          <cell r="X593" t="str">
            <v>V</v>
          </cell>
          <cell r="Y593">
            <v>0</v>
          </cell>
          <cell r="Z593" t="str">
            <v>V</v>
          </cell>
        </row>
        <row r="594">
          <cell r="A594">
            <v>566</v>
          </cell>
          <cell r="B594" t="str">
            <v>NGUYỄN KIM LIÊN</v>
          </cell>
          <cell r="C594" t="str">
            <v>FINISHING (CFAI 3)</v>
          </cell>
          <cell r="D594" t="str">
            <v>-----</v>
          </cell>
          <cell r="E594">
            <v>42880</v>
          </cell>
          <cell r="F594" t="str">
            <v>Năm</v>
          </cell>
          <cell r="G594" t="str">
            <v>06:53</v>
          </cell>
          <cell r="H594" t="str">
            <v>18:30</v>
          </cell>
          <cell r="I594" t="str">
            <v/>
          </cell>
          <cell r="J594" t="str">
            <v/>
          </cell>
          <cell r="K594" t="str">
            <v/>
          </cell>
          <cell r="L594" t="str">
            <v/>
          </cell>
          <cell r="M594">
            <v>1</v>
          </cell>
          <cell r="N594">
            <v>8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2.5</v>
          </cell>
          <cell r="T594">
            <v>0</v>
          </cell>
          <cell r="U594">
            <v>0</v>
          </cell>
          <cell r="V594" t="str">
            <v>HC</v>
          </cell>
          <cell r="W594" t="str">
            <v>X+</v>
          </cell>
          <cell r="X594" t="str">
            <v/>
          </cell>
          <cell r="Y594">
            <v>10.5</v>
          </cell>
          <cell r="Z594">
            <v>8</v>
          </cell>
        </row>
        <row r="595">
          <cell r="A595">
            <v>568</v>
          </cell>
          <cell r="B595" t="str">
            <v>NGUYỄN VĂN TUẤN</v>
          </cell>
          <cell r="C595" t="str">
            <v>MECHANICS</v>
          </cell>
          <cell r="D595" t="str">
            <v>-----</v>
          </cell>
          <cell r="E595">
            <v>42880</v>
          </cell>
          <cell r="F595" t="str">
            <v>Năm</v>
          </cell>
          <cell r="G595" t="str">
            <v/>
          </cell>
          <cell r="H595" t="str">
            <v/>
          </cell>
          <cell r="I595" t="str">
            <v/>
          </cell>
          <cell r="J595" t="str">
            <v/>
          </cell>
          <cell r="K595" t="str">
            <v/>
          </cell>
          <cell r="L595" t="str">
            <v/>
          </cell>
          <cell r="M595">
            <v>0</v>
          </cell>
          <cell r="N595">
            <v>0</v>
          </cell>
          <cell r="O595">
            <v>1</v>
          </cell>
          <cell r="P595">
            <v>8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 t="str">
            <v>--</v>
          </cell>
          <cell r="W595" t="str">
            <v>V</v>
          </cell>
          <cell r="X595" t="str">
            <v>V</v>
          </cell>
          <cell r="Y595">
            <v>0</v>
          </cell>
          <cell r="Z595" t="str">
            <v>V</v>
          </cell>
        </row>
        <row r="596">
          <cell r="A596">
            <v>569</v>
          </cell>
          <cell r="B596" t="str">
            <v>CAO NGỌC HÂN</v>
          </cell>
          <cell r="C596" t="str">
            <v>Nhân viên mới</v>
          </cell>
          <cell r="D596" t="str">
            <v>-----</v>
          </cell>
          <cell r="E596">
            <v>42880</v>
          </cell>
          <cell r="F596" t="str">
            <v>Năm</v>
          </cell>
          <cell r="G596" t="str">
            <v/>
          </cell>
          <cell r="H596" t="str">
            <v/>
          </cell>
          <cell r="I596" t="str">
            <v/>
          </cell>
          <cell r="J596" t="str">
            <v/>
          </cell>
          <cell r="K596" t="str">
            <v/>
          </cell>
          <cell r="L596" t="str">
            <v/>
          </cell>
          <cell r="M596">
            <v>0</v>
          </cell>
          <cell r="N596">
            <v>0</v>
          </cell>
          <cell r="O596">
            <v>1</v>
          </cell>
          <cell r="P596">
            <v>8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 t="str">
            <v>--</v>
          </cell>
          <cell r="W596" t="str">
            <v>V</v>
          </cell>
          <cell r="X596" t="str">
            <v>V</v>
          </cell>
          <cell r="Y596">
            <v>0</v>
          </cell>
          <cell r="Z596" t="str">
            <v>V</v>
          </cell>
        </row>
        <row r="597">
          <cell r="A597">
            <v>567</v>
          </cell>
          <cell r="B597" t="str">
            <v>NGUYỄN THỊ THÚY NGA</v>
          </cell>
          <cell r="C597" t="str">
            <v>LINE 1</v>
          </cell>
          <cell r="D597" t="str">
            <v>-----</v>
          </cell>
          <cell r="E597">
            <v>42880</v>
          </cell>
          <cell r="F597" t="str">
            <v>Năm</v>
          </cell>
          <cell r="G597" t="str">
            <v>07:20</v>
          </cell>
          <cell r="H597" t="str">
            <v>18:31</v>
          </cell>
          <cell r="I597" t="str">
            <v/>
          </cell>
          <cell r="J597" t="str">
            <v/>
          </cell>
          <cell r="K597" t="str">
            <v/>
          </cell>
          <cell r="L597" t="str">
            <v/>
          </cell>
          <cell r="M597">
            <v>1</v>
          </cell>
          <cell r="N597">
            <v>8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2</v>
          </cell>
          <cell r="T597">
            <v>0</v>
          </cell>
          <cell r="U597">
            <v>0</v>
          </cell>
          <cell r="V597" t="str">
            <v>HC</v>
          </cell>
          <cell r="W597" t="str">
            <v>X+</v>
          </cell>
          <cell r="X597" t="str">
            <v/>
          </cell>
          <cell r="Y597">
            <v>10</v>
          </cell>
          <cell r="Z597">
            <v>8</v>
          </cell>
        </row>
        <row r="598">
          <cell r="A598">
            <v>565</v>
          </cell>
          <cell r="B598" t="str">
            <v>LÊ THỊ HIỀN</v>
          </cell>
          <cell r="C598" t="str">
            <v>CUTTING</v>
          </cell>
          <cell r="D598" t="str">
            <v>-----</v>
          </cell>
          <cell r="E598">
            <v>42880</v>
          </cell>
          <cell r="F598" t="str">
            <v>Năm</v>
          </cell>
          <cell r="G598" t="str">
            <v>07:05</v>
          </cell>
          <cell r="H598" t="str">
            <v>16:32</v>
          </cell>
          <cell r="I598" t="str">
            <v/>
          </cell>
          <cell r="J598" t="str">
            <v/>
          </cell>
          <cell r="K598" t="str">
            <v/>
          </cell>
          <cell r="L598" t="str">
            <v/>
          </cell>
          <cell r="M598">
            <v>1</v>
          </cell>
          <cell r="N598">
            <v>8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 t="str">
            <v>HC</v>
          </cell>
          <cell r="W598" t="str">
            <v>X</v>
          </cell>
          <cell r="X598" t="str">
            <v/>
          </cell>
          <cell r="Y598">
            <v>8</v>
          </cell>
          <cell r="Z598">
            <v>8</v>
          </cell>
        </row>
        <row r="599">
          <cell r="A599">
            <v>573</v>
          </cell>
          <cell r="B599" t="str">
            <v>NGUYỄN THỊ THÙY TRANG</v>
          </cell>
          <cell r="C599" t="str">
            <v>LINE 1</v>
          </cell>
          <cell r="D599" t="str">
            <v>-----</v>
          </cell>
          <cell r="E599">
            <v>42880</v>
          </cell>
          <cell r="F599" t="str">
            <v>Năm</v>
          </cell>
          <cell r="G599" t="str">
            <v>07:21</v>
          </cell>
          <cell r="H599" t="str">
            <v>18:31</v>
          </cell>
          <cell r="I599" t="str">
            <v/>
          </cell>
          <cell r="J599" t="str">
            <v/>
          </cell>
          <cell r="K599" t="str">
            <v/>
          </cell>
          <cell r="L599" t="str">
            <v/>
          </cell>
          <cell r="M599">
            <v>1</v>
          </cell>
          <cell r="N599">
            <v>8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2</v>
          </cell>
          <cell r="T599">
            <v>0</v>
          </cell>
          <cell r="U599">
            <v>0</v>
          </cell>
          <cell r="V599" t="str">
            <v>HC</v>
          </cell>
          <cell r="W599" t="str">
            <v>X+</v>
          </cell>
          <cell r="X599" t="str">
            <v/>
          </cell>
          <cell r="Y599">
            <v>10</v>
          </cell>
          <cell r="Z599">
            <v>8</v>
          </cell>
        </row>
        <row r="600">
          <cell r="A600">
            <v>571</v>
          </cell>
          <cell r="B600" t="str">
            <v>NGUYỄN THỊ LINH</v>
          </cell>
          <cell r="C600" t="str">
            <v>Nhân viên mới</v>
          </cell>
          <cell r="D600" t="str">
            <v>-----</v>
          </cell>
          <cell r="E600">
            <v>42880</v>
          </cell>
          <cell r="F600" t="str">
            <v>Năm</v>
          </cell>
          <cell r="G600" t="str">
            <v/>
          </cell>
          <cell r="H600" t="str">
            <v/>
          </cell>
          <cell r="I600" t="str">
            <v/>
          </cell>
          <cell r="J600" t="str">
            <v/>
          </cell>
          <cell r="K600" t="str">
            <v/>
          </cell>
          <cell r="L600" t="str">
            <v/>
          </cell>
          <cell r="M600">
            <v>0</v>
          </cell>
          <cell r="N600">
            <v>0</v>
          </cell>
          <cell r="O600">
            <v>1</v>
          </cell>
          <cell r="P600">
            <v>8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 t="str">
            <v>--</v>
          </cell>
          <cell r="W600" t="str">
            <v>V</v>
          </cell>
          <cell r="X600" t="str">
            <v>V</v>
          </cell>
          <cell r="Y600">
            <v>0</v>
          </cell>
          <cell r="Z600" t="str">
            <v>V</v>
          </cell>
        </row>
        <row r="601">
          <cell r="A601">
            <v>572</v>
          </cell>
          <cell r="B601" t="str">
            <v>NGUYỄN THỊ THU HƯỜNG</v>
          </cell>
          <cell r="C601" t="str">
            <v>Nhân viên mới</v>
          </cell>
          <cell r="D601" t="str">
            <v>-----</v>
          </cell>
          <cell r="E601">
            <v>42880</v>
          </cell>
          <cell r="F601" t="str">
            <v>Năm</v>
          </cell>
          <cell r="G601" t="str">
            <v/>
          </cell>
          <cell r="H601" t="str">
            <v/>
          </cell>
          <cell r="I601" t="str">
            <v/>
          </cell>
          <cell r="J601" t="str">
            <v/>
          </cell>
          <cell r="K601" t="str">
            <v/>
          </cell>
          <cell r="L601" t="str">
            <v/>
          </cell>
          <cell r="M601">
            <v>0</v>
          </cell>
          <cell r="N601">
            <v>0</v>
          </cell>
          <cell r="O601">
            <v>1</v>
          </cell>
          <cell r="P601">
            <v>8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 t="str">
            <v>--</v>
          </cell>
          <cell r="W601" t="str">
            <v>V</v>
          </cell>
          <cell r="X601" t="str">
            <v>V</v>
          </cell>
          <cell r="Y601">
            <v>0</v>
          </cell>
          <cell r="Z601" t="str">
            <v>V</v>
          </cell>
        </row>
        <row r="602">
          <cell r="A602">
            <v>570</v>
          </cell>
          <cell r="B602" t="str">
            <v>NGUYỄN THÙY LINH</v>
          </cell>
          <cell r="C602" t="str">
            <v>LINE 2</v>
          </cell>
          <cell r="D602" t="str">
            <v>-----</v>
          </cell>
          <cell r="E602">
            <v>42880</v>
          </cell>
          <cell r="F602" t="str">
            <v>Năm</v>
          </cell>
          <cell r="G602" t="str">
            <v/>
          </cell>
          <cell r="H602" t="str">
            <v/>
          </cell>
          <cell r="I602" t="str">
            <v/>
          </cell>
          <cell r="J602" t="str">
            <v/>
          </cell>
          <cell r="K602" t="str">
            <v/>
          </cell>
          <cell r="L602" t="str">
            <v/>
          </cell>
          <cell r="M602">
            <v>0</v>
          </cell>
          <cell r="N602">
            <v>0</v>
          </cell>
          <cell r="O602">
            <v>1</v>
          </cell>
          <cell r="P602">
            <v>8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 t="str">
            <v>--</v>
          </cell>
          <cell r="W602" t="str">
            <v>V</v>
          </cell>
          <cell r="X602" t="str">
            <v>V</v>
          </cell>
          <cell r="Y602">
            <v>0</v>
          </cell>
          <cell r="Z602" t="str">
            <v>V</v>
          </cell>
        </row>
        <row r="603">
          <cell r="A603">
            <v>574</v>
          </cell>
          <cell r="B603" t="str">
            <v>LÊ PHƯỚC KHƯƠNG DUY</v>
          </cell>
          <cell r="C603" t="str">
            <v>Nhân viên mới</v>
          </cell>
          <cell r="D603" t="str">
            <v>-----</v>
          </cell>
          <cell r="E603">
            <v>42880</v>
          </cell>
          <cell r="F603" t="str">
            <v>Năm</v>
          </cell>
          <cell r="G603" t="str">
            <v/>
          </cell>
          <cell r="H603" t="str">
            <v/>
          </cell>
          <cell r="I603" t="str">
            <v/>
          </cell>
          <cell r="J603" t="str">
            <v/>
          </cell>
          <cell r="K603" t="str">
            <v/>
          </cell>
          <cell r="L603" t="str">
            <v/>
          </cell>
          <cell r="M603">
            <v>0</v>
          </cell>
          <cell r="N603">
            <v>0</v>
          </cell>
          <cell r="O603">
            <v>1</v>
          </cell>
          <cell r="P603">
            <v>8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 t="str">
            <v>--</v>
          </cell>
          <cell r="W603" t="str">
            <v>V</v>
          </cell>
          <cell r="X603" t="str">
            <v>V</v>
          </cell>
          <cell r="Y603">
            <v>0</v>
          </cell>
          <cell r="Z603" t="str">
            <v>V</v>
          </cell>
        </row>
        <row r="604">
          <cell r="A604">
            <v>576</v>
          </cell>
          <cell r="B604" t="str">
            <v>LƯƠNG THỊ THỦY</v>
          </cell>
          <cell r="C604" t="str">
            <v>Nhân viên mới</v>
          </cell>
          <cell r="D604" t="str">
            <v>-----</v>
          </cell>
          <cell r="E604">
            <v>42880</v>
          </cell>
          <cell r="F604" t="str">
            <v>Năm</v>
          </cell>
          <cell r="G604" t="str">
            <v/>
          </cell>
          <cell r="H604" t="str">
            <v/>
          </cell>
          <cell r="I604" t="str">
            <v/>
          </cell>
          <cell r="J604" t="str">
            <v/>
          </cell>
          <cell r="K604" t="str">
            <v/>
          </cell>
          <cell r="L604" t="str">
            <v/>
          </cell>
          <cell r="M604">
            <v>0</v>
          </cell>
          <cell r="N604">
            <v>0</v>
          </cell>
          <cell r="O604">
            <v>1</v>
          </cell>
          <cell r="P604">
            <v>8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 t="str">
            <v>--</v>
          </cell>
          <cell r="W604" t="str">
            <v>V</v>
          </cell>
          <cell r="X604" t="str">
            <v>V</v>
          </cell>
          <cell r="Y604">
            <v>0</v>
          </cell>
          <cell r="Z604" t="str">
            <v>V</v>
          </cell>
        </row>
        <row r="605">
          <cell r="A605">
            <v>575</v>
          </cell>
          <cell r="B605" t="str">
            <v>ĐỒNG THỊ THU</v>
          </cell>
          <cell r="C605" t="str">
            <v>Nhân viên mới</v>
          </cell>
          <cell r="D605" t="str">
            <v>-----</v>
          </cell>
          <cell r="E605">
            <v>42880</v>
          </cell>
          <cell r="F605" t="str">
            <v>Năm</v>
          </cell>
          <cell r="G605" t="str">
            <v/>
          </cell>
          <cell r="H605" t="str">
            <v/>
          </cell>
          <cell r="I605" t="str">
            <v/>
          </cell>
          <cell r="J605" t="str">
            <v/>
          </cell>
          <cell r="K605" t="str">
            <v/>
          </cell>
          <cell r="L605" t="str">
            <v/>
          </cell>
          <cell r="M605">
            <v>0</v>
          </cell>
          <cell r="N605">
            <v>0</v>
          </cell>
          <cell r="O605">
            <v>1</v>
          </cell>
          <cell r="P605">
            <v>8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 t="str">
            <v>--</v>
          </cell>
          <cell r="W605" t="str">
            <v>V</v>
          </cell>
          <cell r="X605" t="str">
            <v>V</v>
          </cell>
          <cell r="Y605">
            <v>0</v>
          </cell>
          <cell r="Z605" t="str">
            <v>V</v>
          </cell>
        </row>
        <row r="606">
          <cell r="A606">
            <v>577</v>
          </cell>
          <cell r="B606" t="str">
            <v>NGUYỄN NGỌC TÚ ANH</v>
          </cell>
          <cell r="C606" t="str">
            <v>Nhân viên mới</v>
          </cell>
          <cell r="D606" t="str">
            <v>-----</v>
          </cell>
          <cell r="E606">
            <v>42880</v>
          </cell>
          <cell r="F606" t="str">
            <v>Năm</v>
          </cell>
          <cell r="G606" t="str">
            <v/>
          </cell>
          <cell r="H606" t="str">
            <v/>
          </cell>
          <cell r="I606" t="str">
            <v/>
          </cell>
          <cell r="J606" t="str">
            <v/>
          </cell>
          <cell r="K606" t="str">
            <v/>
          </cell>
          <cell r="L606" t="str">
            <v/>
          </cell>
          <cell r="M606">
            <v>0</v>
          </cell>
          <cell r="N606">
            <v>0</v>
          </cell>
          <cell r="O606">
            <v>1</v>
          </cell>
          <cell r="P606">
            <v>8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 t="str">
            <v>--</v>
          </cell>
          <cell r="W606" t="str">
            <v>V</v>
          </cell>
          <cell r="X606" t="str">
            <v>V</v>
          </cell>
          <cell r="Y606">
            <v>0</v>
          </cell>
          <cell r="Z606" t="str">
            <v>V</v>
          </cell>
        </row>
        <row r="607">
          <cell r="A607">
            <v>578</v>
          </cell>
          <cell r="B607" t="str">
            <v>TRẦN THỊ VÀNG</v>
          </cell>
          <cell r="C607" t="str">
            <v>PRODUCTION OFFICE</v>
          </cell>
          <cell r="D607" t="str">
            <v>-----</v>
          </cell>
          <cell r="E607">
            <v>42880</v>
          </cell>
          <cell r="F607" t="str">
            <v>Năm</v>
          </cell>
          <cell r="G607" t="str">
            <v>07:28</v>
          </cell>
          <cell r="H607" t="str">
            <v>16:32</v>
          </cell>
          <cell r="I607" t="str">
            <v/>
          </cell>
          <cell r="J607" t="str">
            <v/>
          </cell>
          <cell r="K607" t="str">
            <v/>
          </cell>
          <cell r="L607" t="str">
            <v/>
          </cell>
          <cell r="M607">
            <v>1</v>
          </cell>
          <cell r="N607">
            <v>8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 t="str">
            <v>HC</v>
          </cell>
          <cell r="W607" t="str">
            <v>X</v>
          </cell>
          <cell r="X607" t="str">
            <v/>
          </cell>
          <cell r="Y607">
            <v>8</v>
          </cell>
          <cell r="Z607">
            <v>8</v>
          </cell>
        </row>
        <row r="608">
          <cell r="A608">
            <v>579</v>
          </cell>
          <cell r="B608" t="str">
            <v>NGUYỄN THỊ XUÂN</v>
          </cell>
          <cell r="C608" t="str">
            <v>Nhân viên mới</v>
          </cell>
          <cell r="D608" t="str">
            <v>-----</v>
          </cell>
          <cell r="E608">
            <v>42880</v>
          </cell>
          <cell r="F608" t="str">
            <v>Năm</v>
          </cell>
          <cell r="G608" t="str">
            <v/>
          </cell>
          <cell r="H608" t="str">
            <v/>
          </cell>
          <cell r="I608" t="str">
            <v/>
          </cell>
          <cell r="J608" t="str">
            <v/>
          </cell>
          <cell r="K608" t="str">
            <v/>
          </cell>
          <cell r="L608" t="str">
            <v/>
          </cell>
          <cell r="M608">
            <v>0</v>
          </cell>
          <cell r="N608">
            <v>0</v>
          </cell>
          <cell r="O608">
            <v>1</v>
          </cell>
          <cell r="P608">
            <v>8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 t="str">
            <v>--</v>
          </cell>
          <cell r="W608" t="str">
            <v>V</v>
          </cell>
          <cell r="X608" t="str">
            <v>V</v>
          </cell>
          <cell r="Y608">
            <v>0</v>
          </cell>
          <cell r="Z608" t="str">
            <v>V</v>
          </cell>
        </row>
        <row r="609">
          <cell r="A609">
            <v>580</v>
          </cell>
          <cell r="B609" t="str">
            <v>PHAN THÁI TRƯỜNG</v>
          </cell>
          <cell r="C609" t="str">
            <v>IE</v>
          </cell>
          <cell r="D609" t="str">
            <v>-----</v>
          </cell>
          <cell r="E609">
            <v>42880</v>
          </cell>
          <cell r="F609" t="str">
            <v>Năm</v>
          </cell>
          <cell r="G609" t="str">
            <v>07:18</v>
          </cell>
          <cell r="H609" t="str">
            <v>16:34</v>
          </cell>
          <cell r="I609" t="str">
            <v/>
          </cell>
          <cell r="J609" t="str">
            <v/>
          </cell>
          <cell r="K609" t="str">
            <v/>
          </cell>
          <cell r="L609" t="str">
            <v/>
          </cell>
          <cell r="M609">
            <v>1</v>
          </cell>
          <cell r="N609">
            <v>8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 t="str">
            <v>HC</v>
          </cell>
          <cell r="W609" t="str">
            <v>X</v>
          </cell>
          <cell r="X609" t="str">
            <v/>
          </cell>
          <cell r="Y609">
            <v>8</v>
          </cell>
          <cell r="Z609">
            <v>8</v>
          </cell>
        </row>
        <row r="610">
          <cell r="A610">
            <v>581</v>
          </cell>
          <cell r="B610" t="str">
            <v>NGUYỄN VĂN THIỆN</v>
          </cell>
          <cell r="C610" t="str">
            <v>Nhân viên mới</v>
          </cell>
          <cell r="D610" t="str">
            <v>-----</v>
          </cell>
          <cell r="E610">
            <v>42880</v>
          </cell>
          <cell r="F610" t="str">
            <v>Năm</v>
          </cell>
          <cell r="G610" t="str">
            <v/>
          </cell>
          <cell r="H610" t="str">
            <v/>
          </cell>
          <cell r="I610" t="str">
            <v/>
          </cell>
          <cell r="J610" t="str">
            <v/>
          </cell>
          <cell r="K610" t="str">
            <v/>
          </cell>
          <cell r="L610" t="str">
            <v/>
          </cell>
          <cell r="M610">
            <v>0</v>
          </cell>
          <cell r="N610">
            <v>0</v>
          </cell>
          <cell r="O610">
            <v>1</v>
          </cell>
          <cell r="P610">
            <v>8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 t="str">
            <v>--</v>
          </cell>
          <cell r="W610" t="str">
            <v>V</v>
          </cell>
          <cell r="X610" t="str">
            <v>V</v>
          </cell>
          <cell r="Y610">
            <v>0</v>
          </cell>
          <cell r="Z610" t="str">
            <v>V</v>
          </cell>
        </row>
        <row r="611">
          <cell r="A611">
            <v>582</v>
          </cell>
          <cell r="B611" t="str">
            <v>BÙI THỊ HỒNG PHỤNG</v>
          </cell>
          <cell r="C611" t="str">
            <v>Nhân viên mới</v>
          </cell>
          <cell r="D611" t="str">
            <v>-----</v>
          </cell>
          <cell r="E611">
            <v>42880</v>
          </cell>
          <cell r="F611" t="str">
            <v>Năm</v>
          </cell>
          <cell r="G611" t="str">
            <v/>
          </cell>
          <cell r="H611" t="str">
            <v/>
          </cell>
          <cell r="I611" t="str">
            <v/>
          </cell>
          <cell r="J611" t="str">
            <v/>
          </cell>
          <cell r="K611" t="str">
            <v/>
          </cell>
          <cell r="L611" t="str">
            <v/>
          </cell>
          <cell r="M611">
            <v>0</v>
          </cell>
          <cell r="N611">
            <v>0</v>
          </cell>
          <cell r="O611">
            <v>1</v>
          </cell>
          <cell r="P611">
            <v>8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 t="str">
            <v>--</v>
          </cell>
          <cell r="W611" t="str">
            <v>V</v>
          </cell>
          <cell r="X611" t="str">
            <v>V</v>
          </cell>
          <cell r="Y611">
            <v>0</v>
          </cell>
          <cell r="Z611" t="str">
            <v>V</v>
          </cell>
        </row>
        <row r="612">
          <cell r="A612">
            <v>583</v>
          </cell>
          <cell r="B612" t="str">
            <v>PHẠM THỊ DIỆU HIỀN</v>
          </cell>
          <cell r="C612" t="str">
            <v>Nhân viên mới</v>
          </cell>
          <cell r="D612" t="str">
            <v>-----</v>
          </cell>
          <cell r="E612">
            <v>42880</v>
          </cell>
          <cell r="F612" t="str">
            <v>Năm</v>
          </cell>
          <cell r="G612" t="str">
            <v/>
          </cell>
          <cell r="H612" t="str">
            <v/>
          </cell>
          <cell r="I612" t="str">
            <v/>
          </cell>
          <cell r="J612" t="str">
            <v/>
          </cell>
          <cell r="K612" t="str">
            <v/>
          </cell>
          <cell r="L612" t="str">
            <v/>
          </cell>
          <cell r="M612">
            <v>0</v>
          </cell>
          <cell r="N612">
            <v>0</v>
          </cell>
          <cell r="O612">
            <v>1</v>
          </cell>
          <cell r="P612">
            <v>8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 t="str">
            <v>--</v>
          </cell>
          <cell r="W612" t="str">
            <v>V</v>
          </cell>
          <cell r="X612" t="str">
            <v>V</v>
          </cell>
          <cell r="Y612">
            <v>0</v>
          </cell>
          <cell r="Z612" t="str">
            <v>V</v>
          </cell>
        </row>
        <row r="613">
          <cell r="A613">
            <v>588</v>
          </cell>
          <cell r="B613" t="str">
            <v>NGUYỄN THỊ TUYẾT</v>
          </cell>
          <cell r="C613" t="str">
            <v>Nhân viên mới</v>
          </cell>
          <cell r="D613" t="str">
            <v>-----</v>
          </cell>
          <cell r="E613">
            <v>42880</v>
          </cell>
          <cell r="F613" t="str">
            <v>Năm</v>
          </cell>
          <cell r="G613" t="str">
            <v/>
          </cell>
          <cell r="H613" t="str">
            <v/>
          </cell>
          <cell r="I613" t="str">
            <v/>
          </cell>
          <cell r="J613" t="str">
            <v/>
          </cell>
          <cell r="K613" t="str">
            <v/>
          </cell>
          <cell r="L613" t="str">
            <v/>
          </cell>
          <cell r="M613">
            <v>0</v>
          </cell>
          <cell r="N613">
            <v>0</v>
          </cell>
          <cell r="O613">
            <v>1</v>
          </cell>
          <cell r="P613">
            <v>8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 t="str">
            <v>--</v>
          </cell>
          <cell r="W613" t="str">
            <v>V</v>
          </cell>
          <cell r="X613" t="str">
            <v>V</v>
          </cell>
          <cell r="Y613">
            <v>0</v>
          </cell>
          <cell r="Z613" t="str">
            <v>V</v>
          </cell>
        </row>
        <row r="614">
          <cell r="A614">
            <v>584</v>
          </cell>
          <cell r="B614" t="str">
            <v>NGUYỄN THỊ HỒNG</v>
          </cell>
          <cell r="C614" t="str">
            <v>Nhân viên mới</v>
          </cell>
          <cell r="D614" t="str">
            <v>-----</v>
          </cell>
          <cell r="E614">
            <v>42880</v>
          </cell>
          <cell r="F614" t="str">
            <v>Năm</v>
          </cell>
          <cell r="G614" t="str">
            <v/>
          </cell>
          <cell r="H614" t="str">
            <v/>
          </cell>
          <cell r="I614" t="str">
            <v/>
          </cell>
          <cell r="J614" t="str">
            <v/>
          </cell>
          <cell r="K614" t="str">
            <v/>
          </cell>
          <cell r="L614" t="str">
            <v/>
          </cell>
          <cell r="M614">
            <v>0</v>
          </cell>
          <cell r="N614">
            <v>0</v>
          </cell>
          <cell r="O614">
            <v>1</v>
          </cell>
          <cell r="P614">
            <v>8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 t="str">
            <v>--</v>
          </cell>
          <cell r="W614" t="str">
            <v>V</v>
          </cell>
          <cell r="X614" t="str">
            <v>V</v>
          </cell>
          <cell r="Y614">
            <v>0</v>
          </cell>
          <cell r="Z614" t="str">
            <v>V</v>
          </cell>
        </row>
        <row r="615">
          <cell r="A615">
            <v>640</v>
          </cell>
          <cell r="B615" t="str">
            <v>NGUỄN THỊ PHƯƠNG TRINH</v>
          </cell>
          <cell r="C615" t="str">
            <v>Nhân viên mới</v>
          </cell>
          <cell r="D615" t="str">
            <v>-----</v>
          </cell>
          <cell r="E615">
            <v>42880</v>
          </cell>
          <cell r="F615" t="str">
            <v>Năm</v>
          </cell>
          <cell r="G615" t="str">
            <v/>
          </cell>
          <cell r="H615" t="str">
            <v/>
          </cell>
          <cell r="I615" t="str">
            <v/>
          </cell>
          <cell r="J615" t="str">
            <v/>
          </cell>
          <cell r="K615" t="str">
            <v/>
          </cell>
          <cell r="L615" t="str">
            <v/>
          </cell>
          <cell r="M615">
            <v>0</v>
          </cell>
          <cell r="N615">
            <v>0</v>
          </cell>
          <cell r="O615">
            <v>1</v>
          </cell>
          <cell r="P615">
            <v>8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 t="str">
            <v>--</v>
          </cell>
          <cell r="W615" t="str">
            <v>V</v>
          </cell>
          <cell r="X615" t="str">
            <v>V</v>
          </cell>
          <cell r="Y615">
            <v>0</v>
          </cell>
          <cell r="Z615" t="str">
            <v>V</v>
          </cell>
        </row>
        <row r="616">
          <cell r="A616">
            <v>641</v>
          </cell>
          <cell r="B616" t="str">
            <v>TRẦN ĐẶNG THÚY NHI</v>
          </cell>
          <cell r="C616" t="str">
            <v>Nhân viên mới</v>
          </cell>
          <cell r="D616" t="str">
            <v>-----</v>
          </cell>
          <cell r="E616">
            <v>42880</v>
          </cell>
          <cell r="F616" t="str">
            <v>Năm</v>
          </cell>
          <cell r="G616" t="str">
            <v/>
          </cell>
          <cell r="H616" t="str">
            <v/>
          </cell>
          <cell r="I616" t="str">
            <v/>
          </cell>
          <cell r="J616" t="str">
            <v/>
          </cell>
          <cell r="K616" t="str">
            <v/>
          </cell>
          <cell r="L616" t="str">
            <v/>
          </cell>
          <cell r="M616">
            <v>0</v>
          </cell>
          <cell r="N616">
            <v>0</v>
          </cell>
          <cell r="O616">
            <v>1</v>
          </cell>
          <cell r="P616">
            <v>8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 t="str">
            <v>--</v>
          </cell>
          <cell r="W616" t="str">
            <v>V</v>
          </cell>
          <cell r="X616" t="str">
            <v>V</v>
          </cell>
          <cell r="Y616">
            <v>0</v>
          </cell>
          <cell r="Z616" t="str">
            <v>V</v>
          </cell>
        </row>
        <row r="617">
          <cell r="A617">
            <v>656</v>
          </cell>
          <cell r="B617" t="str">
            <v>TRẦN VĂN NAN</v>
          </cell>
          <cell r="C617" t="str">
            <v>CUTTING</v>
          </cell>
          <cell r="D617" t="str">
            <v>-----</v>
          </cell>
          <cell r="E617">
            <v>42880</v>
          </cell>
          <cell r="F617" t="str">
            <v>Năm</v>
          </cell>
          <cell r="G617" t="str">
            <v>07:20</v>
          </cell>
          <cell r="H617" t="str">
            <v>16:31</v>
          </cell>
          <cell r="I617" t="str">
            <v/>
          </cell>
          <cell r="J617" t="str">
            <v/>
          </cell>
          <cell r="K617" t="str">
            <v/>
          </cell>
          <cell r="L617" t="str">
            <v/>
          </cell>
          <cell r="M617">
            <v>1</v>
          </cell>
          <cell r="N617">
            <v>8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 t="str">
            <v>HC</v>
          </cell>
          <cell r="W617" t="str">
            <v>X</v>
          </cell>
          <cell r="X617" t="str">
            <v/>
          </cell>
          <cell r="Y617">
            <v>8</v>
          </cell>
          <cell r="Z617">
            <v>8</v>
          </cell>
        </row>
        <row r="618">
          <cell r="A618">
            <v>657</v>
          </cell>
          <cell r="B618" t="str">
            <v>VÕ TRƯỜNG AN</v>
          </cell>
          <cell r="C618" t="str">
            <v>CUTTING</v>
          </cell>
          <cell r="D618" t="str">
            <v>-----</v>
          </cell>
          <cell r="E618">
            <v>42880</v>
          </cell>
          <cell r="F618" t="str">
            <v>Năm</v>
          </cell>
          <cell r="G618" t="str">
            <v>07:11</v>
          </cell>
          <cell r="H618" t="str">
            <v>16:31</v>
          </cell>
          <cell r="I618" t="str">
            <v/>
          </cell>
          <cell r="J618" t="str">
            <v/>
          </cell>
          <cell r="K618" t="str">
            <v/>
          </cell>
          <cell r="L618" t="str">
            <v/>
          </cell>
          <cell r="M618">
            <v>1</v>
          </cell>
          <cell r="N618">
            <v>8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 t="str">
            <v>HC</v>
          </cell>
          <cell r="W618" t="str">
            <v>X</v>
          </cell>
          <cell r="X618" t="str">
            <v/>
          </cell>
          <cell r="Y618">
            <v>8</v>
          </cell>
          <cell r="Z618">
            <v>8</v>
          </cell>
        </row>
        <row r="619">
          <cell r="A619">
            <v>647</v>
          </cell>
          <cell r="B619" t="str">
            <v>LÊ VĂN THÀNH</v>
          </cell>
          <cell r="C619" t="str">
            <v>Nhân viên mới</v>
          </cell>
          <cell r="D619" t="str">
            <v>-----</v>
          </cell>
          <cell r="E619">
            <v>42880</v>
          </cell>
          <cell r="F619" t="str">
            <v>Năm</v>
          </cell>
          <cell r="G619" t="str">
            <v/>
          </cell>
          <cell r="H619" t="str">
            <v/>
          </cell>
          <cell r="I619" t="str">
            <v/>
          </cell>
          <cell r="J619" t="str">
            <v/>
          </cell>
          <cell r="K619" t="str">
            <v/>
          </cell>
          <cell r="L619" t="str">
            <v/>
          </cell>
          <cell r="M619">
            <v>0</v>
          </cell>
          <cell r="N619">
            <v>0</v>
          </cell>
          <cell r="O619">
            <v>1</v>
          </cell>
          <cell r="P619">
            <v>8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 t="str">
            <v>--</v>
          </cell>
          <cell r="W619" t="str">
            <v>V</v>
          </cell>
          <cell r="X619" t="str">
            <v>V</v>
          </cell>
          <cell r="Y619">
            <v>0</v>
          </cell>
          <cell r="Z619" t="str">
            <v>V</v>
          </cell>
        </row>
        <row r="620">
          <cell r="A620">
            <v>642</v>
          </cell>
          <cell r="B620" t="str">
            <v>PHẠM THỊ THU PHƯỢNG</v>
          </cell>
          <cell r="C620" t="str">
            <v>Nhân viên mới</v>
          </cell>
          <cell r="D620" t="str">
            <v>-----</v>
          </cell>
          <cell r="E620">
            <v>42880</v>
          </cell>
          <cell r="F620" t="str">
            <v>Năm</v>
          </cell>
          <cell r="G620" t="str">
            <v/>
          </cell>
          <cell r="H620" t="str">
            <v/>
          </cell>
          <cell r="I620" t="str">
            <v/>
          </cell>
          <cell r="J620" t="str">
            <v/>
          </cell>
          <cell r="K620" t="str">
            <v/>
          </cell>
          <cell r="L620" t="str">
            <v/>
          </cell>
          <cell r="M620">
            <v>0</v>
          </cell>
          <cell r="N620">
            <v>0</v>
          </cell>
          <cell r="O620">
            <v>1</v>
          </cell>
          <cell r="P620">
            <v>8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 t="str">
            <v>--</v>
          </cell>
          <cell r="W620" t="str">
            <v>V</v>
          </cell>
          <cell r="X620" t="str">
            <v>V</v>
          </cell>
          <cell r="Y620">
            <v>0</v>
          </cell>
          <cell r="Z620" t="str">
            <v>V</v>
          </cell>
        </row>
        <row r="621">
          <cell r="A621">
            <v>643</v>
          </cell>
          <cell r="B621" t="str">
            <v>PHẠM THỊ THOAN</v>
          </cell>
          <cell r="C621" t="str">
            <v>LINE 1</v>
          </cell>
          <cell r="D621" t="str">
            <v>-----</v>
          </cell>
          <cell r="E621">
            <v>42880</v>
          </cell>
          <cell r="F621" t="str">
            <v>Năm</v>
          </cell>
          <cell r="G621" t="str">
            <v>07:22</v>
          </cell>
          <cell r="H621" t="str">
            <v>16:31</v>
          </cell>
          <cell r="I621" t="str">
            <v/>
          </cell>
          <cell r="J621" t="str">
            <v/>
          </cell>
          <cell r="K621" t="str">
            <v/>
          </cell>
          <cell r="L621" t="str">
            <v/>
          </cell>
          <cell r="M621">
            <v>1</v>
          </cell>
          <cell r="N621">
            <v>8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 t="str">
            <v>HC</v>
          </cell>
          <cell r="W621" t="str">
            <v>X</v>
          </cell>
          <cell r="X621" t="str">
            <v/>
          </cell>
          <cell r="Y621">
            <v>8</v>
          </cell>
          <cell r="Z621">
            <v>8</v>
          </cell>
        </row>
        <row r="622">
          <cell r="A622">
            <v>644</v>
          </cell>
          <cell r="B622" t="str">
            <v>NGUYỄN THỊ THÙY DUNG</v>
          </cell>
          <cell r="C622" t="str">
            <v>Nhân viên mới</v>
          </cell>
          <cell r="D622" t="str">
            <v>-----</v>
          </cell>
          <cell r="E622">
            <v>42880</v>
          </cell>
          <cell r="F622" t="str">
            <v>Năm</v>
          </cell>
          <cell r="G622" t="str">
            <v/>
          </cell>
          <cell r="H622" t="str">
            <v/>
          </cell>
          <cell r="I622" t="str">
            <v/>
          </cell>
          <cell r="J622" t="str">
            <v/>
          </cell>
          <cell r="K622" t="str">
            <v/>
          </cell>
          <cell r="L622" t="str">
            <v/>
          </cell>
          <cell r="M622">
            <v>0</v>
          </cell>
          <cell r="N622">
            <v>0</v>
          </cell>
          <cell r="O622">
            <v>1</v>
          </cell>
          <cell r="P622">
            <v>8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 t="str">
            <v>--</v>
          </cell>
          <cell r="W622" t="str">
            <v>V</v>
          </cell>
          <cell r="X622" t="str">
            <v>V</v>
          </cell>
          <cell r="Y622">
            <v>0</v>
          </cell>
          <cell r="Z622" t="str">
            <v>V</v>
          </cell>
        </row>
        <row r="623">
          <cell r="A623">
            <v>645</v>
          </cell>
          <cell r="B623" t="str">
            <v>NGUYỄN THỊ KIM KHÁNH</v>
          </cell>
          <cell r="C623" t="str">
            <v>Nhân viên mới</v>
          </cell>
          <cell r="D623" t="str">
            <v>-----</v>
          </cell>
          <cell r="E623">
            <v>42880</v>
          </cell>
          <cell r="F623" t="str">
            <v>Năm</v>
          </cell>
          <cell r="G623" t="str">
            <v/>
          </cell>
          <cell r="H623" t="str">
            <v/>
          </cell>
          <cell r="I623" t="str">
            <v/>
          </cell>
          <cell r="J623" t="str">
            <v/>
          </cell>
          <cell r="K623" t="str">
            <v/>
          </cell>
          <cell r="L623" t="str">
            <v/>
          </cell>
          <cell r="M623">
            <v>0</v>
          </cell>
          <cell r="N623">
            <v>0</v>
          </cell>
          <cell r="O623">
            <v>1</v>
          </cell>
          <cell r="P623">
            <v>8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 t="str">
            <v>--</v>
          </cell>
          <cell r="W623" t="str">
            <v>V</v>
          </cell>
          <cell r="X623" t="str">
            <v>V</v>
          </cell>
          <cell r="Y623">
            <v>0</v>
          </cell>
          <cell r="Z623" t="str">
            <v>V</v>
          </cell>
        </row>
        <row r="624">
          <cell r="A624">
            <v>646</v>
          </cell>
          <cell r="B624" t="str">
            <v>PHAN THỊ THU HUYỀN</v>
          </cell>
          <cell r="C624" t="str">
            <v>Nhân viên mới</v>
          </cell>
          <cell r="D624" t="str">
            <v>-----</v>
          </cell>
          <cell r="E624">
            <v>42880</v>
          </cell>
          <cell r="F624" t="str">
            <v>Năm</v>
          </cell>
          <cell r="G624" t="str">
            <v/>
          </cell>
          <cell r="H624" t="str">
            <v/>
          </cell>
          <cell r="I624" t="str">
            <v/>
          </cell>
          <cell r="J624" t="str">
            <v/>
          </cell>
          <cell r="K624" t="str">
            <v/>
          </cell>
          <cell r="L624" t="str">
            <v/>
          </cell>
          <cell r="M624">
            <v>0</v>
          </cell>
          <cell r="N624">
            <v>0</v>
          </cell>
          <cell r="O624">
            <v>1</v>
          </cell>
          <cell r="P624">
            <v>8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 t="str">
            <v>--</v>
          </cell>
          <cell r="W624" t="str">
            <v>V</v>
          </cell>
          <cell r="X624" t="str">
            <v>V</v>
          </cell>
          <cell r="Y624">
            <v>0</v>
          </cell>
          <cell r="Z624" t="str">
            <v>V</v>
          </cell>
        </row>
        <row r="625">
          <cell r="A625">
            <v>658</v>
          </cell>
          <cell r="B625" t="str">
            <v>TRƯƠNG VĂN THIỆN</v>
          </cell>
          <cell r="C625" t="str">
            <v>FINISHING</v>
          </cell>
          <cell r="D625" t="str">
            <v>-----</v>
          </cell>
          <cell r="E625">
            <v>42880</v>
          </cell>
          <cell r="F625" t="str">
            <v>Năm</v>
          </cell>
          <cell r="G625" t="str">
            <v>07:19</v>
          </cell>
          <cell r="H625" t="str">
            <v>18:31</v>
          </cell>
          <cell r="I625" t="str">
            <v/>
          </cell>
          <cell r="J625" t="str">
            <v/>
          </cell>
          <cell r="K625" t="str">
            <v/>
          </cell>
          <cell r="L625" t="str">
            <v/>
          </cell>
          <cell r="M625">
            <v>1</v>
          </cell>
          <cell r="N625">
            <v>8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2</v>
          </cell>
          <cell r="T625">
            <v>0</v>
          </cell>
          <cell r="U625">
            <v>0</v>
          </cell>
          <cell r="V625" t="str">
            <v>HC</v>
          </cell>
          <cell r="W625" t="str">
            <v>X+</v>
          </cell>
          <cell r="X625" t="str">
            <v/>
          </cell>
          <cell r="Y625">
            <v>10</v>
          </cell>
          <cell r="Z625">
            <v>8</v>
          </cell>
        </row>
        <row r="626">
          <cell r="A626">
            <v>651</v>
          </cell>
          <cell r="B626" t="str">
            <v>TRẦN THỊ HUỲNH NHƯ</v>
          </cell>
          <cell r="C626" t="str">
            <v>Nhân viên mới</v>
          </cell>
          <cell r="D626" t="str">
            <v>-----</v>
          </cell>
          <cell r="E626">
            <v>42880</v>
          </cell>
          <cell r="F626" t="str">
            <v>Năm</v>
          </cell>
          <cell r="G626" t="str">
            <v/>
          </cell>
          <cell r="H626" t="str">
            <v/>
          </cell>
          <cell r="I626" t="str">
            <v/>
          </cell>
          <cell r="J626" t="str">
            <v/>
          </cell>
          <cell r="K626" t="str">
            <v/>
          </cell>
          <cell r="L626" t="str">
            <v/>
          </cell>
          <cell r="M626">
            <v>0</v>
          </cell>
          <cell r="N626">
            <v>0</v>
          </cell>
          <cell r="O626">
            <v>1</v>
          </cell>
          <cell r="P626">
            <v>8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 t="str">
            <v>--</v>
          </cell>
          <cell r="W626" t="str">
            <v>V</v>
          </cell>
          <cell r="X626" t="str">
            <v>V</v>
          </cell>
          <cell r="Y626">
            <v>0</v>
          </cell>
          <cell r="Z626" t="str">
            <v>V</v>
          </cell>
        </row>
        <row r="627">
          <cell r="A627">
            <v>652</v>
          </cell>
          <cell r="B627" t="str">
            <v>TRẦN THỊ LÙNG</v>
          </cell>
          <cell r="C627" t="str">
            <v>Nhân viên mới</v>
          </cell>
          <cell r="D627" t="str">
            <v>-----</v>
          </cell>
          <cell r="E627">
            <v>42880</v>
          </cell>
          <cell r="F627" t="str">
            <v>Năm</v>
          </cell>
          <cell r="G627" t="str">
            <v/>
          </cell>
          <cell r="H627" t="str">
            <v/>
          </cell>
          <cell r="I627" t="str">
            <v/>
          </cell>
          <cell r="J627" t="str">
            <v/>
          </cell>
          <cell r="K627" t="str">
            <v/>
          </cell>
          <cell r="L627" t="str">
            <v/>
          </cell>
          <cell r="M627">
            <v>0</v>
          </cell>
          <cell r="N627">
            <v>0</v>
          </cell>
          <cell r="O627">
            <v>1</v>
          </cell>
          <cell r="P627">
            <v>8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 t="str">
            <v>--</v>
          </cell>
          <cell r="W627" t="str">
            <v>V</v>
          </cell>
          <cell r="X627" t="str">
            <v>V</v>
          </cell>
          <cell r="Y627">
            <v>0</v>
          </cell>
          <cell r="Z627" t="str">
            <v>V</v>
          </cell>
        </row>
        <row r="628">
          <cell r="A628">
            <v>650</v>
          </cell>
          <cell r="B628" t="str">
            <v>LÊ VĂN TÈO</v>
          </cell>
          <cell r="C628" t="str">
            <v>Nhân viên mới</v>
          </cell>
          <cell r="D628" t="str">
            <v>-----</v>
          </cell>
          <cell r="E628">
            <v>42880</v>
          </cell>
          <cell r="F628" t="str">
            <v>Năm</v>
          </cell>
          <cell r="G628" t="str">
            <v/>
          </cell>
          <cell r="H628" t="str">
            <v/>
          </cell>
          <cell r="I628" t="str">
            <v/>
          </cell>
          <cell r="J628" t="str">
            <v/>
          </cell>
          <cell r="K628" t="str">
            <v/>
          </cell>
          <cell r="L628" t="str">
            <v/>
          </cell>
          <cell r="M628">
            <v>0</v>
          </cell>
          <cell r="N628">
            <v>0</v>
          </cell>
          <cell r="O628">
            <v>1</v>
          </cell>
          <cell r="P628">
            <v>8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 t="str">
            <v>--</v>
          </cell>
          <cell r="W628" t="str">
            <v>V</v>
          </cell>
          <cell r="X628" t="str">
            <v>V</v>
          </cell>
          <cell r="Y628">
            <v>0</v>
          </cell>
          <cell r="Z628" t="str">
            <v>V</v>
          </cell>
        </row>
        <row r="629">
          <cell r="A629">
            <v>649</v>
          </cell>
          <cell r="B629" t="str">
            <v>PHAN THỊ MỸ DUYÊN</v>
          </cell>
          <cell r="C629" t="str">
            <v>Nhân viên mới</v>
          </cell>
          <cell r="D629" t="str">
            <v>-----</v>
          </cell>
          <cell r="E629">
            <v>42880</v>
          </cell>
          <cell r="F629" t="str">
            <v>Năm</v>
          </cell>
          <cell r="G629" t="str">
            <v/>
          </cell>
          <cell r="H629" t="str">
            <v/>
          </cell>
          <cell r="I629" t="str">
            <v/>
          </cell>
          <cell r="J629" t="str">
            <v/>
          </cell>
          <cell r="K629" t="str">
            <v/>
          </cell>
          <cell r="L629" t="str">
            <v/>
          </cell>
          <cell r="M629">
            <v>0</v>
          </cell>
          <cell r="N629">
            <v>0</v>
          </cell>
          <cell r="O629">
            <v>1</v>
          </cell>
          <cell r="P629">
            <v>8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 t="str">
            <v>--</v>
          </cell>
          <cell r="W629" t="str">
            <v>V</v>
          </cell>
          <cell r="X629" t="str">
            <v>V</v>
          </cell>
          <cell r="Y629">
            <v>0</v>
          </cell>
          <cell r="Z629" t="str">
            <v>V</v>
          </cell>
        </row>
        <row r="630">
          <cell r="A630">
            <v>655</v>
          </cell>
          <cell r="B630" t="str">
            <v>H THẢO NIÊ</v>
          </cell>
          <cell r="C630" t="str">
            <v>Nhân viên mới</v>
          </cell>
          <cell r="D630" t="str">
            <v>-----</v>
          </cell>
          <cell r="E630">
            <v>42880</v>
          </cell>
          <cell r="F630" t="str">
            <v>Năm</v>
          </cell>
          <cell r="G630" t="str">
            <v/>
          </cell>
          <cell r="H630" t="str">
            <v/>
          </cell>
          <cell r="I630" t="str">
            <v/>
          </cell>
          <cell r="J630" t="str">
            <v/>
          </cell>
          <cell r="K630" t="str">
            <v/>
          </cell>
          <cell r="L630" t="str">
            <v/>
          </cell>
          <cell r="M630">
            <v>0</v>
          </cell>
          <cell r="N630">
            <v>0</v>
          </cell>
          <cell r="O630">
            <v>1</v>
          </cell>
          <cell r="P630">
            <v>8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 t="str">
            <v>--</v>
          </cell>
          <cell r="W630" t="str">
            <v>V</v>
          </cell>
          <cell r="X630" t="str">
            <v>V</v>
          </cell>
          <cell r="Y630">
            <v>0</v>
          </cell>
          <cell r="Z630" t="str">
            <v>V</v>
          </cell>
        </row>
        <row r="631">
          <cell r="A631">
            <v>654</v>
          </cell>
          <cell r="B631" t="str">
            <v>ĐỖ THỊ TÂN</v>
          </cell>
          <cell r="C631" t="str">
            <v>LINE 6</v>
          </cell>
          <cell r="D631" t="str">
            <v>-----</v>
          </cell>
          <cell r="E631">
            <v>42880</v>
          </cell>
          <cell r="F631" t="str">
            <v>Năm</v>
          </cell>
          <cell r="G631" t="str">
            <v>07:26</v>
          </cell>
          <cell r="H631" t="str">
            <v/>
          </cell>
          <cell r="I631" t="str">
            <v/>
          </cell>
          <cell r="J631" t="str">
            <v/>
          </cell>
          <cell r="K631" t="str">
            <v/>
          </cell>
          <cell r="L631" t="str">
            <v/>
          </cell>
          <cell r="M631">
            <v>1</v>
          </cell>
          <cell r="N631">
            <v>8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 t="str">
            <v>HC</v>
          </cell>
          <cell r="W631" t="str">
            <v>KR</v>
          </cell>
          <cell r="X631" t="str">
            <v/>
          </cell>
          <cell r="Y631">
            <v>8</v>
          </cell>
          <cell r="Z631">
            <v>8</v>
          </cell>
        </row>
        <row r="632">
          <cell r="A632">
            <v>648</v>
          </cell>
          <cell r="B632" t="str">
            <v>CHÂU HỒNG LAN</v>
          </cell>
          <cell r="C632" t="str">
            <v>Nhân viên mới</v>
          </cell>
          <cell r="D632" t="str">
            <v>-----</v>
          </cell>
          <cell r="E632">
            <v>42880</v>
          </cell>
          <cell r="F632" t="str">
            <v>Năm</v>
          </cell>
          <cell r="G632" t="str">
            <v/>
          </cell>
          <cell r="H632" t="str">
            <v/>
          </cell>
          <cell r="I632" t="str">
            <v/>
          </cell>
          <cell r="J632" t="str">
            <v/>
          </cell>
          <cell r="K632" t="str">
            <v/>
          </cell>
          <cell r="L632" t="str">
            <v/>
          </cell>
          <cell r="M632">
            <v>0</v>
          </cell>
          <cell r="N632">
            <v>0</v>
          </cell>
          <cell r="O632">
            <v>1</v>
          </cell>
          <cell r="P632">
            <v>8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 t="str">
            <v>--</v>
          </cell>
          <cell r="W632" t="str">
            <v>V</v>
          </cell>
          <cell r="X632" t="str">
            <v>V</v>
          </cell>
          <cell r="Y632">
            <v>0</v>
          </cell>
          <cell r="Z632" t="str">
            <v>V</v>
          </cell>
        </row>
        <row r="633">
          <cell r="A633">
            <v>653</v>
          </cell>
          <cell r="B633" t="str">
            <v>LÊ THỊ HẢI LY</v>
          </cell>
          <cell r="C633" t="str">
            <v>LINE 4</v>
          </cell>
          <cell r="D633" t="str">
            <v>-----</v>
          </cell>
          <cell r="E633">
            <v>42880</v>
          </cell>
          <cell r="F633" t="str">
            <v>Năm</v>
          </cell>
          <cell r="G633" t="str">
            <v>07:18</v>
          </cell>
          <cell r="H633" t="str">
            <v>18:32</v>
          </cell>
          <cell r="I633" t="str">
            <v/>
          </cell>
          <cell r="J633" t="str">
            <v/>
          </cell>
          <cell r="K633" t="str">
            <v/>
          </cell>
          <cell r="L633" t="str">
            <v/>
          </cell>
          <cell r="M633">
            <v>1</v>
          </cell>
          <cell r="N633">
            <v>8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2</v>
          </cell>
          <cell r="T633">
            <v>0</v>
          </cell>
          <cell r="U633">
            <v>0</v>
          </cell>
          <cell r="V633" t="str">
            <v>HC</v>
          </cell>
          <cell r="W633" t="str">
            <v>X+</v>
          </cell>
          <cell r="X633" t="str">
            <v/>
          </cell>
          <cell r="Y633">
            <v>10</v>
          </cell>
          <cell r="Z633">
            <v>8</v>
          </cell>
        </row>
        <row r="634">
          <cell r="A634">
            <v>660</v>
          </cell>
          <cell r="B634" t="str">
            <v>NGUYỄN THỊ THẢO</v>
          </cell>
          <cell r="C634" t="str">
            <v>Nhân viên mới</v>
          </cell>
          <cell r="D634" t="str">
            <v>-----</v>
          </cell>
          <cell r="E634">
            <v>42880</v>
          </cell>
          <cell r="F634" t="str">
            <v>Năm</v>
          </cell>
          <cell r="G634" t="str">
            <v/>
          </cell>
          <cell r="H634" t="str">
            <v/>
          </cell>
          <cell r="I634" t="str">
            <v/>
          </cell>
          <cell r="J634" t="str">
            <v/>
          </cell>
          <cell r="K634" t="str">
            <v/>
          </cell>
          <cell r="L634" t="str">
            <v/>
          </cell>
          <cell r="M634">
            <v>0</v>
          </cell>
          <cell r="N634">
            <v>0</v>
          </cell>
          <cell r="O634">
            <v>1</v>
          </cell>
          <cell r="P634">
            <v>8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 t="str">
            <v>--</v>
          </cell>
          <cell r="W634" t="str">
            <v>V</v>
          </cell>
          <cell r="X634" t="str">
            <v>V</v>
          </cell>
          <cell r="Y634">
            <v>0</v>
          </cell>
          <cell r="Z634" t="str">
            <v>V</v>
          </cell>
        </row>
        <row r="635">
          <cell r="A635">
            <v>661</v>
          </cell>
          <cell r="B635" t="str">
            <v>ĐẶNG NGỌC HOAN</v>
          </cell>
          <cell r="C635" t="str">
            <v>Nhân viên mới</v>
          </cell>
          <cell r="D635" t="str">
            <v>-----</v>
          </cell>
          <cell r="E635">
            <v>42880</v>
          </cell>
          <cell r="F635" t="str">
            <v>Năm</v>
          </cell>
          <cell r="G635" t="str">
            <v/>
          </cell>
          <cell r="H635" t="str">
            <v/>
          </cell>
          <cell r="I635" t="str">
            <v/>
          </cell>
          <cell r="J635" t="str">
            <v/>
          </cell>
          <cell r="K635" t="str">
            <v/>
          </cell>
          <cell r="L635" t="str">
            <v/>
          </cell>
          <cell r="M635">
            <v>0</v>
          </cell>
          <cell r="N635">
            <v>0</v>
          </cell>
          <cell r="O635">
            <v>1</v>
          </cell>
          <cell r="P635">
            <v>8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 t="str">
            <v>--</v>
          </cell>
          <cell r="W635" t="str">
            <v>V</v>
          </cell>
          <cell r="X635" t="str">
            <v>V</v>
          </cell>
          <cell r="Y635">
            <v>0</v>
          </cell>
          <cell r="Z635" t="str">
            <v>V</v>
          </cell>
        </row>
        <row r="636">
          <cell r="A636">
            <v>662</v>
          </cell>
          <cell r="B636" t="str">
            <v>VŨ THỊ LOAN</v>
          </cell>
          <cell r="C636" t="str">
            <v>Nhân viên mới</v>
          </cell>
          <cell r="D636" t="str">
            <v>-----</v>
          </cell>
          <cell r="E636">
            <v>42880</v>
          </cell>
          <cell r="F636" t="str">
            <v>Năm</v>
          </cell>
          <cell r="G636" t="str">
            <v/>
          </cell>
          <cell r="H636" t="str">
            <v/>
          </cell>
          <cell r="I636" t="str">
            <v/>
          </cell>
          <cell r="J636" t="str">
            <v/>
          </cell>
          <cell r="K636" t="str">
            <v/>
          </cell>
          <cell r="L636" t="str">
            <v/>
          </cell>
          <cell r="M636">
            <v>0</v>
          </cell>
          <cell r="N636">
            <v>0</v>
          </cell>
          <cell r="O636">
            <v>1</v>
          </cell>
          <cell r="P636">
            <v>8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 t="str">
            <v>--</v>
          </cell>
          <cell r="W636" t="str">
            <v>V</v>
          </cell>
          <cell r="X636" t="str">
            <v>V</v>
          </cell>
          <cell r="Y636">
            <v>0</v>
          </cell>
          <cell r="Z636" t="str">
            <v>V</v>
          </cell>
        </row>
        <row r="637">
          <cell r="A637">
            <v>1030</v>
          </cell>
          <cell r="B637" t="str">
            <v>NGUYỄN THỊ HOÀNG LANG</v>
          </cell>
          <cell r="C637" t="str">
            <v>LINE 2</v>
          </cell>
          <cell r="D637" t="str">
            <v>-----</v>
          </cell>
          <cell r="E637">
            <v>42880</v>
          </cell>
          <cell r="F637" t="str">
            <v>Năm</v>
          </cell>
          <cell r="G637" t="str">
            <v>07:19</v>
          </cell>
          <cell r="H637" t="str">
            <v>18:32</v>
          </cell>
          <cell r="I637" t="str">
            <v/>
          </cell>
          <cell r="J637" t="str">
            <v/>
          </cell>
          <cell r="K637" t="str">
            <v/>
          </cell>
          <cell r="L637" t="str">
            <v/>
          </cell>
          <cell r="M637">
            <v>1</v>
          </cell>
          <cell r="N637">
            <v>8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2</v>
          </cell>
          <cell r="T637">
            <v>0</v>
          </cell>
          <cell r="U637">
            <v>0</v>
          </cell>
          <cell r="V637" t="str">
            <v>HC</v>
          </cell>
          <cell r="W637" t="str">
            <v>X+</v>
          </cell>
          <cell r="X637" t="str">
            <v/>
          </cell>
          <cell r="Y637">
            <v>10</v>
          </cell>
          <cell r="Z637">
            <v>8</v>
          </cell>
        </row>
        <row r="638">
          <cell r="A638">
            <v>1031</v>
          </cell>
          <cell r="B638" t="str">
            <v>KIỀU THỊ ANH</v>
          </cell>
          <cell r="C638" t="str">
            <v>LINE 3</v>
          </cell>
          <cell r="D638" t="str">
            <v>-----</v>
          </cell>
          <cell r="E638">
            <v>42880</v>
          </cell>
          <cell r="F638" t="str">
            <v>Năm</v>
          </cell>
          <cell r="G638" t="str">
            <v>07:12</v>
          </cell>
          <cell r="H638" t="str">
            <v>18:30</v>
          </cell>
          <cell r="I638" t="str">
            <v/>
          </cell>
          <cell r="J638" t="str">
            <v/>
          </cell>
          <cell r="K638" t="str">
            <v/>
          </cell>
          <cell r="L638" t="str">
            <v/>
          </cell>
          <cell r="M638">
            <v>1</v>
          </cell>
          <cell r="N638">
            <v>8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2</v>
          </cell>
          <cell r="T638">
            <v>0</v>
          </cell>
          <cell r="U638">
            <v>0</v>
          </cell>
          <cell r="V638" t="str">
            <v>HC</v>
          </cell>
          <cell r="W638" t="str">
            <v>X+</v>
          </cell>
          <cell r="X638" t="str">
            <v/>
          </cell>
          <cell r="Y638">
            <v>10</v>
          </cell>
          <cell r="Z638">
            <v>8</v>
          </cell>
        </row>
        <row r="639">
          <cell r="A639">
            <v>1032</v>
          </cell>
          <cell r="B639" t="str">
            <v>HOÀNG VĂN LAI</v>
          </cell>
          <cell r="C639" t="str">
            <v>Nhân viên mới</v>
          </cell>
          <cell r="D639" t="str">
            <v>-----</v>
          </cell>
          <cell r="E639">
            <v>42880</v>
          </cell>
          <cell r="F639" t="str">
            <v>Năm</v>
          </cell>
          <cell r="G639" t="str">
            <v/>
          </cell>
          <cell r="H639" t="str">
            <v/>
          </cell>
          <cell r="I639" t="str">
            <v/>
          </cell>
          <cell r="J639" t="str">
            <v/>
          </cell>
          <cell r="K639" t="str">
            <v/>
          </cell>
          <cell r="L639" t="str">
            <v/>
          </cell>
          <cell r="M639">
            <v>0</v>
          </cell>
          <cell r="N639">
            <v>0</v>
          </cell>
          <cell r="O639">
            <v>1</v>
          </cell>
          <cell r="P639">
            <v>8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 t="str">
            <v>--</v>
          </cell>
          <cell r="W639" t="str">
            <v>V</v>
          </cell>
          <cell r="X639" t="str">
            <v>V</v>
          </cell>
          <cell r="Y639">
            <v>0</v>
          </cell>
          <cell r="Z639" t="str">
            <v>V</v>
          </cell>
        </row>
        <row r="640">
          <cell r="A640">
            <v>664</v>
          </cell>
          <cell r="B640" t="str">
            <v>NGUYỄN THỊ THÚY</v>
          </cell>
          <cell r="C640" t="str">
            <v>Nhân viên mới</v>
          </cell>
          <cell r="D640" t="str">
            <v>-----</v>
          </cell>
          <cell r="E640">
            <v>42880</v>
          </cell>
          <cell r="F640" t="str">
            <v>Năm</v>
          </cell>
          <cell r="G640" t="str">
            <v/>
          </cell>
          <cell r="H640" t="str">
            <v/>
          </cell>
          <cell r="I640" t="str">
            <v/>
          </cell>
          <cell r="J640" t="str">
            <v/>
          </cell>
          <cell r="K640" t="str">
            <v/>
          </cell>
          <cell r="L640" t="str">
            <v/>
          </cell>
          <cell r="M640">
            <v>0</v>
          </cell>
          <cell r="N640">
            <v>0</v>
          </cell>
          <cell r="O640">
            <v>1</v>
          </cell>
          <cell r="P640">
            <v>8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 t="str">
            <v>--</v>
          </cell>
          <cell r="W640" t="str">
            <v>V</v>
          </cell>
          <cell r="X640" t="str">
            <v>V</v>
          </cell>
          <cell r="Y640">
            <v>0</v>
          </cell>
          <cell r="Z640" t="str">
            <v>V</v>
          </cell>
        </row>
        <row r="641">
          <cell r="A641">
            <v>665</v>
          </cell>
          <cell r="B641" t="str">
            <v>NGUYỄN KIM NGỌC</v>
          </cell>
          <cell r="C641" t="str">
            <v>Nhân viên mới</v>
          </cell>
          <cell r="D641" t="str">
            <v>-----</v>
          </cell>
          <cell r="E641">
            <v>42880</v>
          </cell>
          <cell r="F641" t="str">
            <v>Năm</v>
          </cell>
          <cell r="G641" t="str">
            <v/>
          </cell>
          <cell r="H641" t="str">
            <v/>
          </cell>
          <cell r="I641" t="str">
            <v/>
          </cell>
          <cell r="J641" t="str">
            <v/>
          </cell>
          <cell r="K641" t="str">
            <v/>
          </cell>
          <cell r="L641" t="str">
            <v/>
          </cell>
          <cell r="M641">
            <v>0</v>
          </cell>
          <cell r="N641">
            <v>0</v>
          </cell>
          <cell r="O641">
            <v>1</v>
          </cell>
          <cell r="P641">
            <v>8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 t="str">
            <v>--</v>
          </cell>
          <cell r="W641" t="str">
            <v>V</v>
          </cell>
          <cell r="X641" t="str">
            <v>V</v>
          </cell>
          <cell r="Y641">
            <v>0</v>
          </cell>
          <cell r="Z641" t="str">
            <v>V</v>
          </cell>
        </row>
        <row r="642">
          <cell r="A642">
            <v>663</v>
          </cell>
          <cell r="B642" t="str">
            <v>HOÀNG KIM HỒNG HẠNH</v>
          </cell>
          <cell r="C642" t="str">
            <v>Nhân viên mới</v>
          </cell>
          <cell r="D642" t="str">
            <v>-----</v>
          </cell>
          <cell r="E642">
            <v>42880</v>
          </cell>
          <cell r="F642" t="str">
            <v>Năm</v>
          </cell>
          <cell r="G642" t="str">
            <v/>
          </cell>
          <cell r="H642" t="str">
            <v/>
          </cell>
          <cell r="I642" t="str">
            <v/>
          </cell>
          <cell r="J642" t="str">
            <v/>
          </cell>
          <cell r="K642" t="str">
            <v/>
          </cell>
          <cell r="L642" t="str">
            <v/>
          </cell>
          <cell r="M642">
            <v>0</v>
          </cell>
          <cell r="N642">
            <v>0</v>
          </cell>
          <cell r="O642">
            <v>1</v>
          </cell>
          <cell r="P642">
            <v>8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 t="str">
            <v>--</v>
          </cell>
          <cell r="W642" t="str">
            <v>V</v>
          </cell>
          <cell r="X642" t="str">
            <v>V</v>
          </cell>
          <cell r="Y642">
            <v>0</v>
          </cell>
          <cell r="Z642" t="str">
            <v>V</v>
          </cell>
        </row>
        <row r="643">
          <cell r="A643">
            <v>666</v>
          </cell>
          <cell r="B643" t="str">
            <v>NGUYỄN THỊ HƯƠNG</v>
          </cell>
          <cell r="C643" t="str">
            <v>LINE 6</v>
          </cell>
          <cell r="D643" t="str">
            <v>-----</v>
          </cell>
          <cell r="E643">
            <v>42880</v>
          </cell>
          <cell r="F643" t="str">
            <v>Năm</v>
          </cell>
          <cell r="G643" t="str">
            <v>07:17</v>
          </cell>
          <cell r="H643" t="str">
            <v>16:32</v>
          </cell>
          <cell r="I643" t="str">
            <v/>
          </cell>
          <cell r="J643" t="str">
            <v/>
          </cell>
          <cell r="K643" t="str">
            <v/>
          </cell>
          <cell r="L643" t="str">
            <v/>
          </cell>
          <cell r="M643">
            <v>1</v>
          </cell>
          <cell r="N643">
            <v>8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 t="str">
            <v>HC</v>
          </cell>
          <cell r="W643" t="str">
            <v>X</v>
          </cell>
          <cell r="X643" t="str">
            <v/>
          </cell>
          <cell r="Y643">
            <v>8</v>
          </cell>
          <cell r="Z643">
            <v>8</v>
          </cell>
        </row>
        <row r="644">
          <cell r="A644">
            <v>667</v>
          </cell>
          <cell r="B644" t="str">
            <v>NGUYỄN THỊ TỐ DUYÊN</v>
          </cell>
          <cell r="C644" t="str">
            <v>Nhân viên mới</v>
          </cell>
          <cell r="D644" t="str">
            <v>-----</v>
          </cell>
          <cell r="E644">
            <v>42880</v>
          </cell>
          <cell r="F644" t="str">
            <v>Năm</v>
          </cell>
          <cell r="G644" t="str">
            <v/>
          </cell>
          <cell r="H644" t="str">
            <v/>
          </cell>
          <cell r="I644" t="str">
            <v/>
          </cell>
          <cell r="J644" t="str">
            <v/>
          </cell>
          <cell r="K644" t="str">
            <v/>
          </cell>
          <cell r="L644" t="str">
            <v/>
          </cell>
          <cell r="M644">
            <v>0</v>
          </cell>
          <cell r="N644">
            <v>0</v>
          </cell>
          <cell r="O644">
            <v>1</v>
          </cell>
          <cell r="P644">
            <v>8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 t="str">
            <v>--</v>
          </cell>
          <cell r="W644" t="str">
            <v>V</v>
          </cell>
          <cell r="X644" t="str">
            <v>V</v>
          </cell>
          <cell r="Y644">
            <v>0</v>
          </cell>
          <cell r="Z644" t="str">
            <v>V</v>
          </cell>
        </row>
        <row r="645">
          <cell r="A645">
            <v>668</v>
          </cell>
          <cell r="B645" t="str">
            <v>NGUYỄN DIỄM TRINH</v>
          </cell>
          <cell r="C645" t="str">
            <v>LINE 6</v>
          </cell>
          <cell r="D645" t="str">
            <v>-----</v>
          </cell>
          <cell r="E645">
            <v>42880</v>
          </cell>
          <cell r="F645" t="str">
            <v>Năm</v>
          </cell>
          <cell r="G645" t="str">
            <v>07:24</v>
          </cell>
          <cell r="H645" t="str">
            <v>16:31</v>
          </cell>
          <cell r="I645" t="str">
            <v/>
          </cell>
          <cell r="J645" t="str">
            <v/>
          </cell>
          <cell r="K645" t="str">
            <v/>
          </cell>
          <cell r="L645" t="str">
            <v/>
          </cell>
          <cell r="M645">
            <v>1</v>
          </cell>
          <cell r="N645">
            <v>8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 t="str">
            <v>HC</v>
          </cell>
          <cell r="W645" t="str">
            <v>X</v>
          </cell>
          <cell r="X645" t="str">
            <v/>
          </cell>
          <cell r="Y645">
            <v>8</v>
          </cell>
          <cell r="Z645">
            <v>8</v>
          </cell>
        </row>
        <row r="646">
          <cell r="A646">
            <v>669</v>
          </cell>
          <cell r="B646" t="str">
            <v>HOÀNG THỊ HOA</v>
          </cell>
          <cell r="C646" t="str">
            <v>Nhân viên mới</v>
          </cell>
          <cell r="D646" t="str">
            <v>-----</v>
          </cell>
          <cell r="E646">
            <v>42880</v>
          </cell>
          <cell r="F646" t="str">
            <v>Năm</v>
          </cell>
          <cell r="G646" t="str">
            <v/>
          </cell>
          <cell r="H646" t="str">
            <v/>
          </cell>
          <cell r="I646" t="str">
            <v/>
          </cell>
          <cell r="J646" t="str">
            <v/>
          </cell>
          <cell r="K646" t="str">
            <v/>
          </cell>
          <cell r="L646" t="str">
            <v/>
          </cell>
          <cell r="M646">
            <v>0</v>
          </cell>
          <cell r="N646">
            <v>0</v>
          </cell>
          <cell r="O646">
            <v>1</v>
          </cell>
          <cell r="P646">
            <v>8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 t="str">
            <v>--</v>
          </cell>
          <cell r="W646" t="str">
            <v>V</v>
          </cell>
          <cell r="X646" t="str">
            <v>V</v>
          </cell>
          <cell r="Y646">
            <v>0</v>
          </cell>
          <cell r="Z646" t="str">
            <v>V</v>
          </cell>
        </row>
        <row r="647">
          <cell r="A647">
            <v>670</v>
          </cell>
          <cell r="B647" t="str">
            <v>NGUYỄN THỊ PHƯỢNG LIÊN</v>
          </cell>
          <cell r="C647" t="str">
            <v>Nhân viên mới</v>
          </cell>
          <cell r="D647" t="str">
            <v>-----</v>
          </cell>
          <cell r="E647">
            <v>42880</v>
          </cell>
          <cell r="F647" t="str">
            <v>Năm</v>
          </cell>
          <cell r="G647" t="str">
            <v/>
          </cell>
          <cell r="H647" t="str">
            <v/>
          </cell>
          <cell r="I647" t="str">
            <v/>
          </cell>
          <cell r="J647" t="str">
            <v/>
          </cell>
          <cell r="K647" t="str">
            <v/>
          </cell>
          <cell r="L647" t="str">
            <v/>
          </cell>
          <cell r="M647">
            <v>0</v>
          </cell>
          <cell r="N647">
            <v>0</v>
          </cell>
          <cell r="O647">
            <v>1</v>
          </cell>
          <cell r="P647">
            <v>8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 t="str">
            <v>--</v>
          </cell>
          <cell r="W647" t="str">
            <v>V</v>
          </cell>
          <cell r="X647" t="str">
            <v>V</v>
          </cell>
          <cell r="Y647">
            <v>0</v>
          </cell>
          <cell r="Z647" t="str">
            <v>V</v>
          </cell>
        </row>
        <row r="648">
          <cell r="A648">
            <v>671</v>
          </cell>
          <cell r="B648" t="str">
            <v>LÊ VĂN PHI</v>
          </cell>
          <cell r="C648" t="str">
            <v>Nhân viên mới</v>
          </cell>
          <cell r="D648" t="str">
            <v>-----</v>
          </cell>
          <cell r="E648">
            <v>42880</v>
          </cell>
          <cell r="F648" t="str">
            <v>Năm</v>
          </cell>
          <cell r="G648" t="str">
            <v/>
          </cell>
          <cell r="H648" t="str">
            <v/>
          </cell>
          <cell r="I648" t="str">
            <v/>
          </cell>
          <cell r="J648" t="str">
            <v/>
          </cell>
          <cell r="K648" t="str">
            <v/>
          </cell>
          <cell r="L648" t="str">
            <v/>
          </cell>
          <cell r="M648">
            <v>0</v>
          </cell>
          <cell r="N648">
            <v>0</v>
          </cell>
          <cell r="O648">
            <v>1</v>
          </cell>
          <cell r="P648">
            <v>8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 t="str">
            <v>--</v>
          </cell>
          <cell r="W648" t="str">
            <v>V</v>
          </cell>
          <cell r="X648" t="str">
            <v>V</v>
          </cell>
          <cell r="Y648">
            <v>0</v>
          </cell>
          <cell r="Z648" t="str">
            <v>V</v>
          </cell>
        </row>
        <row r="649">
          <cell r="A649">
            <v>675</v>
          </cell>
          <cell r="B649" t="str">
            <v>BÙI VĂN LINH</v>
          </cell>
          <cell r="C649" t="str">
            <v>Nhân viên mới</v>
          </cell>
          <cell r="D649" t="str">
            <v>-----</v>
          </cell>
          <cell r="E649">
            <v>42880</v>
          </cell>
          <cell r="F649" t="str">
            <v>Năm</v>
          </cell>
          <cell r="G649" t="str">
            <v/>
          </cell>
          <cell r="H649" t="str">
            <v/>
          </cell>
          <cell r="I649" t="str">
            <v/>
          </cell>
          <cell r="J649" t="str">
            <v/>
          </cell>
          <cell r="K649" t="str">
            <v/>
          </cell>
          <cell r="L649" t="str">
            <v/>
          </cell>
          <cell r="M649">
            <v>0</v>
          </cell>
          <cell r="N649">
            <v>0</v>
          </cell>
          <cell r="O649">
            <v>1</v>
          </cell>
          <cell r="P649">
            <v>8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 t="str">
            <v>--</v>
          </cell>
          <cell r="W649" t="str">
            <v>V</v>
          </cell>
          <cell r="X649" t="str">
            <v>V</v>
          </cell>
          <cell r="Y649">
            <v>0</v>
          </cell>
          <cell r="Z649" t="str">
            <v>V</v>
          </cell>
        </row>
        <row r="650">
          <cell r="A650">
            <v>672</v>
          </cell>
          <cell r="B650" t="str">
            <v>LÊ VĂN THƯƠNG</v>
          </cell>
          <cell r="C650" t="str">
            <v>LINE 5</v>
          </cell>
          <cell r="D650" t="str">
            <v>-----</v>
          </cell>
          <cell r="E650">
            <v>42880</v>
          </cell>
          <cell r="F650" t="str">
            <v>Năm</v>
          </cell>
          <cell r="G650" t="str">
            <v/>
          </cell>
          <cell r="H650" t="str">
            <v/>
          </cell>
          <cell r="I650" t="str">
            <v/>
          </cell>
          <cell r="J650" t="str">
            <v/>
          </cell>
          <cell r="K650" t="str">
            <v/>
          </cell>
          <cell r="L650" t="str">
            <v/>
          </cell>
          <cell r="M650">
            <v>0</v>
          </cell>
          <cell r="N650">
            <v>0</v>
          </cell>
          <cell r="O650">
            <v>1</v>
          </cell>
          <cell r="P650">
            <v>8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 t="str">
            <v>--</v>
          </cell>
          <cell r="W650" t="str">
            <v>V</v>
          </cell>
          <cell r="X650" t="str">
            <v>V</v>
          </cell>
          <cell r="Y650">
            <v>0</v>
          </cell>
          <cell r="Z650" t="str">
            <v>V</v>
          </cell>
        </row>
        <row r="651">
          <cell r="A651">
            <v>673</v>
          </cell>
          <cell r="B651" t="str">
            <v>NGUYỄN THẾ VŨ</v>
          </cell>
          <cell r="C651" t="str">
            <v>Nhân viên mới</v>
          </cell>
          <cell r="D651" t="str">
            <v>-----</v>
          </cell>
          <cell r="E651">
            <v>42880</v>
          </cell>
          <cell r="F651" t="str">
            <v>Năm</v>
          </cell>
          <cell r="G651" t="str">
            <v/>
          </cell>
          <cell r="H651" t="str">
            <v/>
          </cell>
          <cell r="I651" t="str">
            <v/>
          </cell>
          <cell r="J651" t="str">
            <v/>
          </cell>
          <cell r="K651" t="str">
            <v/>
          </cell>
          <cell r="L651" t="str">
            <v/>
          </cell>
          <cell r="M651">
            <v>0</v>
          </cell>
          <cell r="N651">
            <v>0</v>
          </cell>
          <cell r="O651">
            <v>1</v>
          </cell>
          <cell r="P651">
            <v>8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 t="str">
            <v>--</v>
          </cell>
          <cell r="W651" t="str">
            <v>V</v>
          </cell>
          <cell r="X651" t="str">
            <v>V</v>
          </cell>
          <cell r="Y651">
            <v>0</v>
          </cell>
          <cell r="Z651" t="str">
            <v>V</v>
          </cell>
        </row>
        <row r="652">
          <cell r="A652">
            <v>674</v>
          </cell>
          <cell r="B652" t="str">
            <v>ĐOÀN THÔNG</v>
          </cell>
          <cell r="C652" t="str">
            <v>Nhân viên mới</v>
          </cell>
          <cell r="D652" t="str">
            <v>-----</v>
          </cell>
          <cell r="E652">
            <v>42880</v>
          </cell>
          <cell r="F652" t="str">
            <v>Năm</v>
          </cell>
          <cell r="G652" t="str">
            <v/>
          </cell>
          <cell r="H652" t="str">
            <v/>
          </cell>
          <cell r="I652" t="str">
            <v/>
          </cell>
          <cell r="J652" t="str">
            <v/>
          </cell>
          <cell r="K652" t="str">
            <v/>
          </cell>
          <cell r="L652" t="str">
            <v/>
          </cell>
          <cell r="M652">
            <v>0</v>
          </cell>
          <cell r="N652">
            <v>0</v>
          </cell>
          <cell r="O652">
            <v>1</v>
          </cell>
          <cell r="P652">
            <v>8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 t="str">
            <v>--</v>
          </cell>
          <cell r="W652" t="str">
            <v>V</v>
          </cell>
          <cell r="X652" t="str">
            <v>V</v>
          </cell>
          <cell r="Y652">
            <v>0</v>
          </cell>
          <cell r="Z652" t="str">
            <v>V</v>
          </cell>
        </row>
        <row r="653">
          <cell r="A653">
            <v>676</v>
          </cell>
          <cell r="B653" t="str">
            <v>NGUYỄN THỊ DUYÊN</v>
          </cell>
          <cell r="C653" t="str">
            <v>Nhân viên mới</v>
          </cell>
          <cell r="D653" t="str">
            <v>-----</v>
          </cell>
          <cell r="E653">
            <v>42880</v>
          </cell>
          <cell r="F653" t="str">
            <v>Năm</v>
          </cell>
          <cell r="G653" t="str">
            <v/>
          </cell>
          <cell r="H653" t="str">
            <v/>
          </cell>
          <cell r="I653" t="str">
            <v/>
          </cell>
          <cell r="J653" t="str">
            <v/>
          </cell>
          <cell r="K653" t="str">
            <v/>
          </cell>
          <cell r="L653" t="str">
            <v/>
          </cell>
          <cell r="M653">
            <v>0</v>
          </cell>
          <cell r="N653">
            <v>0</v>
          </cell>
          <cell r="O653">
            <v>1</v>
          </cell>
          <cell r="P653">
            <v>8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 t="str">
            <v>--</v>
          </cell>
          <cell r="W653" t="str">
            <v>V</v>
          </cell>
          <cell r="X653" t="str">
            <v>V</v>
          </cell>
          <cell r="Y653">
            <v>0</v>
          </cell>
          <cell r="Z653" t="str">
            <v>V</v>
          </cell>
        </row>
        <row r="654">
          <cell r="A654">
            <v>677</v>
          </cell>
          <cell r="B654" t="str">
            <v>ĐẬU THỊ LÝ</v>
          </cell>
          <cell r="C654" t="str">
            <v>Nhân viên mới</v>
          </cell>
          <cell r="D654" t="str">
            <v>-----</v>
          </cell>
          <cell r="E654">
            <v>42880</v>
          </cell>
          <cell r="F654" t="str">
            <v>Năm</v>
          </cell>
          <cell r="G654" t="str">
            <v/>
          </cell>
          <cell r="H654" t="str">
            <v/>
          </cell>
          <cell r="I654" t="str">
            <v/>
          </cell>
          <cell r="J654" t="str">
            <v/>
          </cell>
          <cell r="K654" t="str">
            <v/>
          </cell>
          <cell r="L654" t="str">
            <v/>
          </cell>
          <cell r="M654">
            <v>0</v>
          </cell>
          <cell r="N654">
            <v>0</v>
          </cell>
          <cell r="O654">
            <v>1</v>
          </cell>
          <cell r="P654">
            <v>8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 t="str">
            <v>--</v>
          </cell>
          <cell r="W654" t="str">
            <v>V</v>
          </cell>
          <cell r="X654" t="str">
            <v>V</v>
          </cell>
          <cell r="Y654">
            <v>0</v>
          </cell>
          <cell r="Z654" t="str">
            <v>V</v>
          </cell>
        </row>
        <row r="655">
          <cell r="A655">
            <v>678</v>
          </cell>
          <cell r="B655" t="str">
            <v>LƯU THỊ KỲ DUYÊN</v>
          </cell>
          <cell r="C655" t="str">
            <v>Nhân viên mới</v>
          </cell>
          <cell r="D655" t="str">
            <v>-----</v>
          </cell>
          <cell r="E655">
            <v>42880</v>
          </cell>
          <cell r="F655" t="str">
            <v>Năm</v>
          </cell>
          <cell r="G655" t="str">
            <v/>
          </cell>
          <cell r="H655" t="str">
            <v/>
          </cell>
          <cell r="I655" t="str">
            <v/>
          </cell>
          <cell r="J655" t="str">
            <v/>
          </cell>
          <cell r="K655" t="str">
            <v/>
          </cell>
          <cell r="L655" t="str">
            <v/>
          </cell>
          <cell r="M655">
            <v>0</v>
          </cell>
          <cell r="N655">
            <v>0</v>
          </cell>
          <cell r="O655">
            <v>1</v>
          </cell>
          <cell r="P655">
            <v>8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 t="str">
            <v>--</v>
          </cell>
          <cell r="W655" t="str">
            <v>V</v>
          </cell>
          <cell r="X655" t="str">
            <v>V</v>
          </cell>
          <cell r="Y655">
            <v>0</v>
          </cell>
          <cell r="Z655" t="str">
            <v>V</v>
          </cell>
        </row>
        <row r="656">
          <cell r="A656">
            <v>679</v>
          </cell>
          <cell r="B656" t="str">
            <v>NGUYỄN THỊ NỞ</v>
          </cell>
          <cell r="C656" t="str">
            <v>Nhân viên mới</v>
          </cell>
          <cell r="D656" t="str">
            <v>-----</v>
          </cell>
          <cell r="E656">
            <v>42880</v>
          </cell>
          <cell r="F656" t="str">
            <v>Năm</v>
          </cell>
          <cell r="G656" t="str">
            <v/>
          </cell>
          <cell r="H656" t="str">
            <v/>
          </cell>
          <cell r="I656" t="str">
            <v/>
          </cell>
          <cell r="J656" t="str">
            <v/>
          </cell>
          <cell r="K656" t="str">
            <v/>
          </cell>
          <cell r="L656" t="str">
            <v/>
          </cell>
          <cell r="M656">
            <v>0</v>
          </cell>
          <cell r="N656">
            <v>0</v>
          </cell>
          <cell r="O656">
            <v>1</v>
          </cell>
          <cell r="P656">
            <v>8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 t="str">
            <v>--</v>
          </cell>
          <cell r="W656" t="str">
            <v>V</v>
          </cell>
          <cell r="X656" t="str">
            <v>V</v>
          </cell>
          <cell r="Y656">
            <v>0</v>
          </cell>
          <cell r="Z656" t="str">
            <v>V</v>
          </cell>
        </row>
        <row r="657">
          <cell r="A657">
            <v>680</v>
          </cell>
          <cell r="B657" t="str">
            <v>HUỲNH THỊ NGỌC TRANG</v>
          </cell>
          <cell r="C657" t="str">
            <v>Nhân viên mới</v>
          </cell>
          <cell r="D657" t="str">
            <v>-----</v>
          </cell>
          <cell r="E657">
            <v>42880</v>
          </cell>
          <cell r="F657" t="str">
            <v>Năm</v>
          </cell>
          <cell r="G657" t="str">
            <v/>
          </cell>
          <cell r="H657" t="str">
            <v/>
          </cell>
          <cell r="I657" t="str">
            <v/>
          </cell>
          <cell r="J657" t="str">
            <v/>
          </cell>
          <cell r="K657" t="str">
            <v/>
          </cell>
          <cell r="L657" t="str">
            <v/>
          </cell>
          <cell r="M657">
            <v>0</v>
          </cell>
          <cell r="N657">
            <v>0</v>
          </cell>
          <cell r="O657">
            <v>1</v>
          </cell>
          <cell r="P657">
            <v>8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 t="str">
            <v>--</v>
          </cell>
          <cell r="W657" t="str">
            <v>V</v>
          </cell>
          <cell r="X657" t="str">
            <v>V</v>
          </cell>
          <cell r="Y657">
            <v>0</v>
          </cell>
          <cell r="Z657" t="str">
            <v>V</v>
          </cell>
        </row>
        <row r="658">
          <cell r="A658">
            <v>681</v>
          </cell>
          <cell r="B658" t="str">
            <v>HUỲNH KINH NGHĨA</v>
          </cell>
          <cell r="C658" t="str">
            <v>Nhân viên mới</v>
          </cell>
          <cell r="D658" t="str">
            <v>-----</v>
          </cell>
          <cell r="E658">
            <v>42880</v>
          </cell>
          <cell r="F658" t="str">
            <v>Năm</v>
          </cell>
          <cell r="G658" t="str">
            <v/>
          </cell>
          <cell r="H658" t="str">
            <v/>
          </cell>
          <cell r="I658" t="str">
            <v/>
          </cell>
          <cell r="J658" t="str">
            <v/>
          </cell>
          <cell r="K658" t="str">
            <v/>
          </cell>
          <cell r="L658" t="str">
            <v/>
          </cell>
          <cell r="M658">
            <v>0</v>
          </cell>
          <cell r="N658">
            <v>0</v>
          </cell>
          <cell r="O658">
            <v>1</v>
          </cell>
          <cell r="P658">
            <v>8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 t="str">
            <v>--</v>
          </cell>
          <cell r="W658" t="str">
            <v>V</v>
          </cell>
          <cell r="X658" t="str">
            <v>V</v>
          </cell>
          <cell r="Y658">
            <v>0</v>
          </cell>
          <cell r="Z658" t="str">
            <v>V</v>
          </cell>
        </row>
        <row r="659">
          <cell r="A659">
            <v>683</v>
          </cell>
          <cell r="B659" t="str">
            <v>NGUYỄN THỊ SEN</v>
          </cell>
          <cell r="C659" t="str">
            <v>LINE 6</v>
          </cell>
          <cell r="D659" t="str">
            <v>-----</v>
          </cell>
          <cell r="E659">
            <v>42880</v>
          </cell>
          <cell r="F659" t="str">
            <v>Năm</v>
          </cell>
          <cell r="G659" t="str">
            <v>07:23</v>
          </cell>
          <cell r="H659" t="str">
            <v>17:10</v>
          </cell>
          <cell r="I659" t="str">
            <v/>
          </cell>
          <cell r="J659" t="str">
            <v/>
          </cell>
          <cell r="K659" t="str">
            <v/>
          </cell>
          <cell r="L659" t="str">
            <v/>
          </cell>
          <cell r="M659">
            <v>1</v>
          </cell>
          <cell r="N659">
            <v>8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0.5</v>
          </cell>
          <cell r="T659">
            <v>0</v>
          </cell>
          <cell r="U659">
            <v>0</v>
          </cell>
          <cell r="V659" t="str">
            <v>HC</v>
          </cell>
          <cell r="W659" t="str">
            <v>X+</v>
          </cell>
          <cell r="X659" t="str">
            <v/>
          </cell>
          <cell r="Y659">
            <v>8.5</v>
          </cell>
          <cell r="Z659">
            <v>8</v>
          </cell>
        </row>
        <row r="660">
          <cell r="A660">
            <v>684</v>
          </cell>
          <cell r="B660" t="str">
            <v>LÂM THANH VŨ</v>
          </cell>
          <cell r="C660" t="str">
            <v>Nhân viên mới</v>
          </cell>
          <cell r="D660" t="str">
            <v>-----</v>
          </cell>
          <cell r="E660">
            <v>42880</v>
          </cell>
          <cell r="F660" t="str">
            <v>Năm</v>
          </cell>
          <cell r="G660" t="str">
            <v/>
          </cell>
          <cell r="H660" t="str">
            <v/>
          </cell>
          <cell r="I660" t="str">
            <v/>
          </cell>
          <cell r="J660" t="str">
            <v/>
          </cell>
          <cell r="K660" t="str">
            <v/>
          </cell>
          <cell r="L660" t="str">
            <v/>
          </cell>
          <cell r="M660">
            <v>0</v>
          </cell>
          <cell r="N660">
            <v>0</v>
          </cell>
          <cell r="O660">
            <v>1</v>
          </cell>
          <cell r="P660">
            <v>8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 t="str">
            <v>--</v>
          </cell>
          <cell r="W660" t="str">
            <v>V</v>
          </cell>
          <cell r="X660" t="str">
            <v>V</v>
          </cell>
          <cell r="Y660">
            <v>0</v>
          </cell>
          <cell r="Z660" t="str">
            <v>V</v>
          </cell>
        </row>
        <row r="661">
          <cell r="A661">
            <v>682</v>
          </cell>
          <cell r="B661" t="str">
            <v>NGUYỄN THỊ HỒNG THIỆN</v>
          </cell>
          <cell r="C661" t="str">
            <v>WAREHOUSE</v>
          </cell>
          <cell r="D661" t="str">
            <v>-----</v>
          </cell>
          <cell r="E661">
            <v>42880</v>
          </cell>
          <cell r="F661" t="str">
            <v>Năm</v>
          </cell>
          <cell r="G661" t="str">
            <v>07:23</v>
          </cell>
          <cell r="H661" t="str">
            <v>16:33</v>
          </cell>
          <cell r="I661" t="str">
            <v/>
          </cell>
          <cell r="J661" t="str">
            <v/>
          </cell>
          <cell r="K661" t="str">
            <v/>
          </cell>
          <cell r="L661" t="str">
            <v/>
          </cell>
          <cell r="M661">
            <v>1</v>
          </cell>
          <cell r="N661">
            <v>8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 t="str">
            <v>HC</v>
          </cell>
          <cell r="W661" t="str">
            <v>X</v>
          </cell>
          <cell r="X661" t="str">
            <v/>
          </cell>
          <cell r="Y661">
            <v>8</v>
          </cell>
          <cell r="Z661">
            <v>8</v>
          </cell>
        </row>
        <row r="662">
          <cell r="A662">
            <v>1033</v>
          </cell>
          <cell r="B662" t="str">
            <v>NGUYỄN THỊ MAI NGÂN</v>
          </cell>
          <cell r="C662" t="str">
            <v>Nhân viên mới</v>
          </cell>
          <cell r="D662" t="str">
            <v>-----</v>
          </cell>
          <cell r="E662">
            <v>42880</v>
          </cell>
          <cell r="F662" t="str">
            <v>Năm</v>
          </cell>
          <cell r="G662" t="str">
            <v/>
          </cell>
          <cell r="H662" t="str">
            <v/>
          </cell>
          <cell r="I662" t="str">
            <v/>
          </cell>
          <cell r="J662" t="str">
            <v/>
          </cell>
          <cell r="K662" t="str">
            <v/>
          </cell>
          <cell r="L662" t="str">
            <v/>
          </cell>
          <cell r="M662">
            <v>0</v>
          </cell>
          <cell r="N662">
            <v>0</v>
          </cell>
          <cell r="O662">
            <v>1</v>
          </cell>
          <cell r="P662">
            <v>8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 t="str">
            <v>--</v>
          </cell>
          <cell r="W662" t="str">
            <v>V</v>
          </cell>
          <cell r="X662" t="str">
            <v>V</v>
          </cell>
          <cell r="Y662">
            <v>0</v>
          </cell>
          <cell r="Z662" t="str">
            <v>V</v>
          </cell>
        </row>
        <row r="663">
          <cell r="A663">
            <v>1066</v>
          </cell>
          <cell r="B663" t="str">
            <v>TRẦN VĂN KIÊN</v>
          </cell>
          <cell r="C663" t="str">
            <v>Nhân viên mới</v>
          </cell>
          <cell r="D663" t="str">
            <v>-----</v>
          </cell>
          <cell r="E663">
            <v>42880</v>
          </cell>
          <cell r="F663" t="str">
            <v>Năm</v>
          </cell>
          <cell r="G663" t="str">
            <v/>
          </cell>
          <cell r="H663" t="str">
            <v/>
          </cell>
          <cell r="I663" t="str">
            <v/>
          </cell>
          <cell r="J663" t="str">
            <v/>
          </cell>
          <cell r="K663" t="str">
            <v/>
          </cell>
          <cell r="L663" t="str">
            <v/>
          </cell>
          <cell r="M663">
            <v>0</v>
          </cell>
          <cell r="N663">
            <v>0</v>
          </cell>
          <cell r="O663">
            <v>1</v>
          </cell>
          <cell r="P663">
            <v>8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 t="str">
            <v>--</v>
          </cell>
          <cell r="W663" t="str">
            <v>V</v>
          </cell>
          <cell r="X663" t="str">
            <v>V</v>
          </cell>
          <cell r="Y663">
            <v>0</v>
          </cell>
          <cell r="Z663" t="str">
            <v>V</v>
          </cell>
        </row>
        <row r="664">
          <cell r="A664">
            <v>1334</v>
          </cell>
          <cell r="B664" t="str">
            <v>NGUYỄN THỊ BÍCH NGÂN</v>
          </cell>
          <cell r="C664" t="str">
            <v>LINE 3</v>
          </cell>
          <cell r="D664" t="str">
            <v>-----</v>
          </cell>
          <cell r="E664">
            <v>42880</v>
          </cell>
          <cell r="F664" t="str">
            <v>Năm</v>
          </cell>
          <cell r="G664" t="str">
            <v/>
          </cell>
          <cell r="H664" t="str">
            <v/>
          </cell>
          <cell r="I664" t="str">
            <v/>
          </cell>
          <cell r="J664" t="str">
            <v/>
          </cell>
          <cell r="K664" t="str">
            <v/>
          </cell>
          <cell r="L664" t="str">
            <v/>
          </cell>
          <cell r="M664">
            <v>0</v>
          </cell>
          <cell r="N664">
            <v>0</v>
          </cell>
          <cell r="O664">
            <v>1</v>
          </cell>
          <cell r="P664">
            <v>8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 t="str">
            <v>--</v>
          </cell>
          <cell r="W664" t="str">
            <v>V</v>
          </cell>
          <cell r="X664" t="str">
            <v>V</v>
          </cell>
          <cell r="Y664">
            <v>0</v>
          </cell>
          <cell r="Z664" t="str">
            <v>V</v>
          </cell>
        </row>
        <row r="665">
          <cell r="A665">
            <v>1335</v>
          </cell>
          <cell r="B665" t="str">
            <v>TRẦN THỊ NGỌC HƯƠNG</v>
          </cell>
          <cell r="C665" t="str">
            <v>Nhân viên mới</v>
          </cell>
          <cell r="D665" t="str">
            <v>-----</v>
          </cell>
          <cell r="E665">
            <v>42880</v>
          </cell>
          <cell r="F665" t="str">
            <v>Năm</v>
          </cell>
          <cell r="G665" t="str">
            <v/>
          </cell>
          <cell r="H665" t="str">
            <v/>
          </cell>
          <cell r="I665" t="str">
            <v/>
          </cell>
          <cell r="J665" t="str">
            <v/>
          </cell>
          <cell r="K665" t="str">
            <v/>
          </cell>
          <cell r="L665" t="str">
            <v/>
          </cell>
          <cell r="M665">
            <v>0</v>
          </cell>
          <cell r="N665">
            <v>0</v>
          </cell>
          <cell r="O665">
            <v>1</v>
          </cell>
          <cell r="P665">
            <v>8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 t="str">
            <v>--</v>
          </cell>
          <cell r="W665" t="str">
            <v>V</v>
          </cell>
          <cell r="X665" t="str">
            <v>V</v>
          </cell>
          <cell r="Y665">
            <v>0</v>
          </cell>
          <cell r="Z665" t="str">
            <v>V</v>
          </cell>
        </row>
        <row r="666">
          <cell r="A666">
            <v>830</v>
          </cell>
          <cell r="B666" t="str">
            <v>CHÂU QUỐC LỢI</v>
          </cell>
          <cell r="C666" t="str">
            <v>Nhân viên mới</v>
          </cell>
          <cell r="D666" t="str">
            <v>-----</v>
          </cell>
          <cell r="E666">
            <v>42880</v>
          </cell>
          <cell r="F666" t="str">
            <v>Năm</v>
          </cell>
          <cell r="G666" t="str">
            <v/>
          </cell>
          <cell r="H666" t="str">
            <v/>
          </cell>
          <cell r="I666" t="str">
            <v/>
          </cell>
          <cell r="J666" t="str">
            <v/>
          </cell>
          <cell r="K666" t="str">
            <v/>
          </cell>
          <cell r="L666" t="str">
            <v/>
          </cell>
          <cell r="M666">
            <v>0</v>
          </cell>
          <cell r="N666">
            <v>0</v>
          </cell>
          <cell r="O666">
            <v>1</v>
          </cell>
          <cell r="P666">
            <v>8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 t="str">
            <v>--</v>
          </cell>
          <cell r="W666" t="str">
            <v>V</v>
          </cell>
          <cell r="X666" t="str">
            <v>V</v>
          </cell>
          <cell r="Y666">
            <v>0</v>
          </cell>
          <cell r="Z666" t="str">
            <v>V</v>
          </cell>
        </row>
        <row r="667">
          <cell r="A667">
            <v>831</v>
          </cell>
          <cell r="B667" t="str">
            <v>NGUYỄN VĂN LAI</v>
          </cell>
          <cell r="C667" t="str">
            <v>Nhân viên mới</v>
          </cell>
          <cell r="D667" t="str">
            <v>-----</v>
          </cell>
          <cell r="E667">
            <v>42880</v>
          </cell>
          <cell r="F667" t="str">
            <v>Năm</v>
          </cell>
          <cell r="G667" t="str">
            <v/>
          </cell>
          <cell r="H667" t="str">
            <v/>
          </cell>
          <cell r="I667" t="str">
            <v/>
          </cell>
          <cell r="J667" t="str">
            <v/>
          </cell>
          <cell r="K667" t="str">
            <v/>
          </cell>
          <cell r="L667" t="str">
            <v/>
          </cell>
          <cell r="M667">
            <v>0</v>
          </cell>
          <cell r="N667">
            <v>0</v>
          </cell>
          <cell r="O667">
            <v>1</v>
          </cell>
          <cell r="P667">
            <v>8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 t="str">
            <v>--</v>
          </cell>
          <cell r="W667" t="str">
            <v>V</v>
          </cell>
          <cell r="X667" t="str">
            <v>V</v>
          </cell>
          <cell r="Y667">
            <v>0</v>
          </cell>
          <cell r="Z667" t="str">
            <v>V</v>
          </cell>
        </row>
        <row r="668">
          <cell r="A668">
            <v>832</v>
          </cell>
          <cell r="B668" t="str">
            <v>NGUYỄN TRỌNG ANH</v>
          </cell>
          <cell r="C668" t="str">
            <v>FINISHING (CFAI 3)</v>
          </cell>
          <cell r="D668" t="str">
            <v>-----</v>
          </cell>
          <cell r="E668">
            <v>42880</v>
          </cell>
          <cell r="F668" t="str">
            <v>Năm</v>
          </cell>
          <cell r="G668" t="str">
            <v>07:12</v>
          </cell>
          <cell r="H668" t="str">
            <v>16:30</v>
          </cell>
          <cell r="I668" t="str">
            <v/>
          </cell>
          <cell r="J668" t="str">
            <v/>
          </cell>
          <cell r="K668" t="str">
            <v/>
          </cell>
          <cell r="L668" t="str">
            <v/>
          </cell>
          <cell r="M668">
            <v>1</v>
          </cell>
          <cell r="N668">
            <v>8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 t="str">
            <v>HC</v>
          </cell>
          <cell r="W668" t="str">
            <v>X</v>
          </cell>
          <cell r="X668" t="str">
            <v/>
          </cell>
          <cell r="Y668">
            <v>8</v>
          </cell>
          <cell r="Z668">
            <v>8</v>
          </cell>
        </row>
        <row r="669">
          <cell r="A669">
            <v>833</v>
          </cell>
          <cell r="B669" t="str">
            <v>NGUYỄN THỊ MAI LANH</v>
          </cell>
          <cell r="C669" t="str">
            <v>Nhân viên mới</v>
          </cell>
          <cell r="D669" t="str">
            <v>-----</v>
          </cell>
          <cell r="E669">
            <v>42880</v>
          </cell>
          <cell r="F669" t="str">
            <v>Năm</v>
          </cell>
          <cell r="G669" t="str">
            <v/>
          </cell>
          <cell r="H669" t="str">
            <v/>
          </cell>
          <cell r="I669" t="str">
            <v/>
          </cell>
          <cell r="J669" t="str">
            <v/>
          </cell>
          <cell r="K669" t="str">
            <v/>
          </cell>
          <cell r="L669" t="str">
            <v/>
          </cell>
          <cell r="M669">
            <v>0</v>
          </cell>
          <cell r="N669">
            <v>0</v>
          </cell>
          <cell r="O669">
            <v>1</v>
          </cell>
          <cell r="P669">
            <v>8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 t="str">
            <v>--</v>
          </cell>
          <cell r="W669" t="str">
            <v>V</v>
          </cell>
          <cell r="X669" t="str">
            <v>V</v>
          </cell>
          <cell r="Y669">
            <v>0</v>
          </cell>
          <cell r="Z669" t="str">
            <v>V</v>
          </cell>
        </row>
        <row r="670">
          <cell r="A670">
            <v>834</v>
          </cell>
          <cell r="B670" t="str">
            <v>TẠ THỊ NHUNG</v>
          </cell>
          <cell r="C670" t="str">
            <v>Nhân viên mới</v>
          </cell>
          <cell r="D670" t="str">
            <v>-----</v>
          </cell>
          <cell r="E670">
            <v>42880</v>
          </cell>
          <cell r="F670" t="str">
            <v>Năm</v>
          </cell>
          <cell r="G670" t="str">
            <v/>
          </cell>
          <cell r="H670" t="str">
            <v/>
          </cell>
          <cell r="I670" t="str">
            <v/>
          </cell>
          <cell r="J670" t="str">
            <v/>
          </cell>
          <cell r="K670" t="str">
            <v/>
          </cell>
          <cell r="L670" t="str">
            <v/>
          </cell>
          <cell r="M670">
            <v>0</v>
          </cell>
          <cell r="N670">
            <v>0</v>
          </cell>
          <cell r="O670">
            <v>1</v>
          </cell>
          <cell r="P670">
            <v>8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 t="str">
            <v>--</v>
          </cell>
          <cell r="W670" t="str">
            <v>V</v>
          </cell>
          <cell r="X670" t="str">
            <v>V</v>
          </cell>
          <cell r="Y670">
            <v>0</v>
          </cell>
          <cell r="Z670" t="str">
            <v>V</v>
          </cell>
        </row>
        <row r="671">
          <cell r="A671">
            <v>835</v>
          </cell>
          <cell r="B671" t="str">
            <v>TRẦN THỊ HÒA</v>
          </cell>
          <cell r="C671" t="str">
            <v>Nhân viên mới</v>
          </cell>
          <cell r="D671" t="str">
            <v>-----</v>
          </cell>
          <cell r="E671">
            <v>42880</v>
          </cell>
          <cell r="F671" t="str">
            <v>Năm</v>
          </cell>
          <cell r="G671" t="str">
            <v/>
          </cell>
          <cell r="H671" t="str">
            <v/>
          </cell>
          <cell r="I671" t="str">
            <v/>
          </cell>
          <cell r="J671" t="str">
            <v/>
          </cell>
          <cell r="K671" t="str">
            <v/>
          </cell>
          <cell r="L671" t="str">
            <v/>
          </cell>
          <cell r="M671">
            <v>0</v>
          </cell>
          <cell r="N671">
            <v>0</v>
          </cell>
          <cell r="O671">
            <v>1</v>
          </cell>
          <cell r="P671">
            <v>8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 t="str">
            <v>--</v>
          </cell>
          <cell r="W671" t="str">
            <v>V</v>
          </cell>
          <cell r="X671" t="str">
            <v>V</v>
          </cell>
          <cell r="Y671">
            <v>0</v>
          </cell>
          <cell r="Z671" t="str">
            <v>V</v>
          </cell>
        </row>
        <row r="672">
          <cell r="A672">
            <v>837</v>
          </cell>
          <cell r="B672" t="str">
            <v>NGUYỄN THỊ THÚY LIỄU</v>
          </cell>
          <cell r="C672" t="str">
            <v>Nhân viên mới</v>
          </cell>
          <cell r="D672" t="str">
            <v>-----</v>
          </cell>
          <cell r="E672">
            <v>42880</v>
          </cell>
          <cell r="F672" t="str">
            <v>Năm</v>
          </cell>
          <cell r="G672" t="str">
            <v/>
          </cell>
          <cell r="H672" t="str">
            <v/>
          </cell>
          <cell r="I672" t="str">
            <v/>
          </cell>
          <cell r="J672" t="str">
            <v/>
          </cell>
          <cell r="K672" t="str">
            <v/>
          </cell>
          <cell r="L672" t="str">
            <v/>
          </cell>
          <cell r="M672">
            <v>0</v>
          </cell>
          <cell r="N672">
            <v>0</v>
          </cell>
          <cell r="O672">
            <v>1</v>
          </cell>
          <cell r="P672">
            <v>8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 t="str">
            <v>--</v>
          </cell>
          <cell r="W672" t="str">
            <v>V</v>
          </cell>
          <cell r="X672" t="str">
            <v>V</v>
          </cell>
          <cell r="Y672">
            <v>0</v>
          </cell>
          <cell r="Z672" t="str">
            <v>V</v>
          </cell>
        </row>
        <row r="673">
          <cell r="A673">
            <v>838</v>
          </cell>
          <cell r="B673" t="str">
            <v>LÊ THỊ MỸ HẠNH</v>
          </cell>
          <cell r="C673" t="str">
            <v>Nhân viên mới</v>
          </cell>
          <cell r="D673" t="str">
            <v>-----</v>
          </cell>
          <cell r="E673">
            <v>42880</v>
          </cell>
          <cell r="F673" t="str">
            <v>Năm</v>
          </cell>
          <cell r="G673" t="str">
            <v/>
          </cell>
          <cell r="H673" t="str">
            <v/>
          </cell>
          <cell r="I673" t="str">
            <v/>
          </cell>
          <cell r="J673" t="str">
            <v/>
          </cell>
          <cell r="K673" t="str">
            <v/>
          </cell>
          <cell r="L673" t="str">
            <v/>
          </cell>
          <cell r="M673">
            <v>0</v>
          </cell>
          <cell r="N673">
            <v>0</v>
          </cell>
          <cell r="O673">
            <v>1</v>
          </cell>
          <cell r="P673">
            <v>8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 t="str">
            <v>--</v>
          </cell>
          <cell r="W673" t="str">
            <v>V</v>
          </cell>
          <cell r="X673" t="str">
            <v>V</v>
          </cell>
          <cell r="Y673">
            <v>0</v>
          </cell>
          <cell r="Z673" t="str">
            <v>V</v>
          </cell>
        </row>
        <row r="674">
          <cell r="A674">
            <v>836</v>
          </cell>
          <cell r="B674" t="str">
            <v>ĐÀM THỊ XUÂN DUYÊN</v>
          </cell>
          <cell r="C674" t="str">
            <v>Nhân viên mới</v>
          </cell>
          <cell r="D674" t="str">
            <v>-----</v>
          </cell>
          <cell r="E674">
            <v>42880</v>
          </cell>
          <cell r="F674" t="str">
            <v>Năm</v>
          </cell>
          <cell r="G674" t="str">
            <v/>
          </cell>
          <cell r="H674" t="str">
            <v/>
          </cell>
          <cell r="I674" t="str">
            <v/>
          </cell>
          <cell r="J674" t="str">
            <v/>
          </cell>
          <cell r="K674" t="str">
            <v/>
          </cell>
          <cell r="L674" t="str">
            <v/>
          </cell>
          <cell r="M674">
            <v>0</v>
          </cell>
          <cell r="N674">
            <v>0</v>
          </cell>
          <cell r="O674">
            <v>1</v>
          </cell>
          <cell r="P674">
            <v>8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 t="str">
            <v>--</v>
          </cell>
          <cell r="W674" t="str">
            <v>V</v>
          </cell>
          <cell r="X674" t="str">
            <v>V</v>
          </cell>
          <cell r="Y674">
            <v>0</v>
          </cell>
          <cell r="Z674" t="str">
            <v>V</v>
          </cell>
        </row>
        <row r="675">
          <cell r="A675">
            <v>839</v>
          </cell>
          <cell r="B675" t="str">
            <v>ĐỖ MINH CƯỜNG</v>
          </cell>
          <cell r="C675" t="str">
            <v>Nhân viên mới</v>
          </cell>
          <cell r="D675" t="str">
            <v>-----</v>
          </cell>
          <cell r="E675">
            <v>42880</v>
          </cell>
          <cell r="F675" t="str">
            <v>Năm</v>
          </cell>
          <cell r="G675" t="str">
            <v/>
          </cell>
          <cell r="H675" t="str">
            <v/>
          </cell>
          <cell r="I675" t="str">
            <v/>
          </cell>
          <cell r="J675" t="str">
            <v/>
          </cell>
          <cell r="K675" t="str">
            <v/>
          </cell>
          <cell r="L675" t="str">
            <v/>
          </cell>
          <cell r="M675">
            <v>0</v>
          </cell>
          <cell r="N675">
            <v>0</v>
          </cell>
          <cell r="O675">
            <v>1</v>
          </cell>
          <cell r="P675">
            <v>8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 t="str">
            <v>--</v>
          </cell>
          <cell r="W675" t="str">
            <v>V</v>
          </cell>
          <cell r="X675" t="str">
            <v>V</v>
          </cell>
          <cell r="Y675">
            <v>0</v>
          </cell>
          <cell r="Z675" t="str">
            <v>V</v>
          </cell>
        </row>
        <row r="676">
          <cell r="A676">
            <v>840</v>
          </cell>
          <cell r="B676" t="str">
            <v>NGUYỄN KHÁNH HÙNG</v>
          </cell>
          <cell r="C676" t="str">
            <v>Nhân viên mới</v>
          </cell>
          <cell r="D676" t="str">
            <v>-----</v>
          </cell>
          <cell r="E676">
            <v>42880</v>
          </cell>
          <cell r="F676" t="str">
            <v>Năm</v>
          </cell>
          <cell r="G676" t="str">
            <v/>
          </cell>
          <cell r="H676" t="str">
            <v/>
          </cell>
          <cell r="I676" t="str">
            <v/>
          </cell>
          <cell r="J676" t="str">
            <v/>
          </cell>
          <cell r="K676" t="str">
            <v/>
          </cell>
          <cell r="L676" t="str">
            <v/>
          </cell>
          <cell r="M676">
            <v>0</v>
          </cell>
          <cell r="N676">
            <v>0</v>
          </cell>
          <cell r="O676">
            <v>1</v>
          </cell>
          <cell r="P676">
            <v>8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 t="str">
            <v>--</v>
          </cell>
          <cell r="W676" t="str">
            <v>V</v>
          </cell>
          <cell r="X676" t="str">
            <v>V</v>
          </cell>
          <cell r="Y676">
            <v>0</v>
          </cell>
          <cell r="Z676" t="str">
            <v>V</v>
          </cell>
        </row>
        <row r="677">
          <cell r="A677">
            <v>841</v>
          </cell>
          <cell r="B677" t="str">
            <v>VŨ THỊ THANH HƯƠNG</v>
          </cell>
          <cell r="C677" t="str">
            <v>Nhân viên mới</v>
          </cell>
          <cell r="D677" t="str">
            <v>-----</v>
          </cell>
          <cell r="E677">
            <v>42880</v>
          </cell>
          <cell r="F677" t="str">
            <v>Năm</v>
          </cell>
          <cell r="G677" t="str">
            <v/>
          </cell>
          <cell r="H677" t="str">
            <v/>
          </cell>
          <cell r="I677" t="str">
            <v/>
          </cell>
          <cell r="J677" t="str">
            <v/>
          </cell>
          <cell r="K677" t="str">
            <v/>
          </cell>
          <cell r="L677" t="str">
            <v/>
          </cell>
          <cell r="M677">
            <v>0</v>
          </cell>
          <cell r="N677">
            <v>0</v>
          </cell>
          <cell r="O677">
            <v>1</v>
          </cell>
          <cell r="P677">
            <v>8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 t="str">
            <v>--</v>
          </cell>
          <cell r="W677" t="str">
            <v>V</v>
          </cell>
          <cell r="X677" t="str">
            <v>V</v>
          </cell>
          <cell r="Y677">
            <v>0</v>
          </cell>
          <cell r="Z677" t="str">
            <v>V</v>
          </cell>
        </row>
        <row r="678">
          <cell r="A678">
            <v>842</v>
          </cell>
          <cell r="B678" t="str">
            <v>LÊ VĂN NHIỀU</v>
          </cell>
          <cell r="C678" t="str">
            <v>Nhân viên mới</v>
          </cell>
          <cell r="D678" t="str">
            <v>-----</v>
          </cell>
          <cell r="E678">
            <v>42880</v>
          </cell>
          <cell r="F678" t="str">
            <v>Năm</v>
          </cell>
          <cell r="G678" t="str">
            <v/>
          </cell>
          <cell r="H678" t="str">
            <v/>
          </cell>
          <cell r="I678" t="str">
            <v/>
          </cell>
          <cell r="J678" t="str">
            <v/>
          </cell>
          <cell r="K678" t="str">
            <v/>
          </cell>
          <cell r="L678" t="str">
            <v/>
          </cell>
          <cell r="M678">
            <v>0</v>
          </cell>
          <cell r="N678">
            <v>0</v>
          </cell>
          <cell r="O678">
            <v>1</v>
          </cell>
          <cell r="P678">
            <v>8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 t="str">
            <v>--</v>
          </cell>
          <cell r="W678" t="str">
            <v>V</v>
          </cell>
          <cell r="X678" t="str">
            <v>V</v>
          </cell>
          <cell r="Y678">
            <v>0</v>
          </cell>
          <cell r="Z678" t="str">
            <v>V</v>
          </cell>
        </row>
        <row r="679">
          <cell r="A679">
            <v>843</v>
          </cell>
          <cell r="B679" t="str">
            <v>VŨ THỊ DIỄM TIÊN</v>
          </cell>
          <cell r="C679" t="str">
            <v>Nhân viên mới</v>
          </cell>
          <cell r="D679" t="str">
            <v>-----</v>
          </cell>
          <cell r="E679">
            <v>42880</v>
          </cell>
          <cell r="F679" t="str">
            <v>Năm</v>
          </cell>
          <cell r="G679" t="str">
            <v/>
          </cell>
          <cell r="H679" t="str">
            <v/>
          </cell>
          <cell r="I679" t="str">
            <v/>
          </cell>
          <cell r="J679" t="str">
            <v/>
          </cell>
          <cell r="K679" t="str">
            <v/>
          </cell>
          <cell r="L679" t="str">
            <v/>
          </cell>
          <cell r="M679">
            <v>0</v>
          </cell>
          <cell r="N679">
            <v>0</v>
          </cell>
          <cell r="O679">
            <v>1</v>
          </cell>
          <cell r="P679">
            <v>8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 t="str">
            <v>--</v>
          </cell>
          <cell r="W679" t="str">
            <v>V</v>
          </cell>
          <cell r="X679" t="str">
            <v>V</v>
          </cell>
          <cell r="Y679">
            <v>0</v>
          </cell>
          <cell r="Z679" t="str">
            <v>V</v>
          </cell>
        </row>
        <row r="680">
          <cell r="A680">
            <v>844</v>
          </cell>
          <cell r="B680" t="str">
            <v>TRẦN THỊ THƠM</v>
          </cell>
          <cell r="C680" t="str">
            <v>Nhân viên mới</v>
          </cell>
          <cell r="D680" t="str">
            <v>-----</v>
          </cell>
          <cell r="E680">
            <v>42880</v>
          </cell>
          <cell r="F680" t="str">
            <v>Năm</v>
          </cell>
          <cell r="G680" t="str">
            <v/>
          </cell>
          <cell r="H680" t="str">
            <v/>
          </cell>
          <cell r="I680" t="str">
            <v/>
          </cell>
          <cell r="J680" t="str">
            <v/>
          </cell>
          <cell r="K680" t="str">
            <v/>
          </cell>
          <cell r="L680" t="str">
            <v/>
          </cell>
          <cell r="M680">
            <v>0</v>
          </cell>
          <cell r="N680">
            <v>0</v>
          </cell>
          <cell r="O680">
            <v>1</v>
          </cell>
          <cell r="P680">
            <v>8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 t="str">
            <v>--</v>
          </cell>
          <cell r="W680" t="str">
            <v>V</v>
          </cell>
          <cell r="X680" t="str">
            <v>V</v>
          </cell>
          <cell r="Y680">
            <v>0</v>
          </cell>
          <cell r="Z680" t="str">
            <v>V</v>
          </cell>
        </row>
        <row r="681">
          <cell r="A681">
            <v>845</v>
          </cell>
          <cell r="B681" t="str">
            <v>ĐỖ THỊ VÂN</v>
          </cell>
          <cell r="C681" t="str">
            <v>Nhân viên mới</v>
          </cell>
          <cell r="D681" t="str">
            <v>-----</v>
          </cell>
          <cell r="E681">
            <v>42880</v>
          </cell>
          <cell r="F681" t="str">
            <v>Năm</v>
          </cell>
          <cell r="G681" t="str">
            <v/>
          </cell>
          <cell r="H681" t="str">
            <v/>
          </cell>
          <cell r="I681" t="str">
            <v/>
          </cell>
          <cell r="J681" t="str">
            <v/>
          </cell>
          <cell r="K681" t="str">
            <v/>
          </cell>
          <cell r="L681" t="str">
            <v/>
          </cell>
          <cell r="M681">
            <v>0</v>
          </cell>
          <cell r="N681">
            <v>0</v>
          </cell>
          <cell r="O681">
            <v>1</v>
          </cell>
          <cell r="P681">
            <v>8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 t="str">
            <v>--</v>
          </cell>
          <cell r="W681" t="str">
            <v>V</v>
          </cell>
          <cell r="X681" t="str">
            <v>V</v>
          </cell>
          <cell r="Y681">
            <v>0</v>
          </cell>
          <cell r="Z681" t="str">
            <v>V</v>
          </cell>
        </row>
        <row r="682">
          <cell r="A682">
            <v>846</v>
          </cell>
          <cell r="B682" t="str">
            <v>HỒ THỊ XANH</v>
          </cell>
          <cell r="C682" t="str">
            <v>Nhân viên mới</v>
          </cell>
          <cell r="D682" t="str">
            <v>-----</v>
          </cell>
          <cell r="E682">
            <v>42880</v>
          </cell>
          <cell r="F682" t="str">
            <v>Năm</v>
          </cell>
          <cell r="G682" t="str">
            <v/>
          </cell>
          <cell r="H682" t="str">
            <v/>
          </cell>
          <cell r="I682" t="str">
            <v/>
          </cell>
          <cell r="J682" t="str">
            <v/>
          </cell>
          <cell r="K682" t="str">
            <v/>
          </cell>
          <cell r="L682" t="str">
            <v/>
          </cell>
          <cell r="M682">
            <v>0</v>
          </cell>
          <cell r="N682">
            <v>0</v>
          </cell>
          <cell r="O682">
            <v>1</v>
          </cell>
          <cell r="P682">
            <v>8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 t="str">
            <v>--</v>
          </cell>
          <cell r="W682" t="str">
            <v>V</v>
          </cell>
          <cell r="X682" t="str">
            <v>V</v>
          </cell>
          <cell r="Y682">
            <v>0</v>
          </cell>
          <cell r="Z682" t="str">
            <v>V</v>
          </cell>
        </row>
        <row r="683">
          <cell r="A683">
            <v>847</v>
          </cell>
          <cell r="B683" t="str">
            <v>PHẠM NGUYỆT QUYÊN</v>
          </cell>
          <cell r="C683" t="str">
            <v>Nhân viên mới</v>
          </cell>
          <cell r="D683" t="str">
            <v>-----</v>
          </cell>
          <cell r="E683">
            <v>42880</v>
          </cell>
          <cell r="F683" t="str">
            <v>Năm</v>
          </cell>
          <cell r="G683" t="str">
            <v/>
          </cell>
          <cell r="H683" t="str">
            <v/>
          </cell>
          <cell r="I683" t="str">
            <v/>
          </cell>
          <cell r="J683" t="str">
            <v/>
          </cell>
          <cell r="K683" t="str">
            <v/>
          </cell>
          <cell r="L683" t="str">
            <v/>
          </cell>
          <cell r="M683">
            <v>0</v>
          </cell>
          <cell r="N683">
            <v>0</v>
          </cell>
          <cell r="O683">
            <v>1</v>
          </cell>
          <cell r="P683">
            <v>8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 t="str">
            <v>--</v>
          </cell>
          <cell r="W683" t="str">
            <v>V</v>
          </cell>
          <cell r="X683" t="str">
            <v>V</v>
          </cell>
          <cell r="Y683">
            <v>0</v>
          </cell>
          <cell r="Z683" t="str">
            <v>V</v>
          </cell>
        </row>
        <row r="684">
          <cell r="A684">
            <v>848</v>
          </cell>
          <cell r="B684" t="str">
            <v>VŨ THỊ NGHÍA</v>
          </cell>
          <cell r="C684" t="str">
            <v>IE</v>
          </cell>
          <cell r="D684" t="str">
            <v>-----</v>
          </cell>
          <cell r="E684">
            <v>42880</v>
          </cell>
          <cell r="F684" t="str">
            <v>Năm</v>
          </cell>
          <cell r="G684" t="str">
            <v>07:24</v>
          </cell>
          <cell r="H684" t="str">
            <v>18:32</v>
          </cell>
          <cell r="I684" t="str">
            <v/>
          </cell>
          <cell r="J684" t="str">
            <v/>
          </cell>
          <cell r="K684" t="str">
            <v/>
          </cell>
          <cell r="L684" t="str">
            <v/>
          </cell>
          <cell r="M684">
            <v>1</v>
          </cell>
          <cell r="N684">
            <v>8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2</v>
          </cell>
          <cell r="T684">
            <v>0</v>
          </cell>
          <cell r="U684">
            <v>0</v>
          </cell>
          <cell r="V684" t="str">
            <v>HC</v>
          </cell>
          <cell r="W684" t="str">
            <v>X+</v>
          </cell>
          <cell r="X684" t="str">
            <v/>
          </cell>
          <cell r="Y684">
            <v>10</v>
          </cell>
          <cell r="Z684">
            <v>8</v>
          </cell>
        </row>
        <row r="685">
          <cell r="A685">
            <v>849</v>
          </cell>
          <cell r="B685" t="str">
            <v>NGUYỄN VĂN NHƠN</v>
          </cell>
          <cell r="C685" t="str">
            <v>Nhân viên mới</v>
          </cell>
          <cell r="D685" t="str">
            <v>-----</v>
          </cell>
          <cell r="E685">
            <v>42880</v>
          </cell>
          <cell r="F685" t="str">
            <v>Năm</v>
          </cell>
          <cell r="G685" t="str">
            <v/>
          </cell>
          <cell r="H685" t="str">
            <v/>
          </cell>
          <cell r="I685" t="str">
            <v/>
          </cell>
          <cell r="J685" t="str">
            <v/>
          </cell>
          <cell r="K685" t="str">
            <v/>
          </cell>
          <cell r="L685" t="str">
            <v/>
          </cell>
          <cell r="M685">
            <v>0</v>
          </cell>
          <cell r="N685">
            <v>0</v>
          </cell>
          <cell r="O685">
            <v>1</v>
          </cell>
          <cell r="P685">
            <v>8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 t="str">
            <v>--</v>
          </cell>
          <cell r="W685" t="str">
            <v>V</v>
          </cell>
          <cell r="X685" t="str">
            <v>V</v>
          </cell>
          <cell r="Y685">
            <v>0</v>
          </cell>
          <cell r="Z685" t="str">
            <v>V</v>
          </cell>
        </row>
        <row r="686">
          <cell r="A686">
            <v>850</v>
          </cell>
          <cell r="B686" t="str">
            <v>NGUYỄN THỊ MY</v>
          </cell>
          <cell r="C686" t="str">
            <v>LINE 6</v>
          </cell>
          <cell r="D686" t="str">
            <v>-----</v>
          </cell>
          <cell r="E686">
            <v>42880</v>
          </cell>
          <cell r="F686" t="str">
            <v>Năm</v>
          </cell>
          <cell r="G686" t="str">
            <v>07:24</v>
          </cell>
          <cell r="H686" t="str">
            <v>16:38</v>
          </cell>
          <cell r="I686" t="str">
            <v/>
          </cell>
          <cell r="J686" t="str">
            <v/>
          </cell>
          <cell r="K686" t="str">
            <v/>
          </cell>
          <cell r="L686" t="str">
            <v/>
          </cell>
          <cell r="M686">
            <v>1</v>
          </cell>
          <cell r="N686">
            <v>8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 t="str">
            <v>HC</v>
          </cell>
          <cell r="W686" t="str">
            <v>X</v>
          </cell>
          <cell r="X686" t="str">
            <v/>
          </cell>
          <cell r="Y686">
            <v>8</v>
          </cell>
          <cell r="Z686">
            <v>8</v>
          </cell>
        </row>
        <row r="687">
          <cell r="A687">
            <v>852</v>
          </cell>
          <cell r="B687" t="str">
            <v>00852</v>
          </cell>
          <cell r="C687" t="str">
            <v>Nhân viên mới</v>
          </cell>
          <cell r="D687" t="str">
            <v>-----</v>
          </cell>
          <cell r="E687">
            <v>42880</v>
          </cell>
          <cell r="F687" t="str">
            <v>Năm</v>
          </cell>
          <cell r="G687" t="str">
            <v/>
          </cell>
          <cell r="H687" t="str">
            <v/>
          </cell>
          <cell r="I687" t="str">
            <v/>
          </cell>
          <cell r="J687" t="str">
            <v/>
          </cell>
          <cell r="K687" t="str">
            <v/>
          </cell>
          <cell r="L687" t="str">
            <v/>
          </cell>
          <cell r="M687">
            <v>0</v>
          </cell>
          <cell r="N687">
            <v>0</v>
          </cell>
          <cell r="O687">
            <v>1</v>
          </cell>
          <cell r="P687">
            <v>8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 t="str">
            <v>--</v>
          </cell>
          <cell r="W687" t="str">
            <v>V</v>
          </cell>
          <cell r="X687" t="str">
            <v>V</v>
          </cell>
          <cell r="Y687">
            <v>0</v>
          </cell>
          <cell r="Z687" t="str">
            <v>V</v>
          </cell>
        </row>
        <row r="688">
          <cell r="A688">
            <v>851</v>
          </cell>
          <cell r="B688" t="str">
            <v>00851</v>
          </cell>
          <cell r="C688" t="str">
            <v>Nhân viên mới</v>
          </cell>
          <cell r="D688" t="str">
            <v>-----</v>
          </cell>
          <cell r="E688">
            <v>42880</v>
          </cell>
          <cell r="F688" t="str">
            <v>Năm</v>
          </cell>
          <cell r="G688" t="str">
            <v/>
          </cell>
          <cell r="H688" t="str">
            <v/>
          </cell>
          <cell r="I688" t="str">
            <v/>
          </cell>
          <cell r="J688" t="str">
            <v/>
          </cell>
          <cell r="K688" t="str">
            <v/>
          </cell>
          <cell r="L688" t="str">
            <v/>
          </cell>
          <cell r="M688">
            <v>0</v>
          </cell>
          <cell r="N688">
            <v>0</v>
          </cell>
          <cell r="O688">
            <v>1</v>
          </cell>
          <cell r="P688">
            <v>8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 t="str">
            <v>--</v>
          </cell>
          <cell r="W688" t="str">
            <v>V</v>
          </cell>
          <cell r="X688" t="str">
            <v>V</v>
          </cell>
          <cell r="Y688">
            <v>0</v>
          </cell>
          <cell r="Z688" t="str">
            <v>V</v>
          </cell>
        </row>
        <row r="689">
          <cell r="A689">
            <v>853</v>
          </cell>
          <cell r="B689" t="str">
            <v>ĐỒNG VĂN THUYÊN</v>
          </cell>
          <cell r="C689" t="str">
            <v>Nhân viên mới</v>
          </cell>
          <cell r="D689" t="str">
            <v>-----</v>
          </cell>
          <cell r="E689">
            <v>42880</v>
          </cell>
          <cell r="F689" t="str">
            <v>Năm</v>
          </cell>
          <cell r="G689" t="str">
            <v/>
          </cell>
          <cell r="H689" t="str">
            <v/>
          </cell>
          <cell r="I689" t="str">
            <v/>
          </cell>
          <cell r="J689" t="str">
            <v/>
          </cell>
          <cell r="K689" t="str">
            <v/>
          </cell>
          <cell r="L689" t="str">
            <v/>
          </cell>
          <cell r="M689">
            <v>0</v>
          </cell>
          <cell r="N689">
            <v>0</v>
          </cell>
          <cell r="O689">
            <v>1</v>
          </cell>
          <cell r="P689">
            <v>8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 t="str">
            <v>--</v>
          </cell>
          <cell r="W689" t="str">
            <v>V</v>
          </cell>
          <cell r="X689" t="str">
            <v>V</v>
          </cell>
          <cell r="Y689">
            <v>0</v>
          </cell>
          <cell r="Z689" t="str">
            <v>V</v>
          </cell>
        </row>
        <row r="690">
          <cell r="A690">
            <v>854</v>
          </cell>
          <cell r="B690" t="str">
            <v>HỒ THỊ HỒNG HOA</v>
          </cell>
          <cell r="C690" t="str">
            <v>LINE 6</v>
          </cell>
          <cell r="D690" t="str">
            <v>-----</v>
          </cell>
          <cell r="E690">
            <v>42880</v>
          </cell>
          <cell r="F690" t="str">
            <v>Năm</v>
          </cell>
          <cell r="G690" t="str">
            <v>07:15</v>
          </cell>
          <cell r="H690" t="str">
            <v>17:10</v>
          </cell>
          <cell r="I690" t="str">
            <v/>
          </cell>
          <cell r="J690" t="str">
            <v/>
          </cell>
          <cell r="K690" t="str">
            <v/>
          </cell>
          <cell r="L690" t="str">
            <v/>
          </cell>
          <cell r="M690">
            <v>1</v>
          </cell>
          <cell r="N690">
            <v>8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0.5</v>
          </cell>
          <cell r="T690">
            <v>0</v>
          </cell>
          <cell r="U690">
            <v>0</v>
          </cell>
          <cell r="V690" t="str">
            <v>HC</v>
          </cell>
          <cell r="W690" t="str">
            <v>X+</v>
          </cell>
          <cell r="X690" t="str">
            <v/>
          </cell>
          <cell r="Y690">
            <v>8.5</v>
          </cell>
          <cell r="Z690">
            <v>8</v>
          </cell>
        </row>
        <row r="691">
          <cell r="A691">
            <v>855</v>
          </cell>
          <cell r="B691" t="str">
            <v>ĐÀO VĂN HẢI</v>
          </cell>
          <cell r="C691" t="str">
            <v>Nhân viên mới</v>
          </cell>
          <cell r="D691" t="str">
            <v>-----</v>
          </cell>
          <cell r="E691">
            <v>42880</v>
          </cell>
          <cell r="F691" t="str">
            <v>Năm</v>
          </cell>
          <cell r="G691" t="str">
            <v/>
          </cell>
          <cell r="H691" t="str">
            <v/>
          </cell>
          <cell r="I691" t="str">
            <v/>
          </cell>
          <cell r="J691" t="str">
            <v/>
          </cell>
          <cell r="K691" t="str">
            <v/>
          </cell>
          <cell r="L691" t="str">
            <v/>
          </cell>
          <cell r="M691">
            <v>0</v>
          </cell>
          <cell r="N691">
            <v>0</v>
          </cell>
          <cell r="O691">
            <v>1</v>
          </cell>
          <cell r="P691">
            <v>8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 t="str">
            <v>--</v>
          </cell>
          <cell r="W691" t="str">
            <v>V</v>
          </cell>
          <cell r="X691" t="str">
            <v>V</v>
          </cell>
          <cell r="Y691">
            <v>0</v>
          </cell>
          <cell r="Z691" t="str">
            <v>V</v>
          </cell>
        </row>
        <row r="692">
          <cell r="A692">
            <v>856</v>
          </cell>
          <cell r="B692" t="str">
            <v>NGUYỄN THỊ LOAN</v>
          </cell>
          <cell r="C692" t="str">
            <v>Hành chánh-Nhân Sự</v>
          </cell>
          <cell r="D692" t="str">
            <v>-----</v>
          </cell>
          <cell r="E692">
            <v>42880</v>
          </cell>
          <cell r="F692" t="str">
            <v>Năm</v>
          </cell>
          <cell r="G692" t="str">
            <v>06:50</v>
          </cell>
          <cell r="H692" t="str">
            <v>16:02</v>
          </cell>
          <cell r="I692" t="str">
            <v/>
          </cell>
          <cell r="J692" t="str">
            <v/>
          </cell>
          <cell r="K692" t="str">
            <v/>
          </cell>
          <cell r="L692" t="str">
            <v/>
          </cell>
          <cell r="M692">
            <v>0.94</v>
          </cell>
          <cell r="N692">
            <v>7.53</v>
          </cell>
          <cell r="O692">
            <v>0</v>
          </cell>
          <cell r="P692">
            <v>0</v>
          </cell>
          <cell r="Q692">
            <v>0</v>
          </cell>
          <cell r="R692">
            <v>28</v>
          </cell>
          <cell r="S692">
            <v>0.5</v>
          </cell>
          <cell r="T692">
            <v>0</v>
          </cell>
          <cell r="U692">
            <v>0</v>
          </cell>
          <cell r="V692" t="str">
            <v>HC</v>
          </cell>
          <cell r="W692" t="str">
            <v>Sm+</v>
          </cell>
          <cell r="X692" t="str">
            <v/>
          </cell>
          <cell r="Y692">
            <v>8.0300010000000004</v>
          </cell>
          <cell r="Z692">
            <v>7.53</v>
          </cell>
        </row>
        <row r="693">
          <cell r="A693">
            <v>857</v>
          </cell>
          <cell r="B693" t="str">
            <v>HUỲNH THỊ QUYỀN</v>
          </cell>
          <cell r="C693" t="str">
            <v>Nhân viên mới</v>
          </cell>
          <cell r="D693" t="str">
            <v>-----</v>
          </cell>
          <cell r="E693">
            <v>42880</v>
          </cell>
          <cell r="F693" t="str">
            <v>Năm</v>
          </cell>
          <cell r="G693" t="str">
            <v/>
          </cell>
          <cell r="H693" t="str">
            <v/>
          </cell>
          <cell r="I693" t="str">
            <v/>
          </cell>
          <cell r="J693" t="str">
            <v/>
          </cell>
          <cell r="K693" t="str">
            <v/>
          </cell>
          <cell r="L693" t="str">
            <v/>
          </cell>
          <cell r="M693">
            <v>0</v>
          </cell>
          <cell r="N693">
            <v>0</v>
          </cell>
          <cell r="O693">
            <v>1</v>
          </cell>
          <cell r="P693">
            <v>8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 t="str">
            <v>--</v>
          </cell>
          <cell r="W693" t="str">
            <v>V</v>
          </cell>
          <cell r="X693" t="str">
            <v>V</v>
          </cell>
          <cell r="Y693">
            <v>0</v>
          </cell>
          <cell r="Z693" t="str">
            <v>V</v>
          </cell>
        </row>
        <row r="694">
          <cell r="A694">
            <v>858</v>
          </cell>
          <cell r="B694" t="str">
            <v>HUỲNH KIM HẠNG</v>
          </cell>
          <cell r="C694" t="str">
            <v>LINE 4</v>
          </cell>
          <cell r="D694" t="str">
            <v>-----</v>
          </cell>
          <cell r="E694">
            <v>42880</v>
          </cell>
          <cell r="F694" t="str">
            <v>Năm</v>
          </cell>
          <cell r="G694" t="str">
            <v>07:11</v>
          </cell>
          <cell r="H694" t="str">
            <v>18:30</v>
          </cell>
          <cell r="I694" t="str">
            <v/>
          </cell>
          <cell r="J694" t="str">
            <v/>
          </cell>
          <cell r="K694" t="str">
            <v/>
          </cell>
          <cell r="L694" t="str">
            <v/>
          </cell>
          <cell r="M694">
            <v>1</v>
          </cell>
          <cell r="N694">
            <v>8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2</v>
          </cell>
          <cell r="T694">
            <v>0</v>
          </cell>
          <cell r="U694">
            <v>0</v>
          </cell>
          <cell r="V694" t="str">
            <v>HC</v>
          </cell>
          <cell r="W694" t="str">
            <v>X+</v>
          </cell>
          <cell r="X694" t="str">
            <v/>
          </cell>
          <cell r="Y694">
            <v>10</v>
          </cell>
          <cell r="Z694">
            <v>8</v>
          </cell>
        </row>
        <row r="695">
          <cell r="A695">
            <v>859</v>
          </cell>
          <cell r="B695" t="str">
            <v>ĐỖ THỊ TUYẾN</v>
          </cell>
          <cell r="C695" t="str">
            <v>LINE 6</v>
          </cell>
          <cell r="D695" t="str">
            <v>-----</v>
          </cell>
          <cell r="E695">
            <v>42880</v>
          </cell>
          <cell r="F695" t="str">
            <v>Năm</v>
          </cell>
          <cell r="G695" t="str">
            <v>07:12</v>
          </cell>
          <cell r="H695" t="str">
            <v>16:30</v>
          </cell>
          <cell r="I695" t="str">
            <v/>
          </cell>
          <cell r="J695" t="str">
            <v/>
          </cell>
          <cell r="K695" t="str">
            <v/>
          </cell>
          <cell r="L695" t="str">
            <v/>
          </cell>
          <cell r="M695">
            <v>1</v>
          </cell>
          <cell r="N695">
            <v>8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 t="str">
            <v>HC</v>
          </cell>
          <cell r="W695" t="str">
            <v>X</v>
          </cell>
          <cell r="X695" t="str">
            <v/>
          </cell>
          <cell r="Y695">
            <v>8</v>
          </cell>
          <cell r="Z695">
            <v>8</v>
          </cell>
        </row>
        <row r="696">
          <cell r="A696">
            <v>860</v>
          </cell>
          <cell r="B696" t="str">
            <v>NGUYỄN THỊ LỆ THU</v>
          </cell>
          <cell r="C696" t="str">
            <v>FINISHING (CFAI 3)</v>
          </cell>
          <cell r="D696" t="str">
            <v>-----</v>
          </cell>
          <cell r="E696">
            <v>42880</v>
          </cell>
          <cell r="F696" t="str">
            <v>Năm</v>
          </cell>
          <cell r="G696" t="str">
            <v/>
          </cell>
          <cell r="H696" t="str">
            <v/>
          </cell>
          <cell r="I696" t="str">
            <v/>
          </cell>
          <cell r="J696" t="str">
            <v/>
          </cell>
          <cell r="K696" t="str">
            <v/>
          </cell>
          <cell r="L696" t="str">
            <v/>
          </cell>
          <cell r="M696">
            <v>0</v>
          </cell>
          <cell r="N696">
            <v>0</v>
          </cell>
          <cell r="O696">
            <v>1</v>
          </cell>
          <cell r="P696">
            <v>8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 t="str">
            <v>--</v>
          </cell>
          <cell r="W696" t="str">
            <v>V</v>
          </cell>
          <cell r="X696" t="str">
            <v>V</v>
          </cell>
          <cell r="Y696">
            <v>0</v>
          </cell>
          <cell r="Z696" t="str">
            <v>V</v>
          </cell>
        </row>
        <row r="697">
          <cell r="A697">
            <v>861</v>
          </cell>
          <cell r="B697" t="str">
            <v>NGUYỄN THỊ TĨNH</v>
          </cell>
          <cell r="C697" t="str">
            <v>Nhân viên mới</v>
          </cell>
          <cell r="D697" t="str">
            <v>-----</v>
          </cell>
          <cell r="E697">
            <v>42880</v>
          </cell>
          <cell r="F697" t="str">
            <v>Năm</v>
          </cell>
          <cell r="G697" t="str">
            <v/>
          </cell>
          <cell r="H697" t="str">
            <v/>
          </cell>
          <cell r="I697" t="str">
            <v/>
          </cell>
          <cell r="J697" t="str">
            <v/>
          </cell>
          <cell r="K697" t="str">
            <v/>
          </cell>
          <cell r="L697" t="str">
            <v/>
          </cell>
          <cell r="M697">
            <v>0</v>
          </cell>
          <cell r="N697">
            <v>0</v>
          </cell>
          <cell r="O697">
            <v>1</v>
          </cell>
          <cell r="P697">
            <v>8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 t="str">
            <v>--</v>
          </cell>
          <cell r="W697" t="str">
            <v>V</v>
          </cell>
          <cell r="X697" t="str">
            <v>V</v>
          </cell>
          <cell r="Y697">
            <v>0</v>
          </cell>
          <cell r="Z697" t="str">
            <v>V</v>
          </cell>
        </row>
        <row r="698">
          <cell r="A698">
            <v>862</v>
          </cell>
          <cell r="B698" t="str">
            <v>TRẦN VĂN TÂM</v>
          </cell>
          <cell r="C698" t="str">
            <v>WAREHOUSE</v>
          </cell>
          <cell r="D698" t="str">
            <v>-----</v>
          </cell>
          <cell r="E698">
            <v>42880</v>
          </cell>
          <cell r="F698" t="str">
            <v>Năm</v>
          </cell>
          <cell r="G698" t="str">
            <v>06:58</v>
          </cell>
          <cell r="H698" t="str">
            <v>16:32</v>
          </cell>
          <cell r="I698" t="str">
            <v/>
          </cell>
          <cell r="J698" t="str">
            <v/>
          </cell>
          <cell r="K698" t="str">
            <v/>
          </cell>
          <cell r="L698" t="str">
            <v/>
          </cell>
          <cell r="M698">
            <v>1</v>
          </cell>
          <cell r="N698">
            <v>8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0.5</v>
          </cell>
          <cell r="T698">
            <v>0</v>
          </cell>
          <cell r="U698">
            <v>0</v>
          </cell>
          <cell r="V698" t="str">
            <v>HC</v>
          </cell>
          <cell r="W698" t="str">
            <v>X+</v>
          </cell>
          <cell r="X698" t="str">
            <v/>
          </cell>
          <cell r="Y698">
            <v>8.5</v>
          </cell>
          <cell r="Z698">
            <v>8</v>
          </cell>
        </row>
        <row r="699">
          <cell r="A699">
            <v>863</v>
          </cell>
          <cell r="B699" t="str">
            <v>TRỊNH THỊ TUYÊN</v>
          </cell>
          <cell r="C699" t="str">
            <v>CUTTING</v>
          </cell>
          <cell r="D699" t="str">
            <v>-----</v>
          </cell>
          <cell r="E699">
            <v>42880</v>
          </cell>
          <cell r="F699" t="str">
            <v>Năm</v>
          </cell>
          <cell r="G699" t="str">
            <v>07:21</v>
          </cell>
          <cell r="H699" t="str">
            <v>16:30</v>
          </cell>
          <cell r="I699" t="str">
            <v/>
          </cell>
          <cell r="J699" t="str">
            <v/>
          </cell>
          <cell r="K699" t="str">
            <v/>
          </cell>
          <cell r="L699" t="str">
            <v/>
          </cell>
          <cell r="M699">
            <v>1</v>
          </cell>
          <cell r="N699">
            <v>8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 t="str">
            <v>HC</v>
          </cell>
          <cell r="W699" t="str">
            <v>X</v>
          </cell>
          <cell r="X699" t="str">
            <v/>
          </cell>
          <cell r="Y699">
            <v>8</v>
          </cell>
          <cell r="Z699">
            <v>8</v>
          </cell>
        </row>
        <row r="700">
          <cell r="A700">
            <v>864</v>
          </cell>
          <cell r="B700" t="str">
            <v>PHẠM THẾ ANH</v>
          </cell>
          <cell r="C700" t="str">
            <v>Nhân viên mới</v>
          </cell>
          <cell r="D700" t="str">
            <v>-----</v>
          </cell>
          <cell r="E700">
            <v>42880</v>
          </cell>
          <cell r="F700" t="str">
            <v>Năm</v>
          </cell>
          <cell r="G700" t="str">
            <v/>
          </cell>
          <cell r="H700" t="str">
            <v/>
          </cell>
          <cell r="I700" t="str">
            <v/>
          </cell>
          <cell r="J700" t="str">
            <v/>
          </cell>
          <cell r="K700" t="str">
            <v/>
          </cell>
          <cell r="L700" t="str">
            <v/>
          </cell>
          <cell r="M700">
            <v>0</v>
          </cell>
          <cell r="N700">
            <v>0</v>
          </cell>
          <cell r="O700">
            <v>1</v>
          </cell>
          <cell r="P700">
            <v>8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 t="str">
            <v>--</v>
          </cell>
          <cell r="W700" t="str">
            <v>V</v>
          </cell>
          <cell r="X700" t="str">
            <v>V</v>
          </cell>
          <cell r="Y700">
            <v>0</v>
          </cell>
          <cell r="Z700" t="str">
            <v>V</v>
          </cell>
        </row>
        <row r="701">
          <cell r="A701">
            <v>865</v>
          </cell>
          <cell r="B701" t="str">
            <v>VÕ QUANG HUY</v>
          </cell>
          <cell r="C701" t="str">
            <v>LINE 4</v>
          </cell>
          <cell r="D701" t="str">
            <v>-----</v>
          </cell>
          <cell r="E701">
            <v>42880</v>
          </cell>
          <cell r="F701" t="str">
            <v>Năm</v>
          </cell>
          <cell r="G701" t="str">
            <v>07:11</v>
          </cell>
          <cell r="H701" t="str">
            <v>18:30</v>
          </cell>
          <cell r="I701" t="str">
            <v/>
          </cell>
          <cell r="J701" t="str">
            <v/>
          </cell>
          <cell r="K701" t="str">
            <v/>
          </cell>
          <cell r="L701" t="str">
            <v/>
          </cell>
          <cell r="M701">
            <v>1</v>
          </cell>
          <cell r="N701">
            <v>8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2</v>
          </cell>
          <cell r="T701">
            <v>0</v>
          </cell>
          <cell r="U701">
            <v>0</v>
          </cell>
          <cell r="V701" t="str">
            <v>HC</v>
          </cell>
          <cell r="W701" t="str">
            <v>X+</v>
          </cell>
          <cell r="X701" t="str">
            <v/>
          </cell>
          <cell r="Y701">
            <v>10</v>
          </cell>
          <cell r="Z701">
            <v>8</v>
          </cell>
        </row>
        <row r="702">
          <cell r="A702">
            <v>866</v>
          </cell>
          <cell r="B702" t="str">
            <v>LÊ KIỀU TRINH</v>
          </cell>
          <cell r="C702" t="str">
            <v>Nhân viên mới</v>
          </cell>
          <cell r="D702" t="str">
            <v>-----</v>
          </cell>
          <cell r="E702">
            <v>42880</v>
          </cell>
          <cell r="F702" t="str">
            <v>Năm</v>
          </cell>
          <cell r="G702" t="str">
            <v/>
          </cell>
          <cell r="H702" t="str">
            <v/>
          </cell>
          <cell r="I702" t="str">
            <v/>
          </cell>
          <cell r="J702" t="str">
            <v/>
          </cell>
          <cell r="K702" t="str">
            <v/>
          </cell>
          <cell r="L702" t="str">
            <v/>
          </cell>
          <cell r="M702">
            <v>0</v>
          </cell>
          <cell r="N702">
            <v>0</v>
          </cell>
          <cell r="O702">
            <v>1</v>
          </cell>
          <cell r="P702">
            <v>8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 t="str">
            <v>--</v>
          </cell>
          <cell r="W702" t="str">
            <v>V</v>
          </cell>
          <cell r="X702" t="str">
            <v>V</v>
          </cell>
          <cell r="Y702">
            <v>0</v>
          </cell>
          <cell r="Z702" t="str">
            <v>V</v>
          </cell>
        </row>
        <row r="703">
          <cell r="A703">
            <v>867</v>
          </cell>
          <cell r="B703" t="str">
            <v>PHẠM THỊ MỸ PHƯƠNG</v>
          </cell>
          <cell r="C703" t="str">
            <v>Nhân viên mới</v>
          </cell>
          <cell r="D703" t="str">
            <v>-----</v>
          </cell>
          <cell r="E703">
            <v>42880</v>
          </cell>
          <cell r="F703" t="str">
            <v>Năm</v>
          </cell>
          <cell r="G703" t="str">
            <v/>
          </cell>
          <cell r="H703" t="str">
            <v/>
          </cell>
          <cell r="I703" t="str">
            <v/>
          </cell>
          <cell r="J703" t="str">
            <v/>
          </cell>
          <cell r="K703" t="str">
            <v/>
          </cell>
          <cell r="L703" t="str">
            <v/>
          </cell>
          <cell r="M703">
            <v>0</v>
          </cell>
          <cell r="N703">
            <v>0</v>
          </cell>
          <cell r="O703">
            <v>1</v>
          </cell>
          <cell r="P703">
            <v>8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 t="str">
            <v>--</v>
          </cell>
          <cell r="W703" t="str">
            <v>V</v>
          </cell>
          <cell r="X703" t="str">
            <v>V</v>
          </cell>
          <cell r="Y703">
            <v>0</v>
          </cell>
          <cell r="Z703" t="str">
            <v>V</v>
          </cell>
        </row>
        <row r="704">
          <cell r="A704">
            <v>868</v>
          </cell>
          <cell r="B704" t="str">
            <v>HOÀNG VĂN TỊCH</v>
          </cell>
          <cell r="C704" t="str">
            <v>Nhân viên mới</v>
          </cell>
          <cell r="D704" t="str">
            <v>-----</v>
          </cell>
          <cell r="E704">
            <v>42880</v>
          </cell>
          <cell r="F704" t="str">
            <v>Năm</v>
          </cell>
          <cell r="G704" t="str">
            <v/>
          </cell>
          <cell r="H704" t="str">
            <v/>
          </cell>
          <cell r="I704" t="str">
            <v/>
          </cell>
          <cell r="J704" t="str">
            <v/>
          </cell>
          <cell r="K704" t="str">
            <v/>
          </cell>
          <cell r="L704" t="str">
            <v/>
          </cell>
          <cell r="M704">
            <v>0</v>
          </cell>
          <cell r="N704">
            <v>0</v>
          </cell>
          <cell r="O704">
            <v>1</v>
          </cell>
          <cell r="P704">
            <v>8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 t="str">
            <v>--</v>
          </cell>
          <cell r="W704" t="str">
            <v>V</v>
          </cell>
          <cell r="X704" t="str">
            <v>V</v>
          </cell>
          <cell r="Y704">
            <v>0</v>
          </cell>
          <cell r="Z704" t="str">
            <v>V</v>
          </cell>
        </row>
        <row r="705">
          <cell r="A705">
            <v>869</v>
          </cell>
          <cell r="B705" t="str">
            <v>TRỊNH THỊ XIÊM</v>
          </cell>
          <cell r="C705" t="str">
            <v>Nhân viên mới</v>
          </cell>
          <cell r="D705" t="str">
            <v>-----</v>
          </cell>
          <cell r="E705">
            <v>42880</v>
          </cell>
          <cell r="F705" t="str">
            <v>Năm</v>
          </cell>
          <cell r="G705" t="str">
            <v/>
          </cell>
          <cell r="H705" t="str">
            <v/>
          </cell>
          <cell r="I705" t="str">
            <v/>
          </cell>
          <cell r="J705" t="str">
            <v/>
          </cell>
          <cell r="K705" t="str">
            <v/>
          </cell>
          <cell r="L705" t="str">
            <v/>
          </cell>
          <cell r="M705">
            <v>0</v>
          </cell>
          <cell r="N705">
            <v>0</v>
          </cell>
          <cell r="O705">
            <v>1</v>
          </cell>
          <cell r="P705">
            <v>8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 t="str">
            <v>--</v>
          </cell>
          <cell r="W705" t="str">
            <v>V</v>
          </cell>
          <cell r="X705" t="str">
            <v>V</v>
          </cell>
          <cell r="Y705">
            <v>0</v>
          </cell>
          <cell r="Z705" t="str">
            <v>V</v>
          </cell>
        </row>
        <row r="706">
          <cell r="A706">
            <v>870</v>
          </cell>
          <cell r="B706" t="str">
            <v>BÙI PHƯƠNG THẢO</v>
          </cell>
          <cell r="C706" t="str">
            <v>Nhân viên mới</v>
          </cell>
          <cell r="D706" t="str">
            <v>-----</v>
          </cell>
          <cell r="E706">
            <v>42880</v>
          </cell>
          <cell r="F706" t="str">
            <v>Năm</v>
          </cell>
          <cell r="G706" t="str">
            <v/>
          </cell>
          <cell r="H706" t="str">
            <v/>
          </cell>
          <cell r="I706" t="str">
            <v/>
          </cell>
          <cell r="J706" t="str">
            <v/>
          </cell>
          <cell r="K706" t="str">
            <v/>
          </cell>
          <cell r="L706" t="str">
            <v/>
          </cell>
          <cell r="M706">
            <v>0</v>
          </cell>
          <cell r="N706">
            <v>0</v>
          </cell>
          <cell r="O706">
            <v>1</v>
          </cell>
          <cell r="P706">
            <v>8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 t="str">
            <v>--</v>
          </cell>
          <cell r="W706" t="str">
            <v>V</v>
          </cell>
          <cell r="X706" t="str">
            <v>V</v>
          </cell>
          <cell r="Y706">
            <v>0</v>
          </cell>
          <cell r="Z706" t="str">
            <v>V</v>
          </cell>
        </row>
        <row r="707">
          <cell r="A707">
            <v>871</v>
          </cell>
          <cell r="B707" t="str">
            <v>ĐẶNG SỸ CƯƠNG</v>
          </cell>
          <cell r="C707" t="str">
            <v>Nhân viên mới</v>
          </cell>
          <cell r="D707" t="str">
            <v>-----</v>
          </cell>
          <cell r="E707">
            <v>42880</v>
          </cell>
          <cell r="F707" t="str">
            <v>Năm</v>
          </cell>
          <cell r="G707" t="str">
            <v/>
          </cell>
          <cell r="H707" t="str">
            <v/>
          </cell>
          <cell r="I707" t="str">
            <v/>
          </cell>
          <cell r="J707" t="str">
            <v/>
          </cell>
          <cell r="K707" t="str">
            <v/>
          </cell>
          <cell r="L707" t="str">
            <v/>
          </cell>
          <cell r="M707">
            <v>0</v>
          </cell>
          <cell r="N707">
            <v>0</v>
          </cell>
          <cell r="O707">
            <v>1</v>
          </cell>
          <cell r="P707">
            <v>8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 t="str">
            <v>--</v>
          </cell>
          <cell r="W707" t="str">
            <v>V</v>
          </cell>
          <cell r="X707" t="str">
            <v>V</v>
          </cell>
          <cell r="Y707">
            <v>0</v>
          </cell>
          <cell r="Z707" t="str">
            <v>V</v>
          </cell>
        </row>
        <row r="708">
          <cell r="A708">
            <v>872</v>
          </cell>
          <cell r="B708" t="str">
            <v>TRẦN VĂN QUANG</v>
          </cell>
          <cell r="C708" t="str">
            <v>MECHANICS</v>
          </cell>
          <cell r="D708" t="str">
            <v>-----</v>
          </cell>
          <cell r="E708">
            <v>42880</v>
          </cell>
          <cell r="F708" t="str">
            <v>Năm</v>
          </cell>
          <cell r="G708" t="str">
            <v>07:23</v>
          </cell>
          <cell r="H708" t="str">
            <v>18:36</v>
          </cell>
          <cell r="I708" t="str">
            <v/>
          </cell>
          <cell r="J708" t="str">
            <v/>
          </cell>
          <cell r="K708" t="str">
            <v/>
          </cell>
          <cell r="L708" t="str">
            <v/>
          </cell>
          <cell r="M708">
            <v>1</v>
          </cell>
          <cell r="N708">
            <v>8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2</v>
          </cell>
          <cell r="T708">
            <v>0</v>
          </cell>
          <cell r="U708">
            <v>0</v>
          </cell>
          <cell r="V708" t="str">
            <v>HC</v>
          </cell>
          <cell r="W708" t="str">
            <v>X+</v>
          </cell>
          <cell r="X708" t="str">
            <v/>
          </cell>
          <cell r="Y708">
            <v>10</v>
          </cell>
          <cell r="Z708">
            <v>8</v>
          </cell>
        </row>
        <row r="709">
          <cell r="A709">
            <v>876</v>
          </cell>
          <cell r="B709" t="str">
            <v>ĐỖ VĂN NGHĨA</v>
          </cell>
          <cell r="C709" t="str">
            <v>CUTTING</v>
          </cell>
          <cell r="D709" t="str">
            <v>-----</v>
          </cell>
          <cell r="E709">
            <v>42880</v>
          </cell>
          <cell r="F709" t="str">
            <v>Năm</v>
          </cell>
          <cell r="G709" t="str">
            <v/>
          </cell>
          <cell r="H709" t="str">
            <v/>
          </cell>
          <cell r="I709" t="str">
            <v/>
          </cell>
          <cell r="J709" t="str">
            <v/>
          </cell>
          <cell r="K709" t="str">
            <v/>
          </cell>
          <cell r="L709" t="str">
            <v/>
          </cell>
          <cell r="M709">
            <v>0</v>
          </cell>
          <cell r="N709">
            <v>0</v>
          </cell>
          <cell r="O709">
            <v>1</v>
          </cell>
          <cell r="P709">
            <v>8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 t="str">
            <v>--</v>
          </cell>
          <cell r="W709" t="str">
            <v>V</v>
          </cell>
          <cell r="X709" t="str">
            <v>V</v>
          </cell>
          <cell r="Y709">
            <v>0</v>
          </cell>
          <cell r="Z709" t="str">
            <v>V</v>
          </cell>
        </row>
        <row r="710">
          <cell r="A710">
            <v>873</v>
          </cell>
          <cell r="B710" t="str">
            <v>LÊ THỊ DIỄM</v>
          </cell>
          <cell r="C710" t="str">
            <v>FINISHING (CFAI 3)</v>
          </cell>
          <cell r="D710" t="str">
            <v>-----</v>
          </cell>
          <cell r="E710">
            <v>42880</v>
          </cell>
          <cell r="F710" t="str">
            <v>Năm</v>
          </cell>
          <cell r="G710" t="str">
            <v>06:59</v>
          </cell>
          <cell r="H710" t="str">
            <v>22:00</v>
          </cell>
          <cell r="I710" t="str">
            <v/>
          </cell>
          <cell r="J710" t="str">
            <v/>
          </cell>
          <cell r="K710" t="str">
            <v/>
          </cell>
          <cell r="L710" t="str">
            <v/>
          </cell>
          <cell r="M710">
            <v>1</v>
          </cell>
          <cell r="N710">
            <v>8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6</v>
          </cell>
          <cell r="T710">
            <v>0</v>
          </cell>
          <cell r="U710">
            <v>0</v>
          </cell>
          <cell r="V710" t="str">
            <v>HC</v>
          </cell>
          <cell r="W710" t="str">
            <v>X+</v>
          </cell>
          <cell r="X710" t="str">
            <v/>
          </cell>
          <cell r="Y710">
            <v>14</v>
          </cell>
          <cell r="Z710">
            <v>8</v>
          </cell>
        </row>
        <row r="711">
          <cell r="A711">
            <v>874</v>
          </cell>
          <cell r="B711" t="str">
            <v>PHẠM THỊ HƯỜNG</v>
          </cell>
          <cell r="C711" t="str">
            <v>Nhân viên mới</v>
          </cell>
          <cell r="D711" t="str">
            <v>-----</v>
          </cell>
          <cell r="E711">
            <v>42880</v>
          </cell>
          <cell r="F711" t="str">
            <v>Năm</v>
          </cell>
          <cell r="G711" t="str">
            <v/>
          </cell>
          <cell r="H711" t="str">
            <v/>
          </cell>
          <cell r="I711" t="str">
            <v/>
          </cell>
          <cell r="J711" t="str">
            <v/>
          </cell>
          <cell r="K711" t="str">
            <v/>
          </cell>
          <cell r="L711" t="str">
            <v/>
          </cell>
          <cell r="M711">
            <v>0</v>
          </cell>
          <cell r="N711">
            <v>0</v>
          </cell>
          <cell r="O711">
            <v>1</v>
          </cell>
          <cell r="P711">
            <v>8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 t="str">
            <v>--</v>
          </cell>
          <cell r="W711" t="str">
            <v>V</v>
          </cell>
          <cell r="X711" t="str">
            <v>V</v>
          </cell>
          <cell r="Y711">
            <v>0</v>
          </cell>
          <cell r="Z711" t="str">
            <v>V</v>
          </cell>
        </row>
        <row r="712">
          <cell r="A712">
            <v>875</v>
          </cell>
          <cell r="B712" t="str">
            <v>PHẠM VĂN VŨ</v>
          </cell>
          <cell r="C712" t="str">
            <v>Nhân viên mới</v>
          </cell>
          <cell r="D712" t="str">
            <v>-----</v>
          </cell>
          <cell r="E712">
            <v>42880</v>
          </cell>
          <cell r="F712" t="str">
            <v>Năm</v>
          </cell>
          <cell r="G712" t="str">
            <v/>
          </cell>
          <cell r="H712" t="str">
            <v/>
          </cell>
          <cell r="I712" t="str">
            <v/>
          </cell>
          <cell r="J712" t="str">
            <v/>
          </cell>
          <cell r="K712" t="str">
            <v/>
          </cell>
          <cell r="L712" t="str">
            <v/>
          </cell>
          <cell r="M712">
            <v>0</v>
          </cell>
          <cell r="N712">
            <v>0</v>
          </cell>
          <cell r="O712">
            <v>1</v>
          </cell>
          <cell r="P712">
            <v>8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 t="str">
            <v>--</v>
          </cell>
          <cell r="W712" t="str">
            <v>V</v>
          </cell>
          <cell r="X712" t="str">
            <v>V</v>
          </cell>
          <cell r="Y712">
            <v>0</v>
          </cell>
          <cell r="Z712" t="str">
            <v>V</v>
          </cell>
        </row>
        <row r="713">
          <cell r="A713">
            <v>877</v>
          </cell>
          <cell r="B713" t="str">
            <v>NGUYỄN VĂN TOÀN</v>
          </cell>
          <cell r="C713" t="str">
            <v>Nhân viên mới</v>
          </cell>
          <cell r="D713" t="str">
            <v>-----</v>
          </cell>
          <cell r="E713">
            <v>42880</v>
          </cell>
          <cell r="F713" t="str">
            <v>Năm</v>
          </cell>
          <cell r="G713" t="str">
            <v/>
          </cell>
          <cell r="H713" t="str">
            <v/>
          </cell>
          <cell r="I713" t="str">
            <v/>
          </cell>
          <cell r="J713" t="str">
            <v/>
          </cell>
          <cell r="K713" t="str">
            <v/>
          </cell>
          <cell r="L713" t="str">
            <v/>
          </cell>
          <cell r="M713">
            <v>0</v>
          </cell>
          <cell r="N713">
            <v>0</v>
          </cell>
          <cell r="O713">
            <v>1</v>
          </cell>
          <cell r="P713">
            <v>8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 t="str">
            <v>--</v>
          </cell>
          <cell r="W713" t="str">
            <v>V</v>
          </cell>
          <cell r="X713" t="str">
            <v>V</v>
          </cell>
          <cell r="Y713">
            <v>0</v>
          </cell>
          <cell r="Z713" t="str">
            <v>V</v>
          </cell>
        </row>
        <row r="714">
          <cell r="A714">
            <v>878</v>
          </cell>
          <cell r="B714" t="str">
            <v>NGUYỄN VĂN HUỲNH</v>
          </cell>
          <cell r="C714" t="str">
            <v>Nhân viên mới</v>
          </cell>
          <cell r="D714" t="str">
            <v>-----</v>
          </cell>
          <cell r="E714">
            <v>42880</v>
          </cell>
          <cell r="F714" t="str">
            <v>Năm</v>
          </cell>
          <cell r="G714" t="str">
            <v/>
          </cell>
          <cell r="H714" t="str">
            <v/>
          </cell>
          <cell r="I714" t="str">
            <v/>
          </cell>
          <cell r="J714" t="str">
            <v/>
          </cell>
          <cell r="K714" t="str">
            <v/>
          </cell>
          <cell r="L714" t="str">
            <v/>
          </cell>
          <cell r="M714">
            <v>0</v>
          </cell>
          <cell r="N714">
            <v>0</v>
          </cell>
          <cell r="O714">
            <v>1</v>
          </cell>
          <cell r="P714">
            <v>8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 t="str">
            <v>--</v>
          </cell>
          <cell r="W714" t="str">
            <v>V</v>
          </cell>
          <cell r="X714" t="str">
            <v>V</v>
          </cell>
          <cell r="Y714">
            <v>0</v>
          </cell>
          <cell r="Z714" t="str">
            <v>V</v>
          </cell>
        </row>
        <row r="715">
          <cell r="A715">
            <v>879</v>
          </cell>
          <cell r="B715" t="str">
            <v>NGUYỄN QUỐC VĂN</v>
          </cell>
          <cell r="C715" t="str">
            <v>Nhân viên mới</v>
          </cell>
          <cell r="D715" t="str">
            <v>-----</v>
          </cell>
          <cell r="E715">
            <v>42880</v>
          </cell>
          <cell r="F715" t="str">
            <v>Năm</v>
          </cell>
          <cell r="G715" t="str">
            <v/>
          </cell>
          <cell r="H715" t="str">
            <v/>
          </cell>
          <cell r="I715" t="str">
            <v/>
          </cell>
          <cell r="J715" t="str">
            <v/>
          </cell>
          <cell r="K715" t="str">
            <v/>
          </cell>
          <cell r="L715" t="str">
            <v/>
          </cell>
          <cell r="M715">
            <v>0</v>
          </cell>
          <cell r="N715">
            <v>0</v>
          </cell>
          <cell r="O715">
            <v>1</v>
          </cell>
          <cell r="P715">
            <v>8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 t="str">
            <v>--</v>
          </cell>
          <cell r="W715" t="str">
            <v>V</v>
          </cell>
          <cell r="X715" t="str">
            <v>V</v>
          </cell>
          <cell r="Y715">
            <v>0</v>
          </cell>
          <cell r="Z715" t="str">
            <v>V</v>
          </cell>
        </row>
        <row r="716">
          <cell r="A716">
            <v>880</v>
          </cell>
          <cell r="B716" t="str">
            <v>LÊ THỊ HOA</v>
          </cell>
          <cell r="C716" t="str">
            <v>Nhân viên mới</v>
          </cell>
          <cell r="D716" t="str">
            <v>-----</v>
          </cell>
          <cell r="E716">
            <v>42880</v>
          </cell>
          <cell r="F716" t="str">
            <v>Năm</v>
          </cell>
          <cell r="G716" t="str">
            <v/>
          </cell>
          <cell r="H716" t="str">
            <v/>
          </cell>
          <cell r="I716" t="str">
            <v/>
          </cell>
          <cell r="J716" t="str">
            <v/>
          </cell>
          <cell r="K716" t="str">
            <v/>
          </cell>
          <cell r="L716" t="str">
            <v/>
          </cell>
          <cell r="M716">
            <v>0</v>
          </cell>
          <cell r="N716">
            <v>0</v>
          </cell>
          <cell r="O716">
            <v>1</v>
          </cell>
          <cell r="P716">
            <v>8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 t="str">
            <v>--</v>
          </cell>
          <cell r="W716" t="str">
            <v>V</v>
          </cell>
          <cell r="X716" t="str">
            <v>V</v>
          </cell>
          <cell r="Y716">
            <v>0</v>
          </cell>
          <cell r="Z716" t="str">
            <v>V</v>
          </cell>
        </row>
        <row r="717">
          <cell r="A717">
            <v>881</v>
          </cell>
          <cell r="B717" t="str">
            <v>CAO THỊ LIÊN</v>
          </cell>
          <cell r="C717" t="str">
            <v>LINE 5</v>
          </cell>
          <cell r="D717" t="str">
            <v>-----</v>
          </cell>
          <cell r="E717">
            <v>42880</v>
          </cell>
          <cell r="F717" t="str">
            <v>Năm</v>
          </cell>
          <cell r="G717" t="str">
            <v>07:23</v>
          </cell>
          <cell r="H717" t="str">
            <v>20:33</v>
          </cell>
          <cell r="I717" t="str">
            <v/>
          </cell>
          <cell r="J717" t="str">
            <v/>
          </cell>
          <cell r="K717" t="str">
            <v/>
          </cell>
          <cell r="L717" t="str">
            <v/>
          </cell>
          <cell r="M717">
            <v>1</v>
          </cell>
          <cell r="N717">
            <v>8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4</v>
          </cell>
          <cell r="T717">
            <v>0</v>
          </cell>
          <cell r="U717">
            <v>0</v>
          </cell>
          <cell r="V717" t="str">
            <v>HC</v>
          </cell>
          <cell r="W717" t="str">
            <v>X+</v>
          </cell>
          <cell r="X717" t="str">
            <v/>
          </cell>
          <cell r="Y717">
            <v>12</v>
          </cell>
          <cell r="Z717">
            <v>8</v>
          </cell>
        </row>
        <row r="718">
          <cell r="A718">
            <v>882</v>
          </cell>
          <cell r="B718" t="str">
            <v>HÀ NGUYỄN THỊ NHƯ THẢO</v>
          </cell>
          <cell r="C718" t="str">
            <v>Nhân viên mới</v>
          </cell>
          <cell r="D718" t="str">
            <v>-----</v>
          </cell>
          <cell r="E718">
            <v>42880</v>
          </cell>
          <cell r="F718" t="str">
            <v>Năm</v>
          </cell>
          <cell r="G718" t="str">
            <v/>
          </cell>
          <cell r="H718" t="str">
            <v/>
          </cell>
          <cell r="I718" t="str">
            <v/>
          </cell>
          <cell r="J718" t="str">
            <v/>
          </cell>
          <cell r="K718" t="str">
            <v/>
          </cell>
          <cell r="L718" t="str">
            <v/>
          </cell>
          <cell r="M718">
            <v>0</v>
          </cell>
          <cell r="N718">
            <v>0</v>
          </cell>
          <cell r="O718">
            <v>1</v>
          </cell>
          <cell r="P718">
            <v>8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 t="str">
            <v>--</v>
          </cell>
          <cell r="W718" t="str">
            <v>V</v>
          </cell>
          <cell r="X718" t="str">
            <v>V</v>
          </cell>
          <cell r="Y718">
            <v>0</v>
          </cell>
          <cell r="Z718" t="str">
            <v>V</v>
          </cell>
        </row>
        <row r="719">
          <cell r="A719">
            <v>883</v>
          </cell>
          <cell r="B719" t="str">
            <v>TRẦN PHẠM THẢO HƯƠNG</v>
          </cell>
          <cell r="C719" t="str">
            <v>Nhân viên mới</v>
          </cell>
          <cell r="D719" t="str">
            <v>-----</v>
          </cell>
          <cell r="E719">
            <v>42880</v>
          </cell>
          <cell r="F719" t="str">
            <v>Năm</v>
          </cell>
          <cell r="G719" t="str">
            <v/>
          </cell>
          <cell r="H719" t="str">
            <v/>
          </cell>
          <cell r="I719" t="str">
            <v/>
          </cell>
          <cell r="J719" t="str">
            <v/>
          </cell>
          <cell r="K719" t="str">
            <v/>
          </cell>
          <cell r="L719" t="str">
            <v/>
          </cell>
          <cell r="M719">
            <v>0</v>
          </cell>
          <cell r="N719">
            <v>0</v>
          </cell>
          <cell r="O719">
            <v>1</v>
          </cell>
          <cell r="P719">
            <v>8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 t="str">
            <v>--</v>
          </cell>
          <cell r="W719" t="str">
            <v>V</v>
          </cell>
          <cell r="X719" t="str">
            <v>V</v>
          </cell>
          <cell r="Y719">
            <v>0</v>
          </cell>
          <cell r="Z719" t="str">
            <v>V</v>
          </cell>
        </row>
        <row r="720">
          <cell r="A720">
            <v>892</v>
          </cell>
          <cell r="B720" t="str">
            <v>HUỲNH THỊ MỸ LINH</v>
          </cell>
          <cell r="C720" t="str">
            <v>Nhân viên mới</v>
          </cell>
          <cell r="D720" t="str">
            <v>-----</v>
          </cell>
          <cell r="E720">
            <v>42880</v>
          </cell>
          <cell r="F720" t="str">
            <v>Năm</v>
          </cell>
          <cell r="G720" t="str">
            <v/>
          </cell>
          <cell r="H720" t="str">
            <v/>
          </cell>
          <cell r="I720" t="str">
            <v/>
          </cell>
          <cell r="J720" t="str">
            <v/>
          </cell>
          <cell r="K720" t="str">
            <v/>
          </cell>
          <cell r="L720" t="str">
            <v/>
          </cell>
          <cell r="M720">
            <v>0</v>
          </cell>
          <cell r="N720">
            <v>0</v>
          </cell>
          <cell r="O720">
            <v>1</v>
          </cell>
          <cell r="P720">
            <v>8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 t="str">
            <v>--</v>
          </cell>
          <cell r="W720" t="str">
            <v>V</v>
          </cell>
          <cell r="X720" t="str">
            <v>V</v>
          </cell>
          <cell r="Y720">
            <v>0</v>
          </cell>
          <cell r="Z720" t="str">
            <v>V</v>
          </cell>
        </row>
        <row r="721">
          <cell r="A721">
            <v>884</v>
          </cell>
          <cell r="B721" t="str">
            <v>LÊ THÙY DUNG</v>
          </cell>
          <cell r="C721" t="str">
            <v>LINE 5</v>
          </cell>
          <cell r="D721" t="str">
            <v>-----</v>
          </cell>
          <cell r="E721">
            <v>42880</v>
          </cell>
          <cell r="F721" t="str">
            <v>Năm</v>
          </cell>
          <cell r="G721" t="str">
            <v>07:12</v>
          </cell>
          <cell r="H721" t="str">
            <v>16:46</v>
          </cell>
          <cell r="I721" t="str">
            <v/>
          </cell>
          <cell r="J721" t="str">
            <v/>
          </cell>
          <cell r="K721" t="str">
            <v/>
          </cell>
          <cell r="L721" t="str">
            <v/>
          </cell>
          <cell r="M721">
            <v>1</v>
          </cell>
          <cell r="N721">
            <v>8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 t="str">
            <v>HC</v>
          </cell>
          <cell r="W721" t="str">
            <v>X</v>
          </cell>
          <cell r="X721" t="str">
            <v/>
          </cell>
          <cell r="Y721">
            <v>8</v>
          </cell>
          <cell r="Z721">
            <v>8</v>
          </cell>
        </row>
        <row r="722">
          <cell r="A722">
            <v>885</v>
          </cell>
          <cell r="B722" t="str">
            <v>NGUYỄN THỊ HƯỜNG</v>
          </cell>
          <cell r="C722" t="str">
            <v>LINE 6</v>
          </cell>
          <cell r="D722" t="str">
            <v>-----</v>
          </cell>
          <cell r="E722">
            <v>42880</v>
          </cell>
          <cell r="F722" t="str">
            <v>Năm</v>
          </cell>
          <cell r="G722" t="str">
            <v>07:09</v>
          </cell>
          <cell r="H722" t="str">
            <v>17:10</v>
          </cell>
          <cell r="I722" t="str">
            <v/>
          </cell>
          <cell r="J722" t="str">
            <v/>
          </cell>
          <cell r="K722" t="str">
            <v/>
          </cell>
          <cell r="L722" t="str">
            <v/>
          </cell>
          <cell r="M722">
            <v>1</v>
          </cell>
          <cell r="N722">
            <v>8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0.5</v>
          </cell>
          <cell r="T722">
            <v>0</v>
          </cell>
          <cell r="U722">
            <v>0</v>
          </cell>
          <cell r="V722" t="str">
            <v>HC</v>
          </cell>
          <cell r="W722" t="str">
            <v>X+</v>
          </cell>
          <cell r="X722" t="str">
            <v/>
          </cell>
          <cell r="Y722">
            <v>8.5</v>
          </cell>
          <cell r="Z722">
            <v>8</v>
          </cell>
        </row>
        <row r="723">
          <cell r="A723">
            <v>886</v>
          </cell>
          <cell r="B723" t="str">
            <v>PHẠM THỊ THANH TRÀ</v>
          </cell>
          <cell r="C723" t="str">
            <v>MATENITY</v>
          </cell>
          <cell r="D723" t="str">
            <v>-----</v>
          </cell>
          <cell r="E723">
            <v>42880</v>
          </cell>
          <cell r="F723" t="str">
            <v>Năm</v>
          </cell>
          <cell r="G723" t="str">
            <v/>
          </cell>
          <cell r="H723" t="str">
            <v/>
          </cell>
          <cell r="I723" t="str">
            <v/>
          </cell>
          <cell r="J723" t="str">
            <v/>
          </cell>
          <cell r="K723" t="str">
            <v/>
          </cell>
          <cell r="L723" t="str">
            <v/>
          </cell>
          <cell r="M723">
            <v>0</v>
          </cell>
          <cell r="N723">
            <v>0</v>
          </cell>
          <cell r="O723">
            <v>1</v>
          </cell>
          <cell r="P723">
            <v>8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 t="str">
            <v>--</v>
          </cell>
          <cell r="W723" t="str">
            <v>V</v>
          </cell>
          <cell r="X723" t="str">
            <v>V</v>
          </cell>
          <cell r="Y723">
            <v>0</v>
          </cell>
          <cell r="Z723" t="str">
            <v>V</v>
          </cell>
        </row>
        <row r="724">
          <cell r="A724">
            <v>887</v>
          </cell>
          <cell r="B724" t="str">
            <v>PHAN CÔNG TRUNG</v>
          </cell>
          <cell r="C724" t="str">
            <v>LINE 4</v>
          </cell>
          <cell r="D724" t="str">
            <v>-----</v>
          </cell>
          <cell r="E724">
            <v>42880</v>
          </cell>
          <cell r="F724" t="str">
            <v>Năm</v>
          </cell>
          <cell r="G724" t="str">
            <v>07:03</v>
          </cell>
          <cell r="H724" t="str">
            <v>18:32</v>
          </cell>
          <cell r="I724" t="str">
            <v/>
          </cell>
          <cell r="J724" t="str">
            <v/>
          </cell>
          <cell r="K724" t="str">
            <v/>
          </cell>
          <cell r="L724" t="str">
            <v/>
          </cell>
          <cell r="M724">
            <v>1</v>
          </cell>
          <cell r="N724">
            <v>8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2</v>
          </cell>
          <cell r="T724">
            <v>0</v>
          </cell>
          <cell r="U724">
            <v>0</v>
          </cell>
          <cell r="V724" t="str">
            <v>HC</v>
          </cell>
          <cell r="W724" t="str">
            <v>X+</v>
          </cell>
          <cell r="X724" t="str">
            <v/>
          </cell>
          <cell r="Y724">
            <v>10</v>
          </cell>
          <cell r="Z724">
            <v>8</v>
          </cell>
        </row>
        <row r="725">
          <cell r="A725">
            <v>888</v>
          </cell>
          <cell r="B725" t="str">
            <v>LÊ CƯ</v>
          </cell>
          <cell r="C725" t="str">
            <v>Nhân viên mới</v>
          </cell>
          <cell r="D725" t="str">
            <v>-----</v>
          </cell>
          <cell r="E725">
            <v>42880</v>
          </cell>
          <cell r="F725" t="str">
            <v>Năm</v>
          </cell>
          <cell r="G725" t="str">
            <v/>
          </cell>
          <cell r="H725" t="str">
            <v/>
          </cell>
          <cell r="I725" t="str">
            <v/>
          </cell>
          <cell r="J725" t="str">
            <v/>
          </cell>
          <cell r="K725" t="str">
            <v/>
          </cell>
          <cell r="L725" t="str">
            <v/>
          </cell>
          <cell r="M725">
            <v>0</v>
          </cell>
          <cell r="N725">
            <v>0</v>
          </cell>
          <cell r="O725">
            <v>1</v>
          </cell>
          <cell r="P725">
            <v>8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 t="str">
            <v>--</v>
          </cell>
          <cell r="W725" t="str">
            <v>V</v>
          </cell>
          <cell r="X725" t="str">
            <v>V</v>
          </cell>
          <cell r="Y725">
            <v>0</v>
          </cell>
          <cell r="Z725" t="str">
            <v>V</v>
          </cell>
        </row>
        <row r="726">
          <cell r="A726">
            <v>889</v>
          </cell>
          <cell r="B726" t="str">
            <v>TRƯƠNG THỊ XOAN</v>
          </cell>
          <cell r="C726" t="str">
            <v>Nhân viên mới</v>
          </cell>
          <cell r="D726" t="str">
            <v>-----</v>
          </cell>
          <cell r="E726">
            <v>42880</v>
          </cell>
          <cell r="F726" t="str">
            <v>Năm</v>
          </cell>
          <cell r="G726" t="str">
            <v/>
          </cell>
          <cell r="H726" t="str">
            <v/>
          </cell>
          <cell r="I726" t="str">
            <v/>
          </cell>
          <cell r="J726" t="str">
            <v/>
          </cell>
          <cell r="K726" t="str">
            <v/>
          </cell>
          <cell r="L726" t="str">
            <v/>
          </cell>
          <cell r="M726">
            <v>0</v>
          </cell>
          <cell r="N726">
            <v>0</v>
          </cell>
          <cell r="O726">
            <v>1</v>
          </cell>
          <cell r="P726">
            <v>8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 t="str">
            <v>--</v>
          </cell>
          <cell r="W726" t="str">
            <v>V</v>
          </cell>
          <cell r="X726" t="str">
            <v>V</v>
          </cell>
          <cell r="Y726">
            <v>0</v>
          </cell>
          <cell r="Z726" t="str">
            <v>V</v>
          </cell>
        </row>
        <row r="727">
          <cell r="A727">
            <v>890</v>
          </cell>
          <cell r="B727" t="str">
            <v>ĐINH THỊ HOA</v>
          </cell>
          <cell r="C727" t="str">
            <v>THÔI VIỆC</v>
          </cell>
          <cell r="D727" t="str">
            <v>-----</v>
          </cell>
          <cell r="E727">
            <v>42880</v>
          </cell>
          <cell r="F727" t="str">
            <v>Năm</v>
          </cell>
          <cell r="G727" t="str">
            <v/>
          </cell>
          <cell r="H727" t="str">
            <v/>
          </cell>
          <cell r="I727" t="str">
            <v/>
          </cell>
          <cell r="J727" t="str">
            <v/>
          </cell>
          <cell r="K727" t="str">
            <v/>
          </cell>
          <cell r="L727" t="str">
            <v/>
          </cell>
          <cell r="M727">
            <v>0</v>
          </cell>
          <cell r="N727">
            <v>0</v>
          </cell>
          <cell r="O727">
            <v>1</v>
          </cell>
          <cell r="P727">
            <v>8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 t="str">
            <v>--</v>
          </cell>
          <cell r="W727" t="str">
            <v>V</v>
          </cell>
          <cell r="X727" t="str">
            <v>V</v>
          </cell>
          <cell r="Y727">
            <v>0</v>
          </cell>
          <cell r="Z727" t="str">
            <v>V</v>
          </cell>
        </row>
        <row r="728">
          <cell r="A728">
            <v>891</v>
          </cell>
          <cell r="B728" t="str">
            <v>HOÀNG THỊ NHUNG</v>
          </cell>
          <cell r="C728" t="str">
            <v>FINISHING (CFAI 3)</v>
          </cell>
          <cell r="D728" t="str">
            <v>-----</v>
          </cell>
          <cell r="E728">
            <v>42880</v>
          </cell>
          <cell r="F728" t="str">
            <v>Năm</v>
          </cell>
          <cell r="G728" t="str">
            <v/>
          </cell>
          <cell r="H728" t="str">
            <v/>
          </cell>
          <cell r="I728" t="str">
            <v/>
          </cell>
          <cell r="J728" t="str">
            <v/>
          </cell>
          <cell r="K728" t="str">
            <v/>
          </cell>
          <cell r="L728" t="str">
            <v/>
          </cell>
          <cell r="M728">
            <v>0</v>
          </cell>
          <cell r="N728">
            <v>0</v>
          </cell>
          <cell r="O728">
            <v>1</v>
          </cell>
          <cell r="P728">
            <v>8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 t="str">
            <v>--</v>
          </cell>
          <cell r="W728" t="str">
            <v>V</v>
          </cell>
          <cell r="X728" t="str">
            <v>V</v>
          </cell>
          <cell r="Y728">
            <v>0</v>
          </cell>
          <cell r="Z728" t="str">
            <v>V</v>
          </cell>
        </row>
        <row r="729">
          <cell r="A729">
            <v>893</v>
          </cell>
          <cell r="B729" t="str">
            <v>SAKTI</v>
          </cell>
          <cell r="C729" t="str">
            <v>Nhân viên mới</v>
          </cell>
          <cell r="D729" t="str">
            <v>-----</v>
          </cell>
          <cell r="E729">
            <v>42880</v>
          </cell>
          <cell r="F729" t="str">
            <v>Năm</v>
          </cell>
          <cell r="G729" t="str">
            <v/>
          </cell>
          <cell r="H729" t="str">
            <v/>
          </cell>
          <cell r="I729" t="str">
            <v/>
          </cell>
          <cell r="J729" t="str">
            <v/>
          </cell>
          <cell r="K729" t="str">
            <v/>
          </cell>
          <cell r="L729" t="str">
            <v/>
          </cell>
          <cell r="M729">
            <v>0</v>
          </cell>
          <cell r="N729">
            <v>0</v>
          </cell>
          <cell r="O729">
            <v>1</v>
          </cell>
          <cell r="P729">
            <v>8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 t="str">
            <v>--</v>
          </cell>
          <cell r="W729" t="str">
            <v>V</v>
          </cell>
          <cell r="X729" t="str">
            <v>V</v>
          </cell>
          <cell r="Y729">
            <v>0</v>
          </cell>
          <cell r="Z729" t="str">
            <v>V</v>
          </cell>
        </row>
        <row r="730">
          <cell r="A730">
            <v>894</v>
          </cell>
          <cell r="B730" t="str">
            <v>NGUYỄN THỊ LAN</v>
          </cell>
          <cell r="C730" t="str">
            <v>Nhân viên mới</v>
          </cell>
          <cell r="D730" t="str">
            <v>-----</v>
          </cell>
          <cell r="E730">
            <v>42880</v>
          </cell>
          <cell r="F730" t="str">
            <v>Năm</v>
          </cell>
          <cell r="G730" t="str">
            <v/>
          </cell>
          <cell r="H730" t="str">
            <v/>
          </cell>
          <cell r="I730" t="str">
            <v/>
          </cell>
          <cell r="J730" t="str">
            <v/>
          </cell>
          <cell r="K730" t="str">
            <v/>
          </cell>
          <cell r="L730" t="str">
            <v/>
          </cell>
          <cell r="M730">
            <v>0</v>
          </cell>
          <cell r="N730">
            <v>0</v>
          </cell>
          <cell r="O730">
            <v>1</v>
          </cell>
          <cell r="P730">
            <v>8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 t="str">
            <v>--</v>
          </cell>
          <cell r="W730" t="str">
            <v>V</v>
          </cell>
          <cell r="X730" t="str">
            <v>V</v>
          </cell>
          <cell r="Y730">
            <v>0</v>
          </cell>
          <cell r="Z730" t="str">
            <v>V</v>
          </cell>
        </row>
        <row r="731">
          <cell r="A731">
            <v>895</v>
          </cell>
          <cell r="B731" t="str">
            <v>NGUYỄN TẤN LỘC</v>
          </cell>
          <cell r="C731" t="str">
            <v>Nhân viên mới</v>
          </cell>
          <cell r="D731" t="str">
            <v>-----</v>
          </cell>
          <cell r="E731">
            <v>42880</v>
          </cell>
          <cell r="F731" t="str">
            <v>Năm</v>
          </cell>
          <cell r="G731" t="str">
            <v/>
          </cell>
          <cell r="H731" t="str">
            <v/>
          </cell>
          <cell r="I731" t="str">
            <v/>
          </cell>
          <cell r="J731" t="str">
            <v/>
          </cell>
          <cell r="K731" t="str">
            <v/>
          </cell>
          <cell r="L731" t="str">
            <v/>
          </cell>
          <cell r="M731">
            <v>0</v>
          </cell>
          <cell r="N731">
            <v>0</v>
          </cell>
          <cell r="O731">
            <v>1</v>
          </cell>
          <cell r="P731">
            <v>8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 t="str">
            <v>--</v>
          </cell>
          <cell r="W731" t="str">
            <v>V</v>
          </cell>
          <cell r="X731" t="str">
            <v>V</v>
          </cell>
          <cell r="Y731">
            <v>0</v>
          </cell>
          <cell r="Z731" t="str">
            <v>V</v>
          </cell>
        </row>
        <row r="732">
          <cell r="A732">
            <v>896</v>
          </cell>
          <cell r="B732" t="str">
            <v>HUỲNH THỊ DIỄM QUYỀN</v>
          </cell>
          <cell r="C732" t="str">
            <v>Nhân viên mới</v>
          </cell>
          <cell r="D732" t="str">
            <v>-----</v>
          </cell>
          <cell r="E732">
            <v>42880</v>
          </cell>
          <cell r="F732" t="str">
            <v>Năm</v>
          </cell>
          <cell r="G732" t="str">
            <v/>
          </cell>
          <cell r="H732" t="str">
            <v/>
          </cell>
          <cell r="I732" t="str">
            <v/>
          </cell>
          <cell r="J732" t="str">
            <v/>
          </cell>
          <cell r="K732" t="str">
            <v/>
          </cell>
          <cell r="L732" t="str">
            <v/>
          </cell>
          <cell r="M732">
            <v>0</v>
          </cell>
          <cell r="N732">
            <v>0</v>
          </cell>
          <cell r="O732">
            <v>1</v>
          </cell>
          <cell r="P732">
            <v>8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 t="str">
            <v>--</v>
          </cell>
          <cell r="W732" t="str">
            <v>V</v>
          </cell>
          <cell r="X732" t="str">
            <v>V</v>
          </cell>
          <cell r="Y732">
            <v>0</v>
          </cell>
          <cell r="Z732" t="str">
            <v>V</v>
          </cell>
        </row>
        <row r="733">
          <cell r="A733">
            <v>897</v>
          </cell>
          <cell r="B733" t="str">
            <v>NGUYỄN THỊ QUỲNH NHƯ</v>
          </cell>
          <cell r="C733" t="str">
            <v>LINE 5</v>
          </cell>
          <cell r="D733" t="str">
            <v>-----</v>
          </cell>
          <cell r="E733">
            <v>42880</v>
          </cell>
          <cell r="F733" t="str">
            <v>Năm</v>
          </cell>
          <cell r="G733" t="str">
            <v>07:20</v>
          </cell>
          <cell r="H733" t="str">
            <v>16:31</v>
          </cell>
          <cell r="I733" t="str">
            <v/>
          </cell>
          <cell r="J733" t="str">
            <v/>
          </cell>
          <cell r="K733" t="str">
            <v/>
          </cell>
          <cell r="L733" t="str">
            <v/>
          </cell>
          <cell r="M733">
            <v>1</v>
          </cell>
          <cell r="N733">
            <v>8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 t="str">
            <v>HC</v>
          </cell>
          <cell r="W733" t="str">
            <v>X</v>
          </cell>
          <cell r="X733" t="str">
            <v/>
          </cell>
          <cell r="Y733">
            <v>8</v>
          </cell>
          <cell r="Z733">
            <v>8</v>
          </cell>
        </row>
        <row r="734">
          <cell r="A734">
            <v>901</v>
          </cell>
          <cell r="B734" t="str">
            <v>PHẠM THỊ HIỀN</v>
          </cell>
          <cell r="C734" t="str">
            <v>Nhân viên mới</v>
          </cell>
          <cell r="D734" t="str">
            <v>-----</v>
          </cell>
          <cell r="E734">
            <v>42880</v>
          </cell>
          <cell r="F734" t="str">
            <v>Năm</v>
          </cell>
          <cell r="G734" t="str">
            <v/>
          </cell>
          <cell r="H734" t="str">
            <v/>
          </cell>
          <cell r="I734" t="str">
            <v/>
          </cell>
          <cell r="J734" t="str">
            <v/>
          </cell>
          <cell r="K734" t="str">
            <v/>
          </cell>
          <cell r="L734" t="str">
            <v/>
          </cell>
          <cell r="M734">
            <v>0</v>
          </cell>
          <cell r="N734">
            <v>0</v>
          </cell>
          <cell r="O734">
            <v>1</v>
          </cell>
          <cell r="P734">
            <v>8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 t="str">
            <v>--</v>
          </cell>
          <cell r="W734" t="str">
            <v>V</v>
          </cell>
          <cell r="X734" t="str">
            <v>V</v>
          </cell>
          <cell r="Y734">
            <v>0</v>
          </cell>
          <cell r="Z734" t="str">
            <v>V</v>
          </cell>
        </row>
        <row r="735">
          <cell r="A735">
            <v>898</v>
          </cell>
          <cell r="B735" t="str">
            <v>HUỲNH THỊ NGỌC NHUNG</v>
          </cell>
          <cell r="C735" t="str">
            <v>Nhân viên mới</v>
          </cell>
          <cell r="D735" t="str">
            <v>-----</v>
          </cell>
          <cell r="E735">
            <v>42880</v>
          </cell>
          <cell r="F735" t="str">
            <v>Năm</v>
          </cell>
          <cell r="G735" t="str">
            <v/>
          </cell>
          <cell r="H735" t="str">
            <v/>
          </cell>
          <cell r="I735" t="str">
            <v/>
          </cell>
          <cell r="J735" t="str">
            <v/>
          </cell>
          <cell r="K735" t="str">
            <v/>
          </cell>
          <cell r="L735" t="str">
            <v/>
          </cell>
          <cell r="M735">
            <v>0</v>
          </cell>
          <cell r="N735">
            <v>0</v>
          </cell>
          <cell r="O735">
            <v>1</v>
          </cell>
          <cell r="P735">
            <v>8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 t="str">
            <v>--</v>
          </cell>
          <cell r="W735" t="str">
            <v>V</v>
          </cell>
          <cell r="X735" t="str">
            <v>V</v>
          </cell>
          <cell r="Y735">
            <v>0</v>
          </cell>
          <cell r="Z735" t="str">
            <v>V</v>
          </cell>
        </row>
        <row r="736">
          <cell r="A736">
            <v>899</v>
          </cell>
          <cell r="B736" t="str">
            <v>NGUYỄN THỊ HẠNH</v>
          </cell>
          <cell r="C736" t="str">
            <v>FINISHING (CFAI 3)</v>
          </cell>
          <cell r="D736" t="str">
            <v>-----</v>
          </cell>
          <cell r="E736">
            <v>42880</v>
          </cell>
          <cell r="F736" t="str">
            <v>Năm</v>
          </cell>
          <cell r="G736" t="str">
            <v>07:15</v>
          </cell>
          <cell r="H736" t="str">
            <v>18:32</v>
          </cell>
          <cell r="I736" t="str">
            <v/>
          </cell>
          <cell r="J736" t="str">
            <v/>
          </cell>
          <cell r="K736" t="str">
            <v/>
          </cell>
          <cell r="L736" t="str">
            <v/>
          </cell>
          <cell r="M736">
            <v>1</v>
          </cell>
          <cell r="N736">
            <v>8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2</v>
          </cell>
          <cell r="T736">
            <v>0</v>
          </cell>
          <cell r="U736">
            <v>0</v>
          </cell>
          <cell r="V736" t="str">
            <v>HC</v>
          </cell>
          <cell r="W736" t="str">
            <v>X+</v>
          </cell>
          <cell r="X736" t="str">
            <v/>
          </cell>
          <cell r="Y736">
            <v>10</v>
          </cell>
          <cell r="Z736">
            <v>8</v>
          </cell>
        </row>
        <row r="737">
          <cell r="A737">
            <v>900</v>
          </cell>
          <cell r="B737" t="str">
            <v>NGUYỄN THỊ THANH PHƯƠNG</v>
          </cell>
          <cell r="C737" t="str">
            <v>FINISHING (CFAI 3)</v>
          </cell>
          <cell r="D737" t="str">
            <v>-----</v>
          </cell>
          <cell r="E737">
            <v>42880</v>
          </cell>
          <cell r="F737" t="str">
            <v>Năm</v>
          </cell>
          <cell r="G737" t="str">
            <v>07:17</v>
          </cell>
          <cell r="H737" t="str">
            <v>22:01</v>
          </cell>
          <cell r="I737" t="str">
            <v/>
          </cell>
          <cell r="J737" t="str">
            <v/>
          </cell>
          <cell r="K737" t="str">
            <v/>
          </cell>
          <cell r="L737" t="str">
            <v/>
          </cell>
          <cell r="M737">
            <v>1</v>
          </cell>
          <cell r="N737">
            <v>8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5.5</v>
          </cell>
          <cell r="T737">
            <v>0</v>
          </cell>
          <cell r="U737">
            <v>0</v>
          </cell>
          <cell r="V737" t="str">
            <v>HC</v>
          </cell>
          <cell r="W737" t="str">
            <v>X+</v>
          </cell>
          <cell r="X737" t="str">
            <v/>
          </cell>
          <cell r="Y737">
            <v>13.5</v>
          </cell>
          <cell r="Z737">
            <v>8</v>
          </cell>
        </row>
        <row r="738">
          <cell r="A738">
            <v>902</v>
          </cell>
          <cell r="B738" t="str">
            <v>NGUYỄN THỊ PHƯƠNG</v>
          </cell>
          <cell r="C738" t="str">
            <v>Nhân viên mới</v>
          </cell>
          <cell r="D738" t="str">
            <v>-----</v>
          </cell>
          <cell r="E738">
            <v>42880</v>
          </cell>
          <cell r="F738" t="str">
            <v>Năm</v>
          </cell>
          <cell r="G738" t="str">
            <v/>
          </cell>
          <cell r="H738" t="str">
            <v/>
          </cell>
          <cell r="I738" t="str">
            <v/>
          </cell>
          <cell r="J738" t="str">
            <v/>
          </cell>
          <cell r="K738" t="str">
            <v/>
          </cell>
          <cell r="L738" t="str">
            <v/>
          </cell>
          <cell r="M738">
            <v>0</v>
          </cell>
          <cell r="N738">
            <v>0</v>
          </cell>
          <cell r="O738">
            <v>1</v>
          </cell>
          <cell r="P738">
            <v>8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 t="str">
            <v>--</v>
          </cell>
          <cell r="W738" t="str">
            <v>V</v>
          </cell>
          <cell r="X738" t="str">
            <v>V</v>
          </cell>
          <cell r="Y738">
            <v>0</v>
          </cell>
          <cell r="Z738" t="str">
            <v>V</v>
          </cell>
        </row>
        <row r="739">
          <cell r="A739">
            <v>912</v>
          </cell>
          <cell r="B739" t="str">
            <v>PHAN THỊ SONG</v>
          </cell>
          <cell r="C739" t="str">
            <v>Nhân viên mới</v>
          </cell>
          <cell r="D739" t="str">
            <v>-----</v>
          </cell>
          <cell r="E739">
            <v>42880</v>
          </cell>
          <cell r="F739" t="str">
            <v>Năm</v>
          </cell>
          <cell r="G739" t="str">
            <v/>
          </cell>
          <cell r="H739" t="str">
            <v/>
          </cell>
          <cell r="I739" t="str">
            <v/>
          </cell>
          <cell r="J739" t="str">
            <v/>
          </cell>
          <cell r="K739" t="str">
            <v/>
          </cell>
          <cell r="L739" t="str">
            <v/>
          </cell>
          <cell r="M739">
            <v>0</v>
          </cell>
          <cell r="N739">
            <v>0</v>
          </cell>
          <cell r="O739">
            <v>1</v>
          </cell>
          <cell r="P739">
            <v>8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 t="str">
            <v>--</v>
          </cell>
          <cell r="W739" t="str">
            <v>V</v>
          </cell>
          <cell r="X739" t="str">
            <v>V</v>
          </cell>
          <cell r="Y739">
            <v>0</v>
          </cell>
          <cell r="Z739" t="str">
            <v>V</v>
          </cell>
        </row>
        <row r="740">
          <cell r="A740">
            <v>903</v>
          </cell>
          <cell r="B740" t="str">
            <v>NGUYỄN MINH TIẾN</v>
          </cell>
          <cell r="C740" t="str">
            <v>FINISHING</v>
          </cell>
          <cell r="D740" t="str">
            <v>-----</v>
          </cell>
          <cell r="E740">
            <v>42880</v>
          </cell>
          <cell r="F740" t="str">
            <v>Năm</v>
          </cell>
          <cell r="G740" t="str">
            <v>07:08</v>
          </cell>
          <cell r="H740" t="str">
            <v>22:01</v>
          </cell>
          <cell r="I740" t="str">
            <v/>
          </cell>
          <cell r="J740" t="str">
            <v/>
          </cell>
          <cell r="K740" t="str">
            <v/>
          </cell>
          <cell r="L740" t="str">
            <v/>
          </cell>
          <cell r="M740">
            <v>1</v>
          </cell>
          <cell r="N740">
            <v>8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5.5</v>
          </cell>
          <cell r="T740">
            <v>0</v>
          </cell>
          <cell r="U740">
            <v>0</v>
          </cell>
          <cell r="V740" t="str">
            <v>HC</v>
          </cell>
          <cell r="W740" t="str">
            <v>X+</v>
          </cell>
          <cell r="X740" t="str">
            <v/>
          </cell>
          <cell r="Y740">
            <v>13.5</v>
          </cell>
          <cell r="Z740">
            <v>8</v>
          </cell>
        </row>
        <row r="741">
          <cell r="A741">
            <v>904</v>
          </cell>
          <cell r="B741" t="str">
            <v>LÂM HỒNG HIỆP</v>
          </cell>
          <cell r="C741" t="str">
            <v>CUTTING</v>
          </cell>
          <cell r="D741" t="str">
            <v>-----</v>
          </cell>
          <cell r="E741">
            <v>42880</v>
          </cell>
          <cell r="F741" t="str">
            <v>Năm</v>
          </cell>
          <cell r="G741" t="str">
            <v>07:11</v>
          </cell>
          <cell r="H741" t="str">
            <v>16:31</v>
          </cell>
          <cell r="I741" t="str">
            <v/>
          </cell>
          <cell r="J741" t="str">
            <v/>
          </cell>
          <cell r="K741" t="str">
            <v/>
          </cell>
          <cell r="L741" t="str">
            <v/>
          </cell>
          <cell r="M741">
            <v>1</v>
          </cell>
          <cell r="N741">
            <v>8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 t="str">
            <v>HC</v>
          </cell>
          <cell r="W741" t="str">
            <v>X</v>
          </cell>
          <cell r="X741" t="str">
            <v/>
          </cell>
          <cell r="Y741">
            <v>8</v>
          </cell>
          <cell r="Z741">
            <v>8</v>
          </cell>
        </row>
        <row r="742">
          <cell r="A742">
            <v>905</v>
          </cell>
          <cell r="B742" t="str">
            <v>LÊ HOÀNG PHƯƠNG TRANG</v>
          </cell>
          <cell r="C742" t="str">
            <v>CUTTING</v>
          </cell>
          <cell r="D742" t="str">
            <v>-----</v>
          </cell>
          <cell r="E742">
            <v>42880</v>
          </cell>
          <cell r="F742" t="str">
            <v>Năm</v>
          </cell>
          <cell r="G742" t="str">
            <v>06:57</v>
          </cell>
          <cell r="H742" t="str">
            <v>16:31</v>
          </cell>
          <cell r="I742" t="str">
            <v/>
          </cell>
          <cell r="J742" t="str">
            <v/>
          </cell>
          <cell r="K742" t="str">
            <v/>
          </cell>
          <cell r="L742" t="str">
            <v/>
          </cell>
          <cell r="M742">
            <v>1</v>
          </cell>
          <cell r="N742">
            <v>8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0.5</v>
          </cell>
          <cell r="T742">
            <v>0</v>
          </cell>
          <cell r="U742">
            <v>0</v>
          </cell>
          <cell r="V742" t="str">
            <v>HC</v>
          </cell>
          <cell r="W742" t="str">
            <v>X+</v>
          </cell>
          <cell r="X742" t="str">
            <v/>
          </cell>
          <cell r="Y742">
            <v>8.5</v>
          </cell>
          <cell r="Z742">
            <v>8</v>
          </cell>
        </row>
        <row r="743">
          <cell r="A743">
            <v>906</v>
          </cell>
          <cell r="B743" t="str">
            <v>TRƯƠNG THỊ BẢY</v>
          </cell>
          <cell r="C743" t="str">
            <v>CUTTING</v>
          </cell>
          <cell r="D743" t="str">
            <v>-----</v>
          </cell>
          <cell r="E743">
            <v>42880</v>
          </cell>
          <cell r="F743" t="str">
            <v>Năm</v>
          </cell>
          <cell r="G743" t="str">
            <v>07:22</v>
          </cell>
          <cell r="H743" t="str">
            <v>16:32</v>
          </cell>
          <cell r="I743" t="str">
            <v/>
          </cell>
          <cell r="J743" t="str">
            <v/>
          </cell>
          <cell r="K743" t="str">
            <v/>
          </cell>
          <cell r="L743" t="str">
            <v/>
          </cell>
          <cell r="M743">
            <v>1</v>
          </cell>
          <cell r="N743">
            <v>8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 t="str">
            <v>HC</v>
          </cell>
          <cell r="W743" t="str">
            <v>X</v>
          </cell>
          <cell r="X743" t="str">
            <v/>
          </cell>
          <cell r="Y743">
            <v>8</v>
          </cell>
          <cell r="Z743">
            <v>8</v>
          </cell>
        </row>
        <row r="744">
          <cell r="A744">
            <v>907</v>
          </cell>
          <cell r="B744" t="str">
            <v>NGUYỄN THỊ CHÚC ANH</v>
          </cell>
          <cell r="C744" t="str">
            <v>Nhân viên mới</v>
          </cell>
          <cell r="D744" t="str">
            <v>-----</v>
          </cell>
          <cell r="E744">
            <v>42880</v>
          </cell>
          <cell r="F744" t="str">
            <v>Năm</v>
          </cell>
          <cell r="G744" t="str">
            <v/>
          </cell>
          <cell r="H744" t="str">
            <v/>
          </cell>
          <cell r="I744" t="str">
            <v/>
          </cell>
          <cell r="J744" t="str">
            <v/>
          </cell>
          <cell r="K744" t="str">
            <v/>
          </cell>
          <cell r="L744" t="str">
            <v/>
          </cell>
          <cell r="M744">
            <v>0</v>
          </cell>
          <cell r="N744">
            <v>0</v>
          </cell>
          <cell r="O744">
            <v>1</v>
          </cell>
          <cell r="P744">
            <v>8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 t="str">
            <v>--</v>
          </cell>
          <cell r="W744" t="str">
            <v>V</v>
          </cell>
          <cell r="X744" t="str">
            <v>V</v>
          </cell>
          <cell r="Y744">
            <v>0</v>
          </cell>
          <cell r="Z744" t="str">
            <v>V</v>
          </cell>
        </row>
        <row r="745">
          <cell r="A745">
            <v>908</v>
          </cell>
          <cell r="B745" t="str">
            <v>LÊ VĂN TUẤN</v>
          </cell>
          <cell r="C745" t="str">
            <v>CUTTING</v>
          </cell>
          <cell r="D745" t="str">
            <v>-----</v>
          </cell>
          <cell r="E745">
            <v>42880</v>
          </cell>
          <cell r="F745" t="str">
            <v>Năm</v>
          </cell>
          <cell r="G745" t="str">
            <v>07:26</v>
          </cell>
          <cell r="H745" t="str">
            <v>16:29</v>
          </cell>
          <cell r="I745" t="str">
            <v/>
          </cell>
          <cell r="J745" t="str">
            <v/>
          </cell>
          <cell r="K745" t="str">
            <v/>
          </cell>
          <cell r="L745" t="str">
            <v/>
          </cell>
          <cell r="M745">
            <v>1</v>
          </cell>
          <cell r="N745">
            <v>8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 t="str">
            <v>HC</v>
          </cell>
          <cell r="W745" t="str">
            <v>X</v>
          </cell>
          <cell r="X745" t="str">
            <v/>
          </cell>
          <cell r="Y745">
            <v>8</v>
          </cell>
          <cell r="Z745">
            <v>8</v>
          </cell>
        </row>
        <row r="746">
          <cell r="A746">
            <v>909</v>
          </cell>
          <cell r="B746" t="str">
            <v>NGUYỄN THỊ THỦY</v>
          </cell>
          <cell r="C746" t="str">
            <v>Nhân viên mới</v>
          </cell>
          <cell r="D746" t="str">
            <v>-----</v>
          </cell>
          <cell r="E746">
            <v>42880</v>
          </cell>
          <cell r="F746" t="str">
            <v>Năm</v>
          </cell>
          <cell r="G746" t="str">
            <v/>
          </cell>
          <cell r="H746" t="str">
            <v/>
          </cell>
          <cell r="I746" t="str">
            <v/>
          </cell>
          <cell r="J746" t="str">
            <v/>
          </cell>
          <cell r="K746" t="str">
            <v/>
          </cell>
          <cell r="L746" t="str">
            <v/>
          </cell>
          <cell r="M746">
            <v>0</v>
          </cell>
          <cell r="N746">
            <v>0</v>
          </cell>
          <cell r="O746">
            <v>1</v>
          </cell>
          <cell r="P746">
            <v>8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 t="str">
            <v>--</v>
          </cell>
          <cell r="W746" t="str">
            <v>V</v>
          </cell>
          <cell r="X746" t="str">
            <v>V</v>
          </cell>
          <cell r="Y746">
            <v>0</v>
          </cell>
          <cell r="Z746" t="str">
            <v>V</v>
          </cell>
        </row>
        <row r="747">
          <cell r="A747">
            <v>939</v>
          </cell>
          <cell r="B747" t="str">
            <v>NGÔ NGỌC ĐẠT</v>
          </cell>
          <cell r="C747" t="str">
            <v>MECHANICS</v>
          </cell>
          <cell r="D747" t="str">
            <v>-----</v>
          </cell>
          <cell r="E747">
            <v>42880</v>
          </cell>
          <cell r="F747" t="str">
            <v>Năm</v>
          </cell>
          <cell r="G747" t="str">
            <v>07:28</v>
          </cell>
          <cell r="H747" t="str">
            <v>18:31</v>
          </cell>
          <cell r="I747" t="str">
            <v/>
          </cell>
          <cell r="J747" t="str">
            <v/>
          </cell>
          <cell r="K747" t="str">
            <v/>
          </cell>
          <cell r="L747" t="str">
            <v/>
          </cell>
          <cell r="M747">
            <v>1</v>
          </cell>
          <cell r="N747">
            <v>8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2</v>
          </cell>
          <cell r="T747">
            <v>0</v>
          </cell>
          <cell r="U747">
            <v>0</v>
          </cell>
          <cell r="V747" t="str">
            <v>HC</v>
          </cell>
          <cell r="W747" t="str">
            <v>X+</v>
          </cell>
          <cell r="X747" t="str">
            <v/>
          </cell>
          <cell r="Y747">
            <v>10</v>
          </cell>
          <cell r="Z747">
            <v>8</v>
          </cell>
        </row>
        <row r="748">
          <cell r="A748">
            <v>910</v>
          </cell>
          <cell r="B748" t="str">
            <v>LÊ THỊ PHƯƠNG</v>
          </cell>
          <cell r="C748" t="str">
            <v>Nhân viên mới</v>
          </cell>
          <cell r="D748" t="str">
            <v>-----</v>
          </cell>
          <cell r="E748">
            <v>42880</v>
          </cell>
          <cell r="F748" t="str">
            <v>Năm</v>
          </cell>
          <cell r="G748" t="str">
            <v/>
          </cell>
          <cell r="H748" t="str">
            <v/>
          </cell>
          <cell r="I748" t="str">
            <v/>
          </cell>
          <cell r="J748" t="str">
            <v/>
          </cell>
          <cell r="K748" t="str">
            <v/>
          </cell>
          <cell r="L748" t="str">
            <v/>
          </cell>
          <cell r="M748">
            <v>0</v>
          </cell>
          <cell r="N748">
            <v>0</v>
          </cell>
          <cell r="O748">
            <v>1</v>
          </cell>
          <cell r="P748">
            <v>8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 t="str">
            <v>--</v>
          </cell>
          <cell r="W748" t="str">
            <v>V</v>
          </cell>
          <cell r="X748" t="str">
            <v>V</v>
          </cell>
          <cell r="Y748">
            <v>0</v>
          </cell>
          <cell r="Z748" t="str">
            <v>V</v>
          </cell>
        </row>
        <row r="749">
          <cell r="A749">
            <v>911</v>
          </cell>
          <cell r="B749" t="str">
            <v>ĐỖ HỮU HOÀNG</v>
          </cell>
          <cell r="C749" t="str">
            <v>Nhân viên mới</v>
          </cell>
          <cell r="D749" t="str">
            <v>-----</v>
          </cell>
          <cell r="E749">
            <v>42880</v>
          </cell>
          <cell r="F749" t="str">
            <v>Năm</v>
          </cell>
          <cell r="G749" t="str">
            <v/>
          </cell>
          <cell r="H749" t="str">
            <v/>
          </cell>
          <cell r="I749" t="str">
            <v/>
          </cell>
          <cell r="J749" t="str">
            <v/>
          </cell>
          <cell r="K749" t="str">
            <v/>
          </cell>
          <cell r="L749" t="str">
            <v/>
          </cell>
          <cell r="M749">
            <v>0</v>
          </cell>
          <cell r="N749">
            <v>0</v>
          </cell>
          <cell r="O749">
            <v>1</v>
          </cell>
          <cell r="P749">
            <v>8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 t="str">
            <v>--</v>
          </cell>
          <cell r="W749" t="str">
            <v>V</v>
          </cell>
          <cell r="X749" t="str">
            <v>V</v>
          </cell>
          <cell r="Y749">
            <v>0</v>
          </cell>
          <cell r="Z749" t="str">
            <v>V</v>
          </cell>
        </row>
        <row r="750">
          <cell r="A750">
            <v>920</v>
          </cell>
          <cell r="B750" t="str">
            <v>NGUYỄN THỊ TUYÊN</v>
          </cell>
          <cell r="C750" t="str">
            <v>Kế Toán</v>
          </cell>
          <cell r="D750" t="str">
            <v>-----</v>
          </cell>
          <cell r="E750">
            <v>42880</v>
          </cell>
          <cell r="F750" t="str">
            <v>Năm</v>
          </cell>
          <cell r="G750" t="str">
            <v>07:32</v>
          </cell>
          <cell r="H750" t="str">
            <v>17:08</v>
          </cell>
          <cell r="I750" t="str">
            <v/>
          </cell>
          <cell r="J750" t="str">
            <v/>
          </cell>
          <cell r="K750" t="str">
            <v/>
          </cell>
          <cell r="L750" t="str">
            <v/>
          </cell>
          <cell r="M750">
            <v>1</v>
          </cell>
          <cell r="N750">
            <v>8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0.5</v>
          </cell>
          <cell r="T750">
            <v>0</v>
          </cell>
          <cell r="U750">
            <v>0</v>
          </cell>
          <cell r="V750" t="str">
            <v>HC</v>
          </cell>
          <cell r="W750" t="str">
            <v>X+</v>
          </cell>
          <cell r="X750" t="str">
            <v/>
          </cell>
          <cell r="Y750">
            <v>8.5</v>
          </cell>
          <cell r="Z750">
            <v>8</v>
          </cell>
        </row>
        <row r="751">
          <cell r="A751">
            <v>913</v>
          </cell>
          <cell r="B751" t="str">
            <v>TRỊNH ĐÌNH CƯỜNG</v>
          </cell>
          <cell r="C751" t="str">
            <v>Nhân viên mới</v>
          </cell>
          <cell r="D751" t="str">
            <v>-----</v>
          </cell>
          <cell r="E751">
            <v>42880</v>
          </cell>
          <cell r="F751" t="str">
            <v>Năm</v>
          </cell>
          <cell r="G751" t="str">
            <v/>
          </cell>
          <cell r="H751" t="str">
            <v/>
          </cell>
          <cell r="I751" t="str">
            <v/>
          </cell>
          <cell r="J751" t="str">
            <v/>
          </cell>
          <cell r="K751" t="str">
            <v/>
          </cell>
          <cell r="L751" t="str">
            <v/>
          </cell>
          <cell r="M751">
            <v>0</v>
          </cell>
          <cell r="N751">
            <v>0</v>
          </cell>
          <cell r="O751">
            <v>1</v>
          </cell>
          <cell r="P751">
            <v>8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 t="str">
            <v>--</v>
          </cell>
          <cell r="W751" t="str">
            <v>V</v>
          </cell>
          <cell r="X751" t="str">
            <v>V</v>
          </cell>
          <cell r="Y751">
            <v>0</v>
          </cell>
          <cell r="Z751" t="str">
            <v>V</v>
          </cell>
        </row>
        <row r="752">
          <cell r="A752">
            <v>914</v>
          </cell>
          <cell r="B752" t="str">
            <v>NGUYỄN THỊ THU TRANG</v>
          </cell>
          <cell r="C752" t="str">
            <v>FINISHING (CFAI 3)</v>
          </cell>
          <cell r="D752" t="str">
            <v>-----</v>
          </cell>
          <cell r="E752">
            <v>42880</v>
          </cell>
          <cell r="F752" t="str">
            <v>Năm</v>
          </cell>
          <cell r="G752" t="str">
            <v>07:13</v>
          </cell>
          <cell r="H752" t="str">
            <v>22:00</v>
          </cell>
          <cell r="I752" t="str">
            <v/>
          </cell>
          <cell r="J752" t="str">
            <v/>
          </cell>
          <cell r="K752" t="str">
            <v/>
          </cell>
          <cell r="L752" t="str">
            <v/>
          </cell>
          <cell r="M752">
            <v>1</v>
          </cell>
          <cell r="N752">
            <v>8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5.5</v>
          </cell>
          <cell r="T752">
            <v>0</v>
          </cell>
          <cell r="U752">
            <v>0</v>
          </cell>
          <cell r="V752" t="str">
            <v>HC</v>
          </cell>
          <cell r="W752" t="str">
            <v>X+</v>
          </cell>
          <cell r="X752" t="str">
            <v/>
          </cell>
          <cell r="Y752">
            <v>13.5</v>
          </cell>
          <cell r="Z752">
            <v>8</v>
          </cell>
        </row>
        <row r="753">
          <cell r="A753">
            <v>915</v>
          </cell>
          <cell r="B753" t="str">
            <v>TRẦN THỊ TUYẾT TRINH</v>
          </cell>
          <cell r="C753" t="str">
            <v>Nhân viên mới</v>
          </cell>
          <cell r="D753" t="str">
            <v>-----</v>
          </cell>
          <cell r="E753">
            <v>42880</v>
          </cell>
          <cell r="F753" t="str">
            <v>Năm</v>
          </cell>
          <cell r="G753" t="str">
            <v/>
          </cell>
          <cell r="H753" t="str">
            <v/>
          </cell>
          <cell r="I753" t="str">
            <v/>
          </cell>
          <cell r="J753" t="str">
            <v/>
          </cell>
          <cell r="K753" t="str">
            <v/>
          </cell>
          <cell r="L753" t="str">
            <v/>
          </cell>
          <cell r="M753">
            <v>0</v>
          </cell>
          <cell r="N753">
            <v>0</v>
          </cell>
          <cell r="O753">
            <v>1</v>
          </cell>
          <cell r="P753">
            <v>8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 t="str">
            <v>--</v>
          </cell>
          <cell r="W753" t="str">
            <v>V</v>
          </cell>
          <cell r="X753" t="str">
            <v>V</v>
          </cell>
          <cell r="Y753">
            <v>0</v>
          </cell>
          <cell r="Z753" t="str">
            <v>V</v>
          </cell>
        </row>
        <row r="754">
          <cell r="A754">
            <v>917</v>
          </cell>
          <cell r="B754" t="str">
            <v>HUỲNH ÁNH NGUYỆT</v>
          </cell>
          <cell r="C754" t="str">
            <v>CUTTING</v>
          </cell>
          <cell r="D754" t="str">
            <v>-----</v>
          </cell>
          <cell r="E754">
            <v>42880</v>
          </cell>
          <cell r="F754" t="str">
            <v>Năm</v>
          </cell>
          <cell r="G754" t="str">
            <v>07:13</v>
          </cell>
          <cell r="H754" t="str">
            <v>16:31</v>
          </cell>
          <cell r="I754" t="str">
            <v/>
          </cell>
          <cell r="J754" t="str">
            <v/>
          </cell>
          <cell r="K754" t="str">
            <v/>
          </cell>
          <cell r="L754" t="str">
            <v/>
          </cell>
          <cell r="M754">
            <v>1</v>
          </cell>
          <cell r="N754">
            <v>8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 t="str">
            <v>HC</v>
          </cell>
          <cell r="W754" t="str">
            <v>X</v>
          </cell>
          <cell r="X754" t="str">
            <v/>
          </cell>
          <cell r="Y754">
            <v>8</v>
          </cell>
          <cell r="Z754">
            <v>8</v>
          </cell>
        </row>
        <row r="755">
          <cell r="A755">
            <v>918</v>
          </cell>
          <cell r="B755" t="str">
            <v>NGUYỄN THỊ THU THỦY</v>
          </cell>
          <cell r="C755" t="str">
            <v>Nhân viên mới</v>
          </cell>
          <cell r="D755" t="str">
            <v>-----</v>
          </cell>
          <cell r="E755">
            <v>42880</v>
          </cell>
          <cell r="F755" t="str">
            <v>Năm</v>
          </cell>
          <cell r="G755" t="str">
            <v/>
          </cell>
          <cell r="H755" t="str">
            <v/>
          </cell>
          <cell r="I755" t="str">
            <v/>
          </cell>
          <cell r="J755" t="str">
            <v/>
          </cell>
          <cell r="K755" t="str">
            <v/>
          </cell>
          <cell r="L755" t="str">
            <v/>
          </cell>
          <cell r="M755">
            <v>0</v>
          </cell>
          <cell r="N755">
            <v>0</v>
          </cell>
          <cell r="O755">
            <v>1</v>
          </cell>
          <cell r="P755">
            <v>8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 t="str">
            <v>--</v>
          </cell>
          <cell r="W755" t="str">
            <v>V</v>
          </cell>
          <cell r="X755" t="str">
            <v>V</v>
          </cell>
          <cell r="Y755">
            <v>0</v>
          </cell>
          <cell r="Z755" t="str">
            <v>V</v>
          </cell>
        </row>
        <row r="756">
          <cell r="A756">
            <v>916</v>
          </cell>
          <cell r="B756" t="str">
            <v>BÙI THỊ BÌNH</v>
          </cell>
          <cell r="C756" t="str">
            <v>Nhân viên mới</v>
          </cell>
          <cell r="D756" t="str">
            <v>-----</v>
          </cell>
          <cell r="E756">
            <v>42880</v>
          </cell>
          <cell r="F756" t="str">
            <v>Năm</v>
          </cell>
          <cell r="G756" t="str">
            <v/>
          </cell>
          <cell r="H756" t="str">
            <v/>
          </cell>
          <cell r="I756" t="str">
            <v/>
          </cell>
          <cell r="J756" t="str">
            <v/>
          </cell>
          <cell r="K756" t="str">
            <v/>
          </cell>
          <cell r="L756" t="str">
            <v/>
          </cell>
          <cell r="M756">
            <v>0</v>
          </cell>
          <cell r="N756">
            <v>0</v>
          </cell>
          <cell r="O756">
            <v>1</v>
          </cell>
          <cell r="P756">
            <v>8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 t="str">
            <v>--</v>
          </cell>
          <cell r="W756" t="str">
            <v>V</v>
          </cell>
          <cell r="X756" t="str">
            <v>V</v>
          </cell>
          <cell r="Y756">
            <v>0</v>
          </cell>
          <cell r="Z756" t="str">
            <v>V</v>
          </cell>
        </row>
        <row r="757">
          <cell r="A757">
            <v>919</v>
          </cell>
          <cell r="B757" t="str">
            <v>MAI LỆ HUYỀN</v>
          </cell>
          <cell r="C757" t="str">
            <v>Nhân viên mới</v>
          </cell>
          <cell r="D757" t="str">
            <v>-----</v>
          </cell>
          <cell r="E757">
            <v>42880</v>
          </cell>
          <cell r="F757" t="str">
            <v>Năm</v>
          </cell>
          <cell r="G757" t="str">
            <v/>
          </cell>
          <cell r="H757" t="str">
            <v/>
          </cell>
          <cell r="I757" t="str">
            <v/>
          </cell>
          <cell r="J757" t="str">
            <v/>
          </cell>
          <cell r="K757" t="str">
            <v/>
          </cell>
          <cell r="L757" t="str">
            <v/>
          </cell>
          <cell r="M757">
            <v>0</v>
          </cell>
          <cell r="N757">
            <v>0</v>
          </cell>
          <cell r="O757">
            <v>1</v>
          </cell>
          <cell r="P757">
            <v>8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 t="str">
            <v>--</v>
          </cell>
          <cell r="W757" t="str">
            <v>V</v>
          </cell>
          <cell r="X757" t="str">
            <v>V</v>
          </cell>
          <cell r="Y757">
            <v>0</v>
          </cell>
          <cell r="Z757" t="str">
            <v>V</v>
          </cell>
        </row>
        <row r="758">
          <cell r="A758">
            <v>921</v>
          </cell>
          <cell r="B758" t="str">
            <v>NGUYỄN THỊ NA</v>
          </cell>
          <cell r="C758" t="str">
            <v>LINE 1</v>
          </cell>
          <cell r="D758" t="str">
            <v>-----</v>
          </cell>
          <cell r="E758">
            <v>42880</v>
          </cell>
          <cell r="F758" t="str">
            <v>Năm</v>
          </cell>
          <cell r="G758" t="str">
            <v>07:17</v>
          </cell>
          <cell r="H758" t="str">
            <v>16:31</v>
          </cell>
          <cell r="I758" t="str">
            <v/>
          </cell>
          <cell r="J758" t="str">
            <v/>
          </cell>
          <cell r="K758" t="str">
            <v/>
          </cell>
          <cell r="L758" t="str">
            <v/>
          </cell>
          <cell r="M758">
            <v>1</v>
          </cell>
          <cell r="N758">
            <v>8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 t="str">
            <v>HC</v>
          </cell>
          <cell r="W758" t="str">
            <v>X</v>
          </cell>
          <cell r="X758" t="str">
            <v/>
          </cell>
          <cell r="Y758">
            <v>8</v>
          </cell>
          <cell r="Z758">
            <v>8</v>
          </cell>
        </row>
        <row r="759">
          <cell r="A759">
            <v>922</v>
          </cell>
          <cell r="B759" t="str">
            <v>NGUYỄN THỊ HOÀNG OANH</v>
          </cell>
          <cell r="C759" t="str">
            <v>Nhân viên mới</v>
          </cell>
          <cell r="D759" t="str">
            <v>-----</v>
          </cell>
          <cell r="E759">
            <v>42880</v>
          </cell>
          <cell r="F759" t="str">
            <v>Năm</v>
          </cell>
          <cell r="G759" t="str">
            <v/>
          </cell>
          <cell r="H759" t="str">
            <v/>
          </cell>
          <cell r="I759" t="str">
            <v/>
          </cell>
          <cell r="J759" t="str">
            <v/>
          </cell>
          <cell r="K759" t="str">
            <v/>
          </cell>
          <cell r="L759" t="str">
            <v/>
          </cell>
          <cell r="M759">
            <v>0</v>
          </cell>
          <cell r="N759">
            <v>0</v>
          </cell>
          <cell r="O759">
            <v>1</v>
          </cell>
          <cell r="P759">
            <v>8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 t="str">
            <v>--</v>
          </cell>
          <cell r="W759" t="str">
            <v>V</v>
          </cell>
          <cell r="X759" t="str">
            <v>V</v>
          </cell>
          <cell r="Y759">
            <v>0</v>
          </cell>
          <cell r="Z759" t="str">
            <v>V</v>
          </cell>
        </row>
        <row r="760">
          <cell r="A760">
            <v>923</v>
          </cell>
          <cell r="B760" t="str">
            <v>NGUYỄN THỊ BÍCH THẢO</v>
          </cell>
          <cell r="C760" t="str">
            <v>Nhân viên mới</v>
          </cell>
          <cell r="D760" t="str">
            <v>-----</v>
          </cell>
          <cell r="E760">
            <v>42880</v>
          </cell>
          <cell r="F760" t="str">
            <v>Năm</v>
          </cell>
          <cell r="G760" t="str">
            <v/>
          </cell>
          <cell r="H760" t="str">
            <v/>
          </cell>
          <cell r="I760" t="str">
            <v/>
          </cell>
          <cell r="J760" t="str">
            <v/>
          </cell>
          <cell r="K760" t="str">
            <v/>
          </cell>
          <cell r="L760" t="str">
            <v/>
          </cell>
          <cell r="M760">
            <v>0</v>
          </cell>
          <cell r="N760">
            <v>0</v>
          </cell>
          <cell r="O760">
            <v>1</v>
          </cell>
          <cell r="P760">
            <v>8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 t="str">
            <v>--</v>
          </cell>
          <cell r="W760" t="str">
            <v>V</v>
          </cell>
          <cell r="X760" t="str">
            <v>V</v>
          </cell>
          <cell r="Y760">
            <v>0</v>
          </cell>
          <cell r="Z760" t="str">
            <v>V</v>
          </cell>
        </row>
        <row r="761">
          <cell r="A761">
            <v>924</v>
          </cell>
          <cell r="B761" t="str">
            <v>NGUYỄN THỊ KIM LOAN</v>
          </cell>
          <cell r="C761" t="str">
            <v>Nhân viên mới</v>
          </cell>
          <cell r="D761" t="str">
            <v>-----</v>
          </cell>
          <cell r="E761">
            <v>42880</v>
          </cell>
          <cell r="F761" t="str">
            <v>Năm</v>
          </cell>
          <cell r="G761" t="str">
            <v/>
          </cell>
          <cell r="H761" t="str">
            <v/>
          </cell>
          <cell r="I761" t="str">
            <v/>
          </cell>
          <cell r="J761" t="str">
            <v/>
          </cell>
          <cell r="K761" t="str">
            <v/>
          </cell>
          <cell r="L761" t="str">
            <v/>
          </cell>
          <cell r="M761">
            <v>0</v>
          </cell>
          <cell r="N761">
            <v>0</v>
          </cell>
          <cell r="O761">
            <v>1</v>
          </cell>
          <cell r="P761">
            <v>8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 t="str">
            <v>--</v>
          </cell>
          <cell r="W761" t="str">
            <v>V</v>
          </cell>
          <cell r="X761" t="str">
            <v>V</v>
          </cell>
          <cell r="Y761">
            <v>0</v>
          </cell>
          <cell r="Z761" t="str">
            <v>V</v>
          </cell>
        </row>
        <row r="762">
          <cell r="A762">
            <v>926</v>
          </cell>
          <cell r="B762" t="str">
            <v>NGUYỄN DƯƠNG DIỄM HOÀNG</v>
          </cell>
          <cell r="C762" t="str">
            <v>Nhân viên mới</v>
          </cell>
          <cell r="D762" t="str">
            <v>-----</v>
          </cell>
          <cell r="E762">
            <v>42880</v>
          </cell>
          <cell r="F762" t="str">
            <v>Năm</v>
          </cell>
          <cell r="G762" t="str">
            <v/>
          </cell>
          <cell r="H762" t="str">
            <v/>
          </cell>
          <cell r="I762" t="str">
            <v/>
          </cell>
          <cell r="J762" t="str">
            <v/>
          </cell>
          <cell r="K762" t="str">
            <v/>
          </cell>
          <cell r="L762" t="str">
            <v/>
          </cell>
          <cell r="M762">
            <v>0</v>
          </cell>
          <cell r="N762">
            <v>0</v>
          </cell>
          <cell r="O762">
            <v>1</v>
          </cell>
          <cell r="P762">
            <v>8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 t="str">
            <v>--</v>
          </cell>
          <cell r="W762" t="str">
            <v>V</v>
          </cell>
          <cell r="X762" t="str">
            <v>V</v>
          </cell>
          <cell r="Y762">
            <v>0</v>
          </cell>
          <cell r="Z762" t="str">
            <v>V</v>
          </cell>
        </row>
        <row r="763">
          <cell r="A763">
            <v>927</v>
          </cell>
          <cell r="B763" t="str">
            <v>NGUYỄN THỊ KIM THOA</v>
          </cell>
          <cell r="C763" t="str">
            <v>Nhân viên mới</v>
          </cell>
          <cell r="D763" t="str">
            <v>-----</v>
          </cell>
          <cell r="E763">
            <v>42880</v>
          </cell>
          <cell r="F763" t="str">
            <v>Năm</v>
          </cell>
          <cell r="G763" t="str">
            <v/>
          </cell>
          <cell r="H763" t="str">
            <v/>
          </cell>
          <cell r="I763" t="str">
            <v/>
          </cell>
          <cell r="J763" t="str">
            <v/>
          </cell>
          <cell r="K763" t="str">
            <v/>
          </cell>
          <cell r="L763" t="str">
            <v/>
          </cell>
          <cell r="M763">
            <v>0</v>
          </cell>
          <cell r="N763">
            <v>0</v>
          </cell>
          <cell r="O763">
            <v>1</v>
          </cell>
          <cell r="P763">
            <v>8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 t="str">
            <v>--</v>
          </cell>
          <cell r="W763" t="str">
            <v>V</v>
          </cell>
          <cell r="X763" t="str">
            <v>V</v>
          </cell>
          <cell r="Y763">
            <v>0</v>
          </cell>
          <cell r="Z763" t="str">
            <v>V</v>
          </cell>
        </row>
        <row r="764">
          <cell r="A764">
            <v>925</v>
          </cell>
          <cell r="B764" t="str">
            <v>TRẦN THỊ HƯỜNG</v>
          </cell>
          <cell r="C764" t="str">
            <v>Nhân viên mới</v>
          </cell>
          <cell r="D764" t="str">
            <v>-----</v>
          </cell>
          <cell r="E764">
            <v>42880</v>
          </cell>
          <cell r="F764" t="str">
            <v>Năm</v>
          </cell>
          <cell r="G764" t="str">
            <v/>
          </cell>
          <cell r="H764" t="str">
            <v/>
          </cell>
          <cell r="I764" t="str">
            <v/>
          </cell>
          <cell r="J764" t="str">
            <v/>
          </cell>
          <cell r="K764" t="str">
            <v/>
          </cell>
          <cell r="L764" t="str">
            <v/>
          </cell>
          <cell r="M764">
            <v>0</v>
          </cell>
          <cell r="N764">
            <v>0</v>
          </cell>
          <cell r="O764">
            <v>1</v>
          </cell>
          <cell r="P764">
            <v>8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 t="str">
            <v>--</v>
          </cell>
          <cell r="W764" t="str">
            <v>V</v>
          </cell>
          <cell r="X764" t="str">
            <v>V</v>
          </cell>
          <cell r="Y764">
            <v>0</v>
          </cell>
          <cell r="Z764" t="str">
            <v>V</v>
          </cell>
        </row>
        <row r="765">
          <cell r="A765">
            <v>928</v>
          </cell>
          <cell r="B765" t="str">
            <v>LÊ ANH THÔNG</v>
          </cell>
          <cell r="C765" t="str">
            <v>Nhân viên mới</v>
          </cell>
          <cell r="D765" t="str">
            <v>-----</v>
          </cell>
          <cell r="E765">
            <v>42880</v>
          </cell>
          <cell r="F765" t="str">
            <v>Năm</v>
          </cell>
          <cell r="G765" t="str">
            <v/>
          </cell>
          <cell r="H765" t="str">
            <v/>
          </cell>
          <cell r="I765" t="str">
            <v/>
          </cell>
          <cell r="J765" t="str">
            <v/>
          </cell>
          <cell r="K765" t="str">
            <v/>
          </cell>
          <cell r="L765" t="str">
            <v/>
          </cell>
          <cell r="M765">
            <v>0</v>
          </cell>
          <cell r="N765">
            <v>0</v>
          </cell>
          <cell r="O765">
            <v>1</v>
          </cell>
          <cell r="P765">
            <v>8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 t="str">
            <v>--</v>
          </cell>
          <cell r="W765" t="str">
            <v>V</v>
          </cell>
          <cell r="X765" t="str">
            <v>V</v>
          </cell>
          <cell r="Y765">
            <v>0</v>
          </cell>
          <cell r="Z765" t="str">
            <v>V</v>
          </cell>
        </row>
        <row r="766">
          <cell r="A766">
            <v>929</v>
          </cell>
          <cell r="B766" t="str">
            <v>VÕ THỊ THANH DUYÊN</v>
          </cell>
          <cell r="C766" t="str">
            <v>IE</v>
          </cell>
          <cell r="D766" t="str">
            <v>-----</v>
          </cell>
          <cell r="E766">
            <v>42880</v>
          </cell>
          <cell r="F766" t="str">
            <v>Năm</v>
          </cell>
          <cell r="G766" t="str">
            <v>07:23</v>
          </cell>
          <cell r="H766" t="str">
            <v>16:40</v>
          </cell>
          <cell r="I766" t="str">
            <v/>
          </cell>
          <cell r="J766" t="str">
            <v/>
          </cell>
          <cell r="K766" t="str">
            <v/>
          </cell>
          <cell r="L766" t="str">
            <v/>
          </cell>
          <cell r="M766">
            <v>1</v>
          </cell>
          <cell r="N766">
            <v>8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 t="str">
            <v>HC</v>
          </cell>
          <cell r="W766" t="str">
            <v>X</v>
          </cell>
          <cell r="X766" t="str">
            <v/>
          </cell>
          <cell r="Y766">
            <v>8</v>
          </cell>
          <cell r="Z766">
            <v>8</v>
          </cell>
        </row>
        <row r="767">
          <cell r="A767">
            <v>931</v>
          </cell>
          <cell r="B767" t="str">
            <v>BÙI THỊ HƯƠNG</v>
          </cell>
          <cell r="C767" t="str">
            <v>Nhân viên mới</v>
          </cell>
          <cell r="D767" t="str">
            <v>-----</v>
          </cell>
          <cell r="E767">
            <v>42880</v>
          </cell>
          <cell r="F767" t="str">
            <v>Năm</v>
          </cell>
          <cell r="G767" t="str">
            <v/>
          </cell>
          <cell r="H767" t="str">
            <v/>
          </cell>
          <cell r="I767" t="str">
            <v/>
          </cell>
          <cell r="J767" t="str">
            <v/>
          </cell>
          <cell r="K767" t="str">
            <v/>
          </cell>
          <cell r="L767" t="str">
            <v/>
          </cell>
          <cell r="M767">
            <v>0</v>
          </cell>
          <cell r="N767">
            <v>0</v>
          </cell>
          <cell r="O767">
            <v>1</v>
          </cell>
          <cell r="P767">
            <v>8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 t="str">
            <v>--</v>
          </cell>
          <cell r="W767" t="str">
            <v>V</v>
          </cell>
          <cell r="X767" t="str">
            <v>V</v>
          </cell>
          <cell r="Y767">
            <v>0</v>
          </cell>
          <cell r="Z767" t="str">
            <v>V</v>
          </cell>
        </row>
        <row r="768">
          <cell r="A768">
            <v>932</v>
          </cell>
          <cell r="B768" t="str">
            <v>HUỲNH THỊ MẾN</v>
          </cell>
          <cell r="C768" t="str">
            <v>LINE 5</v>
          </cell>
          <cell r="D768" t="str">
            <v>-----</v>
          </cell>
          <cell r="E768">
            <v>42880</v>
          </cell>
          <cell r="F768" t="str">
            <v>Năm</v>
          </cell>
          <cell r="G768" t="str">
            <v>06:59</v>
          </cell>
          <cell r="H768" t="str">
            <v>18:31</v>
          </cell>
          <cell r="I768" t="str">
            <v/>
          </cell>
          <cell r="J768" t="str">
            <v/>
          </cell>
          <cell r="K768" t="str">
            <v/>
          </cell>
          <cell r="L768" t="str">
            <v/>
          </cell>
          <cell r="M768">
            <v>1</v>
          </cell>
          <cell r="N768">
            <v>8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2.5</v>
          </cell>
          <cell r="T768">
            <v>0</v>
          </cell>
          <cell r="U768">
            <v>0</v>
          </cell>
          <cell r="V768" t="str">
            <v>HC</v>
          </cell>
          <cell r="W768" t="str">
            <v>X+</v>
          </cell>
          <cell r="X768" t="str">
            <v/>
          </cell>
          <cell r="Y768">
            <v>10.5</v>
          </cell>
          <cell r="Z768">
            <v>8</v>
          </cell>
        </row>
        <row r="769">
          <cell r="A769">
            <v>930</v>
          </cell>
          <cell r="B769" t="str">
            <v>PHẠM THỊ HỒNG THẮM</v>
          </cell>
          <cell r="C769" t="str">
            <v>Nhân viên mới</v>
          </cell>
          <cell r="D769" t="str">
            <v>-----</v>
          </cell>
          <cell r="E769">
            <v>42880</v>
          </cell>
          <cell r="F769" t="str">
            <v>Năm</v>
          </cell>
          <cell r="G769" t="str">
            <v/>
          </cell>
          <cell r="H769" t="str">
            <v/>
          </cell>
          <cell r="I769" t="str">
            <v/>
          </cell>
          <cell r="J769" t="str">
            <v/>
          </cell>
          <cell r="K769" t="str">
            <v/>
          </cell>
          <cell r="L769" t="str">
            <v/>
          </cell>
          <cell r="M769">
            <v>0</v>
          </cell>
          <cell r="N769">
            <v>0</v>
          </cell>
          <cell r="O769">
            <v>1</v>
          </cell>
          <cell r="P769">
            <v>8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 t="str">
            <v>--</v>
          </cell>
          <cell r="W769" t="str">
            <v>V</v>
          </cell>
          <cell r="X769" t="str">
            <v>V</v>
          </cell>
          <cell r="Y769">
            <v>0</v>
          </cell>
          <cell r="Z769" t="str">
            <v>V</v>
          </cell>
        </row>
        <row r="770">
          <cell r="A770">
            <v>933</v>
          </cell>
          <cell r="B770" t="str">
            <v>HOÀNG THỊ LỆ</v>
          </cell>
          <cell r="C770" t="str">
            <v>Nhân viên mới</v>
          </cell>
          <cell r="D770" t="str">
            <v>-----</v>
          </cell>
          <cell r="E770">
            <v>42880</v>
          </cell>
          <cell r="F770" t="str">
            <v>Năm</v>
          </cell>
          <cell r="G770" t="str">
            <v/>
          </cell>
          <cell r="H770" t="str">
            <v/>
          </cell>
          <cell r="I770" t="str">
            <v/>
          </cell>
          <cell r="J770" t="str">
            <v/>
          </cell>
          <cell r="K770" t="str">
            <v/>
          </cell>
          <cell r="L770" t="str">
            <v/>
          </cell>
          <cell r="M770">
            <v>0</v>
          </cell>
          <cell r="N770">
            <v>0</v>
          </cell>
          <cell r="O770">
            <v>1</v>
          </cell>
          <cell r="P770">
            <v>8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 t="str">
            <v>--</v>
          </cell>
          <cell r="W770" t="str">
            <v>V</v>
          </cell>
          <cell r="X770" t="str">
            <v>V</v>
          </cell>
          <cell r="Y770">
            <v>0</v>
          </cell>
          <cell r="Z770" t="str">
            <v>V</v>
          </cell>
        </row>
        <row r="771">
          <cell r="A771">
            <v>934</v>
          </cell>
          <cell r="B771" t="str">
            <v>TRẦN VĂN PHONG</v>
          </cell>
          <cell r="C771" t="str">
            <v>LINE 4</v>
          </cell>
          <cell r="D771" t="str">
            <v>-----</v>
          </cell>
          <cell r="E771">
            <v>42880</v>
          </cell>
          <cell r="F771" t="str">
            <v>Năm</v>
          </cell>
          <cell r="G771" t="str">
            <v>07:17</v>
          </cell>
          <cell r="H771" t="str">
            <v>17:17</v>
          </cell>
          <cell r="I771" t="str">
            <v/>
          </cell>
          <cell r="J771" t="str">
            <v/>
          </cell>
          <cell r="K771" t="str">
            <v/>
          </cell>
          <cell r="L771" t="str">
            <v/>
          </cell>
          <cell r="M771">
            <v>1</v>
          </cell>
          <cell r="N771">
            <v>8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0.75</v>
          </cell>
          <cell r="T771">
            <v>0</v>
          </cell>
          <cell r="U771">
            <v>0</v>
          </cell>
          <cell r="V771" t="str">
            <v>HC</v>
          </cell>
          <cell r="W771" t="str">
            <v>X+</v>
          </cell>
          <cell r="X771" t="str">
            <v/>
          </cell>
          <cell r="Y771">
            <v>8.75</v>
          </cell>
          <cell r="Z771">
            <v>8</v>
          </cell>
        </row>
        <row r="772">
          <cell r="A772">
            <v>1035</v>
          </cell>
          <cell r="B772" t="str">
            <v>VŨ ĐÌNH SƠN</v>
          </cell>
          <cell r="C772" t="str">
            <v>Nhân viên mới</v>
          </cell>
          <cell r="D772" t="str">
            <v>-----</v>
          </cell>
          <cell r="E772">
            <v>42880</v>
          </cell>
          <cell r="F772" t="str">
            <v>Năm</v>
          </cell>
          <cell r="G772" t="str">
            <v/>
          </cell>
          <cell r="H772" t="str">
            <v/>
          </cell>
          <cell r="I772" t="str">
            <v/>
          </cell>
          <cell r="J772" t="str">
            <v/>
          </cell>
          <cell r="K772" t="str">
            <v/>
          </cell>
          <cell r="L772" t="str">
            <v/>
          </cell>
          <cell r="M772">
            <v>0</v>
          </cell>
          <cell r="N772">
            <v>0</v>
          </cell>
          <cell r="O772">
            <v>1</v>
          </cell>
          <cell r="P772">
            <v>8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 t="str">
            <v>--</v>
          </cell>
          <cell r="W772" t="str">
            <v>V</v>
          </cell>
          <cell r="X772" t="str">
            <v>V</v>
          </cell>
          <cell r="Y772">
            <v>0</v>
          </cell>
          <cell r="Z772" t="str">
            <v>V</v>
          </cell>
        </row>
        <row r="773">
          <cell r="A773">
            <v>1036</v>
          </cell>
          <cell r="B773" t="str">
            <v>NGUYỄN THỊ THỦY</v>
          </cell>
          <cell r="C773" t="str">
            <v>Nhân viên mới</v>
          </cell>
          <cell r="D773" t="str">
            <v>-----</v>
          </cell>
          <cell r="E773">
            <v>42880</v>
          </cell>
          <cell r="F773" t="str">
            <v>Năm</v>
          </cell>
          <cell r="G773" t="str">
            <v/>
          </cell>
          <cell r="H773" t="str">
            <v/>
          </cell>
          <cell r="I773" t="str">
            <v/>
          </cell>
          <cell r="J773" t="str">
            <v/>
          </cell>
          <cell r="K773" t="str">
            <v/>
          </cell>
          <cell r="L773" t="str">
            <v/>
          </cell>
          <cell r="M773">
            <v>0</v>
          </cell>
          <cell r="N773">
            <v>0</v>
          </cell>
          <cell r="O773">
            <v>1</v>
          </cell>
          <cell r="P773">
            <v>8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 t="str">
            <v>--</v>
          </cell>
          <cell r="W773" t="str">
            <v>V</v>
          </cell>
          <cell r="X773" t="str">
            <v>V</v>
          </cell>
          <cell r="Y773">
            <v>0</v>
          </cell>
          <cell r="Z773" t="str">
            <v>V</v>
          </cell>
        </row>
        <row r="774">
          <cell r="A774">
            <v>1037</v>
          </cell>
          <cell r="B774" t="str">
            <v>TRẦN THỊ YẾN XUÂN</v>
          </cell>
          <cell r="C774" t="str">
            <v>Nhân viên mới</v>
          </cell>
          <cell r="D774" t="str">
            <v>-----</v>
          </cell>
          <cell r="E774">
            <v>42880</v>
          </cell>
          <cell r="F774" t="str">
            <v>Năm</v>
          </cell>
          <cell r="G774" t="str">
            <v/>
          </cell>
          <cell r="H774" t="str">
            <v/>
          </cell>
          <cell r="I774" t="str">
            <v/>
          </cell>
          <cell r="J774" t="str">
            <v/>
          </cell>
          <cell r="K774" t="str">
            <v/>
          </cell>
          <cell r="L774" t="str">
            <v/>
          </cell>
          <cell r="M774">
            <v>0</v>
          </cell>
          <cell r="N774">
            <v>0</v>
          </cell>
          <cell r="O774">
            <v>1</v>
          </cell>
          <cell r="P774">
            <v>8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 t="str">
            <v>--</v>
          </cell>
          <cell r="W774" t="str">
            <v>V</v>
          </cell>
          <cell r="X774" t="str">
            <v>V</v>
          </cell>
          <cell r="Y774">
            <v>0</v>
          </cell>
          <cell r="Z774" t="str">
            <v>V</v>
          </cell>
        </row>
        <row r="775">
          <cell r="A775">
            <v>607</v>
          </cell>
          <cell r="B775" t="str">
            <v>NGUYỄN THỊ ÁNH NHƯ</v>
          </cell>
          <cell r="C775" t="str">
            <v>Nhân viên mới</v>
          </cell>
          <cell r="D775" t="str">
            <v>-----</v>
          </cell>
          <cell r="E775">
            <v>42880</v>
          </cell>
          <cell r="F775" t="str">
            <v>Năm</v>
          </cell>
          <cell r="G775" t="str">
            <v/>
          </cell>
          <cell r="H775" t="str">
            <v/>
          </cell>
          <cell r="I775" t="str">
            <v/>
          </cell>
          <cell r="J775" t="str">
            <v/>
          </cell>
          <cell r="K775" t="str">
            <v/>
          </cell>
          <cell r="L775" t="str">
            <v/>
          </cell>
          <cell r="M775">
            <v>0</v>
          </cell>
          <cell r="N775">
            <v>0</v>
          </cell>
          <cell r="O775">
            <v>1</v>
          </cell>
          <cell r="P775">
            <v>8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 t="str">
            <v>--</v>
          </cell>
          <cell r="W775" t="str">
            <v>V</v>
          </cell>
          <cell r="X775" t="str">
            <v>V</v>
          </cell>
          <cell r="Y775">
            <v>0</v>
          </cell>
          <cell r="Z775" t="str">
            <v>V</v>
          </cell>
        </row>
        <row r="776">
          <cell r="A776">
            <v>612</v>
          </cell>
          <cell r="B776" t="str">
            <v>DƯƠNG THỊ HÒA</v>
          </cell>
          <cell r="C776" t="str">
            <v>Nhân viên mới</v>
          </cell>
          <cell r="D776" t="str">
            <v>-----</v>
          </cell>
          <cell r="E776">
            <v>42880</v>
          </cell>
          <cell r="F776" t="str">
            <v>Năm</v>
          </cell>
          <cell r="G776" t="str">
            <v/>
          </cell>
          <cell r="H776" t="str">
            <v/>
          </cell>
          <cell r="I776" t="str">
            <v/>
          </cell>
          <cell r="J776" t="str">
            <v/>
          </cell>
          <cell r="K776" t="str">
            <v/>
          </cell>
          <cell r="L776" t="str">
            <v/>
          </cell>
          <cell r="M776">
            <v>0</v>
          </cell>
          <cell r="N776">
            <v>0</v>
          </cell>
          <cell r="O776">
            <v>1</v>
          </cell>
          <cell r="P776">
            <v>8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 t="str">
            <v>--</v>
          </cell>
          <cell r="W776" t="str">
            <v>V</v>
          </cell>
          <cell r="X776" t="str">
            <v>V</v>
          </cell>
          <cell r="Y776">
            <v>0</v>
          </cell>
          <cell r="Z776" t="str">
            <v>V</v>
          </cell>
        </row>
        <row r="777">
          <cell r="A777">
            <v>613</v>
          </cell>
          <cell r="B777" t="str">
            <v>VÕ MINH LONG</v>
          </cell>
          <cell r="C777" t="str">
            <v>Nhân viên mới</v>
          </cell>
          <cell r="D777" t="str">
            <v>-----</v>
          </cell>
          <cell r="E777">
            <v>42880</v>
          </cell>
          <cell r="F777" t="str">
            <v>Năm</v>
          </cell>
          <cell r="G777" t="str">
            <v/>
          </cell>
          <cell r="H777" t="str">
            <v/>
          </cell>
          <cell r="I777" t="str">
            <v/>
          </cell>
          <cell r="J777" t="str">
            <v/>
          </cell>
          <cell r="K777" t="str">
            <v/>
          </cell>
          <cell r="L777" t="str">
            <v/>
          </cell>
          <cell r="M777">
            <v>0</v>
          </cell>
          <cell r="N777">
            <v>0</v>
          </cell>
          <cell r="O777">
            <v>1</v>
          </cell>
          <cell r="P777">
            <v>8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 t="str">
            <v>--</v>
          </cell>
          <cell r="W777" t="str">
            <v>V</v>
          </cell>
          <cell r="X777" t="str">
            <v>V</v>
          </cell>
          <cell r="Y777">
            <v>0</v>
          </cell>
          <cell r="Z777" t="str">
            <v>V</v>
          </cell>
        </row>
        <row r="778">
          <cell r="A778">
            <v>619</v>
          </cell>
          <cell r="B778" t="str">
            <v>PHẠM HỮU GIANG</v>
          </cell>
          <cell r="C778" t="str">
            <v>Nhân viên mới</v>
          </cell>
          <cell r="D778" t="str">
            <v>-----</v>
          </cell>
          <cell r="E778">
            <v>42880</v>
          </cell>
          <cell r="F778" t="str">
            <v>Năm</v>
          </cell>
          <cell r="G778" t="str">
            <v/>
          </cell>
          <cell r="H778" t="str">
            <v/>
          </cell>
          <cell r="I778" t="str">
            <v/>
          </cell>
          <cell r="J778" t="str">
            <v/>
          </cell>
          <cell r="K778" t="str">
            <v/>
          </cell>
          <cell r="L778" t="str">
            <v/>
          </cell>
          <cell r="M778">
            <v>0</v>
          </cell>
          <cell r="N778">
            <v>0</v>
          </cell>
          <cell r="O778">
            <v>1</v>
          </cell>
          <cell r="P778">
            <v>8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 t="str">
            <v>--</v>
          </cell>
          <cell r="W778" t="str">
            <v>V</v>
          </cell>
          <cell r="X778" t="str">
            <v>V</v>
          </cell>
          <cell r="Y778">
            <v>0</v>
          </cell>
          <cell r="Z778" t="str">
            <v>V</v>
          </cell>
        </row>
        <row r="779">
          <cell r="A779">
            <v>618</v>
          </cell>
          <cell r="B779" t="str">
            <v>LÂM HỒ PHÚC</v>
          </cell>
          <cell r="C779" t="str">
            <v>Nhân viên mới</v>
          </cell>
          <cell r="D779" t="str">
            <v>-----</v>
          </cell>
          <cell r="E779">
            <v>42880</v>
          </cell>
          <cell r="F779" t="str">
            <v>Năm</v>
          </cell>
          <cell r="G779" t="str">
            <v/>
          </cell>
          <cell r="H779" t="str">
            <v/>
          </cell>
          <cell r="I779" t="str">
            <v/>
          </cell>
          <cell r="J779" t="str">
            <v/>
          </cell>
          <cell r="K779" t="str">
            <v/>
          </cell>
          <cell r="L779" t="str">
            <v/>
          </cell>
          <cell r="M779">
            <v>0</v>
          </cell>
          <cell r="N779">
            <v>0</v>
          </cell>
          <cell r="O779">
            <v>1</v>
          </cell>
          <cell r="P779">
            <v>8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 t="str">
            <v>--</v>
          </cell>
          <cell r="W779" t="str">
            <v>V</v>
          </cell>
          <cell r="X779" t="str">
            <v>V</v>
          </cell>
          <cell r="Y779">
            <v>0</v>
          </cell>
          <cell r="Z779" t="str">
            <v>V</v>
          </cell>
        </row>
        <row r="780">
          <cell r="A780">
            <v>617</v>
          </cell>
          <cell r="B780" t="str">
            <v>ĐÀO THỊ THÙY TRANG</v>
          </cell>
          <cell r="C780" t="str">
            <v>Nhân viên mới</v>
          </cell>
          <cell r="D780" t="str">
            <v>-----</v>
          </cell>
          <cell r="E780">
            <v>42880</v>
          </cell>
          <cell r="F780" t="str">
            <v>Năm</v>
          </cell>
          <cell r="G780" t="str">
            <v/>
          </cell>
          <cell r="H780" t="str">
            <v/>
          </cell>
          <cell r="I780" t="str">
            <v/>
          </cell>
          <cell r="J780" t="str">
            <v/>
          </cell>
          <cell r="K780" t="str">
            <v/>
          </cell>
          <cell r="L780" t="str">
            <v/>
          </cell>
          <cell r="M780">
            <v>0</v>
          </cell>
          <cell r="N780">
            <v>0</v>
          </cell>
          <cell r="O780">
            <v>1</v>
          </cell>
          <cell r="P780">
            <v>8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 t="str">
            <v>--</v>
          </cell>
          <cell r="W780" t="str">
            <v>V</v>
          </cell>
          <cell r="X780" t="str">
            <v>V</v>
          </cell>
          <cell r="Y780">
            <v>0</v>
          </cell>
          <cell r="Z780" t="str">
            <v>V</v>
          </cell>
        </row>
        <row r="781">
          <cell r="A781">
            <v>620</v>
          </cell>
          <cell r="B781" t="str">
            <v>LÊ THỊ THANH TÂM</v>
          </cell>
          <cell r="C781" t="str">
            <v>Nhân viên mới</v>
          </cell>
          <cell r="D781" t="str">
            <v>-----</v>
          </cell>
          <cell r="E781">
            <v>42880</v>
          </cell>
          <cell r="F781" t="str">
            <v>Năm</v>
          </cell>
          <cell r="G781" t="str">
            <v/>
          </cell>
          <cell r="H781" t="str">
            <v/>
          </cell>
          <cell r="I781" t="str">
            <v/>
          </cell>
          <cell r="J781" t="str">
            <v/>
          </cell>
          <cell r="K781" t="str">
            <v/>
          </cell>
          <cell r="L781" t="str">
            <v/>
          </cell>
          <cell r="M781">
            <v>0</v>
          </cell>
          <cell r="N781">
            <v>0</v>
          </cell>
          <cell r="O781">
            <v>1</v>
          </cell>
          <cell r="P781">
            <v>8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 t="str">
            <v>--</v>
          </cell>
          <cell r="W781" t="str">
            <v>V</v>
          </cell>
          <cell r="X781" t="str">
            <v>V</v>
          </cell>
          <cell r="Y781">
            <v>0</v>
          </cell>
          <cell r="Z781" t="str">
            <v>V</v>
          </cell>
        </row>
        <row r="782">
          <cell r="A782">
            <v>621</v>
          </cell>
          <cell r="B782" t="str">
            <v>LÊ THỊ NGỌC TRÂM</v>
          </cell>
          <cell r="C782" t="str">
            <v>WAREHOUSE</v>
          </cell>
          <cell r="D782" t="str">
            <v>-----</v>
          </cell>
          <cell r="E782">
            <v>42880</v>
          </cell>
          <cell r="F782" t="str">
            <v>Năm</v>
          </cell>
          <cell r="G782" t="str">
            <v>07:14</v>
          </cell>
          <cell r="H782" t="str">
            <v>16:46</v>
          </cell>
          <cell r="I782" t="str">
            <v/>
          </cell>
          <cell r="J782" t="str">
            <v/>
          </cell>
          <cell r="K782" t="str">
            <v/>
          </cell>
          <cell r="L782" t="str">
            <v/>
          </cell>
          <cell r="M782">
            <v>1</v>
          </cell>
          <cell r="N782">
            <v>8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 t="str">
            <v>HC</v>
          </cell>
          <cell r="W782" t="str">
            <v>X</v>
          </cell>
          <cell r="X782" t="str">
            <v/>
          </cell>
          <cell r="Y782">
            <v>8</v>
          </cell>
          <cell r="Z782">
            <v>8</v>
          </cell>
        </row>
        <row r="783">
          <cell r="A783">
            <v>623</v>
          </cell>
          <cell r="B783" t="str">
            <v>ĐỖ THANH TOÀN</v>
          </cell>
          <cell r="C783" t="str">
            <v>Nhân viên mới</v>
          </cell>
          <cell r="D783" t="str">
            <v>-----</v>
          </cell>
          <cell r="E783">
            <v>42880</v>
          </cell>
          <cell r="F783" t="str">
            <v>Năm</v>
          </cell>
          <cell r="G783" t="str">
            <v/>
          </cell>
          <cell r="H783" t="str">
            <v/>
          </cell>
          <cell r="I783" t="str">
            <v/>
          </cell>
          <cell r="J783" t="str">
            <v/>
          </cell>
          <cell r="K783" t="str">
            <v/>
          </cell>
          <cell r="L783" t="str">
            <v/>
          </cell>
          <cell r="M783">
            <v>0</v>
          </cell>
          <cell r="N783">
            <v>0</v>
          </cell>
          <cell r="O783">
            <v>1</v>
          </cell>
          <cell r="P783">
            <v>8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 t="str">
            <v>--</v>
          </cell>
          <cell r="W783" t="str">
            <v>V</v>
          </cell>
          <cell r="X783" t="str">
            <v>V</v>
          </cell>
          <cell r="Y783">
            <v>0</v>
          </cell>
          <cell r="Z783" t="str">
            <v>V</v>
          </cell>
        </row>
        <row r="784">
          <cell r="A784">
            <v>624</v>
          </cell>
          <cell r="B784" t="str">
            <v>NA WY</v>
          </cell>
          <cell r="C784" t="str">
            <v>Nhân viên mới</v>
          </cell>
          <cell r="D784" t="str">
            <v>-----</v>
          </cell>
          <cell r="E784">
            <v>42880</v>
          </cell>
          <cell r="F784" t="str">
            <v>Năm</v>
          </cell>
          <cell r="G784" t="str">
            <v/>
          </cell>
          <cell r="H784" t="str">
            <v/>
          </cell>
          <cell r="I784" t="str">
            <v/>
          </cell>
          <cell r="J784" t="str">
            <v/>
          </cell>
          <cell r="K784" t="str">
            <v/>
          </cell>
          <cell r="L784" t="str">
            <v/>
          </cell>
          <cell r="M784">
            <v>0</v>
          </cell>
          <cell r="N784">
            <v>0</v>
          </cell>
          <cell r="O784">
            <v>1</v>
          </cell>
          <cell r="P784">
            <v>8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 t="str">
            <v>--</v>
          </cell>
          <cell r="W784" t="str">
            <v>V</v>
          </cell>
          <cell r="X784" t="str">
            <v>V</v>
          </cell>
          <cell r="Y784">
            <v>0</v>
          </cell>
          <cell r="Z784" t="str">
            <v>V</v>
          </cell>
        </row>
        <row r="785">
          <cell r="A785">
            <v>625</v>
          </cell>
          <cell r="B785" t="str">
            <v>LÊ THỊ ANH THƯ</v>
          </cell>
          <cell r="C785" t="str">
            <v>Nhân viên mới</v>
          </cell>
          <cell r="D785" t="str">
            <v>-----</v>
          </cell>
          <cell r="E785">
            <v>42880</v>
          </cell>
          <cell r="F785" t="str">
            <v>Năm</v>
          </cell>
          <cell r="G785" t="str">
            <v/>
          </cell>
          <cell r="H785" t="str">
            <v/>
          </cell>
          <cell r="I785" t="str">
            <v/>
          </cell>
          <cell r="J785" t="str">
            <v/>
          </cell>
          <cell r="K785" t="str">
            <v/>
          </cell>
          <cell r="L785" t="str">
            <v/>
          </cell>
          <cell r="M785">
            <v>0</v>
          </cell>
          <cell r="N785">
            <v>0</v>
          </cell>
          <cell r="O785">
            <v>1</v>
          </cell>
          <cell r="P785">
            <v>8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 t="str">
            <v>--</v>
          </cell>
          <cell r="W785" t="str">
            <v>V</v>
          </cell>
          <cell r="X785" t="str">
            <v>V</v>
          </cell>
          <cell r="Y785">
            <v>0</v>
          </cell>
          <cell r="Z785" t="str">
            <v>V</v>
          </cell>
        </row>
        <row r="786">
          <cell r="A786">
            <v>626</v>
          </cell>
          <cell r="B786" t="str">
            <v>THẠCH THỊ HỒNG NGA</v>
          </cell>
          <cell r="C786" t="str">
            <v>Nhân viên mới</v>
          </cell>
          <cell r="D786" t="str">
            <v>-----</v>
          </cell>
          <cell r="E786">
            <v>42880</v>
          </cell>
          <cell r="F786" t="str">
            <v>Năm</v>
          </cell>
          <cell r="G786" t="str">
            <v/>
          </cell>
          <cell r="H786" t="str">
            <v/>
          </cell>
          <cell r="I786" t="str">
            <v/>
          </cell>
          <cell r="J786" t="str">
            <v/>
          </cell>
          <cell r="K786" t="str">
            <v/>
          </cell>
          <cell r="L786" t="str">
            <v/>
          </cell>
          <cell r="M786">
            <v>0</v>
          </cell>
          <cell r="N786">
            <v>0</v>
          </cell>
          <cell r="O786">
            <v>1</v>
          </cell>
          <cell r="P786">
            <v>8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 t="str">
            <v>--</v>
          </cell>
          <cell r="W786" t="str">
            <v>V</v>
          </cell>
          <cell r="X786" t="str">
            <v>V</v>
          </cell>
          <cell r="Y786">
            <v>0</v>
          </cell>
          <cell r="Z786" t="str">
            <v>V</v>
          </cell>
        </row>
        <row r="787">
          <cell r="A787">
            <v>627</v>
          </cell>
          <cell r="B787" t="str">
            <v>NGUYỄN THỊ TUYẾT MAI</v>
          </cell>
          <cell r="C787" t="str">
            <v>Nhân viên mới</v>
          </cell>
          <cell r="D787" t="str">
            <v>-----</v>
          </cell>
          <cell r="E787">
            <v>42880</v>
          </cell>
          <cell r="F787" t="str">
            <v>Năm</v>
          </cell>
          <cell r="G787" t="str">
            <v/>
          </cell>
          <cell r="H787" t="str">
            <v/>
          </cell>
          <cell r="I787" t="str">
            <v/>
          </cell>
          <cell r="J787" t="str">
            <v/>
          </cell>
          <cell r="K787" t="str">
            <v/>
          </cell>
          <cell r="L787" t="str">
            <v/>
          </cell>
          <cell r="M787">
            <v>0</v>
          </cell>
          <cell r="N787">
            <v>0</v>
          </cell>
          <cell r="O787">
            <v>1</v>
          </cell>
          <cell r="P787">
            <v>8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 t="str">
            <v>--</v>
          </cell>
          <cell r="W787" t="str">
            <v>V</v>
          </cell>
          <cell r="X787" t="str">
            <v>V</v>
          </cell>
          <cell r="Y787">
            <v>0</v>
          </cell>
          <cell r="Z787" t="str">
            <v>V</v>
          </cell>
        </row>
        <row r="788">
          <cell r="A788">
            <v>628</v>
          </cell>
          <cell r="B788" t="str">
            <v>NGUYỄN THỊ THÙY TRANG</v>
          </cell>
          <cell r="C788" t="str">
            <v>Nhân viên mới</v>
          </cell>
          <cell r="D788" t="str">
            <v>-----</v>
          </cell>
          <cell r="E788">
            <v>42880</v>
          </cell>
          <cell r="F788" t="str">
            <v>Năm</v>
          </cell>
          <cell r="G788" t="str">
            <v/>
          </cell>
          <cell r="H788" t="str">
            <v/>
          </cell>
          <cell r="I788" t="str">
            <v/>
          </cell>
          <cell r="J788" t="str">
            <v/>
          </cell>
          <cell r="K788" t="str">
            <v/>
          </cell>
          <cell r="L788" t="str">
            <v/>
          </cell>
          <cell r="M788">
            <v>0</v>
          </cell>
          <cell r="N788">
            <v>0</v>
          </cell>
          <cell r="O788">
            <v>1</v>
          </cell>
          <cell r="P788">
            <v>8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 t="str">
            <v>--</v>
          </cell>
          <cell r="W788" t="str">
            <v>V</v>
          </cell>
          <cell r="X788" t="str">
            <v>V</v>
          </cell>
          <cell r="Y788">
            <v>0</v>
          </cell>
          <cell r="Z788" t="str">
            <v>V</v>
          </cell>
        </row>
        <row r="789">
          <cell r="A789">
            <v>622</v>
          </cell>
          <cell r="B789" t="str">
            <v>ĐỖ ĐỨC KHÁNH</v>
          </cell>
          <cell r="C789" t="str">
            <v>Nhân viên mới</v>
          </cell>
          <cell r="D789" t="str">
            <v>-----</v>
          </cell>
          <cell r="E789">
            <v>42880</v>
          </cell>
          <cell r="F789" t="str">
            <v>Năm</v>
          </cell>
          <cell r="G789" t="str">
            <v/>
          </cell>
          <cell r="H789" t="str">
            <v/>
          </cell>
          <cell r="I789" t="str">
            <v/>
          </cell>
          <cell r="J789" t="str">
            <v/>
          </cell>
          <cell r="K789" t="str">
            <v/>
          </cell>
          <cell r="L789" t="str">
            <v/>
          </cell>
          <cell r="M789">
            <v>0</v>
          </cell>
          <cell r="N789">
            <v>0</v>
          </cell>
          <cell r="O789">
            <v>1</v>
          </cell>
          <cell r="P789">
            <v>8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 t="str">
            <v>--</v>
          </cell>
          <cell r="W789" t="str">
            <v>V</v>
          </cell>
          <cell r="X789" t="str">
            <v>V</v>
          </cell>
          <cell r="Y789">
            <v>0</v>
          </cell>
          <cell r="Z789" t="str">
            <v>V</v>
          </cell>
        </row>
        <row r="790">
          <cell r="A790">
            <v>634</v>
          </cell>
          <cell r="B790" t="str">
            <v>PHẠM THỊ HIỀN</v>
          </cell>
          <cell r="C790" t="str">
            <v>LINE 5</v>
          </cell>
          <cell r="D790" t="str">
            <v>-----</v>
          </cell>
          <cell r="E790">
            <v>42880</v>
          </cell>
          <cell r="F790" t="str">
            <v>Năm</v>
          </cell>
          <cell r="G790" t="str">
            <v>07:11</v>
          </cell>
          <cell r="H790" t="str">
            <v>17:35</v>
          </cell>
          <cell r="I790" t="str">
            <v/>
          </cell>
          <cell r="J790" t="str">
            <v/>
          </cell>
          <cell r="K790" t="str">
            <v/>
          </cell>
          <cell r="L790" t="str">
            <v/>
          </cell>
          <cell r="M790">
            <v>1</v>
          </cell>
          <cell r="N790">
            <v>8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>
            <v>1</v>
          </cell>
          <cell r="T790">
            <v>0</v>
          </cell>
          <cell r="U790">
            <v>0</v>
          </cell>
          <cell r="V790" t="str">
            <v>HC</v>
          </cell>
          <cell r="W790" t="str">
            <v>X+</v>
          </cell>
          <cell r="X790" t="str">
            <v/>
          </cell>
          <cell r="Y790">
            <v>9</v>
          </cell>
          <cell r="Z790">
            <v>8</v>
          </cell>
        </row>
        <row r="791">
          <cell r="A791">
            <v>630</v>
          </cell>
          <cell r="B791" t="str">
            <v>NGUYỄN KIM HÙNG</v>
          </cell>
          <cell r="C791" t="str">
            <v>Nhân viên mới</v>
          </cell>
          <cell r="D791" t="str">
            <v>-----</v>
          </cell>
          <cell r="E791">
            <v>42880</v>
          </cell>
          <cell r="F791" t="str">
            <v>Năm</v>
          </cell>
          <cell r="G791" t="str">
            <v/>
          </cell>
          <cell r="H791" t="str">
            <v/>
          </cell>
          <cell r="I791" t="str">
            <v/>
          </cell>
          <cell r="J791" t="str">
            <v/>
          </cell>
          <cell r="K791" t="str">
            <v/>
          </cell>
          <cell r="L791" t="str">
            <v/>
          </cell>
          <cell r="M791">
            <v>0</v>
          </cell>
          <cell r="N791">
            <v>0</v>
          </cell>
          <cell r="O791">
            <v>1</v>
          </cell>
          <cell r="P791">
            <v>8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 t="str">
            <v>--</v>
          </cell>
          <cell r="W791" t="str">
            <v>V</v>
          </cell>
          <cell r="X791" t="str">
            <v>V</v>
          </cell>
          <cell r="Y791">
            <v>0</v>
          </cell>
          <cell r="Z791" t="str">
            <v>V</v>
          </cell>
        </row>
        <row r="792">
          <cell r="A792">
            <v>631</v>
          </cell>
          <cell r="B792" t="str">
            <v>LÊ THỊ NHÃN</v>
          </cell>
          <cell r="C792" t="str">
            <v>LINE 5</v>
          </cell>
          <cell r="D792" t="str">
            <v>-----</v>
          </cell>
          <cell r="E792">
            <v>42880</v>
          </cell>
          <cell r="F792" t="str">
            <v>Năm</v>
          </cell>
          <cell r="G792" t="str">
            <v>06:57</v>
          </cell>
          <cell r="H792" t="str">
            <v>16:35</v>
          </cell>
          <cell r="I792" t="str">
            <v/>
          </cell>
          <cell r="J792" t="str">
            <v/>
          </cell>
          <cell r="K792" t="str">
            <v/>
          </cell>
          <cell r="L792" t="str">
            <v/>
          </cell>
          <cell r="M792">
            <v>1</v>
          </cell>
          <cell r="N792">
            <v>8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>
            <v>0.5</v>
          </cell>
          <cell r="T792">
            <v>0</v>
          </cell>
          <cell r="U792">
            <v>0</v>
          </cell>
          <cell r="V792" t="str">
            <v>HC</v>
          </cell>
          <cell r="W792" t="str">
            <v>X+</v>
          </cell>
          <cell r="X792" t="str">
            <v/>
          </cell>
          <cell r="Y792">
            <v>8.5</v>
          </cell>
          <cell r="Z792">
            <v>8</v>
          </cell>
        </row>
        <row r="793">
          <cell r="A793">
            <v>632</v>
          </cell>
          <cell r="B793" t="str">
            <v>NGUYỄN THỊ THANH TÂM</v>
          </cell>
          <cell r="C793" t="str">
            <v>LINE 6</v>
          </cell>
          <cell r="D793" t="str">
            <v>-----</v>
          </cell>
          <cell r="E793">
            <v>42880</v>
          </cell>
          <cell r="F793" t="str">
            <v>Năm</v>
          </cell>
          <cell r="G793" t="str">
            <v>07:17</v>
          </cell>
          <cell r="H793" t="str">
            <v>20:31</v>
          </cell>
          <cell r="I793" t="str">
            <v/>
          </cell>
          <cell r="J793" t="str">
            <v/>
          </cell>
          <cell r="K793" t="str">
            <v/>
          </cell>
          <cell r="L793" t="str">
            <v/>
          </cell>
          <cell r="M793">
            <v>1</v>
          </cell>
          <cell r="N793">
            <v>8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  <cell r="S793">
            <v>4</v>
          </cell>
          <cell r="T793">
            <v>0</v>
          </cell>
          <cell r="U793">
            <v>0</v>
          </cell>
          <cell r="V793" t="str">
            <v>HC</v>
          </cell>
          <cell r="W793" t="str">
            <v>X+</v>
          </cell>
          <cell r="X793" t="str">
            <v/>
          </cell>
          <cell r="Y793">
            <v>12</v>
          </cell>
          <cell r="Z793">
            <v>8</v>
          </cell>
        </row>
        <row r="794">
          <cell r="A794">
            <v>633</v>
          </cell>
          <cell r="B794" t="str">
            <v>PHAN HỮU TÀI</v>
          </cell>
          <cell r="C794" t="str">
            <v>Nhân viên mới</v>
          </cell>
          <cell r="D794" t="str">
            <v>-----</v>
          </cell>
          <cell r="E794">
            <v>42880</v>
          </cell>
          <cell r="F794" t="str">
            <v>Năm</v>
          </cell>
          <cell r="G794" t="str">
            <v/>
          </cell>
          <cell r="H794" t="str">
            <v/>
          </cell>
          <cell r="I794" t="str">
            <v/>
          </cell>
          <cell r="J794" t="str">
            <v/>
          </cell>
          <cell r="K794" t="str">
            <v/>
          </cell>
          <cell r="L794" t="str">
            <v/>
          </cell>
          <cell r="M794">
            <v>0</v>
          </cell>
          <cell r="N794">
            <v>0</v>
          </cell>
          <cell r="O794">
            <v>1</v>
          </cell>
          <cell r="P794">
            <v>8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 t="str">
            <v>--</v>
          </cell>
          <cell r="W794" t="str">
            <v>V</v>
          </cell>
          <cell r="X794" t="str">
            <v>V</v>
          </cell>
          <cell r="Y794">
            <v>0</v>
          </cell>
          <cell r="Z794" t="str">
            <v>V</v>
          </cell>
        </row>
        <row r="795">
          <cell r="A795">
            <v>635</v>
          </cell>
          <cell r="B795" t="str">
            <v>NGUYỄN TRỌNG THỦY</v>
          </cell>
          <cell r="C795" t="str">
            <v>FINISHING (CFAI 3)</v>
          </cell>
          <cell r="D795" t="str">
            <v>-----</v>
          </cell>
          <cell r="E795">
            <v>42880</v>
          </cell>
          <cell r="F795" t="str">
            <v>Năm</v>
          </cell>
          <cell r="G795" t="str">
            <v>07:00</v>
          </cell>
          <cell r="H795" t="str">
            <v>22:01</v>
          </cell>
          <cell r="I795" t="str">
            <v/>
          </cell>
          <cell r="J795" t="str">
            <v/>
          </cell>
          <cell r="K795" t="str">
            <v/>
          </cell>
          <cell r="L795" t="str">
            <v/>
          </cell>
          <cell r="M795">
            <v>1</v>
          </cell>
          <cell r="N795">
            <v>8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>
            <v>6</v>
          </cell>
          <cell r="T795">
            <v>0</v>
          </cell>
          <cell r="U795">
            <v>0</v>
          </cell>
          <cell r="V795" t="str">
            <v>HC</v>
          </cell>
          <cell r="W795" t="str">
            <v>X+</v>
          </cell>
          <cell r="X795" t="str">
            <v/>
          </cell>
          <cell r="Y795">
            <v>14</v>
          </cell>
          <cell r="Z795">
            <v>8</v>
          </cell>
        </row>
        <row r="796">
          <cell r="A796">
            <v>636</v>
          </cell>
          <cell r="B796" t="str">
            <v>NGÔ THỊ KIỀU</v>
          </cell>
          <cell r="C796" t="str">
            <v>Nhân viên mới</v>
          </cell>
          <cell r="D796" t="str">
            <v>-----</v>
          </cell>
          <cell r="E796">
            <v>42880</v>
          </cell>
          <cell r="F796" t="str">
            <v>Năm</v>
          </cell>
          <cell r="G796" t="str">
            <v/>
          </cell>
          <cell r="H796" t="str">
            <v/>
          </cell>
          <cell r="I796" t="str">
            <v/>
          </cell>
          <cell r="J796" t="str">
            <v/>
          </cell>
          <cell r="K796" t="str">
            <v/>
          </cell>
          <cell r="L796" t="str">
            <v/>
          </cell>
          <cell r="M796">
            <v>0</v>
          </cell>
          <cell r="N796">
            <v>0</v>
          </cell>
          <cell r="O796">
            <v>1</v>
          </cell>
          <cell r="P796">
            <v>8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 t="str">
            <v>--</v>
          </cell>
          <cell r="W796" t="str">
            <v>V</v>
          </cell>
          <cell r="X796" t="str">
            <v>V</v>
          </cell>
          <cell r="Y796">
            <v>0</v>
          </cell>
          <cell r="Z796" t="str">
            <v>V</v>
          </cell>
        </row>
        <row r="797">
          <cell r="A797">
            <v>637</v>
          </cell>
          <cell r="B797" t="str">
            <v>NGÔ THỊ MỸ LINH</v>
          </cell>
          <cell r="C797" t="str">
            <v>Nhân viên mới</v>
          </cell>
          <cell r="D797" t="str">
            <v>-----</v>
          </cell>
          <cell r="E797">
            <v>42880</v>
          </cell>
          <cell r="F797" t="str">
            <v>Năm</v>
          </cell>
          <cell r="G797" t="str">
            <v/>
          </cell>
          <cell r="H797" t="str">
            <v/>
          </cell>
          <cell r="I797" t="str">
            <v/>
          </cell>
          <cell r="J797" t="str">
            <v/>
          </cell>
          <cell r="K797" t="str">
            <v/>
          </cell>
          <cell r="L797" t="str">
            <v/>
          </cell>
          <cell r="M797">
            <v>0</v>
          </cell>
          <cell r="N797">
            <v>0</v>
          </cell>
          <cell r="O797">
            <v>1</v>
          </cell>
          <cell r="P797">
            <v>8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 t="str">
            <v>--</v>
          </cell>
          <cell r="W797" t="str">
            <v>V</v>
          </cell>
          <cell r="X797" t="str">
            <v>V</v>
          </cell>
          <cell r="Y797">
            <v>0</v>
          </cell>
          <cell r="Z797" t="str">
            <v>V</v>
          </cell>
        </row>
        <row r="798">
          <cell r="A798">
            <v>638</v>
          </cell>
          <cell r="B798" t="str">
            <v>NGUYỄN VĂN MỚI</v>
          </cell>
          <cell r="C798" t="str">
            <v>Nhân viên mới</v>
          </cell>
          <cell r="D798" t="str">
            <v>-----</v>
          </cell>
          <cell r="E798">
            <v>42880</v>
          </cell>
          <cell r="F798" t="str">
            <v>Năm</v>
          </cell>
          <cell r="G798" t="str">
            <v/>
          </cell>
          <cell r="H798" t="str">
            <v/>
          </cell>
          <cell r="I798" t="str">
            <v/>
          </cell>
          <cell r="J798" t="str">
            <v/>
          </cell>
          <cell r="K798" t="str">
            <v/>
          </cell>
          <cell r="L798" t="str">
            <v/>
          </cell>
          <cell r="M798">
            <v>0</v>
          </cell>
          <cell r="N798">
            <v>0</v>
          </cell>
          <cell r="O798">
            <v>1</v>
          </cell>
          <cell r="P798">
            <v>8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 t="str">
            <v>--</v>
          </cell>
          <cell r="W798" t="str">
            <v>V</v>
          </cell>
          <cell r="X798" t="str">
            <v>V</v>
          </cell>
          <cell r="Y798">
            <v>0</v>
          </cell>
          <cell r="Z798" t="str">
            <v>V</v>
          </cell>
        </row>
        <row r="799">
          <cell r="A799">
            <v>639</v>
          </cell>
          <cell r="B799" t="str">
            <v>TRẦN THỊ PHƯƠNG TRANG</v>
          </cell>
          <cell r="C799" t="str">
            <v>Nhân viên mới</v>
          </cell>
          <cell r="D799" t="str">
            <v>-----</v>
          </cell>
          <cell r="E799">
            <v>42880</v>
          </cell>
          <cell r="F799" t="str">
            <v>Năm</v>
          </cell>
          <cell r="G799" t="str">
            <v/>
          </cell>
          <cell r="H799" t="str">
            <v/>
          </cell>
          <cell r="I799" t="str">
            <v/>
          </cell>
          <cell r="J799" t="str">
            <v/>
          </cell>
          <cell r="K799" t="str">
            <v/>
          </cell>
          <cell r="L799" t="str">
            <v/>
          </cell>
          <cell r="M799">
            <v>0</v>
          </cell>
          <cell r="N799">
            <v>0</v>
          </cell>
          <cell r="O799">
            <v>1</v>
          </cell>
          <cell r="P799">
            <v>8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 t="str">
            <v>--</v>
          </cell>
          <cell r="W799" t="str">
            <v>V</v>
          </cell>
          <cell r="X799" t="str">
            <v>V</v>
          </cell>
          <cell r="Y799">
            <v>0</v>
          </cell>
          <cell r="Z799" t="str">
            <v>V</v>
          </cell>
        </row>
        <row r="800">
          <cell r="A800">
            <v>769</v>
          </cell>
          <cell r="B800" t="str">
            <v>NGUYỄN THỊ SÁNG</v>
          </cell>
          <cell r="C800" t="str">
            <v>Nhân viên mới</v>
          </cell>
          <cell r="D800" t="str">
            <v>-----</v>
          </cell>
          <cell r="E800">
            <v>42880</v>
          </cell>
          <cell r="F800" t="str">
            <v>Năm</v>
          </cell>
          <cell r="G800" t="str">
            <v/>
          </cell>
          <cell r="H800" t="str">
            <v/>
          </cell>
          <cell r="I800" t="str">
            <v/>
          </cell>
          <cell r="J800" t="str">
            <v/>
          </cell>
          <cell r="K800" t="str">
            <v/>
          </cell>
          <cell r="L800" t="str">
            <v/>
          </cell>
          <cell r="M800">
            <v>0</v>
          </cell>
          <cell r="N800">
            <v>0</v>
          </cell>
          <cell r="O800">
            <v>1</v>
          </cell>
          <cell r="P800">
            <v>8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 t="str">
            <v>--</v>
          </cell>
          <cell r="W800" t="str">
            <v>V</v>
          </cell>
          <cell r="X800" t="str">
            <v>V</v>
          </cell>
          <cell r="Y800">
            <v>0</v>
          </cell>
          <cell r="Z800" t="str">
            <v>V</v>
          </cell>
        </row>
        <row r="801">
          <cell r="A801">
            <v>770</v>
          </cell>
          <cell r="B801" t="str">
            <v>TRẦN THỊ HƯỜNG</v>
          </cell>
          <cell r="C801" t="str">
            <v>Nhân viên mới</v>
          </cell>
          <cell r="D801" t="str">
            <v>-----</v>
          </cell>
          <cell r="E801">
            <v>42880</v>
          </cell>
          <cell r="F801" t="str">
            <v>Năm</v>
          </cell>
          <cell r="G801" t="str">
            <v/>
          </cell>
          <cell r="H801" t="str">
            <v/>
          </cell>
          <cell r="I801" t="str">
            <v/>
          </cell>
          <cell r="J801" t="str">
            <v/>
          </cell>
          <cell r="K801" t="str">
            <v/>
          </cell>
          <cell r="L801" t="str">
            <v/>
          </cell>
          <cell r="M801">
            <v>0</v>
          </cell>
          <cell r="N801">
            <v>0</v>
          </cell>
          <cell r="O801">
            <v>1</v>
          </cell>
          <cell r="P801">
            <v>8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 t="str">
            <v>--</v>
          </cell>
          <cell r="W801" t="str">
            <v>V</v>
          </cell>
          <cell r="X801" t="str">
            <v>V</v>
          </cell>
          <cell r="Y801">
            <v>0</v>
          </cell>
          <cell r="Z801" t="str">
            <v>V</v>
          </cell>
        </row>
        <row r="802">
          <cell r="A802">
            <v>771</v>
          </cell>
          <cell r="B802" t="str">
            <v>HOÀNG THỊ THỦY TIÊN</v>
          </cell>
          <cell r="C802" t="str">
            <v>Nhân viên mới</v>
          </cell>
          <cell r="D802" t="str">
            <v>-----</v>
          </cell>
          <cell r="E802">
            <v>42880</v>
          </cell>
          <cell r="F802" t="str">
            <v>Năm</v>
          </cell>
          <cell r="G802" t="str">
            <v/>
          </cell>
          <cell r="H802" t="str">
            <v/>
          </cell>
          <cell r="I802" t="str">
            <v/>
          </cell>
          <cell r="J802" t="str">
            <v/>
          </cell>
          <cell r="K802" t="str">
            <v/>
          </cell>
          <cell r="L802" t="str">
            <v/>
          </cell>
          <cell r="M802">
            <v>0</v>
          </cell>
          <cell r="N802">
            <v>0</v>
          </cell>
          <cell r="O802">
            <v>1</v>
          </cell>
          <cell r="P802">
            <v>8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 t="str">
            <v>--</v>
          </cell>
          <cell r="W802" t="str">
            <v>V</v>
          </cell>
          <cell r="X802" t="str">
            <v>V</v>
          </cell>
          <cell r="Y802">
            <v>0</v>
          </cell>
          <cell r="Z802" t="str">
            <v>V</v>
          </cell>
        </row>
        <row r="803">
          <cell r="A803">
            <v>772</v>
          </cell>
          <cell r="B803" t="str">
            <v>PHẠM THỊ HỒNG THẮM</v>
          </cell>
          <cell r="C803" t="str">
            <v>Nhân viên mới</v>
          </cell>
          <cell r="D803" t="str">
            <v>-----</v>
          </cell>
          <cell r="E803">
            <v>42880</v>
          </cell>
          <cell r="F803" t="str">
            <v>Năm</v>
          </cell>
          <cell r="G803" t="str">
            <v/>
          </cell>
          <cell r="H803" t="str">
            <v/>
          </cell>
          <cell r="I803" t="str">
            <v/>
          </cell>
          <cell r="J803" t="str">
            <v/>
          </cell>
          <cell r="K803" t="str">
            <v/>
          </cell>
          <cell r="L803" t="str">
            <v/>
          </cell>
          <cell r="M803">
            <v>0</v>
          </cell>
          <cell r="N803">
            <v>0</v>
          </cell>
          <cell r="O803">
            <v>1</v>
          </cell>
          <cell r="P803">
            <v>8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 t="str">
            <v>--</v>
          </cell>
          <cell r="W803" t="str">
            <v>V</v>
          </cell>
          <cell r="X803" t="str">
            <v>V</v>
          </cell>
          <cell r="Y803">
            <v>0</v>
          </cell>
          <cell r="Z803" t="str">
            <v>V</v>
          </cell>
        </row>
        <row r="804">
          <cell r="A804">
            <v>773</v>
          </cell>
          <cell r="B804" t="str">
            <v>NGUYỄN THỊ TRANG THANH</v>
          </cell>
          <cell r="C804" t="str">
            <v>LINE 5</v>
          </cell>
          <cell r="D804" t="str">
            <v>-----</v>
          </cell>
          <cell r="E804">
            <v>42880</v>
          </cell>
          <cell r="F804" t="str">
            <v>Năm</v>
          </cell>
          <cell r="G804" t="str">
            <v>07:23</v>
          </cell>
          <cell r="H804" t="str">
            <v>18:32</v>
          </cell>
          <cell r="I804" t="str">
            <v/>
          </cell>
          <cell r="J804" t="str">
            <v/>
          </cell>
          <cell r="K804" t="str">
            <v/>
          </cell>
          <cell r="L804" t="str">
            <v/>
          </cell>
          <cell r="M804">
            <v>1</v>
          </cell>
          <cell r="N804">
            <v>8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2</v>
          </cell>
          <cell r="T804">
            <v>0</v>
          </cell>
          <cell r="U804">
            <v>0</v>
          </cell>
          <cell r="V804" t="str">
            <v>HC</v>
          </cell>
          <cell r="W804" t="str">
            <v>X+</v>
          </cell>
          <cell r="X804" t="str">
            <v/>
          </cell>
          <cell r="Y804">
            <v>10</v>
          </cell>
          <cell r="Z804">
            <v>8</v>
          </cell>
        </row>
        <row r="805">
          <cell r="A805">
            <v>774</v>
          </cell>
          <cell r="B805" t="str">
            <v>NGUYỄN THỊ TRANG NHÃ</v>
          </cell>
          <cell r="C805" t="str">
            <v>LINE 4</v>
          </cell>
          <cell r="D805" t="str">
            <v>-----</v>
          </cell>
          <cell r="E805">
            <v>42880</v>
          </cell>
          <cell r="F805" t="str">
            <v>Năm</v>
          </cell>
          <cell r="G805" t="str">
            <v>07:19</v>
          </cell>
          <cell r="H805" t="str">
            <v>17:33</v>
          </cell>
          <cell r="I805" t="str">
            <v/>
          </cell>
          <cell r="J805" t="str">
            <v/>
          </cell>
          <cell r="K805" t="str">
            <v/>
          </cell>
          <cell r="L805" t="str">
            <v/>
          </cell>
          <cell r="M805">
            <v>1</v>
          </cell>
          <cell r="N805">
            <v>8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1</v>
          </cell>
          <cell r="T805">
            <v>0</v>
          </cell>
          <cell r="U805">
            <v>0</v>
          </cell>
          <cell r="V805" t="str">
            <v>HC</v>
          </cell>
          <cell r="W805" t="str">
            <v>X+</v>
          </cell>
          <cell r="X805" t="str">
            <v/>
          </cell>
          <cell r="Y805">
            <v>9</v>
          </cell>
          <cell r="Z805">
            <v>8</v>
          </cell>
        </row>
        <row r="806">
          <cell r="A806">
            <v>775</v>
          </cell>
          <cell r="B806" t="str">
            <v>LÊ MINH SƯƠNG</v>
          </cell>
          <cell r="C806" t="str">
            <v>Nhân viên mới</v>
          </cell>
          <cell r="D806" t="str">
            <v>-----</v>
          </cell>
          <cell r="E806">
            <v>42880</v>
          </cell>
          <cell r="F806" t="str">
            <v>Năm</v>
          </cell>
          <cell r="G806" t="str">
            <v/>
          </cell>
          <cell r="H806" t="str">
            <v/>
          </cell>
          <cell r="I806" t="str">
            <v/>
          </cell>
          <cell r="J806" t="str">
            <v/>
          </cell>
          <cell r="K806" t="str">
            <v/>
          </cell>
          <cell r="L806" t="str">
            <v/>
          </cell>
          <cell r="M806">
            <v>0</v>
          </cell>
          <cell r="N806">
            <v>0</v>
          </cell>
          <cell r="O806">
            <v>1</v>
          </cell>
          <cell r="P806">
            <v>8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 t="str">
            <v>--</v>
          </cell>
          <cell r="W806" t="str">
            <v>V</v>
          </cell>
          <cell r="X806" t="str">
            <v>V</v>
          </cell>
          <cell r="Y806">
            <v>0</v>
          </cell>
          <cell r="Z806" t="str">
            <v>V</v>
          </cell>
        </row>
        <row r="807">
          <cell r="A807">
            <v>776</v>
          </cell>
          <cell r="B807" t="str">
            <v>NGUYỄN THỊ PHƯƠNG</v>
          </cell>
          <cell r="C807" t="str">
            <v>LINE 6</v>
          </cell>
          <cell r="D807" t="str">
            <v>-----</v>
          </cell>
          <cell r="E807">
            <v>42880</v>
          </cell>
          <cell r="F807" t="str">
            <v>Năm</v>
          </cell>
          <cell r="G807" t="str">
            <v>07:17</v>
          </cell>
          <cell r="H807" t="str">
            <v>16:35</v>
          </cell>
          <cell r="I807" t="str">
            <v/>
          </cell>
          <cell r="J807" t="str">
            <v/>
          </cell>
          <cell r="K807" t="str">
            <v/>
          </cell>
          <cell r="L807" t="str">
            <v/>
          </cell>
          <cell r="M807">
            <v>1</v>
          </cell>
          <cell r="N807">
            <v>8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 t="str">
            <v>HC</v>
          </cell>
          <cell r="W807" t="str">
            <v>X</v>
          </cell>
          <cell r="X807" t="str">
            <v/>
          </cell>
          <cell r="Y807">
            <v>8</v>
          </cell>
          <cell r="Z807">
            <v>8</v>
          </cell>
        </row>
        <row r="808">
          <cell r="A808">
            <v>777</v>
          </cell>
          <cell r="B808" t="str">
            <v>PHAN THỊ MỘNG THÚY</v>
          </cell>
          <cell r="C808" t="str">
            <v>Nhân viên mới</v>
          </cell>
          <cell r="D808" t="str">
            <v>-----</v>
          </cell>
          <cell r="E808">
            <v>42880</v>
          </cell>
          <cell r="F808" t="str">
            <v>Năm</v>
          </cell>
          <cell r="G808" t="str">
            <v/>
          </cell>
          <cell r="H808" t="str">
            <v/>
          </cell>
          <cell r="I808" t="str">
            <v/>
          </cell>
          <cell r="J808" t="str">
            <v/>
          </cell>
          <cell r="K808" t="str">
            <v/>
          </cell>
          <cell r="L808" t="str">
            <v/>
          </cell>
          <cell r="M808">
            <v>0</v>
          </cell>
          <cell r="N808">
            <v>0</v>
          </cell>
          <cell r="O808">
            <v>1</v>
          </cell>
          <cell r="P808">
            <v>8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 t="str">
            <v>--</v>
          </cell>
          <cell r="W808" t="str">
            <v>V</v>
          </cell>
          <cell r="X808" t="str">
            <v>V</v>
          </cell>
          <cell r="Y808">
            <v>0</v>
          </cell>
          <cell r="Z808" t="str">
            <v>V</v>
          </cell>
        </row>
        <row r="809">
          <cell r="A809">
            <v>778</v>
          </cell>
          <cell r="B809" t="str">
            <v>LƯƠNG THỊ KIM THƠ</v>
          </cell>
          <cell r="C809" t="str">
            <v>Nhân viên mới</v>
          </cell>
          <cell r="D809" t="str">
            <v>-----</v>
          </cell>
          <cell r="E809">
            <v>42880</v>
          </cell>
          <cell r="F809" t="str">
            <v>Năm</v>
          </cell>
          <cell r="G809" t="str">
            <v/>
          </cell>
          <cell r="H809" t="str">
            <v/>
          </cell>
          <cell r="I809" t="str">
            <v/>
          </cell>
          <cell r="J809" t="str">
            <v/>
          </cell>
          <cell r="K809" t="str">
            <v/>
          </cell>
          <cell r="L809" t="str">
            <v/>
          </cell>
          <cell r="M809">
            <v>0</v>
          </cell>
          <cell r="N809">
            <v>0</v>
          </cell>
          <cell r="O809">
            <v>1</v>
          </cell>
          <cell r="P809">
            <v>8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 t="str">
            <v>--</v>
          </cell>
          <cell r="W809" t="str">
            <v>V</v>
          </cell>
          <cell r="X809" t="str">
            <v>V</v>
          </cell>
          <cell r="Y809">
            <v>0</v>
          </cell>
          <cell r="Z809" t="str">
            <v>V</v>
          </cell>
        </row>
        <row r="810">
          <cell r="A810">
            <v>779</v>
          </cell>
          <cell r="B810" t="str">
            <v>HÀ THỊ THÙY TRANG</v>
          </cell>
          <cell r="C810" t="str">
            <v>Nhân viên mới</v>
          </cell>
          <cell r="D810" t="str">
            <v>-----</v>
          </cell>
          <cell r="E810">
            <v>42880</v>
          </cell>
          <cell r="F810" t="str">
            <v>Năm</v>
          </cell>
          <cell r="G810" t="str">
            <v/>
          </cell>
          <cell r="H810" t="str">
            <v/>
          </cell>
          <cell r="I810" t="str">
            <v/>
          </cell>
          <cell r="J810" t="str">
            <v/>
          </cell>
          <cell r="K810" t="str">
            <v/>
          </cell>
          <cell r="L810" t="str">
            <v/>
          </cell>
          <cell r="M810">
            <v>0</v>
          </cell>
          <cell r="N810">
            <v>0</v>
          </cell>
          <cell r="O810">
            <v>1</v>
          </cell>
          <cell r="P810">
            <v>8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 t="str">
            <v>--</v>
          </cell>
          <cell r="W810" t="str">
            <v>V</v>
          </cell>
          <cell r="X810" t="str">
            <v>V</v>
          </cell>
          <cell r="Y810">
            <v>0</v>
          </cell>
          <cell r="Z810" t="str">
            <v>V</v>
          </cell>
        </row>
        <row r="811">
          <cell r="A811">
            <v>780</v>
          </cell>
          <cell r="B811" t="str">
            <v>PHẠM THỊ BÍCH TRÂM</v>
          </cell>
          <cell r="C811" t="str">
            <v>Nhân viên mới</v>
          </cell>
          <cell r="D811" t="str">
            <v>-----</v>
          </cell>
          <cell r="E811">
            <v>42880</v>
          </cell>
          <cell r="F811" t="str">
            <v>Năm</v>
          </cell>
          <cell r="G811" t="str">
            <v/>
          </cell>
          <cell r="H811" t="str">
            <v/>
          </cell>
          <cell r="I811" t="str">
            <v/>
          </cell>
          <cell r="J811" t="str">
            <v/>
          </cell>
          <cell r="K811" t="str">
            <v/>
          </cell>
          <cell r="L811" t="str">
            <v/>
          </cell>
          <cell r="M811">
            <v>0</v>
          </cell>
          <cell r="N811">
            <v>0</v>
          </cell>
          <cell r="O811">
            <v>1</v>
          </cell>
          <cell r="P811">
            <v>8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 t="str">
            <v>--</v>
          </cell>
          <cell r="W811" t="str">
            <v>V</v>
          </cell>
          <cell r="X811" t="str">
            <v>V</v>
          </cell>
          <cell r="Y811">
            <v>0</v>
          </cell>
          <cell r="Z811" t="str">
            <v>V</v>
          </cell>
        </row>
        <row r="812">
          <cell r="A812">
            <v>781</v>
          </cell>
          <cell r="B812" t="str">
            <v>HOÀNG THỊ MẾN</v>
          </cell>
          <cell r="C812" t="str">
            <v>Nhân viên mới</v>
          </cell>
          <cell r="D812" t="str">
            <v>-----</v>
          </cell>
          <cell r="E812">
            <v>42880</v>
          </cell>
          <cell r="F812" t="str">
            <v>Năm</v>
          </cell>
          <cell r="G812" t="str">
            <v/>
          </cell>
          <cell r="H812" t="str">
            <v/>
          </cell>
          <cell r="I812" t="str">
            <v/>
          </cell>
          <cell r="J812" t="str">
            <v/>
          </cell>
          <cell r="K812" t="str">
            <v/>
          </cell>
          <cell r="L812" t="str">
            <v/>
          </cell>
          <cell r="M812">
            <v>0</v>
          </cell>
          <cell r="N812">
            <v>0</v>
          </cell>
          <cell r="O812">
            <v>1</v>
          </cell>
          <cell r="P812">
            <v>8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 t="str">
            <v>--</v>
          </cell>
          <cell r="W812" t="str">
            <v>V</v>
          </cell>
          <cell r="X812" t="str">
            <v>V</v>
          </cell>
          <cell r="Y812">
            <v>0</v>
          </cell>
          <cell r="Z812" t="str">
            <v>V</v>
          </cell>
        </row>
        <row r="813">
          <cell r="A813">
            <v>782</v>
          </cell>
          <cell r="B813" t="str">
            <v>ĐỖ THỊ THI</v>
          </cell>
          <cell r="C813" t="str">
            <v>Nhân viên mới</v>
          </cell>
          <cell r="D813" t="str">
            <v>-----</v>
          </cell>
          <cell r="E813">
            <v>42880</v>
          </cell>
          <cell r="F813" t="str">
            <v>Năm</v>
          </cell>
          <cell r="G813" t="str">
            <v/>
          </cell>
          <cell r="H813" t="str">
            <v/>
          </cell>
          <cell r="I813" t="str">
            <v/>
          </cell>
          <cell r="J813" t="str">
            <v/>
          </cell>
          <cell r="K813" t="str">
            <v/>
          </cell>
          <cell r="L813" t="str">
            <v/>
          </cell>
          <cell r="M813">
            <v>0</v>
          </cell>
          <cell r="N813">
            <v>0</v>
          </cell>
          <cell r="O813">
            <v>1</v>
          </cell>
          <cell r="P813">
            <v>8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 t="str">
            <v>--</v>
          </cell>
          <cell r="W813" t="str">
            <v>V</v>
          </cell>
          <cell r="X813" t="str">
            <v>V</v>
          </cell>
          <cell r="Y813">
            <v>0</v>
          </cell>
          <cell r="Z813" t="str">
            <v>V</v>
          </cell>
        </row>
        <row r="814">
          <cell r="A814">
            <v>783</v>
          </cell>
          <cell r="B814" t="str">
            <v>NGŨ THỊ TUYẾT</v>
          </cell>
          <cell r="C814" t="str">
            <v>Hành chánh-Nhân Sự</v>
          </cell>
          <cell r="D814" t="str">
            <v>-----</v>
          </cell>
          <cell r="E814">
            <v>42880</v>
          </cell>
          <cell r="F814" t="str">
            <v>Năm</v>
          </cell>
          <cell r="G814" t="str">
            <v>06:49</v>
          </cell>
          <cell r="H814" t="str">
            <v>17:04</v>
          </cell>
          <cell r="I814" t="str">
            <v/>
          </cell>
          <cell r="J814" t="str">
            <v/>
          </cell>
          <cell r="K814" t="str">
            <v/>
          </cell>
          <cell r="L814" t="str">
            <v/>
          </cell>
          <cell r="M814">
            <v>1</v>
          </cell>
          <cell r="N814">
            <v>8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1</v>
          </cell>
          <cell r="T814">
            <v>0</v>
          </cell>
          <cell r="U814">
            <v>0</v>
          </cell>
          <cell r="V814" t="str">
            <v>HC</v>
          </cell>
          <cell r="W814" t="str">
            <v>X+</v>
          </cell>
          <cell r="X814" t="str">
            <v/>
          </cell>
          <cell r="Y814">
            <v>9</v>
          </cell>
          <cell r="Z814">
            <v>8</v>
          </cell>
        </row>
        <row r="815">
          <cell r="A815">
            <v>799</v>
          </cell>
          <cell r="B815" t="str">
            <v>NGUYỄN THANH HOÀNG</v>
          </cell>
          <cell r="C815" t="str">
            <v>MECHANICS</v>
          </cell>
          <cell r="D815" t="str">
            <v>-----</v>
          </cell>
          <cell r="E815">
            <v>42880</v>
          </cell>
          <cell r="F815" t="str">
            <v>Năm</v>
          </cell>
          <cell r="G815" t="str">
            <v>07:20</v>
          </cell>
          <cell r="H815" t="str">
            <v>16:31</v>
          </cell>
          <cell r="I815" t="str">
            <v/>
          </cell>
          <cell r="J815" t="str">
            <v/>
          </cell>
          <cell r="K815" t="str">
            <v/>
          </cell>
          <cell r="L815" t="str">
            <v/>
          </cell>
          <cell r="M815">
            <v>1</v>
          </cell>
          <cell r="N815">
            <v>8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 t="str">
            <v>HC</v>
          </cell>
          <cell r="W815" t="str">
            <v>X</v>
          </cell>
          <cell r="X815" t="str">
            <v/>
          </cell>
          <cell r="Y815">
            <v>8</v>
          </cell>
          <cell r="Z815">
            <v>8</v>
          </cell>
        </row>
        <row r="816">
          <cell r="A816">
            <v>794</v>
          </cell>
          <cell r="B816" t="str">
            <v>NGUYỄN VĨNH TRÌNH</v>
          </cell>
          <cell r="C816" t="str">
            <v>Nhân viên mới</v>
          </cell>
          <cell r="D816" t="str">
            <v>-----</v>
          </cell>
          <cell r="E816">
            <v>42880</v>
          </cell>
          <cell r="F816" t="str">
            <v>Năm</v>
          </cell>
          <cell r="G816" t="str">
            <v/>
          </cell>
          <cell r="H816" t="str">
            <v/>
          </cell>
          <cell r="I816" t="str">
            <v/>
          </cell>
          <cell r="J816" t="str">
            <v/>
          </cell>
          <cell r="K816" t="str">
            <v/>
          </cell>
          <cell r="L816" t="str">
            <v/>
          </cell>
          <cell r="M816">
            <v>0</v>
          </cell>
          <cell r="N816">
            <v>0</v>
          </cell>
          <cell r="O816">
            <v>1</v>
          </cell>
          <cell r="P816">
            <v>8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 t="str">
            <v>--</v>
          </cell>
          <cell r="W816" t="str">
            <v>V</v>
          </cell>
          <cell r="X816" t="str">
            <v>V</v>
          </cell>
          <cell r="Y816">
            <v>0</v>
          </cell>
          <cell r="Z816" t="str">
            <v>V</v>
          </cell>
        </row>
        <row r="817">
          <cell r="A817">
            <v>800</v>
          </cell>
          <cell r="B817" t="str">
            <v>NGUYỄN THỊ KIM NHUNG</v>
          </cell>
          <cell r="C817" t="str">
            <v>IE</v>
          </cell>
          <cell r="D817" t="str">
            <v>-----</v>
          </cell>
          <cell r="E817">
            <v>42880</v>
          </cell>
          <cell r="F817" t="str">
            <v>Năm</v>
          </cell>
          <cell r="G817" t="str">
            <v>07:25</v>
          </cell>
          <cell r="H817" t="str">
            <v>16:37</v>
          </cell>
          <cell r="I817" t="str">
            <v/>
          </cell>
          <cell r="J817" t="str">
            <v/>
          </cell>
          <cell r="K817" t="str">
            <v/>
          </cell>
          <cell r="L817" t="str">
            <v/>
          </cell>
          <cell r="M817">
            <v>1</v>
          </cell>
          <cell r="N817">
            <v>8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 t="str">
            <v>HC</v>
          </cell>
          <cell r="W817" t="str">
            <v>X</v>
          </cell>
          <cell r="X817" t="str">
            <v/>
          </cell>
          <cell r="Y817">
            <v>8</v>
          </cell>
          <cell r="Z817">
            <v>8</v>
          </cell>
        </row>
        <row r="818">
          <cell r="A818">
            <v>784</v>
          </cell>
          <cell r="B818" t="str">
            <v>NGUYỄN THÀNH LUÂN</v>
          </cell>
          <cell r="C818" t="str">
            <v>Nhân viên mới</v>
          </cell>
          <cell r="D818" t="str">
            <v>-----</v>
          </cell>
          <cell r="E818">
            <v>42880</v>
          </cell>
          <cell r="F818" t="str">
            <v>Năm</v>
          </cell>
          <cell r="G818" t="str">
            <v/>
          </cell>
          <cell r="H818" t="str">
            <v/>
          </cell>
          <cell r="I818" t="str">
            <v/>
          </cell>
          <cell r="J818" t="str">
            <v/>
          </cell>
          <cell r="K818" t="str">
            <v/>
          </cell>
          <cell r="L818" t="str">
            <v/>
          </cell>
          <cell r="M818">
            <v>0</v>
          </cell>
          <cell r="N818">
            <v>0</v>
          </cell>
          <cell r="O818">
            <v>1</v>
          </cell>
          <cell r="P818">
            <v>8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 t="str">
            <v>--</v>
          </cell>
          <cell r="W818" t="str">
            <v>V</v>
          </cell>
          <cell r="X818" t="str">
            <v>V</v>
          </cell>
          <cell r="Y818">
            <v>0</v>
          </cell>
          <cell r="Z818" t="str">
            <v>V</v>
          </cell>
        </row>
        <row r="819">
          <cell r="A819">
            <v>785</v>
          </cell>
          <cell r="B819" t="str">
            <v>NGUYỄN THỊ NGỌC NHUNG</v>
          </cell>
          <cell r="C819" t="str">
            <v>Nhân viên mới</v>
          </cell>
          <cell r="D819" t="str">
            <v>-----</v>
          </cell>
          <cell r="E819">
            <v>42880</v>
          </cell>
          <cell r="F819" t="str">
            <v>Năm</v>
          </cell>
          <cell r="G819" t="str">
            <v/>
          </cell>
          <cell r="H819" t="str">
            <v/>
          </cell>
          <cell r="I819" t="str">
            <v/>
          </cell>
          <cell r="J819" t="str">
            <v/>
          </cell>
          <cell r="K819" t="str">
            <v/>
          </cell>
          <cell r="L819" t="str">
            <v/>
          </cell>
          <cell r="M819">
            <v>0</v>
          </cell>
          <cell r="N819">
            <v>0</v>
          </cell>
          <cell r="O819">
            <v>1</v>
          </cell>
          <cell r="P819">
            <v>8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 t="str">
            <v>--</v>
          </cell>
          <cell r="W819" t="str">
            <v>V</v>
          </cell>
          <cell r="X819" t="str">
            <v>V</v>
          </cell>
          <cell r="Y819">
            <v>0</v>
          </cell>
          <cell r="Z819" t="str">
            <v>V</v>
          </cell>
        </row>
        <row r="820">
          <cell r="A820">
            <v>786</v>
          </cell>
          <cell r="B820" t="str">
            <v>VŨ THỊ PHƯƠNG</v>
          </cell>
          <cell r="C820" t="str">
            <v>Nhân viên mới</v>
          </cell>
          <cell r="D820" t="str">
            <v>-----</v>
          </cell>
          <cell r="E820">
            <v>42880</v>
          </cell>
          <cell r="F820" t="str">
            <v>Năm</v>
          </cell>
          <cell r="G820" t="str">
            <v/>
          </cell>
          <cell r="H820" t="str">
            <v/>
          </cell>
          <cell r="I820" t="str">
            <v/>
          </cell>
          <cell r="J820" t="str">
            <v/>
          </cell>
          <cell r="K820" t="str">
            <v/>
          </cell>
          <cell r="L820" t="str">
            <v/>
          </cell>
          <cell r="M820">
            <v>0</v>
          </cell>
          <cell r="N820">
            <v>0</v>
          </cell>
          <cell r="O820">
            <v>1</v>
          </cell>
          <cell r="P820">
            <v>8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 t="str">
            <v>--</v>
          </cell>
          <cell r="W820" t="str">
            <v>V</v>
          </cell>
          <cell r="X820" t="str">
            <v>V</v>
          </cell>
          <cell r="Y820">
            <v>0</v>
          </cell>
          <cell r="Z820" t="str">
            <v>V</v>
          </cell>
        </row>
        <row r="821">
          <cell r="A821">
            <v>787</v>
          </cell>
          <cell r="B821" t="str">
            <v>LÀY KIM HƯƠNG</v>
          </cell>
          <cell r="C821" t="str">
            <v>LINE 5</v>
          </cell>
          <cell r="D821" t="str">
            <v>-----</v>
          </cell>
          <cell r="E821">
            <v>42880</v>
          </cell>
          <cell r="F821" t="str">
            <v>Năm</v>
          </cell>
          <cell r="G821" t="str">
            <v>06:57</v>
          </cell>
          <cell r="H821" t="str">
            <v>20:30</v>
          </cell>
          <cell r="I821" t="str">
            <v/>
          </cell>
          <cell r="J821" t="str">
            <v/>
          </cell>
          <cell r="K821" t="str">
            <v/>
          </cell>
          <cell r="L821" t="str">
            <v/>
          </cell>
          <cell r="M821">
            <v>1</v>
          </cell>
          <cell r="N821">
            <v>8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4.5</v>
          </cell>
          <cell r="T821">
            <v>0</v>
          </cell>
          <cell r="U821">
            <v>0</v>
          </cell>
          <cell r="V821" t="str">
            <v>HC</v>
          </cell>
          <cell r="W821" t="str">
            <v>X+</v>
          </cell>
          <cell r="X821" t="str">
            <v/>
          </cell>
          <cell r="Y821">
            <v>12.5</v>
          </cell>
          <cell r="Z821">
            <v>8</v>
          </cell>
        </row>
        <row r="822">
          <cell r="A822">
            <v>789</v>
          </cell>
          <cell r="B822" t="str">
            <v>NGUYỄN THỊ HẰNG</v>
          </cell>
          <cell r="C822" t="str">
            <v>Nhân viên mới</v>
          </cell>
          <cell r="D822" t="str">
            <v>-----</v>
          </cell>
          <cell r="E822">
            <v>42880</v>
          </cell>
          <cell r="F822" t="str">
            <v>Năm</v>
          </cell>
          <cell r="G822" t="str">
            <v/>
          </cell>
          <cell r="H822" t="str">
            <v/>
          </cell>
          <cell r="I822" t="str">
            <v/>
          </cell>
          <cell r="J822" t="str">
            <v/>
          </cell>
          <cell r="K822" t="str">
            <v/>
          </cell>
          <cell r="L822" t="str">
            <v/>
          </cell>
          <cell r="M822">
            <v>0</v>
          </cell>
          <cell r="N822">
            <v>0</v>
          </cell>
          <cell r="O822">
            <v>1</v>
          </cell>
          <cell r="P822">
            <v>8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 t="str">
            <v>--</v>
          </cell>
          <cell r="W822" t="str">
            <v>V</v>
          </cell>
          <cell r="X822" t="str">
            <v>V</v>
          </cell>
          <cell r="Y822">
            <v>0</v>
          </cell>
          <cell r="Z822" t="str">
            <v>V</v>
          </cell>
        </row>
        <row r="823">
          <cell r="A823">
            <v>790</v>
          </cell>
          <cell r="B823" t="str">
            <v>NGUYỄN HOÀNG XUÂN HƯƠNG</v>
          </cell>
          <cell r="C823" t="str">
            <v>FINISHING</v>
          </cell>
          <cell r="D823" t="str">
            <v>-----</v>
          </cell>
          <cell r="E823">
            <v>42880</v>
          </cell>
          <cell r="F823" t="str">
            <v>Năm</v>
          </cell>
          <cell r="G823" t="str">
            <v>07:11</v>
          </cell>
          <cell r="H823" t="str">
            <v>18:30</v>
          </cell>
          <cell r="I823" t="str">
            <v/>
          </cell>
          <cell r="J823" t="str">
            <v/>
          </cell>
          <cell r="K823" t="str">
            <v/>
          </cell>
          <cell r="L823" t="str">
            <v/>
          </cell>
          <cell r="M823">
            <v>1</v>
          </cell>
          <cell r="N823">
            <v>8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2</v>
          </cell>
          <cell r="T823">
            <v>0</v>
          </cell>
          <cell r="U823">
            <v>0</v>
          </cell>
          <cell r="V823" t="str">
            <v>HC</v>
          </cell>
          <cell r="W823" t="str">
            <v>X+</v>
          </cell>
          <cell r="X823" t="str">
            <v/>
          </cell>
          <cell r="Y823">
            <v>10</v>
          </cell>
          <cell r="Z823">
            <v>8</v>
          </cell>
        </row>
        <row r="824">
          <cell r="A824">
            <v>791</v>
          </cell>
          <cell r="B824" t="str">
            <v>NGUYỄN THỊ THÌN</v>
          </cell>
          <cell r="C824" t="str">
            <v>LINE 5</v>
          </cell>
          <cell r="D824" t="str">
            <v>-----</v>
          </cell>
          <cell r="E824">
            <v>42880</v>
          </cell>
          <cell r="F824" t="str">
            <v>Năm</v>
          </cell>
          <cell r="G824" t="str">
            <v>07:27</v>
          </cell>
          <cell r="H824" t="str">
            <v>17:32</v>
          </cell>
          <cell r="I824" t="str">
            <v/>
          </cell>
          <cell r="J824" t="str">
            <v/>
          </cell>
          <cell r="K824" t="str">
            <v/>
          </cell>
          <cell r="L824" t="str">
            <v/>
          </cell>
          <cell r="M824">
            <v>1</v>
          </cell>
          <cell r="N824">
            <v>8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1</v>
          </cell>
          <cell r="T824">
            <v>0</v>
          </cell>
          <cell r="U824">
            <v>0</v>
          </cell>
          <cell r="V824" t="str">
            <v>HC</v>
          </cell>
          <cell r="W824" t="str">
            <v>X+</v>
          </cell>
          <cell r="X824" t="str">
            <v/>
          </cell>
          <cell r="Y824">
            <v>9</v>
          </cell>
          <cell r="Z824">
            <v>8</v>
          </cell>
        </row>
        <row r="825">
          <cell r="A825">
            <v>792</v>
          </cell>
          <cell r="B825" t="str">
            <v>BÙI THỊ PHƯỚC</v>
          </cell>
          <cell r="C825" t="str">
            <v>LINE 3</v>
          </cell>
          <cell r="D825" t="str">
            <v>-----</v>
          </cell>
          <cell r="E825">
            <v>42880</v>
          </cell>
          <cell r="F825" t="str">
            <v>Năm</v>
          </cell>
          <cell r="G825" t="str">
            <v>07:19</v>
          </cell>
          <cell r="H825" t="str">
            <v>18:31</v>
          </cell>
          <cell r="I825" t="str">
            <v/>
          </cell>
          <cell r="J825" t="str">
            <v/>
          </cell>
          <cell r="K825" t="str">
            <v/>
          </cell>
          <cell r="L825" t="str">
            <v/>
          </cell>
          <cell r="M825">
            <v>1</v>
          </cell>
          <cell r="N825">
            <v>8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2</v>
          </cell>
          <cell r="T825">
            <v>0</v>
          </cell>
          <cell r="U825">
            <v>0</v>
          </cell>
          <cell r="V825" t="str">
            <v>HC</v>
          </cell>
          <cell r="W825" t="str">
            <v>X+</v>
          </cell>
          <cell r="X825" t="str">
            <v/>
          </cell>
          <cell r="Y825">
            <v>10</v>
          </cell>
          <cell r="Z825">
            <v>8</v>
          </cell>
        </row>
        <row r="826">
          <cell r="A826">
            <v>793</v>
          </cell>
          <cell r="B826" t="str">
            <v>TRƯƠNG VĂN TÙNG</v>
          </cell>
          <cell r="C826" t="str">
            <v>FINISHING (CFAI 3)</v>
          </cell>
          <cell r="D826" t="str">
            <v>-----</v>
          </cell>
          <cell r="E826">
            <v>42880</v>
          </cell>
          <cell r="F826" t="str">
            <v>Năm</v>
          </cell>
          <cell r="G826" t="str">
            <v>07:35</v>
          </cell>
          <cell r="H826" t="str">
            <v>22:00</v>
          </cell>
          <cell r="I826" t="str">
            <v/>
          </cell>
          <cell r="J826" t="str">
            <v/>
          </cell>
          <cell r="K826" t="str">
            <v/>
          </cell>
          <cell r="L826" t="str">
            <v/>
          </cell>
          <cell r="M826">
            <v>1</v>
          </cell>
          <cell r="N826">
            <v>8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5.5</v>
          </cell>
          <cell r="T826">
            <v>0</v>
          </cell>
          <cell r="U826">
            <v>0</v>
          </cell>
          <cell r="V826" t="str">
            <v>HC</v>
          </cell>
          <cell r="W826" t="str">
            <v>X+</v>
          </cell>
          <cell r="X826" t="str">
            <v/>
          </cell>
          <cell r="Y826">
            <v>13.5</v>
          </cell>
          <cell r="Z826">
            <v>8</v>
          </cell>
        </row>
        <row r="827">
          <cell r="A827">
            <v>795</v>
          </cell>
          <cell r="B827" t="str">
            <v>NGUYỄN THỊ THU HẢO</v>
          </cell>
          <cell r="C827" t="str">
            <v>Nhân viên mới</v>
          </cell>
          <cell r="D827" t="str">
            <v>-----</v>
          </cell>
          <cell r="E827">
            <v>42880</v>
          </cell>
          <cell r="F827" t="str">
            <v>Năm</v>
          </cell>
          <cell r="G827" t="str">
            <v/>
          </cell>
          <cell r="H827" t="str">
            <v/>
          </cell>
          <cell r="I827" t="str">
            <v/>
          </cell>
          <cell r="J827" t="str">
            <v/>
          </cell>
          <cell r="K827" t="str">
            <v/>
          </cell>
          <cell r="L827" t="str">
            <v/>
          </cell>
          <cell r="M827">
            <v>0</v>
          </cell>
          <cell r="N827">
            <v>0</v>
          </cell>
          <cell r="O827">
            <v>1</v>
          </cell>
          <cell r="P827">
            <v>8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 t="str">
            <v>--</v>
          </cell>
          <cell r="W827" t="str">
            <v>V</v>
          </cell>
          <cell r="X827" t="str">
            <v>V</v>
          </cell>
          <cell r="Y827">
            <v>0</v>
          </cell>
          <cell r="Z827" t="str">
            <v>V</v>
          </cell>
        </row>
        <row r="828">
          <cell r="A828">
            <v>796</v>
          </cell>
          <cell r="B828" t="str">
            <v>TRƯƠNG THỊ THƯƠNG</v>
          </cell>
          <cell r="C828" t="str">
            <v>FINISHING (CFAI 3)</v>
          </cell>
          <cell r="D828" t="str">
            <v>-----</v>
          </cell>
          <cell r="E828">
            <v>42880</v>
          </cell>
          <cell r="F828" t="str">
            <v>Năm</v>
          </cell>
          <cell r="G828" t="str">
            <v>06:56</v>
          </cell>
          <cell r="H828" t="str">
            <v>18:30</v>
          </cell>
          <cell r="I828" t="str">
            <v/>
          </cell>
          <cell r="J828" t="str">
            <v/>
          </cell>
          <cell r="K828" t="str">
            <v/>
          </cell>
          <cell r="L828" t="str">
            <v/>
          </cell>
          <cell r="M828">
            <v>1</v>
          </cell>
          <cell r="N828">
            <v>8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2.5</v>
          </cell>
          <cell r="T828">
            <v>0</v>
          </cell>
          <cell r="U828">
            <v>0</v>
          </cell>
          <cell r="V828" t="str">
            <v>HC</v>
          </cell>
          <cell r="W828" t="str">
            <v>X+</v>
          </cell>
          <cell r="X828" t="str">
            <v/>
          </cell>
          <cell r="Y828">
            <v>10.5</v>
          </cell>
          <cell r="Z828">
            <v>8</v>
          </cell>
        </row>
        <row r="829">
          <cell r="A829">
            <v>797</v>
          </cell>
          <cell r="B829" t="str">
            <v>NGUYỄN QUANG NHẬT</v>
          </cell>
          <cell r="C829" t="str">
            <v>Nhân viên mới</v>
          </cell>
          <cell r="D829" t="str">
            <v>-----</v>
          </cell>
          <cell r="E829">
            <v>42880</v>
          </cell>
          <cell r="F829" t="str">
            <v>Năm</v>
          </cell>
          <cell r="G829" t="str">
            <v/>
          </cell>
          <cell r="H829" t="str">
            <v/>
          </cell>
          <cell r="I829" t="str">
            <v/>
          </cell>
          <cell r="J829" t="str">
            <v/>
          </cell>
          <cell r="K829" t="str">
            <v/>
          </cell>
          <cell r="L829" t="str">
            <v/>
          </cell>
          <cell r="M829">
            <v>0</v>
          </cell>
          <cell r="N829">
            <v>0</v>
          </cell>
          <cell r="O829">
            <v>1</v>
          </cell>
          <cell r="P829">
            <v>8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 t="str">
            <v>--</v>
          </cell>
          <cell r="W829" t="str">
            <v>V</v>
          </cell>
          <cell r="X829" t="str">
            <v>V</v>
          </cell>
          <cell r="Y829">
            <v>0</v>
          </cell>
          <cell r="Z829" t="str">
            <v>V</v>
          </cell>
        </row>
        <row r="830">
          <cell r="A830">
            <v>798</v>
          </cell>
          <cell r="B830" t="str">
            <v>CHÂU THỊ NHẬT BẰNG</v>
          </cell>
          <cell r="C830" t="str">
            <v>Nhân viên mới</v>
          </cell>
          <cell r="D830" t="str">
            <v>-----</v>
          </cell>
          <cell r="E830">
            <v>42880</v>
          </cell>
          <cell r="F830" t="str">
            <v>Năm</v>
          </cell>
          <cell r="G830" t="str">
            <v/>
          </cell>
          <cell r="H830" t="str">
            <v/>
          </cell>
          <cell r="I830" t="str">
            <v/>
          </cell>
          <cell r="J830" t="str">
            <v/>
          </cell>
          <cell r="K830" t="str">
            <v/>
          </cell>
          <cell r="L830" t="str">
            <v/>
          </cell>
          <cell r="M830">
            <v>0</v>
          </cell>
          <cell r="N830">
            <v>0</v>
          </cell>
          <cell r="O830">
            <v>1</v>
          </cell>
          <cell r="P830">
            <v>8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 t="str">
            <v>--</v>
          </cell>
          <cell r="W830" t="str">
            <v>V</v>
          </cell>
          <cell r="X830" t="str">
            <v>V</v>
          </cell>
          <cell r="Y830">
            <v>0</v>
          </cell>
          <cell r="Z830" t="str">
            <v>V</v>
          </cell>
        </row>
        <row r="831">
          <cell r="A831">
            <v>788</v>
          </cell>
          <cell r="B831" t="str">
            <v>NGUYỄN VĂN CƯỜNG</v>
          </cell>
          <cell r="C831" t="str">
            <v>Nhân viên mới</v>
          </cell>
          <cell r="D831" t="str">
            <v>-----</v>
          </cell>
          <cell r="E831">
            <v>42880</v>
          </cell>
          <cell r="F831" t="str">
            <v>Năm</v>
          </cell>
          <cell r="G831" t="str">
            <v/>
          </cell>
          <cell r="H831" t="str">
            <v/>
          </cell>
          <cell r="I831" t="str">
            <v/>
          </cell>
          <cell r="J831" t="str">
            <v/>
          </cell>
          <cell r="K831" t="str">
            <v/>
          </cell>
          <cell r="L831" t="str">
            <v/>
          </cell>
          <cell r="M831">
            <v>0</v>
          </cell>
          <cell r="N831">
            <v>0</v>
          </cell>
          <cell r="O831">
            <v>1</v>
          </cell>
          <cell r="P831">
            <v>8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 t="str">
            <v>--</v>
          </cell>
          <cell r="W831" t="str">
            <v>V</v>
          </cell>
          <cell r="X831" t="str">
            <v>V</v>
          </cell>
          <cell r="Y831">
            <v>0</v>
          </cell>
          <cell r="Z831" t="str">
            <v>V</v>
          </cell>
        </row>
        <row r="832">
          <cell r="A832">
            <v>805</v>
          </cell>
          <cell r="B832" t="str">
            <v>NGUYỄN THỊ PHƯƠNG</v>
          </cell>
          <cell r="C832" t="str">
            <v>Nhân viên mới</v>
          </cell>
          <cell r="D832" t="str">
            <v>-----</v>
          </cell>
          <cell r="E832">
            <v>42880</v>
          </cell>
          <cell r="F832" t="str">
            <v>Năm</v>
          </cell>
          <cell r="G832" t="str">
            <v/>
          </cell>
          <cell r="H832" t="str">
            <v/>
          </cell>
          <cell r="I832" t="str">
            <v/>
          </cell>
          <cell r="J832" t="str">
            <v/>
          </cell>
          <cell r="K832" t="str">
            <v/>
          </cell>
          <cell r="L832" t="str">
            <v/>
          </cell>
          <cell r="M832">
            <v>0</v>
          </cell>
          <cell r="N832">
            <v>0</v>
          </cell>
          <cell r="O832">
            <v>1</v>
          </cell>
          <cell r="P832">
            <v>8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 t="str">
            <v>--</v>
          </cell>
          <cell r="W832" t="str">
            <v>V</v>
          </cell>
          <cell r="X832" t="str">
            <v>V</v>
          </cell>
          <cell r="Y832">
            <v>0</v>
          </cell>
          <cell r="Z832" t="str">
            <v>V</v>
          </cell>
        </row>
        <row r="833">
          <cell r="A833">
            <v>804</v>
          </cell>
          <cell r="B833" t="str">
            <v>PHAN THỊ XUÂN</v>
          </cell>
          <cell r="C833" t="str">
            <v>LINE 5</v>
          </cell>
          <cell r="D833" t="str">
            <v>-----</v>
          </cell>
          <cell r="E833">
            <v>42880</v>
          </cell>
          <cell r="F833" t="str">
            <v>Năm</v>
          </cell>
          <cell r="G833" t="str">
            <v>07:13</v>
          </cell>
          <cell r="H833" t="str">
            <v>15:34</v>
          </cell>
          <cell r="I833" t="str">
            <v/>
          </cell>
          <cell r="J833" t="str">
            <v/>
          </cell>
          <cell r="K833" t="str">
            <v/>
          </cell>
          <cell r="L833" t="str">
            <v/>
          </cell>
          <cell r="M833">
            <v>0.88</v>
          </cell>
          <cell r="N833">
            <v>7.07</v>
          </cell>
          <cell r="O833">
            <v>0</v>
          </cell>
          <cell r="P833">
            <v>0</v>
          </cell>
          <cell r="Q833">
            <v>0</v>
          </cell>
          <cell r="R833">
            <v>56</v>
          </cell>
          <cell r="S833">
            <v>0</v>
          </cell>
          <cell r="T833">
            <v>0</v>
          </cell>
          <cell r="U833">
            <v>0</v>
          </cell>
          <cell r="V833" t="str">
            <v>HC</v>
          </cell>
          <cell r="W833" t="str">
            <v>Sm</v>
          </cell>
          <cell r="X833" t="str">
            <v/>
          </cell>
          <cell r="Y833">
            <v>7.07</v>
          </cell>
          <cell r="Z833">
            <v>7.07</v>
          </cell>
        </row>
        <row r="834">
          <cell r="A834">
            <v>802</v>
          </cell>
          <cell r="B834" t="str">
            <v>LÊ THỊ ANH THƯ</v>
          </cell>
          <cell r="C834" t="str">
            <v>Nhân viên mới</v>
          </cell>
          <cell r="D834" t="str">
            <v>-----</v>
          </cell>
          <cell r="E834">
            <v>42880</v>
          </cell>
          <cell r="F834" t="str">
            <v>Năm</v>
          </cell>
          <cell r="G834" t="str">
            <v/>
          </cell>
          <cell r="H834" t="str">
            <v/>
          </cell>
          <cell r="I834" t="str">
            <v/>
          </cell>
          <cell r="J834" t="str">
            <v/>
          </cell>
          <cell r="K834" t="str">
            <v/>
          </cell>
          <cell r="L834" t="str">
            <v/>
          </cell>
          <cell r="M834">
            <v>0</v>
          </cell>
          <cell r="N834">
            <v>0</v>
          </cell>
          <cell r="O834">
            <v>1</v>
          </cell>
          <cell r="P834">
            <v>8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 t="str">
            <v>--</v>
          </cell>
          <cell r="W834" t="str">
            <v>V</v>
          </cell>
          <cell r="X834" t="str">
            <v>V</v>
          </cell>
          <cell r="Y834">
            <v>0</v>
          </cell>
          <cell r="Z834" t="str">
            <v>V</v>
          </cell>
        </row>
        <row r="835">
          <cell r="A835">
            <v>803</v>
          </cell>
          <cell r="B835" t="str">
            <v>NGUYỄN THỊ HỒNG</v>
          </cell>
          <cell r="C835" t="str">
            <v>Nhân viên mới</v>
          </cell>
          <cell r="D835" t="str">
            <v>-----</v>
          </cell>
          <cell r="E835">
            <v>42880</v>
          </cell>
          <cell r="F835" t="str">
            <v>Năm</v>
          </cell>
          <cell r="G835" t="str">
            <v/>
          </cell>
          <cell r="H835" t="str">
            <v/>
          </cell>
          <cell r="I835" t="str">
            <v/>
          </cell>
          <cell r="J835" t="str">
            <v/>
          </cell>
          <cell r="K835" t="str">
            <v/>
          </cell>
          <cell r="L835" t="str">
            <v/>
          </cell>
          <cell r="M835">
            <v>0</v>
          </cell>
          <cell r="N835">
            <v>0</v>
          </cell>
          <cell r="O835">
            <v>1</v>
          </cell>
          <cell r="P835">
            <v>8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 t="str">
            <v>--</v>
          </cell>
          <cell r="W835" t="str">
            <v>V</v>
          </cell>
          <cell r="X835" t="str">
            <v>V</v>
          </cell>
          <cell r="Y835">
            <v>0</v>
          </cell>
          <cell r="Z835" t="str">
            <v>V</v>
          </cell>
        </row>
        <row r="836">
          <cell r="A836">
            <v>801</v>
          </cell>
          <cell r="B836" t="str">
            <v>NGUYỄN ANH TUẤN</v>
          </cell>
          <cell r="C836" t="str">
            <v>FINISHING (CFAI 3)</v>
          </cell>
          <cell r="D836" t="str">
            <v>-----</v>
          </cell>
          <cell r="E836">
            <v>42880</v>
          </cell>
          <cell r="F836" t="str">
            <v>Năm</v>
          </cell>
          <cell r="G836" t="str">
            <v>07:24</v>
          </cell>
          <cell r="H836" t="str">
            <v>22:01</v>
          </cell>
          <cell r="I836" t="str">
            <v/>
          </cell>
          <cell r="J836" t="str">
            <v/>
          </cell>
          <cell r="K836" t="str">
            <v/>
          </cell>
          <cell r="L836" t="str">
            <v/>
          </cell>
          <cell r="M836">
            <v>1</v>
          </cell>
          <cell r="N836">
            <v>8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5.5</v>
          </cell>
          <cell r="T836">
            <v>0</v>
          </cell>
          <cell r="U836">
            <v>0</v>
          </cell>
          <cell r="V836" t="str">
            <v>HC</v>
          </cell>
          <cell r="W836" t="str">
            <v>X+</v>
          </cell>
          <cell r="X836" t="str">
            <v/>
          </cell>
          <cell r="Y836">
            <v>13.5</v>
          </cell>
          <cell r="Z836">
            <v>8</v>
          </cell>
        </row>
        <row r="837">
          <cell r="A837">
            <v>806</v>
          </cell>
          <cell r="B837" t="str">
            <v>TRẦN THỊ NGÂN</v>
          </cell>
          <cell r="C837" t="str">
            <v>Nhân viên mới</v>
          </cell>
          <cell r="D837" t="str">
            <v>-----</v>
          </cell>
          <cell r="E837">
            <v>42880</v>
          </cell>
          <cell r="F837" t="str">
            <v>Năm</v>
          </cell>
          <cell r="G837" t="str">
            <v/>
          </cell>
          <cell r="H837" t="str">
            <v/>
          </cell>
          <cell r="I837" t="str">
            <v/>
          </cell>
          <cell r="J837" t="str">
            <v/>
          </cell>
          <cell r="K837" t="str">
            <v/>
          </cell>
          <cell r="L837" t="str">
            <v/>
          </cell>
          <cell r="M837">
            <v>0</v>
          </cell>
          <cell r="N837">
            <v>0</v>
          </cell>
          <cell r="O837">
            <v>1</v>
          </cell>
          <cell r="P837">
            <v>8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 t="str">
            <v>--</v>
          </cell>
          <cell r="W837" t="str">
            <v>V</v>
          </cell>
          <cell r="X837" t="str">
            <v>V</v>
          </cell>
          <cell r="Y837">
            <v>0</v>
          </cell>
          <cell r="Z837" t="str">
            <v>V</v>
          </cell>
        </row>
        <row r="838">
          <cell r="A838">
            <v>807</v>
          </cell>
          <cell r="B838" t="str">
            <v>ĐẬNG NGUYỄN ĐỨC THẮNG</v>
          </cell>
          <cell r="C838" t="str">
            <v>FINISHING</v>
          </cell>
          <cell r="D838" t="str">
            <v>-----</v>
          </cell>
          <cell r="E838">
            <v>42880</v>
          </cell>
          <cell r="F838" t="str">
            <v>Năm</v>
          </cell>
          <cell r="G838" t="str">
            <v>07:21</v>
          </cell>
          <cell r="H838" t="str">
            <v>17:31</v>
          </cell>
          <cell r="I838" t="str">
            <v/>
          </cell>
          <cell r="J838" t="str">
            <v/>
          </cell>
          <cell r="K838" t="str">
            <v/>
          </cell>
          <cell r="L838" t="str">
            <v/>
          </cell>
          <cell r="M838">
            <v>1</v>
          </cell>
          <cell r="N838">
            <v>8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1</v>
          </cell>
          <cell r="T838">
            <v>0</v>
          </cell>
          <cell r="U838">
            <v>0</v>
          </cell>
          <cell r="V838" t="str">
            <v>HC</v>
          </cell>
          <cell r="W838" t="str">
            <v>X+</v>
          </cell>
          <cell r="X838" t="str">
            <v/>
          </cell>
          <cell r="Y838">
            <v>9</v>
          </cell>
          <cell r="Z838">
            <v>8</v>
          </cell>
        </row>
        <row r="839">
          <cell r="A839">
            <v>808</v>
          </cell>
          <cell r="B839" t="str">
            <v>NGUYỄN QUỐC BẢO</v>
          </cell>
          <cell r="C839" t="str">
            <v>Nhân viên mới</v>
          </cell>
          <cell r="D839" t="str">
            <v>-----</v>
          </cell>
          <cell r="E839">
            <v>42880</v>
          </cell>
          <cell r="F839" t="str">
            <v>Năm</v>
          </cell>
          <cell r="G839" t="str">
            <v/>
          </cell>
          <cell r="H839" t="str">
            <v/>
          </cell>
          <cell r="I839" t="str">
            <v/>
          </cell>
          <cell r="J839" t="str">
            <v/>
          </cell>
          <cell r="K839" t="str">
            <v/>
          </cell>
          <cell r="L839" t="str">
            <v/>
          </cell>
          <cell r="M839">
            <v>0</v>
          </cell>
          <cell r="N839">
            <v>0</v>
          </cell>
          <cell r="O839">
            <v>1</v>
          </cell>
          <cell r="P839">
            <v>8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 t="str">
            <v>--</v>
          </cell>
          <cell r="W839" t="str">
            <v>V</v>
          </cell>
          <cell r="X839" t="str">
            <v>V</v>
          </cell>
          <cell r="Y839">
            <v>0</v>
          </cell>
          <cell r="Z839" t="str">
            <v>V</v>
          </cell>
        </row>
        <row r="840">
          <cell r="A840">
            <v>809</v>
          </cell>
          <cell r="B840" t="str">
            <v>NGUYỄN THỊ KIM YẾN</v>
          </cell>
          <cell r="C840" t="str">
            <v>Nhân viên mới</v>
          </cell>
          <cell r="D840" t="str">
            <v>-----</v>
          </cell>
          <cell r="E840">
            <v>42880</v>
          </cell>
          <cell r="F840" t="str">
            <v>Năm</v>
          </cell>
          <cell r="G840" t="str">
            <v/>
          </cell>
          <cell r="H840" t="str">
            <v/>
          </cell>
          <cell r="I840" t="str">
            <v/>
          </cell>
          <cell r="J840" t="str">
            <v/>
          </cell>
          <cell r="K840" t="str">
            <v/>
          </cell>
          <cell r="L840" t="str">
            <v/>
          </cell>
          <cell r="M840">
            <v>0</v>
          </cell>
          <cell r="N840">
            <v>0</v>
          </cell>
          <cell r="O840">
            <v>1</v>
          </cell>
          <cell r="P840">
            <v>8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 t="str">
            <v>--</v>
          </cell>
          <cell r="W840" t="str">
            <v>V</v>
          </cell>
          <cell r="X840" t="str">
            <v>V</v>
          </cell>
          <cell r="Y840">
            <v>0</v>
          </cell>
          <cell r="Z840" t="str">
            <v>V</v>
          </cell>
        </row>
        <row r="841">
          <cell r="A841">
            <v>810</v>
          </cell>
          <cell r="B841" t="str">
            <v>HUỲNH THỊ KIM LOAN</v>
          </cell>
          <cell r="C841" t="str">
            <v>Nhân viên mới</v>
          </cell>
          <cell r="D841" t="str">
            <v>-----</v>
          </cell>
          <cell r="E841">
            <v>42880</v>
          </cell>
          <cell r="F841" t="str">
            <v>Năm</v>
          </cell>
          <cell r="G841" t="str">
            <v/>
          </cell>
          <cell r="H841" t="str">
            <v/>
          </cell>
          <cell r="I841" t="str">
            <v/>
          </cell>
          <cell r="J841" t="str">
            <v/>
          </cell>
          <cell r="K841" t="str">
            <v/>
          </cell>
          <cell r="L841" t="str">
            <v/>
          </cell>
          <cell r="M841">
            <v>0</v>
          </cell>
          <cell r="N841">
            <v>0</v>
          </cell>
          <cell r="O841">
            <v>1</v>
          </cell>
          <cell r="P841">
            <v>8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 t="str">
            <v>--</v>
          </cell>
          <cell r="W841" t="str">
            <v>V</v>
          </cell>
          <cell r="X841" t="str">
            <v>V</v>
          </cell>
          <cell r="Y841">
            <v>0</v>
          </cell>
          <cell r="Z841" t="str">
            <v>V</v>
          </cell>
        </row>
        <row r="842">
          <cell r="A842">
            <v>811</v>
          </cell>
          <cell r="B842" t="str">
            <v>HUỲNH VIỆT TỚI</v>
          </cell>
          <cell r="C842" t="str">
            <v>LINE 5</v>
          </cell>
          <cell r="D842" t="str">
            <v>-----</v>
          </cell>
          <cell r="E842">
            <v>42880</v>
          </cell>
          <cell r="F842" t="str">
            <v>Năm</v>
          </cell>
          <cell r="G842" t="str">
            <v>07:05</v>
          </cell>
          <cell r="H842" t="str">
            <v>18:46</v>
          </cell>
          <cell r="I842" t="str">
            <v/>
          </cell>
          <cell r="J842" t="str">
            <v/>
          </cell>
          <cell r="K842" t="str">
            <v/>
          </cell>
          <cell r="L842" t="str">
            <v/>
          </cell>
          <cell r="M842">
            <v>1</v>
          </cell>
          <cell r="N842">
            <v>8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2.25</v>
          </cell>
          <cell r="T842">
            <v>0</v>
          </cell>
          <cell r="U842">
            <v>0</v>
          </cell>
          <cell r="V842" t="str">
            <v>HC</v>
          </cell>
          <cell r="W842" t="str">
            <v>X+</v>
          </cell>
          <cell r="X842" t="str">
            <v/>
          </cell>
          <cell r="Y842">
            <v>10.25</v>
          </cell>
          <cell r="Z842">
            <v>8</v>
          </cell>
        </row>
        <row r="843">
          <cell r="A843">
            <v>812</v>
          </cell>
          <cell r="B843" t="str">
            <v>NGUYỄN THẮNG BÌNH</v>
          </cell>
          <cell r="C843" t="str">
            <v>Nhân viên mới</v>
          </cell>
          <cell r="D843" t="str">
            <v>-----</v>
          </cell>
          <cell r="E843">
            <v>42880</v>
          </cell>
          <cell r="F843" t="str">
            <v>Năm</v>
          </cell>
          <cell r="G843" t="str">
            <v/>
          </cell>
          <cell r="H843" t="str">
            <v/>
          </cell>
          <cell r="I843" t="str">
            <v/>
          </cell>
          <cell r="J843" t="str">
            <v/>
          </cell>
          <cell r="K843" t="str">
            <v/>
          </cell>
          <cell r="L843" t="str">
            <v/>
          </cell>
          <cell r="M843">
            <v>0</v>
          </cell>
          <cell r="N843">
            <v>0</v>
          </cell>
          <cell r="O843">
            <v>1</v>
          </cell>
          <cell r="P843">
            <v>8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 t="str">
            <v>--</v>
          </cell>
          <cell r="W843" t="str">
            <v>V</v>
          </cell>
          <cell r="X843" t="str">
            <v>V</v>
          </cell>
          <cell r="Y843">
            <v>0</v>
          </cell>
          <cell r="Z843" t="str">
            <v>V</v>
          </cell>
        </row>
        <row r="844">
          <cell r="A844">
            <v>813</v>
          </cell>
          <cell r="B844" t="str">
            <v>TRIỆU THỊ CHIỀU</v>
          </cell>
          <cell r="C844" t="str">
            <v>Nhân viên mới</v>
          </cell>
          <cell r="D844" t="str">
            <v>-----</v>
          </cell>
          <cell r="E844">
            <v>42880</v>
          </cell>
          <cell r="F844" t="str">
            <v>Năm</v>
          </cell>
          <cell r="G844" t="str">
            <v/>
          </cell>
          <cell r="H844" t="str">
            <v/>
          </cell>
          <cell r="I844" t="str">
            <v/>
          </cell>
          <cell r="J844" t="str">
            <v/>
          </cell>
          <cell r="K844" t="str">
            <v/>
          </cell>
          <cell r="L844" t="str">
            <v/>
          </cell>
          <cell r="M844">
            <v>0</v>
          </cell>
          <cell r="N844">
            <v>0</v>
          </cell>
          <cell r="O844">
            <v>1</v>
          </cell>
          <cell r="P844">
            <v>8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 t="str">
            <v>--</v>
          </cell>
          <cell r="W844" t="str">
            <v>V</v>
          </cell>
          <cell r="X844" t="str">
            <v>V</v>
          </cell>
          <cell r="Y844">
            <v>0</v>
          </cell>
          <cell r="Z844" t="str">
            <v>V</v>
          </cell>
        </row>
        <row r="845">
          <cell r="A845">
            <v>815</v>
          </cell>
          <cell r="B845" t="str">
            <v>TRẦN QUANG THANH</v>
          </cell>
          <cell r="C845" t="str">
            <v>Nhân viên mới</v>
          </cell>
          <cell r="D845" t="str">
            <v>-----</v>
          </cell>
          <cell r="E845">
            <v>42880</v>
          </cell>
          <cell r="F845" t="str">
            <v>Năm</v>
          </cell>
          <cell r="G845" t="str">
            <v/>
          </cell>
          <cell r="H845" t="str">
            <v/>
          </cell>
          <cell r="I845" t="str">
            <v/>
          </cell>
          <cell r="J845" t="str">
            <v/>
          </cell>
          <cell r="K845" t="str">
            <v/>
          </cell>
          <cell r="L845" t="str">
            <v/>
          </cell>
          <cell r="M845">
            <v>0</v>
          </cell>
          <cell r="N845">
            <v>0</v>
          </cell>
          <cell r="O845">
            <v>1</v>
          </cell>
          <cell r="P845">
            <v>8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 t="str">
            <v>--</v>
          </cell>
          <cell r="W845" t="str">
            <v>V</v>
          </cell>
          <cell r="X845" t="str">
            <v>V</v>
          </cell>
          <cell r="Y845">
            <v>0</v>
          </cell>
          <cell r="Z845" t="str">
            <v>V</v>
          </cell>
        </row>
        <row r="846">
          <cell r="A846">
            <v>816</v>
          </cell>
          <cell r="B846" t="str">
            <v>NGUYỄN NAM TUYÊN</v>
          </cell>
          <cell r="C846" t="str">
            <v>CUTTING</v>
          </cell>
          <cell r="D846" t="str">
            <v>-----</v>
          </cell>
          <cell r="E846">
            <v>42880</v>
          </cell>
          <cell r="F846" t="str">
            <v>Năm</v>
          </cell>
          <cell r="G846" t="str">
            <v>07:27</v>
          </cell>
          <cell r="H846" t="str">
            <v>16:30</v>
          </cell>
          <cell r="I846" t="str">
            <v/>
          </cell>
          <cell r="J846" t="str">
            <v/>
          </cell>
          <cell r="K846" t="str">
            <v/>
          </cell>
          <cell r="L846" t="str">
            <v/>
          </cell>
          <cell r="M846">
            <v>1</v>
          </cell>
          <cell r="N846">
            <v>8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 t="str">
            <v>HC</v>
          </cell>
          <cell r="W846" t="str">
            <v>X</v>
          </cell>
          <cell r="X846" t="str">
            <v/>
          </cell>
          <cell r="Y846">
            <v>8</v>
          </cell>
          <cell r="Z846">
            <v>8</v>
          </cell>
        </row>
        <row r="847">
          <cell r="A847">
            <v>817</v>
          </cell>
          <cell r="B847" t="str">
            <v>NGUYỄN HUY TUẤN</v>
          </cell>
          <cell r="C847" t="str">
            <v>FINISHING</v>
          </cell>
          <cell r="D847" t="str">
            <v>-----</v>
          </cell>
          <cell r="E847">
            <v>42880</v>
          </cell>
          <cell r="F847" t="str">
            <v>Năm</v>
          </cell>
          <cell r="G847" t="str">
            <v/>
          </cell>
          <cell r="H847" t="str">
            <v/>
          </cell>
          <cell r="I847" t="str">
            <v/>
          </cell>
          <cell r="J847" t="str">
            <v/>
          </cell>
          <cell r="K847" t="str">
            <v/>
          </cell>
          <cell r="L847" t="str">
            <v/>
          </cell>
          <cell r="M847">
            <v>0</v>
          </cell>
          <cell r="N847">
            <v>0</v>
          </cell>
          <cell r="O847">
            <v>1</v>
          </cell>
          <cell r="P847">
            <v>8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 t="str">
            <v>--</v>
          </cell>
          <cell r="W847" t="str">
            <v>V</v>
          </cell>
          <cell r="X847" t="str">
            <v>V</v>
          </cell>
          <cell r="Y847">
            <v>0</v>
          </cell>
          <cell r="Z847" t="str">
            <v>V</v>
          </cell>
        </row>
        <row r="848">
          <cell r="A848">
            <v>818</v>
          </cell>
          <cell r="B848" t="str">
            <v>ĐẶNG THỊ TRÀ MY</v>
          </cell>
          <cell r="C848" t="str">
            <v>Nhân viên mới</v>
          </cell>
          <cell r="D848" t="str">
            <v>-----</v>
          </cell>
          <cell r="E848">
            <v>42880</v>
          </cell>
          <cell r="F848" t="str">
            <v>Năm</v>
          </cell>
          <cell r="G848" t="str">
            <v/>
          </cell>
          <cell r="H848" t="str">
            <v/>
          </cell>
          <cell r="I848" t="str">
            <v/>
          </cell>
          <cell r="J848" t="str">
            <v/>
          </cell>
          <cell r="K848" t="str">
            <v/>
          </cell>
          <cell r="L848" t="str">
            <v/>
          </cell>
          <cell r="M848">
            <v>0</v>
          </cell>
          <cell r="N848">
            <v>0</v>
          </cell>
          <cell r="O848">
            <v>1</v>
          </cell>
          <cell r="P848">
            <v>8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 t="str">
            <v>--</v>
          </cell>
          <cell r="W848" t="str">
            <v>V</v>
          </cell>
          <cell r="X848" t="str">
            <v>V</v>
          </cell>
          <cell r="Y848">
            <v>0</v>
          </cell>
          <cell r="Z848" t="str">
            <v>V</v>
          </cell>
        </row>
        <row r="849">
          <cell r="A849">
            <v>819</v>
          </cell>
          <cell r="B849" t="str">
            <v>NGUYỄN QUỐC DŨNG</v>
          </cell>
          <cell r="C849" t="str">
            <v>Nhân viên mới</v>
          </cell>
          <cell r="D849" t="str">
            <v>-----</v>
          </cell>
          <cell r="E849">
            <v>42880</v>
          </cell>
          <cell r="F849" t="str">
            <v>Năm</v>
          </cell>
          <cell r="G849" t="str">
            <v/>
          </cell>
          <cell r="H849" t="str">
            <v/>
          </cell>
          <cell r="I849" t="str">
            <v/>
          </cell>
          <cell r="J849" t="str">
            <v/>
          </cell>
          <cell r="K849" t="str">
            <v/>
          </cell>
          <cell r="L849" t="str">
            <v/>
          </cell>
          <cell r="M849">
            <v>0</v>
          </cell>
          <cell r="N849">
            <v>0</v>
          </cell>
          <cell r="O849">
            <v>1</v>
          </cell>
          <cell r="P849">
            <v>8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 t="str">
            <v>--</v>
          </cell>
          <cell r="W849" t="str">
            <v>V</v>
          </cell>
          <cell r="X849" t="str">
            <v>V</v>
          </cell>
          <cell r="Y849">
            <v>0</v>
          </cell>
          <cell r="Z849" t="str">
            <v>V</v>
          </cell>
        </row>
        <row r="850">
          <cell r="A850">
            <v>820</v>
          </cell>
          <cell r="B850" t="str">
            <v>HOÀNG VĂN HƯNG</v>
          </cell>
          <cell r="C850" t="str">
            <v>FINISHING (CFAI 3)</v>
          </cell>
          <cell r="D850" t="str">
            <v>-----</v>
          </cell>
          <cell r="E850">
            <v>42880</v>
          </cell>
          <cell r="F850" t="str">
            <v>Năm</v>
          </cell>
          <cell r="G850" t="str">
            <v>07:16</v>
          </cell>
          <cell r="H850" t="str">
            <v>21:35</v>
          </cell>
          <cell r="I850" t="str">
            <v/>
          </cell>
          <cell r="J850" t="str">
            <v/>
          </cell>
          <cell r="K850" t="str">
            <v/>
          </cell>
          <cell r="L850" t="str">
            <v/>
          </cell>
          <cell r="M850">
            <v>1</v>
          </cell>
          <cell r="N850">
            <v>8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5</v>
          </cell>
          <cell r="T850">
            <v>0</v>
          </cell>
          <cell r="U850">
            <v>0</v>
          </cell>
          <cell r="V850" t="str">
            <v>HC</v>
          </cell>
          <cell r="W850" t="str">
            <v>X+</v>
          </cell>
          <cell r="X850" t="str">
            <v/>
          </cell>
          <cell r="Y850">
            <v>13</v>
          </cell>
          <cell r="Z850">
            <v>8</v>
          </cell>
        </row>
        <row r="851">
          <cell r="A851">
            <v>821</v>
          </cell>
          <cell r="B851" t="str">
            <v>LÊ ĐỨC HIỂN</v>
          </cell>
          <cell r="C851" t="str">
            <v>FINISHING (CFAI 3)</v>
          </cell>
          <cell r="D851" t="str">
            <v>-----</v>
          </cell>
          <cell r="E851">
            <v>42880</v>
          </cell>
          <cell r="F851" t="str">
            <v>Năm</v>
          </cell>
          <cell r="G851" t="str">
            <v>06:58</v>
          </cell>
          <cell r="H851" t="str">
            <v>22:01</v>
          </cell>
          <cell r="I851" t="str">
            <v/>
          </cell>
          <cell r="J851" t="str">
            <v/>
          </cell>
          <cell r="K851" t="str">
            <v/>
          </cell>
          <cell r="L851" t="str">
            <v/>
          </cell>
          <cell r="M851">
            <v>1</v>
          </cell>
          <cell r="N851">
            <v>8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6</v>
          </cell>
          <cell r="T851">
            <v>0</v>
          </cell>
          <cell r="U851">
            <v>0</v>
          </cell>
          <cell r="V851" t="str">
            <v>HC</v>
          </cell>
          <cell r="W851" t="str">
            <v>X+</v>
          </cell>
          <cell r="X851" t="str">
            <v/>
          </cell>
          <cell r="Y851">
            <v>14</v>
          </cell>
          <cell r="Z851">
            <v>8</v>
          </cell>
        </row>
        <row r="852">
          <cell r="A852">
            <v>822</v>
          </cell>
          <cell r="B852" t="str">
            <v>LƯU THỊ CẨM TÚ</v>
          </cell>
          <cell r="C852" t="str">
            <v>Nhân viên mới</v>
          </cell>
          <cell r="D852" t="str">
            <v>-----</v>
          </cell>
          <cell r="E852">
            <v>42880</v>
          </cell>
          <cell r="F852" t="str">
            <v>Năm</v>
          </cell>
          <cell r="G852" t="str">
            <v/>
          </cell>
          <cell r="H852" t="str">
            <v/>
          </cell>
          <cell r="I852" t="str">
            <v/>
          </cell>
          <cell r="J852" t="str">
            <v/>
          </cell>
          <cell r="K852" t="str">
            <v/>
          </cell>
          <cell r="L852" t="str">
            <v/>
          </cell>
          <cell r="M852">
            <v>0</v>
          </cell>
          <cell r="N852">
            <v>0</v>
          </cell>
          <cell r="O852">
            <v>1</v>
          </cell>
          <cell r="P852">
            <v>8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 t="str">
            <v>--</v>
          </cell>
          <cell r="W852" t="str">
            <v>V</v>
          </cell>
          <cell r="X852" t="str">
            <v>V</v>
          </cell>
          <cell r="Y852">
            <v>0</v>
          </cell>
          <cell r="Z852" t="str">
            <v>V</v>
          </cell>
        </row>
        <row r="853">
          <cell r="A853">
            <v>823</v>
          </cell>
          <cell r="B853" t="str">
            <v>VÕ THỊ THU HẰNG</v>
          </cell>
          <cell r="C853" t="str">
            <v>FINISHING (CFAI 3)</v>
          </cell>
          <cell r="D853" t="str">
            <v>-----</v>
          </cell>
          <cell r="E853">
            <v>42880</v>
          </cell>
          <cell r="F853" t="str">
            <v>Năm</v>
          </cell>
          <cell r="G853" t="str">
            <v>06:52</v>
          </cell>
          <cell r="H853" t="str">
            <v>16:30</v>
          </cell>
          <cell r="I853" t="str">
            <v/>
          </cell>
          <cell r="J853" t="str">
            <v/>
          </cell>
          <cell r="K853" t="str">
            <v/>
          </cell>
          <cell r="L853" t="str">
            <v/>
          </cell>
          <cell r="M853">
            <v>1</v>
          </cell>
          <cell r="N853">
            <v>8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0.5</v>
          </cell>
          <cell r="T853">
            <v>0</v>
          </cell>
          <cell r="U853">
            <v>0</v>
          </cell>
          <cell r="V853" t="str">
            <v>HC</v>
          </cell>
          <cell r="W853" t="str">
            <v>X+</v>
          </cell>
          <cell r="X853" t="str">
            <v/>
          </cell>
          <cell r="Y853">
            <v>8.5</v>
          </cell>
          <cell r="Z853">
            <v>8</v>
          </cell>
        </row>
        <row r="854">
          <cell r="A854">
            <v>824</v>
          </cell>
          <cell r="B854" t="str">
            <v>ĐINH THỊ HUYỀN TRANG</v>
          </cell>
          <cell r="C854" t="str">
            <v>Nhân viên mới</v>
          </cell>
          <cell r="D854" t="str">
            <v>-----</v>
          </cell>
          <cell r="E854">
            <v>42880</v>
          </cell>
          <cell r="F854" t="str">
            <v>Năm</v>
          </cell>
          <cell r="G854" t="str">
            <v/>
          </cell>
          <cell r="H854" t="str">
            <v/>
          </cell>
          <cell r="I854" t="str">
            <v/>
          </cell>
          <cell r="J854" t="str">
            <v/>
          </cell>
          <cell r="K854" t="str">
            <v/>
          </cell>
          <cell r="L854" t="str">
            <v/>
          </cell>
          <cell r="M854">
            <v>0</v>
          </cell>
          <cell r="N854">
            <v>0</v>
          </cell>
          <cell r="O854">
            <v>1</v>
          </cell>
          <cell r="P854">
            <v>8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 t="str">
            <v>--</v>
          </cell>
          <cell r="W854" t="str">
            <v>V</v>
          </cell>
          <cell r="X854" t="str">
            <v>V</v>
          </cell>
          <cell r="Y854">
            <v>0</v>
          </cell>
          <cell r="Z854" t="str">
            <v>V</v>
          </cell>
        </row>
        <row r="855">
          <cell r="A855">
            <v>825</v>
          </cell>
          <cell r="B855" t="str">
            <v>NGUYỄN  THỊ LINH</v>
          </cell>
          <cell r="C855" t="str">
            <v>Nhân viên mới</v>
          </cell>
          <cell r="D855" t="str">
            <v>-----</v>
          </cell>
          <cell r="E855">
            <v>42880</v>
          </cell>
          <cell r="F855" t="str">
            <v>Năm</v>
          </cell>
          <cell r="G855" t="str">
            <v/>
          </cell>
          <cell r="H855" t="str">
            <v/>
          </cell>
          <cell r="I855" t="str">
            <v/>
          </cell>
          <cell r="J855" t="str">
            <v/>
          </cell>
          <cell r="K855" t="str">
            <v/>
          </cell>
          <cell r="L855" t="str">
            <v/>
          </cell>
          <cell r="M855">
            <v>0</v>
          </cell>
          <cell r="N855">
            <v>0</v>
          </cell>
          <cell r="O855">
            <v>1</v>
          </cell>
          <cell r="P855">
            <v>8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 t="str">
            <v>--</v>
          </cell>
          <cell r="W855" t="str">
            <v>V</v>
          </cell>
          <cell r="X855" t="str">
            <v>V</v>
          </cell>
          <cell r="Y855">
            <v>0</v>
          </cell>
          <cell r="Z855" t="str">
            <v>V</v>
          </cell>
        </row>
        <row r="856">
          <cell r="A856">
            <v>826</v>
          </cell>
          <cell r="B856" t="str">
            <v>LÊ THANH TRỌNG</v>
          </cell>
          <cell r="C856" t="str">
            <v>Nhân viên mới</v>
          </cell>
          <cell r="D856" t="str">
            <v>-----</v>
          </cell>
          <cell r="E856">
            <v>42880</v>
          </cell>
          <cell r="F856" t="str">
            <v>Năm</v>
          </cell>
          <cell r="G856" t="str">
            <v/>
          </cell>
          <cell r="H856" t="str">
            <v/>
          </cell>
          <cell r="I856" t="str">
            <v/>
          </cell>
          <cell r="J856" t="str">
            <v/>
          </cell>
          <cell r="K856" t="str">
            <v/>
          </cell>
          <cell r="L856" t="str">
            <v/>
          </cell>
          <cell r="M856">
            <v>0</v>
          </cell>
          <cell r="N856">
            <v>0</v>
          </cell>
          <cell r="O856">
            <v>1</v>
          </cell>
          <cell r="P856">
            <v>8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 t="str">
            <v>--</v>
          </cell>
          <cell r="W856" t="str">
            <v>V</v>
          </cell>
          <cell r="X856" t="str">
            <v>V</v>
          </cell>
          <cell r="Y856">
            <v>0</v>
          </cell>
          <cell r="Z856" t="str">
            <v>V</v>
          </cell>
        </row>
        <row r="857">
          <cell r="A857">
            <v>827</v>
          </cell>
          <cell r="B857" t="str">
            <v>THÂN VĂN TUẤN</v>
          </cell>
          <cell r="C857" t="str">
            <v>Nhân viên mới</v>
          </cell>
          <cell r="D857" t="str">
            <v>-----</v>
          </cell>
          <cell r="E857">
            <v>42880</v>
          </cell>
          <cell r="F857" t="str">
            <v>Năm</v>
          </cell>
          <cell r="G857" t="str">
            <v>07:09</v>
          </cell>
          <cell r="H857" t="str">
            <v/>
          </cell>
          <cell r="I857" t="str">
            <v/>
          </cell>
          <cell r="J857" t="str">
            <v/>
          </cell>
          <cell r="K857" t="str">
            <v/>
          </cell>
          <cell r="L857" t="str">
            <v/>
          </cell>
          <cell r="M857">
            <v>1</v>
          </cell>
          <cell r="N857">
            <v>8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 t="str">
            <v>HC</v>
          </cell>
          <cell r="W857" t="str">
            <v>KR</v>
          </cell>
          <cell r="X857" t="str">
            <v/>
          </cell>
          <cell r="Y857">
            <v>8</v>
          </cell>
          <cell r="Z857">
            <v>8</v>
          </cell>
        </row>
        <row r="858">
          <cell r="A858">
            <v>828</v>
          </cell>
          <cell r="B858" t="str">
            <v>LÊ TRỌNG SƠN</v>
          </cell>
          <cell r="C858" t="str">
            <v>CUTTING</v>
          </cell>
          <cell r="D858" t="str">
            <v>-----</v>
          </cell>
          <cell r="E858">
            <v>42880</v>
          </cell>
          <cell r="F858" t="str">
            <v>Năm</v>
          </cell>
          <cell r="G858" t="str">
            <v>07:21</v>
          </cell>
          <cell r="H858" t="str">
            <v>16:32</v>
          </cell>
          <cell r="I858" t="str">
            <v/>
          </cell>
          <cell r="J858" t="str">
            <v/>
          </cell>
          <cell r="K858" t="str">
            <v/>
          </cell>
          <cell r="L858" t="str">
            <v/>
          </cell>
          <cell r="M858">
            <v>1</v>
          </cell>
          <cell r="N858">
            <v>8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 t="str">
            <v>HC</v>
          </cell>
          <cell r="W858" t="str">
            <v>X</v>
          </cell>
          <cell r="X858" t="str">
            <v/>
          </cell>
          <cell r="Y858">
            <v>8</v>
          </cell>
          <cell r="Z858">
            <v>8</v>
          </cell>
        </row>
        <row r="859">
          <cell r="A859">
            <v>829</v>
          </cell>
          <cell r="B859" t="str">
            <v>NGUYỄN THỊ THƯƠNG</v>
          </cell>
          <cell r="C859" t="str">
            <v>CUTTING</v>
          </cell>
          <cell r="D859" t="str">
            <v>-----</v>
          </cell>
          <cell r="E859">
            <v>42880</v>
          </cell>
          <cell r="F859" t="str">
            <v>Năm</v>
          </cell>
          <cell r="G859" t="str">
            <v>07:09</v>
          </cell>
          <cell r="H859" t="str">
            <v>22:00</v>
          </cell>
          <cell r="I859" t="str">
            <v/>
          </cell>
          <cell r="J859" t="str">
            <v/>
          </cell>
          <cell r="K859" t="str">
            <v/>
          </cell>
          <cell r="L859" t="str">
            <v/>
          </cell>
          <cell r="M859">
            <v>1</v>
          </cell>
          <cell r="N859">
            <v>8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5.5</v>
          </cell>
          <cell r="T859">
            <v>0</v>
          </cell>
          <cell r="U859">
            <v>0</v>
          </cell>
          <cell r="V859" t="str">
            <v>HC</v>
          </cell>
          <cell r="W859" t="str">
            <v>X+</v>
          </cell>
          <cell r="X859" t="str">
            <v/>
          </cell>
          <cell r="Y859">
            <v>13.5</v>
          </cell>
          <cell r="Z859">
            <v>8</v>
          </cell>
        </row>
        <row r="860">
          <cell r="A860">
            <v>687</v>
          </cell>
          <cell r="B860" t="str">
            <v>TRẦN LÊ HƯƠNG DUYÊN</v>
          </cell>
          <cell r="C860" t="str">
            <v>Nhân viên mới</v>
          </cell>
          <cell r="D860" t="str">
            <v>-----</v>
          </cell>
          <cell r="E860">
            <v>42880</v>
          </cell>
          <cell r="F860" t="str">
            <v>Năm</v>
          </cell>
          <cell r="G860" t="str">
            <v/>
          </cell>
          <cell r="H860" t="str">
            <v/>
          </cell>
          <cell r="I860" t="str">
            <v/>
          </cell>
          <cell r="J860" t="str">
            <v/>
          </cell>
          <cell r="K860" t="str">
            <v/>
          </cell>
          <cell r="L860" t="str">
            <v/>
          </cell>
          <cell r="M860">
            <v>0</v>
          </cell>
          <cell r="N860">
            <v>0</v>
          </cell>
          <cell r="O860">
            <v>1</v>
          </cell>
          <cell r="P860">
            <v>8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 t="str">
            <v>--</v>
          </cell>
          <cell r="W860" t="str">
            <v>V</v>
          </cell>
          <cell r="X860" t="str">
            <v>V</v>
          </cell>
          <cell r="Y860">
            <v>0</v>
          </cell>
          <cell r="Z860" t="str">
            <v>V</v>
          </cell>
        </row>
        <row r="861">
          <cell r="A861">
            <v>685</v>
          </cell>
          <cell r="B861" t="str">
            <v>PHẠM NGUYỄN THỊ THANH LỆ HUYỀN</v>
          </cell>
          <cell r="C861" t="str">
            <v>Nhân viên mới</v>
          </cell>
          <cell r="D861" t="str">
            <v>-----</v>
          </cell>
          <cell r="E861">
            <v>42880</v>
          </cell>
          <cell r="F861" t="str">
            <v>Năm</v>
          </cell>
          <cell r="G861" t="str">
            <v/>
          </cell>
          <cell r="H861" t="str">
            <v/>
          </cell>
          <cell r="I861" t="str">
            <v/>
          </cell>
          <cell r="J861" t="str">
            <v/>
          </cell>
          <cell r="K861" t="str">
            <v/>
          </cell>
          <cell r="L861" t="str">
            <v/>
          </cell>
          <cell r="M861">
            <v>0</v>
          </cell>
          <cell r="N861">
            <v>0</v>
          </cell>
          <cell r="O861">
            <v>1</v>
          </cell>
          <cell r="P861">
            <v>8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 t="str">
            <v>--</v>
          </cell>
          <cell r="W861" t="str">
            <v>V</v>
          </cell>
          <cell r="X861" t="str">
            <v>V</v>
          </cell>
          <cell r="Y861">
            <v>0</v>
          </cell>
          <cell r="Z861" t="str">
            <v>V</v>
          </cell>
        </row>
        <row r="862">
          <cell r="A862">
            <v>686</v>
          </cell>
          <cell r="B862" t="str">
            <v>LÊ THỊ TIẾT MAI</v>
          </cell>
          <cell r="C862" t="str">
            <v>Nhân viên mới</v>
          </cell>
          <cell r="D862" t="str">
            <v>-----</v>
          </cell>
          <cell r="E862">
            <v>42880</v>
          </cell>
          <cell r="F862" t="str">
            <v>Năm</v>
          </cell>
          <cell r="G862" t="str">
            <v/>
          </cell>
          <cell r="H862" t="str">
            <v/>
          </cell>
          <cell r="I862" t="str">
            <v/>
          </cell>
          <cell r="J862" t="str">
            <v/>
          </cell>
          <cell r="K862" t="str">
            <v/>
          </cell>
          <cell r="L862" t="str">
            <v/>
          </cell>
          <cell r="M862">
            <v>0</v>
          </cell>
          <cell r="N862">
            <v>0</v>
          </cell>
          <cell r="O862">
            <v>1</v>
          </cell>
          <cell r="P862">
            <v>8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 t="str">
            <v>--</v>
          </cell>
          <cell r="W862" t="str">
            <v>V</v>
          </cell>
          <cell r="X862" t="str">
            <v>V</v>
          </cell>
          <cell r="Y862">
            <v>0</v>
          </cell>
          <cell r="Z862" t="str">
            <v>V</v>
          </cell>
        </row>
        <row r="863">
          <cell r="A863">
            <v>688</v>
          </cell>
          <cell r="B863" t="str">
            <v>TRẦN VŨ NGỌC TIÊN</v>
          </cell>
          <cell r="C863" t="str">
            <v>CUTTING OFFICE</v>
          </cell>
          <cell r="D863" t="str">
            <v>-----</v>
          </cell>
          <cell r="E863">
            <v>42880</v>
          </cell>
          <cell r="F863" t="str">
            <v>Năm</v>
          </cell>
          <cell r="G863" t="str">
            <v>07:09</v>
          </cell>
          <cell r="H863" t="str">
            <v>16:35</v>
          </cell>
          <cell r="I863" t="str">
            <v/>
          </cell>
          <cell r="J863" t="str">
            <v/>
          </cell>
          <cell r="K863" t="str">
            <v/>
          </cell>
          <cell r="L863" t="str">
            <v/>
          </cell>
          <cell r="M863">
            <v>1</v>
          </cell>
          <cell r="N863">
            <v>8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 t="str">
            <v>HC</v>
          </cell>
          <cell r="W863" t="str">
            <v>X</v>
          </cell>
          <cell r="X863" t="str">
            <v/>
          </cell>
          <cell r="Y863">
            <v>8</v>
          </cell>
          <cell r="Z863">
            <v>8</v>
          </cell>
        </row>
        <row r="864">
          <cell r="A864">
            <v>694</v>
          </cell>
          <cell r="B864" t="str">
            <v>ĐINH VĂN QUẢNG</v>
          </cell>
          <cell r="C864" t="str">
            <v>LINE 6</v>
          </cell>
          <cell r="D864" t="str">
            <v>-----</v>
          </cell>
          <cell r="E864">
            <v>42880</v>
          </cell>
          <cell r="F864" t="str">
            <v>Năm</v>
          </cell>
          <cell r="G864" t="str">
            <v>07:27</v>
          </cell>
          <cell r="H864" t="str">
            <v>16:31</v>
          </cell>
          <cell r="I864" t="str">
            <v/>
          </cell>
          <cell r="J864" t="str">
            <v/>
          </cell>
          <cell r="K864" t="str">
            <v/>
          </cell>
          <cell r="L864" t="str">
            <v/>
          </cell>
          <cell r="M864">
            <v>1</v>
          </cell>
          <cell r="N864">
            <v>8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 t="str">
            <v>HC</v>
          </cell>
          <cell r="W864" t="str">
            <v>X</v>
          </cell>
          <cell r="X864" t="str">
            <v/>
          </cell>
          <cell r="Y864">
            <v>8</v>
          </cell>
          <cell r="Z864">
            <v>8</v>
          </cell>
        </row>
        <row r="865">
          <cell r="A865">
            <v>691</v>
          </cell>
          <cell r="B865" t="str">
            <v>TRẦN THỊ MỘNG XUÂN</v>
          </cell>
          <cell r="C865" t="str">
            <v>Nhân viên mới</v>
          </cell>
          <cell r="D865" t="str">
            <v>-----</v>
          </cell>
          <cell r="E865">
            <v>42880</v>
          </cell>
          <cell r="F865" t="str">
            <v>Năm</v>
          </cell>
          <cell r="G865" t="str">
            <v/>
          </cell>
          <cell r="H865" t="str">
            <v/>
          </cell>
          <cell r="I865" t="str">
            <v/>
          </cell>
          <cell r="J865" t="str">
            <v/>
          </cell>
          <cell r="K865" t="str">
            <v/>
          </cell>
          <cell r="L865" t="str">
            <v/>
          </cell>
          <cell r="M865">
            <v>0</v>
          </cell>
          <cell r="N865">
            <v>0</v>
          </cell>
          <cell r="O865">
            <v>1</v>
          </cell>
          <cell r="P865">
            <v>8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 t="str">
            <v>--</v>
          </cell>
          <cell r="W865" t="str">
            <v>V</v>
          </cell>
          <cell r="X865" t="str">
            <v>V</v>
          </cell>
          <cell r="Y865">
            <v>0</v>
          </cell>
          <cell r="Z865" t="str">
            <v>V</v>
          </cell>
        </row>
        <row r="866">
          <cell r="A866">
            <v>689</v>
          </cell>
          <cell r="B866" t="str">
            <v>BẠCH VĂN TRANG</v>
          </cell>
          <cell r="C866" t="str">
            <v>LINE 6</v>
          </cell>
          <cell r="D866" t="str">
            <v>-----</v>
          </cell>
          <cell r="E866">
            <v>42880</v>
          </cell>
          <cell r="F866" t="str">
            <v>Năm</v>
          </cell>
          <cell r="G866" t="str">
            <v>07:11</v>
          </cell>
          <cell r="H866" t="str">
            <v>16:32</v>
          </cell>
          <cell r="I866" t="str">
            <v/>
          </cell>
          <cell r="J866" t="str">
            <v/>
          </cell>
          <cell r="K866" t="str">
            <v/>
          </cell>
          <cell r="L866" t="str">
            <v/>
          </cell>
          <cell r="M866">
            <v>1</v>
          </cell>
          <cell r="N866">
            <v>8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 t="str">
            <v>HC</v>
          </cell>
          <cell r="W866" t="str">
            <v>X</v>
          </cell>
          <cell r="X866" t="str">
            <v/>
          </cell>
          <cell r="Y866">
            <v>8</v>
          </cell>
          <cell r="Z866">
            <v>8</v>
          </cell>
        </row>
        <row r="867">
          <cell r="A867">
            <v>696</v>
          </cell>
          <cell r="B867" t="str">
            <v>LÊ THỊ HỒNG NHUNG</v>
          </cell>
          <cell r="C867" t="str">
            <v>Nhân viên mới</v>
          </cell>
          <cell r="D867" t="str">
            <v>-----</v>
          </cell>
          <cell r="E867">
            <v>42880</v>
          </cell>
          <cell r="F867" t="str">
            <v>Năm</v>
          </cell>
          <cell r="G867" t="str">
            <v/>
          </cell>
          <cell r="H867" t="str">
            <v/>
          </cell>
          <cell r="I867" t="str">
            <v/>
          </cell>
          <cell r="J867" t="str">
            <v/>
          </cell>
          <cell r="K867" t="str">
            <v/>
          </cell>
          <cell r="L867" t="str">
            <v/>
          </cell>
          <cell r="M867">
            <v>0</v>
          </cell>
          <cell r="N867">
            <v>0</v>
          </cell>
          <cell r="O867">
            <v>1</v>
          </cell>
          <cell r="P867">
            <v>8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 t="str">
            <v>--</v>
          </cell>
          <cell r="W867" t="str">
            <v>V</v>
          </cell>
          <cell r="X867" t="str">
            <v>V</v>
          </cell>
          <cell r="Y867">
            <v>0</v>
          </cell>
          <cell r="Z867" t="str">
            <v>V</v>
          </cell>
        </row>
        <row r="868">
          <cell r="A868">
            <v>692</v>
          </cell>
          <cell r="B868" t="str">
            <v>TRƯƠNG THỊ KIM NGÂN</v>
          </cell>
          <cell r="C868" t="str">
            <v>Nhân viên mới</v>
          </cell>
          <cell r="D868" t="str">
            <v>-----</v>
          </cell>
          <cell r="E868">
            <v>42880</v>
          </cell>
          <cell r="F868" t="str">
            <v>Năm</v>
          </cell>
          <cell r="G868" t="str">
            <v/>
          </cell>
          <cell r="H868" t="str">
            <v/>
          </cell>
          <cell r="I868" t="str">
            <v/>
          </cell>
          <cell r="J868" t="str">
            <v/>
          </cell>
          <cell r="K868" t="str">
            <v/>
          </cell>
          <cell r="L868" t="str">
            <v/>
          </cell>
          <cell r="M868">
            <v>0</v>
          </cell>
          <cell r="N868">
            <v>0</v>
          </cell>
          <cell r="O868">
            <v>1</v>
          </cell>
          <cell r="P868">
            <v>8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 t="str">
            <v>--</v>
          </cell>
          <cell r="W868" t="str">
            <v>V</v>
          </cell>
          <cell r="X868" t="str">
            <v>V</v>
          </cell>
          <cell r="Y868">
            <v>0</v>
          </cell>
          <cell r="Z868" t="str">
            <v>V</v>
          </cell>
        </row>
        <row r="869">
          <cell r="A869">
            <v>697</v>
          </cell>
          <cell r="B869" t="str">
            <v>LÊ THỊ NGA</v>
          </cell>
          <cell r="C869" t="str">
            <v>LINE 1 (CFAI 3)</v>
          </cell>
          <cell r="D869" t="str">
            <v>-----</v>
          </cell>
          <cell r="E869">
            <v>42880</v>
          </cell>
          <cell r="F869" t="str">
            <v>Năm</v>
          </cell>
          <cell r="G869" t="str">
            <v/>
          </cell>
          <cell r="H869" t="str">
            <v/>
          </cell>
          <cell r="I869" t="str">
            <v/>
          </cell>
          <cell r="J869" t="str">
            <v/>
          </cell>
          <cell r="K869" t="str">
            <v/>
          </cell>
          <cell r="L869" t="str">
            <v/>
          </cell>
          <cell r="M869">
            <v>0</v>
          </cell>
          <cell r="N869">
            <v>0</v>
          </cell>
          <cell r="O869">
            <v>1</v>
          </cell>
          <cell r="P869">
            <v>8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 t="str">
            <v>--</v>
          </cell>
          <cell r="W869" t="str">
            <v>V</v>
          </cell>
          <cell r="X869" t="str">
            <v>V</v>
          </cell>
          <cell r="Y869">
            <v>0</v>
          </cell>
          <cell r="Z869" t="str">
            <v>V</v>
          </cell>
        </row>
        <row r="870">
          <cell r="A870">
            <v>693</v>
          </cell>
          <cell r="B870" t="str">
            <v>PHAN ĐẶNG THÔNG</v>
          </cell>
          <cell r="C870" t="str">
            <v>Nhân viên mới</v>
          </cell>
          <cell r="D870" t="str">
            <v>-----</v>
          </cell>
          <cell r="E870">
            <v>42880</v>
          </cell>
          <cell r="F870" t="str">
            <v>Năm</v>
          </cell>
          <cell r="G870" t="str">
            <v/>
          </cell>
          <cell r="H870" t="str">
            <v/>
          </cell>
          <cell r="I870" t="str">
            <v/>
          </cell>
          <cell r="J870" t="str">
            <v/>
          </cell>
          <cell r="K870" t="str">
            <v/>
          </cell>
          <cell r="L870" t="str">
            <v/>
          </cell>
          <cell r="M870">
            <v>0</v>
          </cell>
          <cell r="N870">
            <v>0</v>
          </cell>
          <cell r="O870">
            <v>1</v>
          </cell>
          <cell r="P870">
            <v>8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 t="str">
            <v>--</v>
          </cell>
          <cell r="W870" t="str">
            <v>V</v>
          </cell>
          <cell r="X870" t="str">
            <v>V</v>
          </cell>
          <cell r="Y870">
            <v>0</v>
          </cell>
          <cell r="Z870" t="str">
            <v>V</v>
          </cell>
        </row>
        <row r="871">
          <cell r="A871">
            <v>695</v>
          </cell>
          <cell r="B871" t="str">
            <v>HỒ VĂN ĐĨNH</v>
          </cell>
          <cell r="C871" t="str">
            <v>Nhân viên mới</v>
          </cell>
          <cell r="D871" t="str">
            <v>-----</v>
          </cell>
          <cell r="E871">
            <v>42880</v>
          </cell>
          <cell r="F871" t="str">
            <v>Năm</v>
          </cell>
          <cell r="G871" t="str">
            <v/>
          </cell>
          <cell r="H871" t="str">
            <v/>
          </cell>
          <cell r="I871" t="str">
            <v/>
          </cell>
          <cell r="J871" t="str">
            <v/>
          </cell>
          <cell r="K871" t="str">
            <v/>
          </cell>
          <cell r="L871" t="str">
            <v/>
          </cell>
          <cell r="M871">
            <v>0</v>
          </cell>
          <cell r="N871">
            <v>0</v>
          </cell>
          <cell r="O871">
            <v>1</v>
          </cell>
          <cell r="P871">
            <v>8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 t="str">
            <v>--</v>
          </cell>
          <cell r="W871" t="str">
            <v>V</v>
          </cell>
          <cell r="X871" t="str">
            <v>V</v>
          </cell>
          <cell r="Y871">
            <v>0</v>
          </cell>
          <cell r="Z871" t="str">
            <v>V</v>
          </cell>
        </row>
        <row r="872">
          <cell r="A872">
            <v>690</v>
          </cell>
          <cell r="B872" t="str">
            <v>TRẦN ĐÌNH NGỌC</v>
          </cell>
          <cell r="C872" t="str">
            <v>LINE 6</v>
          </cell>
          <cell r="D872" t="str">
            <v>-----</v>
          </cell>
          <cell r="E872">
            <v>42880</v>
          </cell>
          <cell r="F872" t="str">
            <v>Năm</v>
          </cell>
          <cell r="G872" t="str">
            <v/>
          </cell>
          <cell r="H872" t="str">
            <v/>
          </cell>
          <cell r="I872" t="str">
            <v/>
          </cell>
          <cell r="J872" t="str">
            <v/>
          </cell>
          <cell r="K872" t="str">
            <v/>
          </cell>
          <cell r="L872" t="str">
            <v/>
          </cell>
          <cell r="M872">
            <v>0</v>
          </cell>
          <cell r="N872">
            <v>0</v>
          </cell>
          <cell r="O872">
            <v>1</v>
          </cell>
          <cell r="P872">
            <v>8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 t="str">
            <v>--</v>
          </cell>
          <cell r="W872" t="str">
            <v>V</v>
          </cell>
          <cell r="X872" t="str">
            <v>V</v>
          </cell>
          <cell r="Y872">
            <v>0</v>
          </cell>
          <cell r="Z872" t="str">
            <v>V</v>
          </cell>
        </row>
        <row r="873">
          <cell r="A873">
            <v>698</v>
          </cell>
          <cell r="B873" t="str">
            <v>LÊ THỊ KIM NGÂN</v>
          </cell>
          <cell r="C873" t="str">
            <v>Nhân viên mới</v>
          </cell>
          <cell r="D873" t="str">
            <v>-----</v>
          </cell>
          <cell r="E873">
            <v>42880</v>
          </cell>
          <cell r="F873" t="str">
            <v>Năm</v>
          </cell>
          <cell r="G873" t="str">
            <v/>
          </cell>
          <cell r="H873" t="str">
            <v/>
          </cell>
          <cell r="I873" t="str">
            <v/>
          </cell>
          <cell r="J873" t="str">
            <v/>
          </cell>
          <cell r="K873" t="str">
            <v/>
          </cell>
          <cell r="L873" t="str">
            <v/>
          </cell>
          <cell r="M873">
            <v>0</v>
          </cell>
          <cell r="N873">
            <v>0</v>
          </cell>
          <cell r="O873">
            <v>1</v>
          </cell>
          <cell r="P873">
            <v>8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 t="str">
            <v>--</v>
          </cell>
          <cell r="W873" t="str">
            <v>V</v>
          </cell>
          <cell r="X873" t="str">
            <v>V</v>
          </cell>
          <cell r="Y873">
            <v>0</v>
          </cell>
          <cell r="Z873" t="str">
            <v>V</v>
          </cell>
        </row>
        <row r="874">
          <cell r="A874">
            <v>699</v>
          </cell>
          <cell r="B874" t="str">
            <v>VÕ DUY THÀNH</v>
          </cell>
          <cell r="C874" t="str">
            <v>Nhân viên mới</v>
          </cell>
          <cell r="D874" t="str">
            <v>-----</v>
          </cell>
          <cell r="E874">
            <v>42880</v>
          </cell>
          <cell r="F874" t="str">
            <v>Năm</v>
          </cell>
          <cell r="G874" t="str">
            <v/>
          </cell>
          <cell r="H874" t="str">
            <v/>
          </cell>
          <cell r="I874" t="str">
            <v/>
          </cell>
          <cell r="J874" t="str">
            <v/>
          </cell>
          <cell r="K874" t="str">
            <v/>
          </cell>
          <cell r="L874" t="str">
            <v/>
          </cell>
          <cell r="M874">
            <v>0</v>
          </cell>
          <cell r="N874">
            <v>0</v>
          </cell>
          <cell r="O874">
            <v>1</v>
          </cell>
          <cell r="P874">
            <v>8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 t="str">
            <v>--</v>
          </cell>
          <cell r="W874" t="str">
            <v>V</v>
          </cell>
          <cell r="X874" t="str">
            <v>V</v>
          </cell>
          <cell r="Y874">
            <v>0</v>
          </cell>
          <cell r="Z874" t="str">
            <v>V</v>
          </cell>
        </row>
        <row r="875">
          <cell r="A875">
            <v>700</v>
          </cell>
          <cell r="B875" t="str">
            <v>NGUYỄN THỊ HUỲNH TRÂM</v>
          </cell>
          <cell r="C875" t="str">
            <v>Nhân viên mới</v>
          </cell>
          <cell r="D875" t="str">
            <v>-----</v>
          </cell>
          <cell r="E875">
            <v>42880</v>
          </cell>
          <cell r="F875" t="str">
            <v>Năm</v>
          </cell>
          <cell r="G875" t="str">
            <v/>
          </cell>
          <cell r="H875" t="str">
            <v/>
          </cell>
          <cell r="I875" t="str">
            <v/>
          </cell>
          <cell r="J875" t="str">
            <v/>
          </cell>
          <cell r="K875" t="str">
            <v/>
          </cell>
          <cell r="L875" t="str">
            <v/>
          </cell>
          <cell r="M875">
            <v>0</v>
          </cell>
          <cell r="N875">
            <v>0</v>
          </cell>
          <cell r="O875">
            <v>1</v>
          </cell>
          <cell r="P875">
            <v>8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 t="str">
            <v>--</v>
          </cell>
          <cell r="W875" t="str">
            <v>V</v>
          </cell>
          <cell r="X875" t="str">
            <v>V</v>
          </cell>
          <cell r="Y875">
            <v>0</v>
          </cell>
          <cell r="Z875" t="str">
            <v>V</v>
          </cell>
        </row>
        <row r="876">
          <cell r="A876">
            <v>701</v>
          </cell>
          <cell r="B876" t="str">
            <v>NGUYỄN THỊ LOAN</v>
          </cell>
          <cell r="C876" t="str">
            <v>Nhân viên mới</v>
          </cell>
          <cell r="D876" t="str">
            <v>-----</v>
          </cell>
          <cell r="E876">
            <v>42880</v>
          </cell>
          <cell r="F876" t="str">
            <v>Năm</v>
          </cell>
          <cell r="G876" t="str">
            <v/>
          </cell>
          <cell r="H876" t="str">
            <v/>
          </cell>
          <cell r="I876" t="str">
            <v/>
          </cell>
          <cell r="J876" t="str">
            <v/>
          </cell>
          <cell r="K876" t="str">
            <v/>
          </cell>
          <cell r="L876" t="str">
            <v/>
          </cell>
          <cell r="M876">
            <v>0</v>
          </cell>
          <cell r="N876">
            <v>0</v>
          </cell>
          <cell r="O876">
            <v>1</v>
          </cell>
          <cell r="P876">
            <v>8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 t="str">
            <v>--</v>
          </cell>
          <cell r="W876" t="str">
            <v>V</v>
          </cell>
          <cell r="X876" t="str">
            <v>V</v>
          </cell>
          <cell r="Y876">
            <v>0</v>
          </cell>
          <cell r="Z876" t="str">
            <v>V</v>
          </cell>
        </row>
        <row r="877">
          <cell r="A877">
            <v>702</v>
          </cell>
          <cell r="B877" t="str">
            <v>NGUYỄN THỊ KIM PHƯỢNG</v>
          </cell>
          <cell r="C877" t="str">
            <v>Nhân viên mới</v>
          </cell>
          <cell r="D877" t="str">
            <v>-----</v>
          </cell>
          <cell r="E877">
            <v>42880</v>
          </cell>
          <cell r="F877" t="str">
            <v>Năm</v>
          </cell>
          <cell r="G877" t="str">
            <v/>
          </cell>
          <cell r="H877" t="str">
            <v/>
          </cell>
          <cell r="I877" t="str">
            <v/>
          </cell>
          <cell r="J877" t="str">
            <v/>
          </cell>
          <cell r="K877" t="str">
            <v/>
          </cell>
          <cell r="L877" t="str">
            <v/>
          </cell>
          <cell r="M877">
            <v>0</v>
          </cell>
          <cell r="N877">
            <v>0</v>
          </cell>
          <cell r="O877">
            <v>1</v>
          </cell>
          <cell r="P877">
            <v>8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 t="str">
            <v>--</v>
          </cell>
          <cell r="W877" t="str">
            <v>V</v>
          </cell>
          <cell r="X877" t="str">
            <v>V</v>
          </cell>
          <cell r="Y877">
            <v>0</v>
          </cell>
          <cell r="Z877" t="str">
            <v>V</v>
          </cell>
        </row>
        <row r="878">
          <cell r="A878">
            <v>703</v>
          </cell>
          <cell r="B878" t="str">
            <v>NGUYỄN THỊ LUYẾN</v>
          </cell>
          <cell r="C878" t="str">
            <v>LINE 3</v>
          </cell>
          <cell r="D878" t="str">
            <v>-----</v>
          </cell>
          <cell r="E878">
            <v>42880</v>
          </cell>
          <cell r="F878" t="str">
            <v>Năm</v>
          </cell>
          <cell r="G878" t="str">
            <v>07:20</v>
          </cell>
          <cell r="H878" t="str">
            <v>18:30</v>
          </cell>
          <cell r="I878" t="str">
            <v/>
          </cell>
          <cell r="J878" t="str">
            <v/>
          </cell>
          <cell r="K878" t="str">
            <v/>
          </cell>
          <cell r="L878" t="str">
            <v/>
          </cell>
          <cell r="M878">
            <v>1</v>
          </cell>
          <cell r="N878">
            <v>8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2</v>
          </cell>
          <cell r="T878">
            <v>0</v>
          </cell>
          <cell r="U878">
            <v>0</v>
          </cell>
          <cell r="V878" t="str">
            <v>HC</v>
          </cell>
          <cell r="W878" t="str">
            <v>X+</v>
          </cell>
          <cell r="X878" t="str">
            <v/>
          </cell>
          <cell r="Y878">
            <v>10</v>
          </cell>
          <cell r="Z878">
            <v>8</v>
          </cell>
        </row>
        <row r="879">
          <cell r="A879">
            <v>704</v>
          </cell>
          <cell r="B879" t="str">
            <v>NGUYỄN THỊ THÚY</v>
          </cell>
          <cell r="C879" t="str">
            <v>Nhân viên mới</v>
          </cell>
          <cell r="D879" t="str">
            <v>-----</v>
          </cell>
          <cell r="E879">
            <v>42880</v>
          </cell>
          <cell r="F879" t="str">
            <v>Năm</v>
          </cell>
          <cell r="G879" t="str">
            <v/>
          </cell>
          <cell r="H879" t="str">
            <v/>
          </cell>
          <cell r="I879" t="str">
            <v/>
          </cell>
          <cell r="J879" t="str">
            <v/>
          </cell>
          <cell r="K879" t="str">
            <v/>
          </cell>
          <cell r="L879" t="str">
            <v/>
          </cell>
          <cell r="M879">
            <v>0</v>
          </cell>
          <cell r="N879">
            <v>0</v>
          </cell>
          <cell r="O879">
            <v>1</v>
          </cell>
          <cell r="P879">
            <v>8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 t="str">
            <v>--</v>
          </cell>
          <cell r="W879" t="str">
            <v>V</v>
          </cell>
          <cell r="X879" t="str">
            <v>V</v>
          </cell>
          <cell r="Y879">
            <v>0</v>
          </cell>
          <cell r="Z879" t="str">
            <v>V</v>
          </cell>
        </row>
        <row r="880">
          <cell r="A880">
            <v>705</v>
          </cell>
          <cell r="B880" t="str">
            <v>NGUYỄN THỊ DÙNG</v>
          </cell>
          <cell r="C880" t="str">
            <v>Nhân viên mới</v>
          </cell>
          <cell r="D880" t="str">
            <v>-----</v>
          </cell>
          <cell r="E880">
            <v>42880</v>
          </cell>
          <cell r="F880" t="str">
            <v>Năm</v>
          </cell>
          <cell r="G880" t="str">
            <v/>
          </cell>
          <cell r="H880" t="str">
            <v/>
          </cell>
          <cell r="I880" t="str">
            <v/>
          </cell>
          <cell r="J880" t="str">
            <v/>
          </cell>
          <cell r="K880" t="str">
            <v/>
          </cell>
          <cell r="L880" t="str">
            <v/>
          </cell>
          <cell r="M880">
            <v>0</v>
          </cell>
          <cell r="N880">
            <v>0</v>
          </cell>
          <cell r="O880">
            <v>1</v>
          </cell>
          <cell r="P880">
            <v>8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 t="str">
            <v>--</v>
          </cell>
          <cell r="W880" t="str">
            <v>V</v>
          </cell>
          <cell r="X880" t="str">
            <v>V</v>
          </cell>
          <cell r="Y880">
            <v>0</v>
          </cell>
          <cell r="Z880" t="str">
            <v>V</v>
          </cell>
        </row>
        <row r="881">
          <cell r="A881">
            <v>706</v>
          </cell>
          <cell r="B881" t="str">
            <v>NGUYỄN XUÂN THỌ</v>
          </cell>
          <cell r="C881" t="str">
            <v>LINE 3</v>
          </cell>
          <cell r="D881" t="str">
            <v>-----</v>
          </cell>
          <cell r="E881">
            <v>42880</v>
          </cell>
          <cell r="F881" t="str">
            <v>Năm</v>
          </cell>
          <cell r="G881" t="str">
            <v>07:14</v>
          </cell>
          <cell r="H881" t="str">
            <v>18:31</v>
          </cell>
          <cell r="I881" t="str">
            <v/>
          </cell>
          <cell r="J881" t="str">
            <v/>
          </cell>
          <cell r="K881" t="str">
            <v/>
          </cell>
          <cell r="L881" t="str">
            <v/>
          </cell>
          <cell r="M881">
            <v>1</v>
          </cell>
          <cell r="N881">
            <v>8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2</v>
          </cell>
          <cell r="T881">
            <v>0</v>
          </cell>
          <cell r="U881">
            <v>0</v>
          </cell>
          <cell r="V881" t="str">
            <v>HC</v>
          </cell>
          <cell r="W881" t="str">
            <v>X+</v>
          </cell>
          <cell r="X881" t="str">
            <v/>
          </cell>
          <cell r="Y881">
            <v>10</v>
          </cell>
          <cell r="Z881">
            <v>8</v>
          </cell>
        </row>
        <row r="882">
          <cell r="A882">
            <v>707</v>
          </cell>
          <cell r="B882" t="str">
            <v>TRẦN THỊ LÀNH</v>
          </cell>
          <cell r="C882" t="str">
            <v>Nhân viên mới</v>
          </cell>
          <cell r="D882" t="str">
            <v>-----</v>
          </cell>
          <cell r="E882">
            <v>42880</v>
          </cell>
          <cell r="F882" t="str">
            <v>Năm</v>
          </cell>
          <cell r="G882" t="str">
            <v/>
          </cell>
          <cell r="H882" t="str">
            <v/>
          </cell>
          <cell r="I882" t="str">
            <v/>
          </cell>
          <cell r="J882" t="str">
            <v/>
          </cell>
          <cell r="K882" t="str">
            <v/>
          </cell>
          <cell r="L882" t="str">
            <v/>
          </cell>
          <cell r="M882">
            <v>0</v>
          </cell>
          <cell r="N882">
            <v>0</v>
          </cell>
          <cell r="O882">
            <v>1</v>
          </cell>
          <cell r="P882">
            <v>8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 t="str">
            <v>--</v>
          </cell>
          <cell r="W882" t="str">
            <v>V</v>
          </cell>
          <cell r="X882" t="str">
            <v>V</v>
          </cell>
          <cell r="Y882">
            <v>0</v>
          </cell>
          <cell r="Z882" t="str">
            <v>V</v>
          </cell>
        </row>
        <row r="883">
          <cell r="A883">
            <v>708</v>
          </cell>
          <cell r="B883" t="str">
            <v>PHẠM THỊ YẾN</v>
          </cell>
          <cell r="C883" t="str">
            <v>Nhân viên mới</v>
          </cell>
          <cell r="D883" t="str">
            <v>-----</v>
          </cell>
          <cell r="E883">
            <v>42880</v>
          </cell>
          <cell r="F883" t="str">
            <v>Năm</v>
          </cell>
          <cell r="G883" t="str">
            <v/>
          </cell>
          <cell r="H883" t="str">
            <v/>
          </cell>
          <cell r="I883" t="str">
            <v/>
          </cell>
          <cell r="J883" t="str">
            <v/>
          </cell>
          <cell r="K883" t="str">
            <v/>
          </cell>
          <cell r="L883" t="str">
            <v/>
          </cell>
          <cell r="M883">
            <v>0</v>
          </cell>
          <cell r="N883">
            <v>0</v>
          </cell>
          <cell r="O883">
            <v>1</v>
          </cell>
          <cell r="P883">
            <v>8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 t="str">
            <v>--</v>
          </cell>
          <cell r="W883" t="str">
            <v>V</v>
          </cell>
          <cell r="X883" t="str">
            <v>V</v>
          </cell>
          <cell r="Y883">
            <v>0</v>
          </cell>
          <cell r="Z883" t="str">
            <v>V</v>
          </cell>
        </row>
        <row r="884">
          <cell r="A884">
            <v>709</v>
          </cell>
          <cell r="B884" t="str">
            <v>NGUYỄN THỊ CẨM GIANG</v>
          </cell>
          <cell r="C884" t="str">
            <v>Nhân viên mới</v>
          </cell>
          <cell r="D884" t="str">
            <v>-----</v>
          </cell>
          <cell r="E884">
            <v>42880</v>
          </cell>
          <cell r="F884" t="str">
            <v>Năm</v>
          </cell>
          <cell r="G884" t="str">
            <v/>
          </cell>
          <cell r="H884" t="str">
            <v/>
          </cell>
          <cell r="I884" t="str">
            <v/>
          </cell>
          <cell r="J884" t="str">
            <v/>
          </cell>
          <cell r="K884" t="str">
            <v/>
          </cell>
          <cell r="L884" t="str">
            <v/>
          </cell>
          <cell r="M884">
            <v>0</v>
          </cell>
          <cell r="N884">
            <v>0</v>
          </cell>
          <cell r="O884">
            <v>1</v>
          </cell>
          <cell r="P884">
            <v>8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 t="str">
            <v>--</v>
          </cell>
          <cell r="W884" t="str">
            <v>V</v>
          </cell>
          <cell r="X884" t="str">
            <v>V</v>
          </cell>
          <cell r="Y884">
            <v>0</v>
          </cell>
          <cell r="Z884" t="str">
            <v>V</v>
          </cell>
        </row>
        <row r="885">
          <cell r="A885">
            <v>711</v>
          </cell>
          <cell r="B885" t="str">
            <v>MAI QUỐC VƯƠNG</v>
          </cell>
          <cell r="C885" t="str">
            <v>Nhân viên mới</v>
          </cell>
          <cell r="D885" t="str">
            <v>-----</v>
          </cell>
          <cell r="E885">
            <v>42880</v>
          </cell>
          <cell r="F885" t="str">
            <v>Năm</v>
          </cell>
          <cell r="G885" t="str">
            <v/>
          </cell>
          <cell r="H885" t="str">
            <v/>
          </cell>
          <cell r="I885" t="str">
            <v/>
          </cell>
          <cell r="J885" t="str">
            <v/>
          </cell>
          <cell r="K885" t="str">
            <v/>
          </cell>
          <cell r="L885" t="str">
            <v/>
          </cell>
          <cell r="M885">
            <v>0</v>
          </cell>
          <cell r="N885">
            <v>0</v>
          </cell>
          <cell r="O885">
            <v>1</v>
          </cell>
          <cell r="P885">
            <v>8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 t="str">
            <v>--</v>
          </cell>
          <cell r="W885" t="str">
            <v>V</v>
          </cell>
          <cell r="X885" t="str">
            <v>V</v>
          </cell>
          <cell r="Y885">
            <v>0</v>
          </cell>
          <cell r="Z885" t="str">
            <v>V</v>
          </cell>
        </row>
        <row r="886">
          <cell r="A886">
            <v>712</v>
          </cell>
          <cell r="B886" t="str">
            <v>TRẦN THỊ MẬN</v>
          </cell>
          <cell r="C886" t="str">
            <v>CUTTING</v>
          </cell>
          <cell r="D886" t="str">
            <v>-----</v>
          </cell>
          <cell r="E886">
            <v>42880</v>
          </cell>
          <cell r="F886" t="str">
            <v>Năm</v>
          </cell>
          <cell r="G886" t="str">
            <v/>
          </cell>
          <cell r="H886" t="str">
            <v/>
          </cell>
          <cell r="I886" t="str">
            <v/>
          </cell>
          <cell r="J886" t="str">
            <v/>
          </cell>
          <cell r="K886" t="str">
            <v/>
          </cell>
          <cell r="L886" t="str">
            <v/>
          </cell>
          <cell r="M886">
            <v>0</v>
          </cell>
          <cell r="N886">
            <v>0</v>
          </cell>
          <cell r="O886">
            <v>1</v>
          </cell>
          <cell r="P886">
            <v>8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 t="str">
            <v>--</v>
          </cell>
          <cell r="W886" t="str">
            <v>V</v>
          </cell>
          <cell r="X886" t="str">
            <v>V</v>
          </cell>
          <cell r="Y886">
            <v>0</v>
          </cell>
          <cell r="Z886" t="str">
            <v>V</v>
          </cell>
        </row>
        <row r="887">
          <cell r="A887">
            <v>713</v>
          </cell>
          <cell r="B887" t="str">
            <v>HỒ THỊ NGHI XUÂN</v>
          </cell>
          <cell r="C887" t="str">
            <v>Nhân viên mới</v>
          </cell>
          <cell r="D887" t="str">
            <v>-----</v>
          </cell>
          <cell r="E887">
            <v>42880</v>
          </cell>
          <cell r="F887" t="str">
            <v>Năm</v>
          </cell>
          <cell r="G887" t="str">
            <v/>
          </cell>
          <cell r="H887" t="str">
            <v/>
          </cell>
          <cell r="I887" t="str">
            <v/>
          </cell>
          <cell r="J887" t="str">
            <v/>
          </cell>
          <cell r="K887" t="str">
            <v/>
          </cell>
          <cell r="L887" t="str">
            <v/>
          </cell>
          <cell r="M887">
            <v>0</v>
          </cell>
          <cell r="N887">
            <v>0</v>
          </cell>
          <cell r="O887">
            <v>1</v>
          </cell>
          <cell r="P887">
            <v>8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 t="str">
            <v>--</v>
          </cell>
          <cell r="W887" t="str">
            <v>V</v>
          </cell>
          <cell r="X887" t="str">
            <v>V</v>
          </cell>
          <cell r="Y887">
            <v>0</v>
          </cell>
          <cell r="Z887" t="str">
            <v>V</v>
          </cell>
        </row>
        <row r="888">
          <cell r="A888">
            <v>714</v>
          </cell>
          <cell r="B888" t="str">
            <v>NGÔ THỊ PHƯƠNG</v>
          </cell>
          <cell r="C888" t="str">
            <v>FINISHING</v>
          </cell>
          <cell r="D888" t="str">
            <v>-----</v>
          </cell>
          <cell r="E888">
            <v>42880</v>
          </cell>
          <cell r="F888" t="str">
            <v>Năm</v>
          </cell>
          <cell r="G888" t="str">
            <v>07:23</v>
          </cell>
          <cell r="H888" t="str">
            <v>18:30</v>
          </cell>
          <cell r="I888" t="str">
            <v/>
          </cell>
          <cell r="J888" t="str">
            <v/>
          </cell>
          <cell r="K888" t="str">
            <v/>
          </cell>
          <cell r="L888" t="str">
            <v/>
          </cell>
          <cell r="M888">
            <v>1</v>
          </cell>
          <cell r="N888">
            <v>8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2</v>
          </cell>
          <cell r="T888">
            <v>0</v>
          </cell>
          <cell r="U888">
            <v>0</v>
          </cell>
          <cell r="V888" t="str">
            <v>HC</v>
          </cell>
          <cell r="W888" t="str">
            <v>X+</v>
          </cell>
          <cell r="X888" t="str">
            <v/>
          </cell>
          <cell r="Y888">
            <v>10</v>
          </cell>
          <cell r="Z888">
            <v>8</v>
          </cell>
        </row>
        <row r="889">
          <cell r="A889">
            <v>715</v>
          </cell>
          <cell r="B889" t="str">
            <v>TRẦN NGỌC QUỲNH NHƯ</v>
          </cell>
          <cell r="C889" t="str">
            <v>Nhân viên mới</v>
          </cell>
          <cell r="D889" t="str">
            <v>-----</v>
          </cell>
          <cell r="E889">
            <v>42880</v>
          </cell>
          <cell r="F889" t="str">
            <v>Năm</v>
          </cell>
          <cell r="G889" t="str">
            <v/>
          </cell>
          <cell r="H889" t="str">
            <v/>
          </cell>
          <cell r="I889" t="str">
            <v/>
          </cell>
          <cell r="J889" t="str">
            <v/>
          </cell>
          <cell r="K889" t="str">
            <v/>
          </cell>
          <cell r="L889" t="str">
            <v/>
          </cell>
          <cell r="M889">
            <v>0</v>
          </cell>
          <cell r="N889">
            <v>0</v>
          </cell>
          <cell r="O889">
            <v>1</v>
          </cell>
          <cell r="P889">
            <v>8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 t="str">
            <v>--</v>
          </cell>
          <cell r="W889" t="str">
            <v>V</v>
          </cell>
          <cell r="X889" t="str">
            <v>V</v>
          </cell>
          <cell r="Y889">
            <v>0</v>
          </cell>
          <cell r="Z889" t="str">
            <v>V</v>
          </cell>
        </row>
        <row r="890">
          <cell r="A890">
            <v>710</v>
          </cell>
          <cell r="B890" t="str">
            <v>TRẦN VĂN DŨNG</v>
          </cell>
          <cell r="C890" t="str">
            <v>FINISHING</v>
          </cell>
          <cell r="D890" t="str">
            <v>-----</v>
          </cell>
          <cell r="E890">
            <v>42880</v>
          </cell>
          <cell r="F890" t="str">
            <v>Năm</v>
          </cell>
          <cell r="G890" t="str">
            <v>07:31</v>
          </cell>
          <cell r="H890" t="str">
            <v>16:31</v>
          </cell>
          <cell r="I890" t="str">
            <v/>
          </cell>
          <cell r="J890" t="str">
            <v/>
          </cell>
          <cell r="K890" t="str">
            <v/>
          </cell>
          <cell r="L890" t="str">
            <v/>
          </cell>
          <cell r="M890">
            <v>1</v>
          </cell>
          <cell r="N890">
            <v>8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 t="str">
            <v>HC</v>
          </cell>
          <cell r="W890" t="str">
            <v>X</v>
          </cell>
          <cell r="X890" t="str">
            <v/>
          </cell>
          <cell r="Y890">
            <v>8</v>
          </cell>
          <cell r="Z890">
            <v>8</v>
          </cell>
        </row>
        <row r="891">
          <cell r="A891">
            <v>716</v>
          </cell>
          <cell r="B891" t="str">
            <v>NGUYỄN THỊ PHƯƠNG THẢO</v>
          </cell>
          <cell r="C891" t="str">
            <v>Nhân viên mới</v>
          </cell>
          <cell r="D891" t="str">
            <v>-----</v>
          </cell>
          <cell r="E891">
            <v>42880</v>
          </cell>
          <cell r="F891" t="str">
            <v>Năm</v>
          </cell>
          <cell r="G891" t="str">
            <v/>
          </cell>
          <cell r="H891" t="str">
            <v/>
          </cell>
          <cell r="I891" t="str">
            <v/>
          </cell>
          <cell r="J891" t="str">
            <v/>
          </cell>
          <cell r="K891" t="str">
            <v/>
          </cell>
          <cell r="L891" t="str">
            <v/>
          </cell>
          <cell r="M891">
            <v>0</v>
          </cell>
          <cell r="N891">
            <v>0</v>
          </cell>
          <cell r="O891">
            <v>1</v>
          </cell>
          <cell r="P891">
            <v>8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 t="str">
            <v>--</v>
          </cell>
          <cell r="W891" t="str">
            <v>V</v>
          </cell>
          <cell r="X891" t="str">
            <v>V</v>
          </cell>
          <cell r="Y891">
            <v>0</v>
          </cell>
          <cell r="Z891" t="str">
            <v>V</v>
          </cell>
        </row>
        <row r="892">
          <cell r="A892">
            <v>717</v>
          </cell>
          <cell r="B892" t="str">
            <v>ĐINH THỊ THÙY DƯƠNG</v>
          </cell>
          <cell r="C892" t="str">
            <v>LINE 6</v>
          </cell>
          <cell r="D892" t="str">
            <v>-----</v>
          </cell>
          <cell r="E892">
            <v>42880</v>
          </cell>
          <cell r="F892" t="str">
            <v>Năm</v>
          </cell>
          <cell r="G892" t="str">
            <v>07:19</v>
          </cell>
          <cell r="H892" t="str">
            <v>16:31</v>
          </cell>
          <cell r="I892" t="str">
            <v/>
          </cell>
          <cell r="J892" t="str">
            <v/>
          </cell>
          <cell r="K892" t="str">
            <v/>
          </cell>
          <cell r="L892" t="str">
            <v/>
          </cell>
          <cell r="M892">
            <v>1</v>
          </cell>
          <cell r="N892">
            <v>8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 t="str">
            <v>HC</v>
          </cell>
          <cell r="W892" t="str">
            <v>X</v>
          </cell>
          <cell r="X892" t="str">
            <v/>
          </cell>
          <cell r="Y892">
            <v>8</v>
          </cell>
          <cell r="Z892">
            <v>8</v>
          </cell>
        </row>
        <row r="893">
          <cell r="A893">
            <v>718</v>
          </cell>
          <cell r="B893" t="str">
            <v>PHẠM THỊ BÌNH</v>
          </cell>
          <cell r="C893" t="str">
            <v>LINE 3</v>
          </cell>
          <cell r="D893" t="str">
            <v>-----</v>
          </cell>
          <cell r="E893">
            <v>42880</v>
          </cell>
          <cell r="F893" t="str">
            <v>Năm</v>
          </cell>
          <cell r="G893" t="str">
            <v>07:01</v>
          </cell>
          <cell r="H893" t="str">
            <v>18:30</v>
          </cell>
          <cell r="I893" t="str">
            <v/>
          </cell>
          <cell r="J893" t="str">
            <v/>
          </cell>
          <cell r="K893" t="str">
            <v/>
          </cell>
          <cell r="L893" t="str">
            <v/>
          </cell>
          <cell r="M893">
            <v>1</v>
          </cell>
          <cell r="N893">
            <v>8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2</v>
          </cell>
          <cell r="T893">
            <v>0</v>
          </cell>
          <cell r="U893">
            <v>0</v>
          </cell>
          <cell r="V893" t="str">
            <v>HC</v>
          </cell>
          <cell r="W893" t="str">
            <v>X+</v>
          </cell>
          <cell r="X893" t="str">
            <v/>
          </cell>
          <cell r="Y893">
            <v>10</v>
          </cell>
          <cell r="Z893">
            <v>8</v>
          </cell>
        </row>
        <row r="894">
          <cell r="A894">
            <v>719</v>
          </cell>
          <cell r="B894" t="str">
            <v>NGUYỄN THỊ HƯỜNG</v>
          </cell>
          <cell r="C894" t="str">
            <v>LINE 6</v>
          </cell>
          <cell r="D894" t="str">
            <v>-----</v>
          </cell>
          <cell r="E894">
            <v>42880</v>
          </cell>
          <cell r="F894" t="str">
            <v>Năm</v>
          </cell>
          <cell r="G894" t="str">
            <v>07:27</v>
          </cell>
          <cell r="H894" t="str">
            <v>16:32</v>
          </cell>
          <cell r="I894" t="str">
            <v/>
          </cell>
          <cell r="J894" t="str">
            <v/>
          </cell>
          <cell r="K894" t="str">
            <v/>
          </cell>
          <cell r="L894" t="str">
            <v/>
          </cell>
          <cell r="M894">
            <v>1</v>
          </cell>
          <cell r="N894">
            <v>8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 t="str">
            <v>HC</v>
          </cell>
          <cell r="W894" t="str">
            <v>X</v>
          </cell>
          <cell r="X894" t="str">
            <v/>
          </cell>
          <cell r="Y894">
            <v>8</v>
          </cell>
          <cell r="Z894">
            <v>8</v>
          </cell>
        </row>
        <row r="895">
          <cell r="A895">
            <v>720</v>
          </cell>
          <cell r="B895" t="str">
            <v>LÊ THỊ LỒNG</v>
          </cell>
          <cell r="C895" t="str">
            <v>Nhân viên mới</v>
          </cell>
          <cell r="D895" t="str">
            <v>-----</v>
          </cell>
          <cell r="E895">
            <v>42880</v>
          </cell>
          <cell r="F895" t="str">
            <v>Năm</v>
          </cell>
          <cell r="G895" t="str">
            <v/>
          </cell>
          <cell r="H895" t="str">
            <v/>
          </cell>
          <cell r="I895" t="str">
            <v/>
          </cell>
          <cell r="J895" t="str">
            <v/>
          </cell>
          <cell r="K895" t="str">
            <v/>
          </cell>
          <cell r="L895" t="str">
            <v/>
          </cell>
          <cell r="M895">
            <v>0</v>
          </cell>
          <cell r="N895">
            <v>0</v>
          </cell>
          <cell r="O895">
            <v>1</v>
          </cell>
          <cell r="P895">
            <v>8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 t="str">
            <v>--</v>
          </cell>
          <cell r="W895" t="str">
            <v>V</v>
          </cell>
          <cell r="X895" t="str">
            <v>V</v>
          </cell>
          <cell r="Y895">
            <v>0</v>
          </cell>
          <cell r="Z895" t="str">
            <v>V</v>
          </cell>
        </row>
        <row r="896">
          <cell r="A896">
            <v>721</v>
          </cell>
          <cell r="B896" t="str">
            <v>NGUYỄN BẢO TRANG</v>
          </cell>
          <cell r="C896" t="str">
            <v>Nhân viên mới</v>
          </cell>
          <cell r="D896" t="str">
            <v>-----</v>
          </cell>
          <cell r="E896">
            <v>42880</v>
          </cell>
          <cell r="F896" t="str">
            <v>Năm</v>
          </cell>
          <cell r="G896" t="str">
            <v/>
          </cell>
          <cell r="H896" t="str">
            <v/>
          </cell>
          <cell r="I896" t="str">
            <v/>
          </cell>
          <cell r="J896" t="str">
            <v/>
          </cell>
          <cell r="K896" t="str">
            <v/>
          </cell>
          <cell r="L896" t="str">
            <v/>
          </cell>
          <cell r="M896">
            <v>0</v>
          </cell>
          <cell r="N896">
            <v>0</v>
          </cell>
          <cell r="O896">
            <v>1</v>
          </cell>
          <cell r="P896">
            <v>8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 t="str">
            <v>--</v>
          </cell>
          <cell r="W896" t="str">
            <v>V</v>
          </cell>
          <cell r="X896" t="str">
            <v>V</v>
          </cell>
          <cell r="Y896">
            <v>0</v>
          </cell>
          <cell r="Z896" t="str">
            <v>V</v>
          </cell>
        </row>
        <row r="897">
          <cell r="A897">
            <v>722</v>
          </cell>
          <cell r="B897" t="str">
            <v>NGUYỄN THỊ THẢO</v>
          </cell>
          <cell r="C897" t="str">
            <v>LINE 5</v>
          </cell>
          <cell r="D897" t="str">
            <v>-----</v>
          </cell>
          <cell r="E897">
            <v>42880</v>
          </cell>
          <cell r="F897" t="str">
            <v>Năm</v>
          </cell>
          <cell r="G897" t="str">
            <v/>
          </cell>
          <cell r="H897" t="str">
            <v/>
          </cell>
          <cell r="I897" t="str">
            <v/>
          </cell>
          <cell r="J897" t="str">
            <v/>
          </cell>
          <cell r="K897" t="str">
            <v/>
          </cell>
          <cell r="L897" t="str">
            <v/>
          </cell>
          <cell r="M897">
            <v>0</v>
          </cell>
          <cell r="N897">
            <v>0</v>
          </cell>
          <cell r="O897">
            <v>1</v>
          </cell>
          <cell r="P897">
            <v>8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 t="str">
            <v>--</v>
          </cell>
          <cell r="W897" t="str">
            <v>V</v>
          </cell>
          <cell r="X897" t="str">
            <v>V</v>
          </cell>
          <cell r="Y897">
            <v>0</v>
          </cell>
          <cell r="Z897" t="str">
            <v>V</v>
          </cell>
        </row>
        <row r="898">
          <cell r="A898">
            <v>723</v>
          </cell>
          <cell r="B898" t="str">
            <v>NGUYỄN THỊ THU</v>
          </cell>
          <cell r="C898" t="str">
            <v>Nhân viên mới</v>
          </cell>
          <cell r="D898" t="str">
            <v>-----</v>
          </cell>
          <cell r="E898">
            <v>42880</v>
          </cell>
          <cell r="F898" t="str">
            <v>Năm</v>
          </cell>
          <cell r="G898" t="str">
            <v/>
          </cell>
          <cell r="H898" t="str">
            <v/>
          </cell>
          <cell r="I898" t="str">
            <v/>
          </cell>
          <cell r="J898" t="str">
            <v/>
          </cell>
          <cell r="K898" t="str">
            <v/>
          </cell>
          <cell r="L898" t="str">
            <v/>
          </cell>
          <cell r="M898">
            <v>0</v>
          </cell>
          <cell r="N898">
            <v>0</v>
          </cell>
          <cell r="O898">
            <v>1</v>
          </cell>
          <cell r="P898">
            <v>8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 t="str">
            <v>--</v>
          </cell>
          <cell r="W898" t="str">
            <v>V</v>
          </cell>
          <cell r="X898" t="str">
            <v>V</v>
          </cell>
          <cell r="Y898">
            <v>0</v>
          </cell>
          <cell r="Z898" t="str">
            <v>V</v>
          </cell>
        </row>
        <row r="899">
          <cell r="A899">
            <v>724</v>
          </cell>
          <cell r="B899" t="str">
            <v>TRẦN THANH NHI</v>
          </cell>
          <cell r="C899" t="str">
            <v>LINE 6</v>
          </cell>
          <cell r="D899" t="str">
            <v>-----</v>
          </cell>
          <cell r="E899">
            <v>42880</v>
          </cell>
          <cell r="F899" t="str">
            <v>Năm</v>
          </cell>
          <cell r="G899" t="str">
            <v>07:17</v>
          </cell>
          <cell r="H899" t="str">
            <v>15:33</v>
          </cell>
          <cell r="I899" t="str">
            <v/>
          </cell>
          <cell r="J899" t="str">
            <v/>
          </cell>
          <cell r="K899" t="str">
            <v/>
          </cell>
          <cell r="L899" t="str">
            <v/>
          </cell>
          <cell r="M899">
            <v>0.88</v>
          </cell>
          <cell r="N899">
            <v>7.05</v>
          </cell>
          <cell r="O899">
            <v>0</v>
          </cell>
          <cell r="P899">
            <v>0</v>
          </cell>
          <cell r="Q899">
            <v>0</v>
          </cell>
          <cell r="R899">
            <v>57</v>
          </cell>
          <cell r="S899">
            <v>0</v>
          </cell>
          <cell r="T899">
            <v>0</v>
          </cell>
          <cell r="U899">
            <v>0</v>
          </cell>
          <cell r="V899" t="str">
            <v>HC</v>
          </cell>
          <cell r="W899" t="str">
            <v>Sm</v>
          </cell>
          <cell r="X899" t="str">
            <v/>
          </cell>
          <cell r="Y899">
            <v>7.05</v>
          </cell>
          <cell r="Z899">
            <v>7.05</v>
          </cell>
        </row>
        <row r="900">
          <cell r="A900">
            <v>725</v>
          </cell>
          <cell r="B900" t="str">
            <v>ĐINH QUỐC TUẤN</v>
          </cell>
          <cell r="C900" t="str">
            <v>LINE 1</v>
          </cell>
          <cell r="D900" t="str">
            <v>-----</v>
          </cell>
          <cell r="E900">
            <v>42880</v>
          </cell>
          <cell r="F900" t="str">
            <v>Năm</v>
          </cell>
          <cell r="G900" t="str">
            <v>07:08</v>
          </cell>
          <cell r="H900" t="str">
            <v>18:31</v>
          </cell>
          <cell r="I900" t="str">
            <v/>
          </cell>
          <cell r="J900" t="str">
            <v/>
          </cell>
          <cell r="K900" t="str">
            <v/>
          </cell>
          <cell r="L900" t="str">
            <v/>
          </cell>
          <cell r="M900">
            <v>1</v>
          </cell>
          <cell r="N900">
            <v>8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2</v>
          </cell>
          <cell r="T900">
            <v>0</v>
          </cell>
          <cell r="U900">
            <v>0</v>
          </cell>
          <cell r="V900" t="str">
            <v>HC</v>
          </cell>
          <cell r="W900" t="str">
            <v>X+</v>
          </cell>
          <cell r="X900" t="str">
            <v/>
          </cell>
          <cell r="Y900">
            <v>10</v>
          </cell>
          <cell r="Z900">
            <v>8</v>
          </cell>
        </row>
        <row r="901">
          <cell r="A901">
            <v>756</v>
          </cell>
          <cell r="B901" t="str">
            <v>LÊ ANH TRANG</v>
          </cell>
          <cell r="C901" t="str">
            <v>Nhân viên mới</v>
          </cell>
          <cell r="D901" t="str">
            <v>-----</v>
          </cell>
          <cell r="E901">
            <v>42880</v>
          </cell>
          <cell r="F901" t="str">
            <v>Năm</v>
          </cell>
          <cell r="G901" t="str">
            <v/>
          </cell>
          <cell r="H901" t="str">
            <v/>
          </cell>
          <cell r="I901" t="str">
            <v/>
          </cell>
          <cell r="J901" t="str">
            <v/>
          </cell>
          <cell r="K901" t="str">
            <v/>
          </cell>
          <cell r="L901" t="str">
            <v/>
          </cell>
          <cell r="M901">
            <v>0</v>
          </cell>
          <cell r="N901">
            <v>0</v>
          </cell>
          <cell r="O901">
            <v>1</v>
          </cell>
          <cell r="P901">
            <v>8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 t="str">
            <v>--</v>
          </cell>
          <cell r="W901" t="str">
            <v>V</v>
          </cell>
          <cell r="X901" t="str">
            <v>V</v>
          </cell>
          <cell r="Y901">
            <v>0</v>
          </cell>
          <cell r="Z901" t="str">
            <v>V</v>
          </cell>
        </row>
        <row r="902">
          <cell r="A902">
            <v>757</v>
          </cell>
          <cell r="B902" t="str">
            <v>VÒNG A ỬNG</v>
          </cell>
          <cell r="C902" t="str">
            <v>Nhân viên mới</v>
          </cell>
          <cell r="D902" t="str">
            <v>-----</v>
          </cell>
          <cell r="E902">
            <v>42880</v>
          </cell>
          <cell r="F902" t="str">
            <v>Năm</v>
          </cell>
          <cell r="G902" t="str">
            <v/>
          </cell>
          <cell r="H902" t="str">
            <v/>
          </cell>
          <cell r="I902" t="str">
            <v/>
          </cell>
          <cell r="J902" t="str">
            <v/>
          </cell>
          <cell r="K902" t="str">
            <v/>
          </cell>
          <cell r="L902" t="str">
            <v/>
          </cell>
          <cell r="M902">
            <v>0</v>
          </cell>
          <cell r="N902">
            <v>0</v>
          </cell>
          <cell r="O902">
            <v>1</v>
          </cell>
          <cell r="P902">
            <v>8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 t="str">
            <v>--</v>
          </cell>
          <cell r="W902" t="str">
            <v>V</v>
          </cell>
          <cell r="X902" t="str">
            <v>V</v>
          </cell>
          <cell r="Y902">
            <v>0</v>
          </cell>
          <cell r="Z902" t="str">
            <v>V</v>
          </cell>
        </row>
        <row r="903">
          <cell r="A903">
            <v>726</v>
          </cell>
          <cell r="B903" t="str">
            <v>ĐỖ HOÀNG ANH</v>
          </cell>
          <cell r="C903" t="str">
            <v>Nhân viên mới</v>
          </cell>
          <cell r="D903" t="str">
            <v>-----</v>
          </cell>
          <cell r="E903">
            <v>42880</v>
          </cell>
          <cell r="F903" t="str">
            <v>Năm</v>
          </cell>
          <cell r="G903" t="str">
            <v/>
          </cell>
          <cell r="H903" t="str">
            <v/>
          </cell>
          <cell r="I903" t="str">
            <v/>
          </cell>
          <cell r="J903" t="str">
            <v/>
          </cell>
          <cell r="K903" t="str">
            <v/>
          </cell>
          <cell r="L903" t="str">
            <v/>
          </cell>
          <cell r="M903">
            <v>0</v>
          </cell>
          <cell r="N903">
            <v>0</v>
          </cell>
          <cell r="O903">
            <v>1</v>
          </cell>
          <cell r="P903">
            <v>8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 t="str">
            <v>--</v>
          </cell>
          <cell r="W903" t="str">
            <v>V</v>
          </cell>
          <cell r="X903" t="str">
            <v>V</v>
          </cell>
          <cell r="Y903">
            <v>0</v>
          </cell>
          <cell r="Z903" t="str">
            <v>V</v>
          </cell>
        </row>
        <row r="904">
          <cell r="A904">
            <v>727</v>
          </cell>
          <cell r="B904" t="str">
            <v>NGUYỄN THỊ DOAN</v>
          </cell>
          <cell r="C904" t="str">
            <v>Nhân viên mới</v>
          </cell>
          <cell r="D904" t="str">
            <v>-----</v>
          </cell>
          <cell r="E904">
            <v>42880</v>
          </cell>
          <cell r="F904" t="str">
            <v>Năm</v>
          </cell>
          <cell r="G904" t="str">
            <v/>
          </cell>
          <cell r="H904" t="str">
            <v/>
          </cell>
          <cell r="I904" t="str">
            <v/>
          </cell>
          <cell r="J904" t="str">
            <v/>
          </cell>
          <cell r="K904" t="str">
            <v/>
          </cell>
          <cell r="L904" t="str">
            <v/>
          </cell>
          <cell r="M904">
            <v>0</v>
          </cell>
          <cell r="N904">
            <v>0</v>
          </cell>
          <cell r="O904">
            <v>1</v>
          </cell>
          <cell r="P904">
            <v>8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 t="str">
            <v>--</v>
          </cell>
          <cell r="W904" t="str">
            <v>V</v>
          </cell>
          <cell r="X904" t="str">
            <v>V</v>
          </cell>
          <cell r="Y904">
            <v>0</v>
          </cell>
          <cell r="Z904" t="str">
            <v>V</v>
          </cell>
        </row>
        <row r="905">
          <cell r="A905">
            <v>728</v>
          </cell>
          <cell r="B905" t="str">
            <v>NGUYỄN THỊ THANH TUYỀN</v>
          </cell>
          <cell r="C905" t="str">
            <v>Nhân viên mới</v>
          </cell>
          <cell r="D905" t="str">
            <v>-----</v>
          </cell>
          <cell r="E905">
            <v>42880</v>
          </cell>
          <cell r="F905" t="str">
            <v>Năm</v>
          </cell>
          <cell r="G905" t="str">
            <v/>
          </cell>
          <cell r="H905" t="str">
            <v/>
          </cell>
          <cell r="I905" t="str">
            <v/>
          </cell>
          <cell r="J905" t="str">
            <v/>
          </cell>
          <cell r="K905" t="str">
            <v/>
          </cell>
          <cell r="L905" t="str">
            <v/>
          </cell>
          <cell r="M905">
            <v>0</v>
          </cell>
          <cell r="N905">
            <v>0</v>
          </cell>
          <cell r="O905">
            <v>1</v>
          </cell>
          <cell r="P905">
            <v>8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 t="str">
            <v>--</v>
          </cell>
          <cell r="W905" t="str">
            <v>V</v>
          </cell>
          <cell r="X905" t="str">
            <v>V</v>
          </cell>
          <cell r="Y905">
            <v>0</v>
          </cell>
          <cell r="Z905" t="str">
            <v>V</v>
          </cell>
        </row>
        <row r="906">
          <cell r="A906">
            <v>729</v>
          </cell>
          <cell r="B906" t="str">
            <v>CHÂU NGỌC TUẤN ANH</v>
          </cell>
          <cell r="C906" t="str">
            <v>Nhân viên mới</v>
          </cell>
          <cell r="D906" t="str">
            <v>-----</v>
          </cell>
          <cell r="E906">
            <v>42880</v>
          </cell>
          <cell r="F906" t="str">
            <v>Năm</v>
          </cell>
          <cell r="G906" t="str">
            <v/>
          </cell>
          <cell r="H906" t="str">
            <v/>
          </cell>
          <cell r="I906" t="str">
            <v/>
          </cell>
          <cell r="J906" t="str">
            <v/>
          </cell>
          <cell r="K906" t="str">
            <v/>
          </cell>
          <cell r="L906" t="str">
            <v/>
          </cell>
          <cell r="M906">
            <v>0</v>
          </cell>
          <cell r="N906">
            <v>0</v>
          </cell>
          <cell r="O906">
            <v>1</v>
          </cell>
          <cell r="P906">
            <v>8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 t="str">
            <v>--</v>
          </cell>
          <cell r="W906" t="str">
            <v>V</v>
          </cell>
          <cell r="X906" t="str">
            <v>V</v>
          </cell>
          <cell r="Y906">
            <v>0</v>
          </cell>
          <cell r="Z906" t="str">
            <v>V</v>
          </cell>
        </row>
        <row r="907">
          <cell r="A907">
            <v>730</v>
          </cell>
          <cell r="B907" t="str">
            <v>NGUYỄN THỤY THANH HƯƠNG</v>
          </cell>
          <cell r="C907" t="str">
            <v>WAREHOUSE</v>
          </cell>
          <cell r="D907" t="str">
            <v>-----</v>
          </cell>
          <cell r="E907">
            <v>42880</v>
          </cell>
          <cell r="F907" t="str">
            <v>Năm</v>
          </cell>
          <cell r="G907" t="str">
            <v>07:19</v>
          </cell>
          <cell r="H907" t="str">
            <v>16:35</v>
          </cell>
          <cell r="I907" t="str">
            <v/>
          </cell>
          <cell r="J907" t="str">
            <v/>
          </cell>
          <cell r="K907" t="str">
            <v/>
          </cell>
          <cell r="L907" t="str">
            <v/>
          </cell>
          <cell r="M907">
            <v>1</v>
          </cell>
          <cell r="N907">
            <v>8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 t="str">
            <v>HC</v>
          </cell>
          <cell r="W907" t="str">
            <v>X</v>
          </cell>
          <cell r="X907" t="str">
            <v/>
          </cell>
          <cell r="Y907">
            <v>8</v>
          </cell>
          <cell r="Z907">
            <v>8</v>
          </cell>
        </row>
        <row r="908">
          <cell r="A908">
            <v>731</v>
          </cell>
          <cell r="B908" t="str">
            <v>PHẠM THỊ LAN</v>
          </cell>
          <cell r="C908" t="str">
            <v>WAREHOUSE</v>
          </cell>
          <cell r="D908" t="str">
            <v>-----</v>
          </cell>
          <cell r="E908">
            <v>42880</v>
          </cell>
          <cell r="F908" t="str">
            <v>Năm</v>
          </cell>
          <cell r="G908" t="str">
            <v>07:16</v>
          </cell>
          <cell r="H908" t="str">
            <v>16:46</v>
          </cell>
          <cell r="I908" t="str">
            <v/>
          </cell>
          <cell r="J908" t="str">
            <v/>
          </cell>
          <cell r="K908" t="str">
            <v/>
          </cell>
          <cell r="L908" t="str">
            <v/>
          </cell>
          <cell r="M908">
            <v>1</v>
          </cell>
          <cell r="N908">
            <v>8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 t="str">
            <v>HC</v>
          </cell>
          <cell r="W908" t="str">
            <v>X</v>
          </cell>
          <cell r="X908" t="str">
            <v/>
          </cell>
          <cell r="Y908">
            <v>8</v>
          </cell>
          <cell r="Z908">
            <v>8</v>
          </cell>
        </row>
        <row r="909">
          <cell r="A909">
            <v>732</v>
          </cell>
          <cell r="B909" t="str">
            <v>NGUYỄN HỮU TOÀN</v>
          </cell>
          <cell r="C909" t="str">
            <v>Nhân viên mới</v>
          </cell>
          <cell r="D909" t="str">
            <v>-----</v>
          </cell>
          <cell r="E909">
            <v>42880</v>
          </cell>
          <cell r="F909" t="str">
            <v>Năm</v>
          </cell>
          <cell r="G909" t="str">
            <v/>
          </cell>
          <cell r="H909" t="str">
            <v/>
          </cell>
          <cell r="I909" t="str">
            <v/>
          </cell>
          <cell r="J909" t="str">
            <v/>
          </cell>
          <cell r="K909" t="str">
            <v/>
          </cell>
          <cell r="L909" t="str">
            <v/>
          </cell>
          <cell r="M909">
            <v>0</v>
          </cell>
          <cell r="N909">
            <v>0</v>
          </cell>
          <cell r="O909">
            <v>1</v>
          </cell>
          <cell r="P909">
            <v>8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 t="str">
            <v>--</v>
          </cell>
          <cell r="W909" t="str">
            <v>V</v>
          </cell>
          <cell r="X909" t="str">
            <v>V</v>
          </cell>
          <cell r="Y909">
            <v>0</v>
          </cell>
          <cell r="Z909" t="str">
            <v>V</v>
          </cell>
        </row>
        <row r="910">
          <cell r="A910">
            <v>733</v>
          </cell>
          <cell r="B910" t="str">
            <v>NGUYỄN THỊ THU CÚC</v>
          </cell>
          <cell r="C910" t="str">
            <v>LINE 5</v>
          </cell>
          <cell r="D910" t="str">
            <v>-----</v>
          </cell>
          <cell r="E910">
            <v>42880</v>
          </cell>
          <cell r="F910" t="str">
            <v>Năm</v>
          </cell>
          <cell r="G910" t="str">
            <v>07:27</v>
          </cell>
          <cell r="H910" t="str">
            <v>18:31</v>
          </cell>
          <cell r="I910" t="str">
            <v/>
          </cell>
          <cell r="J910" t="str">
            <v/>
          </cell>
          <cell r="K910" t="str">
            <v/>
          </cell>
          <cell r="L910" t="str">
            <v/>
          </cell>
          <cell r="M910">
            <v>1</v>
          </cell>
          <cell r="N910">
            <v>8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2</v>
          </cell>
          <cell r="T910">
            <v>0</v>
          </cell>
          <cell r="U910">
            <v>0</v>
          </cell>
          <cell r="V910" t="str">
            <v>HC</v>
          </cell>
          <cell r="W910" t="str">
            <v>X+</v>
          </cell>
          <cell r="X910" t="str">
            <v/>
          </cell>
          <cell r="Y910">
            <v>10</v>
          </cell>
          <cell r="Z910">
            <v>8</v>
          </cell>
        </row>
        <row r="911">
          <cell r="A911">
            <v>734</v>
          </cell>
          <cell r="B911" t="str">
            <v>BÙI THỊ THỰC</v>
          </cell>
          <cell r="C911" t="str">
            <v>FINISHING</v>
          </cell>
          <cell r="D911" t="str">
            <v>-----</v>
          </cell>
          <cell r="E911">
            <v>42880</v>
          </cell>
          <cell r="F911" t="str">
            <v>Năm</v>
          </cell>
          <cell r="G911" t="str">
            <v>07:12</v>
          </cell>
          <cell r="H911" t="str">
            <v>17:31</v>
          </cell>
          <cell r="I911" t="str">
            <v/>
          </cell>
          <cell r="J911" t="str">
            <v/>
          </cell>
          <cell r="K911" t="str">
            <v/>
          </cell>
          <cell r="L911" t="str">
            <v/>
          </cell>
          <cell r="M911">
            <v>1</v>
          </cell>
          <cell r="N911">
            <v>8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1</v>
          </cell>
          <cell r="T911">
            <v>0</v>
          </cell>
          <cell r="U911">
            <v>0</v>
          </cell>
          <cell r="V911" t="str">
            <v>HC</v>
          </cell>
          <cell r="W911" t="str">
            <v>X+</v>
          </cell>
          <cell r="X911" t="str">
            <v/>
          </cell>
          <cell r="Y911">
            <v>9</v>
          </cell>
          <cell r="Z911">
            <v>8</v>
          </cell>
        </row>
        <row r="912">
          <cell r="A912">
            <v>735</v>
          </cell>
          <cell r="B912" t="str">
            <v>VÕ VĂN ĐỦ</v>
          </cell>
          <cell r="C912" t="str">
            <v>LINE 6</v>
          </cell>
          <cell r="D912" t="str">
            <v>-----</v>
          </cell>
          <cell r="E912">
            <v>42880</v>
          </cell>
          <cell r="F912" t="str">
            <v>Năm</v>
          </cell>
          <cell r="G912" t="str">
            <v>07:08</v>
          </cell>
          <cell r="H912" t="str">
            <v>16:31</v>
          </cell>
          <cell r="I912" t="str">
            <v/>
          </cell>
          <cell r="J912" t="str">
            <v/>
          </cell>
          <cell r="K912" t="str">
            <v/>
          </cell>
          <cell r="L912" t="str">
            <v/>
          </cell>
          <cell r="M912">
            <v>1</v>
          </cell>
          <cell r="N912">
            <v>8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 t="str">
            <v>HC</v>
          </cell>
          <cell r="W912" t="str">
            <v>X</v>
          </cell>
          <cell r="X912" t="str">
            <v/>
          </cell>
          <cell r="Y912">
            <v>8</v>
          </cell>
          <cell r="Z912">
            <v>8</v>
          </cell>
        </row>
        <row r="913">
          <cell r="A913">
            <v>736</v>
          </cell>
          <cell r="B913" t="str">
            <v>NGUYỄN THỊ KIM HIỀN</v>
          </cell>
          <cell r="C913" t="str">
            <v>MATENITY</v>
          </cell>
          <cell r="D913" t="str">
            <v>-----</v>
          </cell>
          <cell r="E913">
            <v>42880</v>
          </cell>
          <cell r="F913" t="str">
            <v>Năm</v>
          </cell>
          <cell r="G913" t="str">
            <v/>
          </cell>
          <cell r="H913" t="str">
            <v/>
          </cell>
          <cell r="I913" t="str">
            <v/>
          </cell>
          <cell r="J913" t="str">
            <v/>
          </cell>
          <cell r="K913" t="str">
            <v/>
          </cell>
          <cell r="L913" t="str">
            <v/>
          </cell>
          <cell r="M913">
            <v>0</v>
          </cell>
          <cell r="N913">
            <v>0</v>
          </cell>
          <cell r="O913">
            <v>1</v>
          </cell>
          <cell r="P913">
            <v>8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 t="str">
            <v>--</v>
          </cell>
          <cell r="W913" t="str">
            <v>V</v>
          </cell>
          <cell r="X913" t="str">
            <v>V</v>
          </cell>
          <cell r="Y913">
            <v>0</v>
          </cell>
          <cell r="Z913" t="str">
            <v>V</v>
          </cell>
        </row>
        <row r="914">
          <cell r="A914">
            <v>737</v>
          </cell>
          <cell r="B914" t="str">
            <v>THẠCH THỊ HỒNG ĐIỆP</v>
          </cell>
          <cell r="C914" t="str">
            <v>Hành chánh-Nhân Sự</v>
          </cell>
          <cell r="D914" t="str">
            <v>-----</v>
          </cell>
          <cell r="E914">
            <v>42880</v>
          </cell>
          <cell r="F914" t="str">
            <v>Năm</v>
          </cell>
          <cell r="G914" t="str">
            <v/>
          </cell>
          <cell r="H914" t="str">
            <v/>
          </cell>
          <cell r="I914" t="str">
            <v/>
          </cell>
          <cell r="J914" t="str">
            <v/>
          </cell>
          <cell r="K914" t="str">
            <v/>
          </cell>
          <cell r="L914" t="str">
            <v/>
          </cell>
          <cell r="M914">
            <v>0</v>
          </cell>
          <cell r="N914">
            <v>0</v>
          </cell>
          <cell r="O914">
            <v>1</v>
          </cell>
          <cell r="P914">
            <v>8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 t="str">
            <v>--</v>
          </cell>
          <cell r="W914" t="str">
            <v>V</v>
          </cell>
          <cell r="X914" t="str">
            <v>V</v>
          </cell>
          <cell r="Y914">
            <v>0</v>
          </cell>
          <cell r="Z914" t="str">
            <v>V</v>
          </cell>
        </row>
        <row r="915">
          <cell r="A915">
            <v>738</v>
          </cell>
          <cell r="B915" t="str">
            <v>HỒ THỊ MINH</v>
          </cell>
          <cell r="C915" t="str">
            <v>Nhân viên mới</v>
          </cell>
          <cell r="D915" t="str">
            <v>-----</v>
          </cell>
          <cell r="E915">
            <v>42880</v>
          </cell>
          <cell r="F915" t="str">
            <v>Năm</v>
          </cell>
          <cell r="G915" t="str">
            <v/>
          </cell>
          <cell r="H915" t="str">
            <v/>
          </cell>
          <cell r="I915" t="str">
            <v/>
          </cell>
          <cell r="J915" t="str">
            <v/>
          </cell>
          <cell r="K915" t="str">
            <v/>
          </cell>
          <cell r="L915" t="str">
            <v/>
          </cell>
          <cell r="M915">
            <v>0</v>
          </cell>
          <cell r="N915">
            <v>0</v>
          </cell>
          <cell r="O915">
            <v>1</v>
          </cell>
          <cell r="P915">
            <v>8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 t="str">
            <v>--</v>
          </cell>
          <cell r="W915" t="str">
            <v>V</v>
          </cell>
          <cell r="X915" t="str">
            <v>V</v>
          </cell>
          <cell r="Y915">
            <v>0</v>
          </cell>
          <cell r="Z915" t="str">
            <v>V</v>
          </cell>
        </row>
        <row r="916">
          <cell r="A916">
            <v>739</v>
          </cell>
          <cell r="B916" t="str">
            <v>PHAN NGỌC PHƯỢNG</v>
          </cell>
          <cell r="C916" t="str">
            <v>Nhân viên mới</v>
          </cell>
          <cell r="D916" t="str">
            <v>-----</v>
          </cell>
          <cell r="E916">
            <v>42880</v>
          </cell>
          <cell r="F916" t="str">
            <v>Năm</v>
          </cell>
          <cell r="G916" t="str">
            <v/>
          </cell>
          <cell r="H916" t="str">
            <v/>
          </cell>
          <cell r="I916" t="str">
            <v/>
          </cell>
          <cell r="J916" t="str">
            <v/>
          </cell>
          <cell r="K916" t="str">
            <v/>
          </cell>
          <cell r="L916" t="str">
            <v/>
          </cell>
          <cell r="M916">
            <v>0</v>
          </cell>
          <cell r="N916">
            <v>0</v>
          </cell>
          <cell r="O916">
            <v>1</v>
          </cell>
          <cell r="P916">
            <v>8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 t="str">
            <v>--</v>
          </cell>
          <cell r="W916" t="str">
            <v>V</v>
          </cell>
          <cell r="X916" t="str">
            <v>V</v>
          </cell>
          <cell r="Y916">
            <v>0</v>
          </cell>
          <cell r="Z916" t="str">
            <v>V</v>
          </cell>
        </row>
        <row r="917">
          <cell r="A917">
            <v>740</v>
          </cell>
          <cell r="B917" t="str">
            <v>TRƯƠNG THỊ NGỌC HUYỀN</v>
          </cell>
          <cell r="C917" t="str">
            <v>Nhân viên mới</v>
          </cell>
          <cell r="D917" t="str">
            <v>-----</v>
          </cell>
          <cell r="E917">
            <v>42880</v>
          </cell>
          <cell r="F917" t="str">
            <v>Năm</v>
          </cell>
          <cell r="G917" t="str">
            <v/>
          </cell>
          <cell r="H917" t="str">
            <v/>
          </cell>
          <cell r="I917" t="str">
            <v/>
          </cell>
          <cell r="J917" t="str">
            <v/>
          </cell>
          <cell r="K917" t="str">
            <v/>
          </cell>
          <cell r="L917" t="str">
            <v/>
          </cell>
          <cell r="M917">
            <v>0</v>
          </cell>
          <cell r="N917">
            <v>0</v>
          </cell>
          <cell r="O917">
            <v>1</v>
          </cell>
          <cell r="P917">
            <v>8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 t="str">
            <v>--</v>
          </cell>
          <cell r="W917" t="str">
            <v>V</v>
          </cell>
          <cell r="X917" t="str">
            <v>V</v>
          </cell>
          <cell r="Y917">
            <v>0</v>
          </cell>
          <cell r="Z917" t="str">
            <v>V</v>
          </cell>
        </row>
        <row r="918">
          <cell r="A918">
            <v>741</v>
          </cell>
          <cell r="B918" t="str">
            <v>TRẦN THỊ HUYỀN</v>
          </cell>
          <cell r="C918" t="str">
            <v>Nhân viên mới</v>
          </cell>
          <cell r="D918" t="str">
            <v>-----</v>
          </cell>
          <cell r="E918">
            <v>42880</v>
          </cell>
          <cell r="F918" t="str">
            <v>Năm</v>
          </cell>
          <cell r="G918" t="str">
            <v/>
          </cell>
          <cell r="H918" t="str">
            <v/>
          </cell>
          <cell r="I918" t="str">
            <v/>
          </cell>
          <cell r="J918" t="str">
            <v/>
          </cell>
          <cell r="K918" t="str">
            <v/>
          </cell>
          <cell r="L918" t="str">
            <v/>
          </cell>
          <cell r="M918">
            <v>0</v>
          </cell>
          <cell r="N918">
            <v>0</v>
          </cell>
          <cell r="O918">
            <v>1</v>
          </cell>
          <cell r="P918">
            <v>8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 t="str">
            <v>--</v>
          </cell>
          <cell r="W918" t="str">
            <v>V</v>
          </cell>
          <cell r="X918" t="str">
            <v>V</v>
          </cell>
          <cell r="Y918">
            <v>0</v>
          </cell>
          <cell r="Z918" t="str">
            <v>V</v>
          </cell>
        </row>
        <row r="919">
          <cell r="A919">
            <v>742</v>
          </cell>
          <cell r="B919" t="str">
            <v>NGUYỄN THỊ NGÂN</v>
          </cell>
          <cell r="C919" t="str">
            <v>Nhân viên mới</v>
          </cell>
          <cell r="D919" t="str">
            <v>-----</v>
          </cell>
          <cell r="E919">
            <v>42880</v>
          </cell>
          <cell r="F919" t="str">
            <v>Năm</v>
          </cell>
          <cell r="G919" t="str">
            <v/>
          </cell>
          <cell r="H919" t="str">
            <v/>
          </cell>
          <cell r="I919" t="str">
            <v/>
          </cell>
          <cell r="J919" t="str">
            <v/>
          </cell>
          <cell r="K919" t="str">
            <v/>
          </cell>
          <cell r="L919" t="str">
            <v/>
          </cell>
          <cell r="M919">
            <v>0</v>
          </cell>
          <cell r="N919">
            <v>0</v>
          </cell>
          <cell r="O919">
            <v>1</v>
          </cell>
          <cell r="P919">
            <v>8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 t="str">
            <v>--</v>
          </cell>
          <cell r="W919" t="str">
            <v>V</v>
          </cell>
          <cell r="X919" t="str">
            <v>V</v>
          </cell>
          <cell r="Y919">
            <v>0</v>
          </cell>
          <cell r="Z919" t="str">
            <v>V</v>
          </cell>
        </row>
        <row r="920">
          <cell r="A920">
            <v>1015</v>
          </cell>
          <cell r="B920" t="str">
            <v>NGUYỄN THỊ HUỆ</v>
          </cell>
          <cell r="C920" t="str">
            <v>Nhân viên mới</v>
          </cell>
          <cell r="D920" t="str">
            <v>-----</v>
          </cell>
          <cell r="E920">
            <v>42880</v>
          </cell>
          <cell r="F920" t="str">
            <v>Năm</v>
          </cell>
          <cell r="G920" t="str">
            <v/>
          </cell>
          <cell r="H920" t="str">
            <v/>
          </cell>
          <cell r="I920" t="str">
            <v/>
          </cell>
          <cell r="J920" t="str">
            <v/>
          </cell>
          <cell r="K920" t="str">
            <v/>
          </cell>
          <cell r="L920" t="str">
            <v/>
          </cell>
          <cell r="M920">
            <v>0</v>
          </cell>
          <cell r="N920">
            <v>0</v>
          </cell>
          <cell r="O920">
            <v>1</v>
          </cell>
          <cell r="P920">
            <v>8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 t="str">
            <v>--</v>
          </cell>
          <cell r="W920" t="str">
            <v>V</v>
          </cell>
          <cell r="X920" t="str">
            <v>V</v>
          </cell>
          <cell r="Y920">
            <v>0</v>
          </cell>
          <cell r="Z920" t="str">
            <v>V</v>
          </cell>
        </row>
        <row r="921">
          <cell r="A921">
            <v>1017</v>
          </cell>
          <cell r="B921" t="str">
            <v>TRỊNH ĐÌNH HẢI</v>
          </cell>
          <cell r="C921" t="str">
            <v>Nhân viên mới</v>
          </cell>
          <cell r="D921" t="str">
            <v>-----</v>
          </cell>
          <cell r="E921">
            <v>42880</v>
          </cell>
          <cell r="F921" t="str">
            <v>Năm</v>
          </cell>
          <cell r="G921" t="str">
            <v/>
          </cell>
          <cell r="H921" t="str">
            <v/>
          </cell>
          <cell r="I921" t="str">
            <v/>
          </cell>
          <cell r="J921" t="str">
            <v/>
          </cell>
          <cell r="K921" t="str">
            <v/>
          </cell>
          <cell r="L921" t="str">
            <v/>
          </cell>
          <cell r="M921">
            <v>0</v>
          </cell>
          <cell r="N921">
            <v>0</v>
          </cell>
          <cell r="O921">
            <v>1</v>
          </cell>
          <cell r="P921">
            <v>8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 t="str">
            <v>--</v>
          </cell>
          <cell r="W921" t="str">
            <v>V</v>
          </cell>
          <cell r="X921" t="str">
            <v>V</v>
          </cell>
          <cell r="Y921">
            <v>0</v>
          </cell>
          <cell r="Z921" t="str">
            <v>V</v>
          </cell>
        </row>
        <row r="922">
          <cell r="A922">
            <v>1019</v>
          </cell>
          <cell r="B922" t="str">
            <v>TRẦN MINH HÀ</v>
          </cell>
          <cell r="C922" t="str">
            <v>IE</v>
          </cell>
          <cell r="D922" t="str">
            <v>-----</v>
          </cell>
          <cell r="E922">
            <v>42880</v>
          </cell>
          <cell r="F922" t="str">
            <v>Năm</v>
          </cell>
          <cell r="G922" t="str">
            <v/>
          </cell>
          <cell r="H922" t="str">
            <v/>
          </cell>
          <cell r="I922" t="str">
            <v/>
          </cell>
          <cell r="J922" t="str">
            <v/>
          </cell>
          <cell r="K922" t="str">
            <v/>
          </cell>
          <cell r="L922" t="str">
            <v/>
          </cell>
          <cell r="M922">
            <v>0</v>
          </cell>
          <cell r="N922">
            <v>0</v>
          </cell>
          <cell r="O922">
            <v>1</v>
          </cell>
          <cell r="P922">
            <v>8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 t="str">
            <v>--</v>
          </cell>
          <cell r="W922" t="str">
            <v>V</v>
          </cell>
          <cell r="X922" t="str">
            <v>V</v>
          </cell>
          <cell r="Y922">
            <v>0</v>
          </cell>
          <cell r="Z922" t="str">
            <v>V</v>
          </cell>
        </row>
        <row r="923">
          <cell r="A923">
            <v>1025</v>
          </cell>
          <cell r="B923" t="str">
            <v>NGUYỄN VIẾT HÀ</v>
          </cell>
          <cell r="C923" t="str">
            <v>Nhân viên mới</v>
          </cell>
          <cell r="D923" t="str">
            <v>-----</v>
          </cell>
          <cell r="E923">
            <v>42880</v>
          </cell>
          <cell r="F923" t="str">
            <v>Năm</v>
          </cell>
          <cell r="G923" t="str">
            <v/>
          </cell>
          <cell r="H923" t="str">
            <v/>
          </cell>
          <cell r="I923" t="str">
            <v/>
          </cell>
          <cell r="J923" t="str">
            <v/>
          </cell>
          <cell r="K923" t="str">
            <v/>
          </cell>
          <cell r="L923" t="str">
            <v/>
          </cell>
          <cell r="M923">
            <v>0</v>
          </cell>
          <cell r="N923">
            <v>0</v>
          </cell>
          <cell r="O923">
            <v>1</v>
          </cell>
          <cell r="P923">
            <v>8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 t="str">
            <v>--</v>
          </cell>
          <cell r="W923" t="str">
            <v>V</v>
          </cell>
          <cell r="X923" t="str">
            <v>V</v>
          </cell>
          <cell r="Y923">
            <v>0</v>
          </cell>
          <cell r="Z923" t="str">
            <v>V</v>
          </cell>
        </row>
        <row r="924">
          <cell r="A924">
            <v>1026</v>
          </cell>
          <cell r="B924" t="str">
            <v>ĐẶNG KHÚC TRUNG</v>
          </cell>
          <cell r="C924" t="str">
            <v>Nhân viên mới</v>
          </cell>
          <cell r="D924" t="str">
            <v>-----</v>
          </cell>
          <cell r="E924">
            <v>42880</v>
          </cell>
          <cell r="F924" t="str">
            <v>Năm</v>
          </cell>
          <cell r="G924" t="str">
            <v/>
          </cell>
          <cell r="H924" t="str">
            <v/>
          </cell>
          <cell r="I924" t="str">
            <v/>
          </cell>
          <cell r="J924" t="str">
            <v/>
          </cell>
          <cell r="K924" t="str">
            <v/>
          </cell>
          <cell r="L924" t="str">
            <v/>
          </cell>
          <cell r="M924">
            <v>0</v>
          </cell>
          <cell r="N924">
            <v>0</v>
          </cell>
          <cell r="O924">
            <v>1</v>
          </cell>
          <cell r="P924">
            <v>8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 t="str">
            <v>--</v>
          </cell>
          <cell r="W924" t="str">
            <v>V</v>
          </cell>
          <cell r="X924" t="str">
            <v>V</v>
          </cell>
          <cell r="Y924">
            <v>0</v>
          </cell>
          <cell r="Z924" t="str">
            <v>V</v>
          </cell>
        </row>
        <row r="925">
          <cell r="A925">
            <v>1027</v>
          </cell>
          <cell r="B925" t="str">
            <v>CHÂU VĂN ĐỨC</v>
          </cell>
          <cell r="C925" t="str">
            <v>SAMPLE</v>
          </cell>
          <cell r="D925" t="str">
            <v>-----</v>
          </cell>
          <cell r="E925">
            <v>42880</v>
          </cell>
          <cell r="F925" t="str">
            <v>Năm</v>
          </cell>
          <cell r="G925" t="str">
            <v>07:34</v>
          </cell>
          <cell r="H925" t="str">
            <v>16:49</v>
          </cell>
          <cell r="I925" t="str">
            <v/>
          </cell>
          <cell r="J925" t="str">
            <v/>
          </cell>
          <cell r="K925" t="str">
            <v/>
          </cell>
          <cell r="L925" t="str">
            <v/>
          </cell>
          <cell r="M925">
            <v>1</v>
          </cell>
          <cell r="N925">
            <v>8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 t="str">
            <v>HC</v>
          </cell>
          <cell r="W925" t="str">
            <v>X</v>
          </cell>
          <cell r="X925" t="str">
            <v/>
          </cell>
          <cell r="Y925">
            <v>8</v>
          </cell>
          <cell r="Z925">
            <v>8</v>
          </cell>
        </row>
        <row r="926">
          <cell r="A926">
            <v>1020</v>
          </cell>
          <cell r="B926" t="str">
            <v>HUỲNH THANH THẢO</v>
          </cell>
          <cell r="C926" t="str">
            <v>LINE 2</v>
          </cell>
          <cell r="D926" t="str">
            <v>-----</v>
          </cell>
          <cell r="E926">
            <v>42880</v>
          </cell>
          <cell r="F926" t="str">
            <v>Năm</v>
          </cell>
          <cell r="G926" t="str">
            <v>07:23</v>
          </cell>
          <cell r="H926" t="str">
            <v>18:32</v>
          </cell>
          <cell r="I926" t="str">
            <v/>
          </cell>
          <cell r="J926" t="str">
            <v/>
          </cell>
          <cell r="K926" t="str">
            <v/>
          </cell>
          <cell r="L926" t="str">
            <v/>
          </cell>
          <cell r="M926">
            <v>1</v>
          </cell>
          <cell r="N926">
            <v>8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2</v>
          </cell>
          <cell r="T926">
            <v>0</v>
          </cell>
          <cell r="U926">
            <v>0</v>
          </cell>
          <cell r="V926" t="str">
            <v>HC</v>
          </cell>
          <cell r="W926" t="str">
            <v>X+</v>
          </cell>
          <cell r="X926" t="str">
            <v/>
          </cell>
          <cell r="Y926">
            <v>10</v>
          </cell>
          <cell r="Z926">
            <v>8</v>
          </cell>
        </row>
        <row r="927">
          <cell r="A927">
            <v>1022</v>
          </cell>
          <cell r="B927" t="str">
            <v>NGUYỄN BÁ ĐẠT</v>
          </cell>
          <cell r="C927" t="str">
            <v>Nhân viên mới</v>
          </cell>
          <cell r="D927" t="str">
            <v>-----</v>
          </cell>
          <cell r="E927">
            <v>42880</v>
          </cell>
          <cell r="F927" t="str">
            <v>Năm</v>
          </cell>
          <cell r="G927" t="str">
            <v/>
          </cell>
          <cell r="H927" t="str">
            <v/>
          </cell>
          <cell r="I927" t="str">
            <v/>
          </cell>
          <cell r="J927" t="str">
            <v/>
          </cell>
          <cell r="K927" t="str">
            <v/>
          </cell>
          <cell r="L927" t="str">
            <v/>
          </cell>
          <cell r="M927">
            <v>0</v>
          </cell>
          <cell r="N927">
            <v>0</v>
          </cell>
          <cell r="O927">
            <v>1</v>
          </cell>
          <cell r="P927">
            <v>8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 t="str">
            <v>--</v>
          </cell>
          <cell r="W927" t="str">
            <v>V</v>
          </cell>
          <cell r="X927" t="str">
            <v>V</v>
          </cell>
          <cell r="Y927">
            <v>0</v>
          </cell>
          <cell r="Z927" t="str">
            <v>V</v>
          </cell>
        </row>
        <row r="928">
          <cell r="A928">
            <v>1024</v>
          </cell>
          <cell r="B928" t="str">
            <v>ĐẶNG HOÀNG ÂN</v>
          </cell>
          <cell r="C928" t="str">
            <v>LINE 4</v>
          </cell>
          <cell r="D928" t="str">
            <v>-----</v>
          </cell>
          <cell r="E928">
            <v>42880</v>
          </cell>
          <cell r="F928" t="str">
            <v>Năm</v>
          </cell>
          <cell r="G928" t="str">
            <v>07:18</v>
          </cell>
          <cell r="H928" t="str">
            <v>22:01</v>
          </cell>
          <cell r="I928" t="str">
            <v/>
          </cell>
          <cell r="J928" t="str">
            <v/>
          </cell>
          <cell r="K928" t="str">
            <v/>
          </cell>
          <cell r="L928" t="str">
            <v/>
          </cell>
          <cell r="M928">
            <v>1</v>
          </cell>
          <cell r="N928">
            <v>8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5.5</v>
          </cell>
          <cell r="T928">
            <v>0</v>
          </cell>
          <cell r="U928">
            <v>0</v>
          </cell>
          <cell r="V928" t="str">
            <v>HC</v>
          </cell>
          <cell r="W928" t="str">
            <v>X+</v>
          </cell>
          <cell r="X928" t="str">
            <v/>
          </cell>
          <cell r="Y928">
            <v>13.5</v>
          </cell>
          <cell r="Z928">
            <v>8</v>
          </cell>
        </row>
        <row r="929">
          <cell r="A929">
            <v>1021</v>
          </cell>
          <cell r="B929" t="str">
            <v>PHẠM NGỌC NHÃN</v>
          </cell>
          <cell r="C929" t="str">
            <v>LINE 2</v>
          </cell>
          <cell r="D929" t="str">
            <v>-----</v>
          </cell>
          <cell r="E929">
            <v>42880</v>
          </cell>
          <cell r="F929" t="str">
            <v>Năm</v>
          </cell>
          <cell r="G929" t="str">
            <v>07:22</v>
          </cell>
          <cell r="H929" t="str">
            <v>18:31</v>
          </cell>
          <cell r="I929" t="str">
            <v/>
          </cell>
          <cell r="J929" t="str">
            <v/>
          </cell>
          <cell r="K929" t="str">
            <v/>
          </cell>
          <cell r="L929" t="str">
            <v/>
          </cell>
          <cell r="M929">
            <v>1</v>
          </cell>
          <cell r="N929">
            <v>8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2</v>
          </cell>
          <cell r="T929">
            <v>0</v>
          </cell>
          <cell r="U929">
            <v>0</v>
          </cell>
          <cell r="V929" t="str">
            <v>HC</v>
          </cell>
          <cell r="W929" t="str">
            <v>X+</v>
          </cell>
          <cell r="X929" t="str">
            <v/>
          </cell>
          <cell r="Y929">
            <v>10</v>
          </cell>
          <cell r="Z929">
            <v>8</v>
          </cell>
        </row>
        <row r="930">
          <cell r="A930">
            <v>1023</v>
          </cell>
          <cell r="B930" t="str">
            <v>LÝ THỊ LIÊN</v>
          </cell>
          <cell r="C930" t="str">
            <v>LINE 2</v>
          </cell>
          <cell r="D930" t="str">
            <v>-----</v>
          </cell>
          <cell r="E930">
            <v>42880</v>
          </cell>
          <cell r="F930" t="str">
            <v>Năm</v>
          </cell>
          <cell r="G930" t="str">
            <v>07:25</v>
          </cell>
          <cell r="H930" t="str">
            <v>18:31</v>
          </cell>
          <cell r="I930" t="str">
            <v/>
          </cell>
          <cell r="J930" t="str">
            <v/>
          </cell>
          <cell r="K930" t="str">
            <v/>
          </cell>
          <cell r="L930" t="str">
            <v/>
          </cell>
          <cell r="M930">
            <v>1</v>
          </cell>
          <cell r="N930">
            <v>8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2</v>
          </cell>
          <cell r="T930">
            <v>0</v>
          </cell>
          <cell r="U930">
            <v>0</v>
          </cell>
          <cell r="V930" t="str">
            <v>HC</v>
          </cell>
          <cell r="W930" t="str">
            <v>X+</v>
          </cell>
          <cell r="X930" t="str">
            <v/>
          </cell>
          <cell r="Y930">
            <v>10</v>
          </cell>
          <cell r="Z930">
            <v>8</v>
          </cell>
        </row>
        <row r="931">
          <cell r="A931">
            <v>1028</v>
          </cell>
          <cell r="B931" t="str">
            <v>NGÔ THỊ HIỀN</v>
          </cell>
          <cell r="C931" t="str">
            <v>LINE 1</v>
          </cell>
          <cell r="D931" t="str">
            <v>-----</v>
          </cell>
          <cell r="E931">
            <v>42880</v>
          </cell>
          <cell r="F931" t="str">
            <v>Năm</v>
          </cell>
          <cell r="G931" t="str">
            <v>07:18</v>
          </cell>
          <cell r="H931" t="str">
            <v>18:32</v>
          </cell>
          <cell r="I931" t="str">
            <v/>
          </cell>
          <cell r="J931" t="str">
            <v/>
          </cell>
          <cell r="K931" t="str">
            <v/>
          </cell>
          <cell r="L931" t="str">
            <v/>
          </cell>
          <cell r="M931">
            <v>1</v>
          </cell>
          <cell r="N931">
            <v>8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2</v>
          </cell>
          <cell r="T931">
            <v>0</v>
          </cell>
          <cell r="U931">
            <v>0</v>
          </cell>
          <cell r="V931" t="str">
            <v>HC</v>
          </cell>
          <cell r="W931" t="str">
            <v>X+</v>
          </cell>
          <cell r="X931" t="str">
            <v/>
          </cell>
          <cell r="Y931">
            <v>10</v>
          </cell>
          <cell r="Z931">
            <v>8</v>
          </cell>
        </row>
        <row r="932">
          <cell r="A932">
            <v>1029</v>
          </cell>
          <cell r="B932" t="str">
            <v>ĐINH THỊ TUYẾT NGÂN</v>
          </cell>
          <cell r="C932" t="str">
            <v>Nhân viên mới</v>
          </cell>
          <cell r="D932" t="str">
            <v>-----</v>
          </cell>
          <cell r="E932">
            <v>42880</v>
          </cell>
          <cell r="F932" t="str">
            <v>Năm</v>
          </cell>
          <cell r="G932" t="str">
            <v/>
          </cell>
          <cell r="H932" t="str">
            <v/>
          </cell>
          <cell r="I932" t="str">
            <v/>
          </cell>
          <cell r="J932" t="str">
            <v/>
          </cell>
          <cell r="K932" t="str">
            <v/>
          </cell>
          <cell r="L932" t="str">
            <v/>
          </cell>
          <cell r="M932">
            <v>0</v>
          </cell>
          <cell r="N932">
            <v>0</v>
          </cell>
          <cell r="O932">
            <v>1</v>
          </cell>
          <cell r="P932">
            <v>8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 t="str">
            <v>--</v>
          </cell>
          <cell r="W932" t="str">
            <v>V</v>
          </cell>
          <cell r="X932" t="str">
            <v>V</v>
          </cell>
          <cell r="Y932">
            <v>0</v>
          </cell>
          <cell r="Z932" t="str">
            <v>V</v>
          </cell>
        </row>
        <row r="933">
          <cell r="A933">
            <v>1038</v>
          </cell>
          <cell r="B933" t="str">
            <v>NGUYỄN THỊ OANH</v>
          </cell>
          <cell r="C933" t="str">
            <v>Nhân viên mới</v>
          </cell>
          <cell r="D933" t="str">
            <v>-----</v>
          </cell>
          <cell r="E933">
            <v>42880</v>
          </cell>
          <cell r="F933" t="str">
            <v>Năm</v>
          </cell>
          <cell r="G933" t="str">
            <v/>
          </cell>
          <cell r="H933" t="str">
            <v/>
          </cell>
          <cell r="I933" t="str">
            <v/>
          </cell>
          <cell r="J933" t="str">
            <v/>
          </cell>
          <cell r="K933" t="str">
            <v/>
          </cell>
          <cell r="L933" t="str">
            <v/>
          </cell>
          <cell r="M933">
            <v>0</v>
          </cell>
          <cell r="N933">
            <v>0</v>
          </cell>
          <cell r="O933">
            <v>1</v>
          </cell>
          <cell r="P933">
            <v>8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 t="str">
            <v>--</v>
          </cell>
          <cell r="W933" t="str">
            <v>V</v>
          </cell>
          <cell r="X933" t="str">
            <v>V</v>
          </cell>
          <cell r="Y933">
            <v>0</v>
          </cell>
          <cell r="Z933" t="str">
            <v>V</v>
          </cell>
        </row>
        <row r="934">
          <cell r="A934">
            <v>1039</v>
          </cell>
          <cell r="B934" t="str">
            <v>LÊ HỮU THẮNG</v>
          </cell>
          <cell r="C934" t="str">
            <v>LINE 6</v>
          </cell>
          <cell r="D934" t="str">
            <v>-----</v>
          </cell>
          <cell r="E934">
            <v>42880</v>
          </cell>
          <cell r="F934" t="str">
            <v>Năm</v>
          </cell>
          <cell r="G934" t="str">
            <v/>
          </cell>
          <cell r="H934" t="str">
            <v/>
          </cell>
          <cell r="I934" t="str">
            <v/>
          </cell>
          <cell r="J934" t="str">
            <v/>
          </cell>
          <cell r="K934" t="str">
            <v/>
          </cell>
          <cell r="L934" t="str">
            <v/>
          </cell>
          <cell r="M934">
            <v>0</v>
          </cell>
          <cell r="N934">
            <v>0</v>
          </cell>
          <cell r="O934">
            <v>1</v>
          </cell>
          <cell r="P934">
            <v>8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 t="str">
            <v>--</v>
          </cell>
          <cell r="W934" t="str">
            <v>V</v>
          </cell>
          <cell r="X934" t="str">
            <v>V</v>
          </cell>
          <cell r="Y934">
            <v>0</v>
          </cell>
          <cell r="Z934" t="str">
            <v>V</v>
          </cell>
        </row>
        <row r="935">
          <cell r="A935">
            <v>1040</v>
          </cell>
          <cell r="B935" t="str">
            <v>LƯU THỊ THƯƠNG</v>
          </cell>
          <cell r="C935" t="str">
            <v>LINE 3</v>
          </cell>
          <cell r="D935" t="str">
            <v>-----</v>
          </cell>
          <cell r="E935">
            <v>42880</v>
          </cell>
          <cell r="F935" t="str">
            <v>Năm</v>
          </cell>
          <cell r="G935" t="str">
            <v>07:13</v>
          </cell>
          <cell r="H935" t="str">
            <v>18:30</v>
          </cell>
          <cell r="I935" t="str">
            <v/>
          </cell>
          <cell r="J935" t="str">
            <v/>
          </cell>
          <cell r="K935" t="str">
            <v/>
          </cell>
          <cell r="L935" t="str">
            <v/>
          </cell>
          <cell r="M935">
            <v>1</v>
          </cell>
          <cell r="N935">
            <v>8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2</v>
          </cell>
          <cell r="T935">
            <v>0</v>
          </cell>
          <cell r="U935">
            <v>0</v>
          </cell>
          <cell r="V935" t="str">
            <v>HC</v>
          </cell>
          <cell r="W935" t="str">
            <v>X+</v>
          </cell>
          <cell r="X935" t="str">
            <v/>
          </cell>
          <cell r="Y935">
            <v>10</v>
          </cell>
          <cell r="Z935">
            <v>8</v>
          </cell>
        </row>
        <row r="936">
          <cell r="A936">
            <v>1041</v>
          </cell>
          <cell r="B936" t="str">
            <v>NGUYỄN CHÍ LUẬN</v>
          </cell>
          <cell r="C936" t="str">
            <v>Nhân viên mới</v>
          </cell>
          <cell r="D936" t="str">
            <v>-----</v>
          </cell>
          <cell r="E936">
            <v>42880</v>
          </cell>
          <cell r="F936" t="str">
            <v>Năm</v>
          </cell>
          <cell r="G936" t="str">
            <v/>
          </cell>
          <cell r="H936" t="str">
            <v/>
          </cell>
          <cell r="I936" t="str">
            <v/>
          </cell>
          <cell r="J936" t="str">
            <v/>
          </cell>
          <cell r="K936" t="str">
            <v/>
          </cell>
          <cell r="L936" t="str">
            <v/>
          </cell>
          <cell r="M936">
            <v>0</v>
          </cell>
          <cell r="N936">
            <v>0</v>
          </cell>
          <cell r="O936">
            <v>1</v>
          </cell>
          <cell r="P936">
            <v>8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 t="str">
            <v>--</v>
          </cell>
          <cell r="W936" t="str">
            <v>V</v>
          </cell>
          <cell r="X936" t="str">
            <v>V</v>
          </cell>
          <cell r="Y936">
            <v>0</v>
          </cell>
          <cell r="Z936" t="str">
            <v>V</v>
          </cell>
        </row>
        <row r="937">
          <cell r="A937">
            <v>1042</v>
          </cell>
          <cell r="B937" t="str">
            <v>LÊ THỊ DUNG EM</v>
          </cell>
          <cell r="C937" t="str">
            <v>LINE 6</v>
          </cell>
          <cell r="D937" t="str">
            <v>-----</v>
          </cell>
          <cell r="E937">
            <v>42880</v>
          </cell>
          <cell r="F937" t="str">
            <v>Năm</v>
          </cell>
          <cell r="G937" t="str">
            <v>07:28</v>
          </cell>
          <cell r="H937" t="str">
            <v>16:32</v>
          </cell>
          <cell r="I937" t="str">
            <v/>
          </cell>
          <cell r="J937" t="str">
            <v/>
          </cell>
          <cell r="K937" t="str">
            <v/>
          </cell>
          <cell r="L937" t="str">
            <v/>
          </cell>
          <cell r="M937">
            <v>1</v>
          </cell>
          <cell r="N937">
            <v>8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 t="str">
            <v>HC</v>
          </cell>
          <cell r="W937" t="str">
            <v>X</v>
          </cell>
          <cell r="X937" t="str">
            <v/>
          </cell>
          <cell r="Y937">
            <v>8</v>
          </cell>
          <cell r="Z937">
            <v>8</v>
          </cell>
        </row>
        <row r="938">
          <cell r="A938">
            <v>1043</v>
          </cell>
          <cell r="B938" t="str">
            <v>HÀ VĂN NGỌC</v>
          </cell>
          <cell r="C938" t="str">
            <v>IE</v>
          </cell>
          <cell r="D938" t="str">
            <v>-----</v>
          </cell>
          <cell r="E938">
            <v>42880</v>
          </cell>
          <cell r="F938" t="str">
            <v>Năm</v>
          </cell>
          <cell r="G938" t="str">
            <v/>
          </cell>
          <cell r="H938" t="str">
            <v/>
          </cell>
          <cell r="I938" t="str">
            <v/>
          </cell>
          <cell r="J938" t="str">
            <v/>
          </cell>
          <cell r="K938" t="str">
            <v/>
          </cell>
          <cell r="L938" t="str">
            <v/>
          </cell>
          <cell r="M938">
            <v>0</v>
          </cell>
          <cell r="N938">
            <v>0</v>
          </cell>
          <cell r="O938">
            <v>1</v>
          </cell>
          <cell r="P938">
            <v>8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 t="str">
            <v>--</v>
          </cell>
          <cell r="W938" t="str">
            <v>V</v>
          </cell>
          <cell r="X938" t="str">
            <v>V</v>
          </cell>
          <cell r="Y938">
            <v>0</v>
          </cell>
          <cell r="Z938" t="str">
            <v>V</v>
          </cell>
        </row>
        <row r="939">
          <cell r="A939">
            <v>1044</v>
          </cell>
          <cell r="B939" t="str">
            <v>LÂM TUẤN THANH</v>
          </cell>
          <cell r="C939" t="str">
            <v>Nhân viên mới</v>
          </cell>
          <cell r="D939" t="str">
            <v>-----</v>
          </cell>
          <cell r="E939">
            <v>42880</v>
          </cell>
          <cell r="F939" t="str">
            <v>Năm</v>
          </cell>
          <cell r="G939" t="str">
            <v/>
          </cell>
          <cell r="H939" t="str">
            <v/>
          </cell>
          <cell r="I939" t="str">
            <v/>
          </cell>
          <cell r="J939" t="str">
            <v/>
          </cell>
          <cell r="K939" t="str">
            <v/>
          </cell>
          <cell r="L939" t="str">
            <v/>
          </cell>
          <cell r="M939">
            <v>0</v>
          </cell>
          <cell r="N939">
            <v>0</v>
          </cell>
          <cell r="O939">
            <v>1</v>
          </cell>
          <cell r="P939">
            <v>8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 t="str">
            <v>--</v>
          </cell>
          <cell r="W939" t="str">
            <v>V</v>
          </cell>
          <cell r="X939" t="str">
            <v>V</v>
          </cell>
          <cell r="Y939">
            <v>0</v>
          </cell>
          <cell r="Z939" t="str">
            <v>V</v>
          </cell>
        </row>
        <row r="940">
          <cell r="A940">
            <v>1045</v>
          </cell>
          <cell r="B940" t="str">
            <v>TRỊNH XUÂN HUẤN</v>
          </cell>
          <cell r="C940" t="str">
            <v>Nhân viên mới</v>
          </cell>
          <cell r="D940" t="str">
            <v>-----</v>
          </cell>
          <cell r="E940">
            <v>42880</v>
          </cell>
          <cell r="F940" t="str">
            <v>Năm</v>
          </cell>
          <cell r="G940" t="str">
            <v/>
          </cell>
          <cell r="H940" t="str">
            <v/>
          </cell>
          <cell r="I940" t="str">
            <v/>
          </cell>
          <cell r="J940" t="str">
            <v/>
          </cell>
          <cell r="K940" t="str">
            <v/>
          </cell>
          <cell r="L940" t="str">
            <v/>
          </cell>
          <cell r="M940">
            <v>0</v>
          </cell>
          <cell r="N940">
            <v>0</v>
          </cell>
          <cell r="O940">
            <v>1</v>
          </cell>
          <cell r="P940">
            <v>8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 t="str">
            <v>--</v>
          </cell>
          <cell r="W940" t="str">
            <v>V</v>
          </cell>
          <cell r="X940" t="str">
            <v>V</v>
          </cell>
          <cell r="Y940">
            <v>0</v>
          </cell>
          <cell r="Z940" t="str">
            <v>V</v>
          </cell>
        </row>
        <row r="941">
          <cell r="A941">
            <v>1046</v>
          </cell>
          <cell r="B941" t="str">
            <v>LÊ TIẾN HÀ</v>
          </cell>
          <cell r="C941" t="str">
            <v>Nhân viên mới</v>
          </cell>
          <cell r="D941" t="str">
            <v>-----</v>
          </cell>
          <cell r="E941">
            <v>42880</v>
          </cell>
          <cell r="F941" t="str">
            <v>Năm</v>
          </cell>
          <cell r="G941" t="str">
            <v/>
          </cell>
          <cell r="H941" t="str">
            <v/>
          </cell>
          <cell r="I941" t="str">
            <v/>
          </cell>
          <cell r="J941" t="str">
            <v/>
          </cell>
          <cell r="K941" t="str">
            <v/>
          </cell>
          <cell r="L941" t="str">
            <v/>
          </cell>
          <cell r="M941">
            <v>0</v>
          </cell>
          <cell r="N941">
            <v>0</v>
          </cell>
          <cell r="O941">
            <v>1</v>
          </cell>
          <cell r="P941">
            <v>8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 t="str">
            <v>--</v>
          </cell>
          <cell r="W941" t="str">
            <v>V</v>
          </cell>
          <cell r="X941" t="str">
            <v>V</v>
          </cell>
          <cell r="Y941">
            <v>0</v>
          </cell>
          <cell r="Z941" t="str">
            <v>V</v>
          </cell>
        </row>
        <row r="942">
          <cell r="A942">
            <v>1047</v>
          </cell>
          <cell r="B942" t="str">
            <v>PHẠM VĂN BẮC</v>
          </cell>
          <cell r="C942" t="str">
            <v>Nhân viên mới</v>
          </cell>
          <cell r="D942" t="str">
            <v>-----</v>
          </cell>
          <cell r="E942">
            <v>42880</v>
          </cell>
          <cell r="F942" t="str">
            <v>Năm</v>
          </cell>
          <cell r="G942" t="str">
            <v/>
          </cell>
          <cell r="H942" t="str">
            <v/>
          </cell>
          <cell r="I942" t="str">
            <v/>
          </cell>
          <cell r="J942" t="str">
            <v/>
          </cell>
          <cell r="K942" t="str">
            <v/>
          </cell>
          <cell r="L942" t="str">
            <v/>
          </cell>
          <cell r="M942">
            <v>0</v>
          </cell>
          <cell r="N942">
            <v>0</v>
          </cell>
          <cell r="O942">
            <v>1</v>
          </cell>
          <cell r="P942">
            <v>8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 t="str">
            <v>--</v>
          </cell>
          <cell r="W942" t="str">
            <v>V</v>
          </cell>
          <cell r="X942" t="str">
            <v>V</v>
          </cell>
          <cell r="Y942">
            <v>0</v>
          </cell>
          <cell r="Z942" t="str">
            <v>V</v>
          </cell>
        </row>
        <row r="943">
          <cell r="A943">
            <v>1048</v>
          </cell>
          <cell r="B943" t="str">
            <v>TRẦN THỊ NHÀN</v>
          </cell>
          <cell r="C943" t="str">
            <v>Nhân viên mới</v>
          </cell>
          <cell r="D943" t="str">
            <v>-----</v>
          </cell>
          <cell r="E943">
            <v>42880</v>
          </cell>
          <cell r="F943" t="str">
            <v>Năm</v>
          </cell>
          <cell r="G943" t="str">
            <v/>
          </cell>
          <cell r="H943" t="str">
            <v/>
          </cell>
          <cell r="I943" t="str">
            <v/>
          </cell>
          <cell r="J943" t="str">
            <v/>
          </cell>
          <cell r="K943" t="str">
            <v/>
          </cell>
          <cell r="L943" t="str">
            <v/>
          </cell>
          <cell r="M943">
            <v>0</v>
          </cell>
          <cell r="N943">
            <v>0</v>
          </cell>
          <cell r="O943">
            <v>1</v>
          </cell>
          <cell r="P943">
            <v>8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 t="str">
            <v>--</v>
          </cell>
          <cell r="W943" t="str">
            <v>V</v>
          </cell>
          <cell r="X943" t="str">
            <v>V</v>
          </cell>
          <cell r="Y943">
            <v>0</v>
          </cell>
          <cell r="Z943" t="str">
            <v>V</v>
          </cell>
        </row>
        <row r="944">
          <cell r="A944">
            <v>1049</v>
          </cell>
          <cell r="B944" t="str">
            <v>PHẠM VĂN THÀNH</v>
          </cell>
          <cell r="C944" t="str">
            <v>LINE 6</v>
          </cell>
          <cell r="D944" t="str">
            <v>-----</v>
          </cell>
          <cell r="E944">
            <v>42880</v>
          </cell>
          <cell r="F944" t="str">
            <v>Năm</v>
          </cell>
          <cell r="G944" t="str">
            <v>13:45</v>
          </cell>
          <cell r="H944" t="str">
            <v>22:00</v>
          </cell>
          <cell r="I944" t="str">
            <v/>
          </cell>
          <cell r="J944" t="str">
            <v/>
          </cell>
          <cell r="K944" t="str">
            <v/>
          </cell>
          <cell r="L944" t="str">
            <v/>
          </cell>
          <cell r="M944">
            <v>0.34</v>
          </cell>
          <cell r="N944">
            <v>2.75</v>
          </cell>
          <cell r="O944">
            <v>0</v>
          </cell>
          <cell r="P944">
            <v>0</v>
          </cell>
          <cell r="Q944">
            <v>315</v>
          </cell>
          <cell r="R944">
            <v>0</v>
          </cell>
          <cell r="S944">
            <v>5.5</v>
          </cell>
          <cell r="T944">
            <v>0</v>
          </cell>
          <cell r="U944">
            <v>0</v>
          </cell>
          <cell r="V944" t="str">
            <v>HC</v>
          </cell>
          <cell r="W944" t="str">
            <v>Tr+</v>
          </cell>
          <cell r="X944" t="str">
            <v/>
          </cell>
          <cell r="Y944">
            <v>8.25</v>
          </cell>
          <cell r="Z944">
            <v>2.75</v>
          </cell>
        </row>
        <row r="945">
          <cell r="A945">
            <v>1050</v>
          </cell>
          <cell r="B945" t="str">
            <v>NGUYỄN NGỌC THẢO UYÊN</v>
          </cell>
          <cell r="C945" t="str">
            <v>QC OFFICE</v>
          </cell>
          <cell r="D945" t="str">
            <v>QC CLERK</v>
          </cell>
          <cell r="E945">
            <v>42880</v>
          </cell>
          <cell r="F945" t="str">
            <v>Năm</v>
          </cell>
          <cell r="G945" t="str">
            <v/>
          </cell>
          <cell r="H945" t="str">
            <v/>
          </cell>
          <cell r="I945" t="str">
            <v/>
          </cell>
          <cell r="J945" t="str">
            <v/>
          </cell>
          <cell r="K945" t="str">
            <v/>
          </cell>
          <cell r="L945" t="str">
            <v/>
          </cell>
          <cell r="M945">
            <v>0</v>
          </cell>
          <cell r="N945">
            <v>0</v>
          </cell>
          <cell r="O945">
            <v>1</v>
          </cell>
          <cell r="P945">
            <v>8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 t="str">
            <v>--</v>
          </cell>
          <cell r="W945" t="str">
            <v>V</v>
          </cell>
          <cell r="X945" t="str">
            <v>V</v>
          </cell>
          <cell r="Y945">
            <v>0</v>
          </cell>
          <cell r="Z945" t="str">
            <v>V</v>
          </cell>
        </row>
        <row r="946">
          <cell r="A946">
            <v>1067</v>
          </cell>
          <cell r="B946" t="str">
            <v>BÙI THỊ NGỌC BÍCH</v>
          </cell>
          <cell r="C946" t="str">
            <v>Nhân viên mới</v>
          </cell>
          <cell r="D946" t="str">
            <v>-----</v>
          </cell>
          <cell r="E946">
            <v>42880</v>
          </cell>
          <cell r="F946" t="str">
            <v>Năm</v>
          </cell>
          <cell r="G946" t="str">
            <v/>
          </cell>
          <cell r="H946" t="str">
            <v/>
          </cell>
          <cell r="I946" t="str">
            <v/>
          </cell>
          <cell r="J946" t="str">
            <v/>
          </cell>
          <cell r="K946" t="str">
            <v/>
          </cell>
          <cell r="L946" t="str">
            <v/>
          </cell>
          <cell r="M946">
            <v>0</v>
          </cell>
          <cell r="N946">
            <v>0</v>
          </cell>
          <cell r="O946">
            <v>1</v>
          </cell>
          <cell r="P946">
            <v>8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 t="str">
            <v>--</v>
          </cell>
          <cell r="W946" t="str">
            <v>V</v>
          </cell>
          <cell r="X946" t="str">
            <v>V</v>
          </cell>
          <cell r="Y946">
            <v>0</v>
          </cell>
          <cell r="Z946" t="str">
            <v>V</v>
          </cell>
        </row>
        <row r="947">
          <cell r="A947">
            <v>1068</v>
          </cell>
          <cell r="B947" t="str">
            <v>TRẦN THANH TÂM</v>
          </cell>
          <cell r="C947" t="str">
            <v>Nhân viên mới</v>
          </cell>
          <cell r="D947" t="str">
            <v>-----</v>
          </cell>
          <cell r="E947">
            <v>42880</v>
          </cell>
          <cell r="F947" t="str">
            <v>Năm</v>
          </cell>
          <cell r="G947" t="str">
            <v/>
          </cell>
          <cell r="H947" t="str">
            <v/>
          </cell>
          <cell r="I947" t="str">
            <v/>
          </cell>
          <cell r="J947" t="str">
            <v/>
          </cell>
          <cell r="K947" t="str">
            <v/>
          </cell>
          <cell r="L947" t="str">
            <v/>
          </cell>
          <cell r="M947">
            <v>0</v>
          </cell>
          <cell r="N947">
            <v>0</v>
          </cell>
          <cell r="O947">
            <v>1</v>
          </cell>
          <cell r="P947">
            <v>8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 t="str">
            <v>--</v>
          </cell>
          <cell r="W947" t="str">
            <v>V</v>
          </cell>
          <cell r="X947" t="str">
            <v>V</v>
          </cell>
          <cell r="Y947">
            <v>0</v>
          </cell>
          <cell r="Z947" t="str">
            <v>V</v>
          </cell>
        </row>
        <row r="948">
          <cell r="A948">
            <v>743</v>
          </cell>
          <cell r="B948" t="str">
            <v>NGUYỄN THỊ KHUYÊN</v>
          </cell>
          <cell r="C948" t="str">
            <v>Nhân viên mới</v>
          </cell>
          <cell r="D948" t="str">
            <v>-----</v>
          </cell>
          <cell r="E948">
            <v>42880</v>
          </cell>
          <cell r="F948" t="str">
            <v>Năm</v>
          </cell>
          <cell r="G948" t="str">
            <v/>
          </cell>
          <cell r="H948" t="str">
            <v/>
          </cell>
          <cell r="I948" t="str">
            <v/>
          </cell>
          <cell r="J948" t="str">
            <v/>
          </cell>
          <cell r="K948" t="str">
            <v/>
          </cell>
          <cell r="L948" t="str">
            <v/>
          </cell>
          <cell r="M948">
            <v>0</v>
          </cell>
          <cell r="N948">
            <v>0</v>
          </cell>
          <cell r="O948">
            <v>1</v>
          </cell>
          <cell r="P948">
            <v>8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 t="str">
            <v>--</v>
          </cell>
          <cell r="W948" t="str">
            <v>V</v>
          </cell>
          <cell r="X948" t="str">
            <v>V</v>
          </cell>
          <cell r="Y948">
            <v>0</v>
          </cell>
          <cell r="Z948" t="str">
            <v>V</v>
          </cell>
        </row>
        <row r="949">
          <cell r="A949">
            <v>750</v>
          </cell>
          <cell r="B949" t="str">
            <v>NGUYỄN THỊ THIẾT</v>
          </cell>
          <cell r="C949" t="str">
            <v>Nhân viên mới</v>
          </cell>
          <cell r="D949" t="str">
            <v>-----</v>
          </cell>
          <cell r="E949">
            <v>42880</v>
          </cell>
          <cell r="F949" t="str">
            <v>Năm</v>
          </cell>
          <cell r="G949" t="str">
            <v/>
          </cell>
          <cell r="H949" t="str">
            <v/>
          </cell>
          <cell r="I949" t="str">
            <v/>
          </cell>
          <cell r="J949" t="str">
            <v/>
          </cell>
          <cell r="K949" t="str">
            <v/>
          </cell>
          <cell r="L949" t="str">
            <v/>
          </cell>
          <cell r="M949">
            <v>0</v>
          </cell>
          <cell r="N949">
            <v>0</v>
          </cell>
          <cell r="O949">
            <v>1</v>
          </cell>
          <cell r="P949">
            <v>8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 t="str">
            <v>--</v>
          </cell>
          <cell r="W949" t="str">
            <v>V</v>
          </cell>
          <cell r="X949" t="str">
            <v>V</v>
          </cell>
          <cell r="Y949">
            <v>0</v>
          </cell>
          <cell r="Z949" t="str">
            <v>V</v>
          </cell>
        </row>
        <row r="950">
          <cell r="A950">
            <v>763</v>
          </cell>
          <cell r="B950" t="str">
            <v>HOÀNG THỊ CHINH</v>
          </cell>
          <cell r="C950" t="str">
            <v>Nhân viên mới</v>
          </cell>
          <cell r="D950" t="str">
            <v>-----</v>
          </cell>
          <cell r="E950">
            <v>42880</v>
          </cell>
          <cell r="F950" t="str">
            <v>Năm</v>
          </cell>
          <cell r="G950" t="str">
            <v/>
          </cell>
          <cell r="H950" t="str">
            <v/>
          </cell>
          <cell r="I950" t="str">
            <v/>
          </cell>
          <cell r="J950" t="str">
            <v/>
          </cell>
          <cell r="K950" t="str">
            <v/>
          </cell>
          <cell r="L950" t="str">
            <v/>
          </cell>
          <cell r="M950">
            <v>0</v>
          </cell>
          <cell r="N950">
            <v>0</v>
          </cell>
          <cell r="O950">
            <v>1</v>
          </cell>
          <cell r="P950">
            <v>8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 t="str">
            <v>--</v>
          </cell>
          <cell r="W950" t="str">
            <v>V</v>
          </cell>
          <cell r="X950" t="str">
            <v>V</v>
          </cell>
          <cell r="Y950">
            <v>0</v>
          </cell>
          <cell r="Z950" t="str">
            <v>V</v>
          </cell>
        </row>
        <row r="951">
          <cell r="A951">
            <v>767</v>
          </cell>
          <cell r="B951" t="str">
            <v>NGUYỄN THỊ DUNG</v>
          </cell>
          <cell r="C951" t="str">
            <v>Nhân viên mới</v>
          </cell>
          <cell r="D951" t="str">
            <v>-----</v>
          </cell>
          <cell r="E951">
            <v>42880</v>
          </cell>
          <cell r="F951" t="str">
            <v>Năm</v>
          </cell>
          <cell r="G951" t="str">
            <v/>
          </cell>
          <cell r="H951" t="str">
            <v/>
          </cell>
          <cell r="I951" t="str">
            <v/>
          </cell>
          <cell r="J951" t="str">
            <v/>
          </cell>
          <cell r="K951" t="str">
            <v/>
          </cell>
          <cell r="L951" t="str">
            <v/>
          </cell>
          <cell r="M951">
            <v>0</v>
          </cell>
          <cell r="N951">
            <v>0</v>
          </cell>
          <cell r="O951">
            <v>1</v>
          </cell>
          <cell r="P951">
            <v>8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 t="str">
            <v>--</v>
          </cell>
          <cell r="W951" t="str">
            <v>V</v>
          </cell>
          <cell r="X951" t="str">
            <v>V</v>
          </cell>
          <cell r="Y951">
            <v>0</v>
          </cell>
          <cell r="Z951" t="str">
            <v>V</v>
          </cell>
        </row>
        <row r="952">
          <cell r="A952">
            <v>752</v>
          </cell>
          <cell r="B952" t="str">
            <v>HOÀNG THỊ HUYỀN</v>
          </cell>
          <cell r="C952" t="str">
            <v>Nhân viên mới</v>
          </cell>
          <cell r="D952" t="str">
            <v>-----</v>
          </cell>
          <cell r="E952">
            <v>42880</v>
          </cell>
          <cell r="F952" t="str">
            <v>Năm</v>
          </cell>
          <cell r="G952" t="str">
            <v/>
          </cell>
          <cell r="H952" t="str">
            <v/>
          </cell>
          <cell r="I952" t="str">
            <v/>
          </cell>
          <cell r="J952" t="str">
            <v/>
          </cell>
          <cell r="K952" t="str">
            <v/>
          </cell>
          <cell r="L952" t="str">
            <v/>
          </cell>
          <cell r="M952">
            <v>0</v>
          </cell>
          <cell r="N952">
            <v>0</v>
          </cell>
          <cell r="O952">
            <v>1</v>
          </cell>
          <cell r="P952">
            <v>8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 t="str">
            <v>--</v>
          </cell>
          <cell r="W952" t="str">
            <v>V</v>
          </cell>
          <cell r="X952" t="str">
            <v>V</v>
          </cell>
          <cell r="Y952">
            <v>0</v>
          </cell>
          <cell r="Z952" t="str">
            <v>V</v>
          </cell>
        </row>
        <row r="953">
          <cell r="A953">
            <v>762</v>
          </cell>
          <cell r="B953" t="str">
            <v>NGUYỄN THỊ MỸ HẢO</v>
          </cell>
          <cell r="C953" t="str">
            <v>FINISHING (CFAI 3)</v>
          </cell>
          <cell r="D953" t="str">
            <v>-----</v>
          </cell>
          <cell r="E953">
            <v>42880</v>
          </cell>
          <cell r="F953" t="str">
            <v>Năm</v>
          </cell>
          <cell r="G953" t="str">
            <v>07:21</v>
          </cell>
          <cell r="H953" t="str">
            <v>20:32</v>
          </cell>
          <cell r="I953" t="str">
            <v/>
          </cell>
          <cell r="J953" t="str">
            <v/>
          </cell>
          <cell r="K953" t="str">
            <v/>
          </cell>
          <cell r="L953" t="str">
            <v/>
          </cell>
          <cell r="M953">
            <v>1</v>
          </cell>
          <cell r="N953">
            <v>8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4</v>
          </cell>
          <cell r="T953">
            <v>0</v>
          </cell>
          <cell r="U953">
            <v>0</v>
          </cell>
          <cell r="V953" t="str">
            <v>HC</v>
          </cell>
          <cell r="W953" t="str">
            <v>X+</v>
          </cell>
          <cell r="X953" t="str">
            <v/>
          </cell>
          <cell r="Y953">
            <v>12</v>
          </cell>
          <cell r="Z953">
            <v>8</v>
          </cell>
        </row>
        <row r="954">
          <cell r="A954">
            <v>755</v>
          </cell>
          <cell r="B954" t="str">
            <v>NGUYỄN THỊ BÍCH NGỌC</v>
          </cell>
          <cell r="C954" t="str">
            <v>Nhân viên mới</v>
          </cell>
          <cell r="D954" t="str">
            <v>-----</v>
          </cell>
          <cell r="E954">
            <v>42880</v>
          </cell>
          <cell r="F954" t="str">
            <v>Năm</v>
          </cell>
          <cell r="G954" t="str">
            <v/>
          </cell>
          <cell r="H954" t="str">
            <v/>
          </cell>
          <cell r="I954" t="str">
            <v/>
          </cell>
          <cell r="J954" t="str">
            <v/>
          </cell>
          <cell r="K954" t="str">
            <v/>
          </cell>
          <cell r="L954" t="str">
            <v/>
          </cell>
          <cell r="M954">
            <v>0</v>
          </cell>
          <cell r="N954">
            <v>0</v>
          </cell>
          <cell r="O954">
            <v>1</v>
          </cell>
          <cell r="P954">
            <v>8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 t="str">
            <v>--</v>
          </cell>
          <cell r="W954" t="str">
            <v>V</v>
          </cell>
          <cell r="X954" t="str">
            <v>V</v>
          </cell>
          <cell r="Y954">
            <v>0</v>
          </cell>
          <cell r="Z954" t="str">
            <v>V</v>
          </cell>
        </row>
        <row r="955">
          <cell r="A955">
            <v>761</v>
          </cell>
          <cell r="B955" t="str">
            <v>QUÁCH THỊ CẨM TÚ</v>
          </cell>
          <cell r="C955" t="str">
            <v>Nhân viên mới</v>
          </cell>
          <cell r="D955" t="str">
            <v>-----</v>
          </cell>
          <cell r="E955">
            <v>42880</v>
          </cell>
          <cell r="F955" t="str">
            <v>Năm</v>
          </cell>
          <cell r="G955" t="str">
            <v/>
          </cell>
          <cell r="H955" t="str">
            <v/>
          </cell>
          <cell r="I955" t="str">
            <v/>
          </cell>
          <cell r="J955" t="str">
            <v/>
          </cell>
          <cell r="K955" t="str">
            <v/>
          </cell>
          <cell r="L955" t="str">
            <v/>
          </cell>
          <cell r="M955">
            <v>0</v>
          </cell>
          <cell r="N955">
            <v>0</v>
          </cell>
          <cell r="O955">
            <v>1</v>
          </cell>
          <cell r="P955">
            <v>8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 t="str">
            <v>--</v>
          </cell>
          <cell r="W955" t="str">
            <v>V</v>
          </cell>
          <cell r="X955" t="str">
            <v>V</v>
          </cell>
          <cell r="Y955">
            <v>0</v>
          </cell>
          <cell r="Z955" t="str">
            <v>V</v>
          </cell>
        </row>
        <row r="956">
          <cell r="A956">
            <v>760</v>
          </cell>
          <cell r="B956" t="str">
            <v>PHAN THỊ THÚY VÂN</v>
          </cell>
          <cell r="C956" t="str">
            <v>Nhân viên mới</v>
          </cell>
          <cell r="D956" t="str">
            <v>-----</v>
          </cell>
          <cell r="E956">
            <v>42880</v>
          </cell>
          <cell r="F956" t="str">
            <v>Năm</v>
          </cell>
          <cell r="G956" t="str">
            <v/>
          </cell>
          <cell r="H956" t="str">
            <v/>
          </cell>
          <cell r="I956" t="str">
            <v/>
          </cell>
          <cell r="J956" t="str">
            <v/>
          </cell>
          <cell r="K956" t="str">
            <v/>
          </cell>
          <cell r="L956" t="str">
            <v/>
          </cell>
          <cell r="M956">
            <v>0</v>
          </cell>
          <cell r="N956">
            <v>0</v>
          </cell>
          <cell r="O956">
            <v>1</v>
          </cell>
          <cell r="P956">
            <v>8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 t="str">
            <v>--</v>
          </cell>
          <cell r="W956" t="str">
            <v>V</v>
          </cell>
          <cell r="X956" t="str">
            <v>V</v>
          </cell>
          <cell r="Y956">
            <v>0</v>
          </cell>
          <cell r="Z956" t="str">
            <v>V</v>
          </cell>
        </row>
        <row r="957">
          <cell r="A957">
            <v>754</v>
          </cell>
          <cell r="B957" t="str">
            <v>NGUYỄN THỊ THOA</v>
          </cell>
          <cell r="C957" t="str">
            <v>Nhân viên mới</v>
          </cell>
          <cell r="D957" t="str">
            <v>-----</v>
          </cell>
          <cell r="E957">
            <v>42880</v>
          </cell>
          <cell r="F957" t="str">
            <v>Năm</v>
          </cell>
          <cell r="G957" t="str">
            <v/>
          </cell>
          <cell r="H957" t="str">
            <v/>
          </cell>
          <cell r="I957" t="str">
            <v/>
          </cell>
          <cell r="J957" t="str">
            <v/>
          </cell>
          <cell r="K957" t="str">
            <v/>
          </cell>
          <cell r="L957" t="str">
            <v/>
          </cell>
          <cell r="M957">
            <v>0</v>
          </cell>
          <cell r="N957">
            <v>0</v>
          </cell>
          <cell r="O957">
            <v>1</v>
          </cell>
          <cell r="P957">
            <v>8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 t="str">
            <v>--</v>
          </cell>
          <cell r="W957" t="str">
            <v>V</v>
          </cell>
          <cell r="X957" t="str">
            <v>V</v>
          </cell>
          <cell r="Y957">
            <v>0</v>
          </cell>
          <cell r="Z957" t="str">
            <v>V</v>
          </cell>
        </row>
        <row r="958">
          <cell r="A958">
            <v>766</v>
          </cell>
          <cell r="B958" t="str">
            <v>NGUYỄN THỊ KIM LOAN</v>
          </cell>
          <cell r="C958" t="str">
            <v>Nhân viên mới</v>
          </cell>
          <cell r="D958" t="str">
            <v>-----</v>
          </cell>
          <cell r="E958">
            <v>42880</v>
          </cell>
          <cell r="F958" t="str">
            <v>Năm</v>
          </cell>
          <cell r="G958" t="str">
            <v/>
          </cell>
          <cell r="H958" t="str">
            <v/>
          </cell>
          <cell r="I958" t="str">
            <v/>
          </cell>
          <cell r="J958" t="str">
            <v/>
          </cell>
          <cell r="K958" t="str">
            <v/>
          </cell>
          <cell r="L958" t="str">
            <v/>
          </cell>
          <cell r="M958">
            <v>0</v>
          </cell>
          <cell r="N958">
            <v>0</v>
          </cell>
          <cell r="O958">
            <v>1</v>
          </cell>
          <cell r="P958">
            <v>8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 t="str">
            <v>--</v>
          </cell>
          <cell r="W958" t="str">
            <v>V</v>
          </cell>
          <cell r="X958" t="str">
            <v>V</v>
          </cell>
          <cell r="Y958">
            <v>0</v>
          </cell>
          <cell r="Z958" t="str">
            <v>V</v>
          </cell>
        </row>
        <row r="959">
          <cell r="A959">
            <v>753</v>
          </cell>
          <cell r="B959" t="str">
            <v>TRƯƠNG THỊ MỸ</v>
          </cell>
          <cell r="C959" t="str">
            <v>Nhân viên mới</v>
          </cell>
          <cell r="D959" t="str">
            <v>-----</v>
          </cell>
          <cell r="E959">
            <v>42880</v>
          </cell>
          <cell r="F959" t="str">
            <v>Năm</v>
          </cell>
          <cell r="G959" t="str">
            <v/>
          </cell>
          <cell r="H959" t="str">
            <v/>
          </cell>
          <cell r="I959" t="str">
            <v/>
          </cell>
          <cell r="J959" t="str">
            <v/>
          </cell>
          <cell r="K959" t="str">
            <v/>
          </cell>
          <cell r="L959" t="str">
            <v/>
          </cell>
          <cell r="M959">
            <v>0</v>
          </cell>
          <cell r="N959">
            <v>0</v>
          </cell>
          <cell r="O959">
            <v>1</v>
          </cell>
          <cell r="P959">
            <v>8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 t="str">
            <v>--</v>
          </cell>
          <cell r="W959" t="str">
            <v>V</v>
          </cell>
          <cell r="X959" t="str">
            <v>V</v>
          </cell>
          <cell r="Y959">
            <v>0</v>
          </cell>
          <cell r="Z959" t="str">
            <v>V</v>
          </cell>
        </row>
        <row r="960">
          <cell r="A960">
            <v>759</v>
          </cell>
          <cell r="B960" t="str">
            <v>TRẦN THỊ KIM LOAN</v>
          </cell>
          <cell r="C960" t="str">
            <v>Nhân viên mới</v>
          </cell>
          <cell r="D960" t="str">
            <v>-----</v>
          </cell>
          <cell r="E960">
            <v>42880</v>
          </cell>
          <cell r="F960" t="str">
            <v>Năm</v>
          </cell>
          <cell r="G960" t="str">
            <v/>
          </cell>
          <cell r="H960" t="str">
            <v/>
          </cell>
          <cell r="I960" t="str">
            <v/>
          </cell>
          <cell r="J960" t="str">
            <v/>
          </cell>
          <cell r="K960" t="str">
            <v/>
          </cell>
          <cell r="L960" t="str">
            <v/>
          </cell>
          <cell r="M960">
            <v>0</v>
          </cell>
          <cell r="N960">
            <v>0</v>
          </cell>
          <cell r="O960">
            <v>1</v>
          </cell>
          <cell r="P960">
            <v>8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 t="str">
            <v>--</v>
          </cell>
          <cell r="W960" t="str">
            <v>V</v>
          </cell>
          <cell r="X960" t="str">
            <v>V</v>
          </cell>
          <cell r="Y960">
            <v>0</v>
          </cell>
          <cell r="Z960" t="str">
            <v>V</v>
          </cell>
        </row>
        <row r="961">
          <cell r="A961">
            <v>758</v>
          </cell>
          <cell r="B961" t="str">
            <v>BÙI THỊ ÁI HOA</v>
          </cell>
          <cell r="C961" t="str">
            <v>Nhân viên mới</v>
          </cell>
          <cell r="D961" t="str">
            <v>-----</v>
          </cell>
          <cell r="E961">
            <v>42880</v>
          </cell>
          <cell r="F961" t="str">
            <v>Năm</v>
          </cell>
          <cell r="G961" t="str">
            <v/>
          </cell>
          <cell r="H961" t="str">
            <v/>
          </cell>
          <cell r="I961" t="str">
            <v/>
          </cell>
          <cell r="J961" t="str">
            <v/>
          </cell>
          <cell r="K961" t="str">
            <v/>
          </cell>
          <cell r="L961" t="str">
            <v/>
          </cell>
          <cell r="M961">
            <v>0</v>
          </cell>
          <cell r="N961">
            <v>0</v>
          </cell>
          <cell r="O961">
            <v>1</v>
          </cell>
          <cell r="P961">
            <v>8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 t="str">
            <v>--</v>
          </cell>
          <cell r="W961" t="str">
            <v>V</v>
          </cell>
          <cell r="X961" t="str">
            <v>V</v>
          </cell>
          <cell r="Y961">
            <v>0</v>
          </cell>
          <cell r="Z961" t="str">
            <v>V</v>
          </cell>
        </row>
        <row r="962">
          <cell r="A962">
            <v>764</v>
          </cell>
          <cell r="B962" t="str">
            <v>NGUYỄN HỮU LINH</v>
          </cell>
          <cell r="C962" t="str">
            <v>MECHANICS</v>
          </cell>
          <cell r="D962" t="str">
            <v>-----</v>
          </cell>
          <cell r="E962">
            <v>42880</v>
          </cell>
          <cell r="F962" t="str">
            <v>Năm</v>
          </cell>
          <cell r="G962" t="str">
            <v>07:30</v>
          </cell>
          <cell r="H962" t="str">
            <v>16:30</v>
          </cell>
          <cell r="I962" t="str">
            <v/>
          </cell>
          <cell r="J962" t="str">
            <v/>
          </cell>
          <cell r="K962" t="str">
            <v/>
          </cell>
          <cell r="L962" t="str">
            <v/>
          </cell>
          <cell r="M962">
            <v>1</v>
          </cell>
          <cell r="N962">
            <v>8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 t="str">
            <v>HC</v>
          </cell>
          <cell r="W962" t="str">
            <v>X</v>
          </cell>
          <cell r="X962" t="str">
            <v/>
          </cell>
          <cell r="Y962">
            <v>8</v>
          </cell>
          <cell r="Z962">
            <v>8</v>
          </cell>
        </row>
        <row r="963">
          <cell r="A963">
            <v>765</v>
          </cell>
          <cell r="B963" t="str">
            <v>TRẦN ĐÌNH HƯNG</v>
          </cell>
          <cell r="C963" t="str">
            <v>MECHANICS</v>
          </cell>
          <cell r="D963" t="str">
            <v>-----</v>
          </cell>
          <cell r="E963">
            <v>42880</v>
          </cell>
          <cell r="F963" t="str">
            <v>Năm</v>
          </cell>
          <cell r="G963" t="str">
            <v/>
          </cell>
          <cell r="H963" t="str">
            <v/>
          </cell>
          <cell r="I963" t="str">
            <v/>
          </cell>
          <cell r="J963" t="str">
            <v/>
          </cell>
          <cell r="K963" t="str">
            <v/>
          </cell>
          <cell r="L963" t="str">
            <v/>
          </cell>
          <cell r="M963">
            <v>0</v>
          </cell>
          <cell r="N963">
            <v>0</v>
          </cell>
          <cell r="O963">
            <v>1</v>
          </cell>
          <cell r="P963">
            <v>8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0</v>
          </cell>
          <cell r="V963" t="str">
            <v>--</v>
          </cell>
          <cell r="W963" t="str">
            <v>V</v>
          </cell>
          <cell r="X963" t="str">
            <v>V</v>
          </cell>
          <cell r="Y963">
            <v>0</v>
          </cell>
          <cell r="Z963" t="str">
            <v>V</v>
          </cell>
        </row>
        <row r="964">
          <cell r="A964">
            <v>195</v>
          </cell>
          <cell r="B964" t="str">
            <v>NEGI RAJENDRA SIGNH</v>
          </cell>
          <cell r="C964" t="str">
            <v>FOREIGNER</v>
          </cell>
          <cell r="D964" t="str">
            <v>-----</v>
          </cell>
          <cell r="E964">
            <v>42880</v>
          </cell>
          <cell r="F964" t="str">
            <v>Năm</v>
          </cell>
          <cell r="G964" t="str">
            <v/>
          </cell>
          <cell r="H964" t="str">
            <v/>
          </cell>
          <cell r="I964" t="str">
            <v/>
          </cell>
          <cell r="J964" t="str">
            <v/>
          </cell>
          <cell r="K964" t="str">
            <v/>
          </cell>
          <cell r="L964" t="str">
            <v/>
          </cell>
          <cell r="M964">
            <v>0</v>
          </cell>
          <cell r="N964">
            <v>0</v>
          </cell>
          <cell r="O964">
            <v>1</v>
          </cell>
          <cell r="P964">
            <v>8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0</v>
          </cell>
          <cell r="V964" t="str">
            <v>--</v>
          </cell>
          <cell r="W964" t="str">
            <v>V</v>
          </cell>
          <cell r="X964" t="str">
            <v>V</v>
          </cell>
          <cell r="Y964">
            <v>0</v>
          </cell>
          <cell r="Z964" t="str">
            <v>V</v>
          </cell>
        </row>
        <row r="965">
          <cell r="A965">
            <v>188</v>
          </cell>
          <cell r="B965" t="str">
            <v>ABIN KURUMBALAI POULOSE</v>
          </cell>
          <cell r="C965" t="str">
            <v>FOREIGNER</v>
          </cell>
          <cell r="D965" t="str">
            <v>-----</v>
          </cell>
          <cell r="E965">
            <v>42880</v>
          </cell>
          <cell r="F965" t="str">
            <v>Năm</v>
          </cell>
          <cell r="G965" t="str">
            <v>07:52</v>
          </cell>
          <cell r="H965" t="str">
            <v>18:05</v>
          </cell>
          <cell r="I965" t="str">
            <v/>
          </cell>
          <cell r="J965" t="str">
            <v/>
          </cell>
          <cell r="K965" t="str">
            <v/>
          </cell>
          <cell r="L965" t="str">
            <v/>
          </cell>
          <cell r="M965">
            <v>0.95</v>
          </cell>
          <cell r="N965">
            <v>7.63</v>
          </cell>
          <cell r="O965">
            <v>0</v>
          </cell>
          <cell r="P965">
            <v>0</v>
          </cell>
          <cell r="Q965">
            <v>22</v>
          </cell>
          <cell r="R965">
            <v>0</v>
          </cell>
          <cell r="S965">
            <v>1.5</v>
          </cell>
          <cell r="T965">
            <v>0</v>
          </cell>
          <cell r="U965">
            <v>0</v>
          </cell>
          <cell r="V965" t="str">
            <v>HC</v>
          </cell>
          <cell r="W965" t="str">
            <v>Tr+</v>
          </cell>
          <cell r="X965" t="str">
            <v/>
          </cell>
          <cell r="Y965">
            <v>9.1300000000000008</v>
          </cell>
          <cell r="Z965">
            <v>7.63</v>
          </cell>
        </row>
        <row r="966">
          <cell r="A966">
            <v>208</v>
          </cell>
          <cell r="B966" t="str">
            <v>KRISHNA KUMA</v>
          </cell>
          <cell r="C966" t="str">
            <v>FOREIGNER</v>
          </cell>
          <cell r="D966" t="str">
            <v>-----</v>
          </cell>
          <cell r="E966">
            <v>42880</v>
          </cell>
          <cell r="F966" t="str">
            <v>Năm</v>
          </cell>
          <cell r="G966" t="str">
            <v>07:27</v>
          </cell>
          <cell r="H966" t="str">
            <v/>
          </cell>
          <cell r="I966" t="str">
            <v/>
          </cell>
          <cell r="J966" t="str">
            <v/>
          </cell>
          <cell r="K966" t="str">
            <v/>
          </cell>
          <cell r="L966" t="str">
            <v/>
          </cell>
          <cell r="M966">
            <v>1</v>
          </cell>
          <cell r="N966">
            <v>8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 t="str">
            <v>HC</v>
          </cell>
          <cell r="W966" t="str">
            <v>KR</v>
          </cell>
          <cell r="X966" t="str">
            <v/>
          </cell>
          <cell r="Y966">
            <v>8</v>
          </cell>
          <cell r="Z966">
            <v>8</v>
          </cell>
        </row>
        <row r="967">
          <cell r="A967">
            <v>629</v>
          </cell>
          <cell r="B967" t="str">
            <v>MOHANRAJAN</v>
          </cell>
          <cell r="C967" t="str">
            <v>Nhân viên mới</v>
          </cell>
          <cell r="D967" t="str">
            <v>-----</v>
          </cell>
          <cell r="E967">
            <v>42880</v>
          </cell>
          <cell r="F967" t="str">
            <v>Năm</v>
          </cell>
          <cell r="G967" t="str">
            <v>07:32</v>
          </cell>
          <cell r="H967" t="str">
            <v/>
          </cell>
          <cell r="I967" t="str">
            <v/>
          </cell>
          <cell r="J967" t="str">
            <v/>
          </cell>
          <cell r="K967" t="str">
            <v/>
          </cell>
          <cell r="L967" t="str">
            <v/>
          </cell>
          <cell r="M967">
            <v>1</v>
          </cell>
          <cell r="N967">
            <v>8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 t="str">
            <v>HC</v>
          </cell>
          <cell r="W967" t="str">
            <v>KR</v>
          </cell>
          <cell r="X967" t="str">
            <v/>
          </cell>
          <cell r="Y967">
            <v>8</v>
          </cell>
          <cell r="Z967">
            <v>8</v>
          </cell>
        </row>
        <row r="968">
          <cell r="A968">
            <v>768</v>
          </cell>
          <cell r="B968" t="str">
            <v>TRẦN ĐỨC HOÀNG</v>
          </cell>
          <cell r="C968" t="str">
            <v>Nhân viên mới</v>
          </cell>
          <cell r="D968" t="str">
            <v>-----</v>
          </cell>
          <cell r="E968">
            <v>42880</v>
          </cell>
          <cell r="F968" t="str">
            <v>Năm</v>
          </cell>
          <cell r="G968" t="str">
            <v/>
          </cell>
          <cell r="H968" t="str">
            <v/>
          </cell>
          <cell r="I968" t="str">
            <v/>
          </cell>
          <cell r="J968" t="str">
            <v/>
          </cell>
          <cell r="K968" t="str">
            <v/>
          </cell>
          <cell r="L968" t="str">
            <v/>
          </cell>
          <cell r="M968">
            <v>0</v>
          </cell>
          <cell r="N968">
            <v>0</v>
          </cell>
          <cell r="O968">
            <v>1</v>
          </cell>
          <cell r="P968">
            <v>8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 t="str">
            <v>--</v>
          </cell>
          <cell r="W968" t="str">
            <v>V</v>
          </cell>
          <cell r="X968" t="str">
            <v>V</v>
          </cell>
          <cell r="Y968">
            <v>0</v>
          </cell>
          <cell r="Z968" t="str">
            <v>V</v>
          </cell>
        </row>
        <row r="969">
          <cell r="A969">
            <v>659</v>
          </cell>
          <cell r="B969" t="str">
            <v>ANKUR</v>
          </cell>
          <cell r="C969" t="str">
            <v>FOREIGNER</v>
          </cell>
          <cell r="D969" t="str">
            <v>-----</v>
          </cell>
          <cell r="E969">
            <v>42880</v>
          </cell>
          <cell r="F969" t="str">
            <v>Năm</v>
          </cell>
          <cell r="G969" t="str">
            <v/>
          </cell>
          <cell r="H969" t="str">
            <v/>
          </cell>
          <cell r="I969" t="str">
            <v/>
          </cell>
          <cell r="J969" t="str">
            <v/>
          </cell>
          <cell r="K969" t="str">
            <v/>
          </cell>
          <cell r="L969" t="str">
            <v/>
          </cell>
          <cell r="M969">
            <v>0</v>
          </cell>
          <cell r="N969">
            <v>0</v>
          </cell>
          <cell r="O969">
            <v>1</v>
          </cell>
          <cell r="P969">
            <v>8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 t="str">
            <v>--</v>
          </cell>
          <cell r="W969" t="str">
            <v>V</v>
          </cell>
          <cell r="X969" t="str">
            <v>V</v>
          </cell>
          <cell r="Y969">
            <v>0</v>
          </cell>
          <cell r="Z969" t="str">
            <v>V</v>
          </cell>
        </row>
        <row r="970">
          <cell r="A970">
            <v>364</v>
          </cell>
          <cell r="B970" t="str">
            <v>HIMANSHU</v>
          </cell>
          <cell r="C970" t="str">
            <v>Nhân viên mới</v>
          </cell>
          <cell r="D970" t="str">
            <v>-----</v>
          </cell>
          <cell r="E970">
            <v>42880</v>
          </cell>
          <cell r="F970" t="str">
            <v>Năm</v>
          </cell>
          <cell r="G970" t="str">
            <v/>
          </cell>
          <cell r="H970" t="str">
            <v/>
          </cell>
          <cell r="I970" t="str">
            <v/>
          </cell>
          <cell r="J970" t="str">
            <v/>
          </cell>
          <cell r="K970" t="str">
            <v/>
          </cell>
          <cell r="L970" t="str">
            <v/>
          </cell>
          <cell r="M970">
            <v>0</v>
          </cell>
          <cell r="N970">
            <v>0</v>
          </cell>
          <cell r="O970">
            <v>1</v>
          </cell>
          <cell r="P970">
            <v>8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 t="str">
            <v>--</v>
          </cell>
          <cell r="W970" t="str">
            <v>V</v>
          </cell>
          <cell r="X970" t="str">
            <v>V</v>
          </cell>
          <cell r="Y970">
            <v>0</v>
          </cell>
          <cell r="Z970" t="str">
            <v>V</v>
          </cell>
        </row>
        <row r="971">
          <cell r="A971">
            <v>193</v>
          </cell>
          <cell r="B971" t="str">
            <v>SREEKANTH VIJAYACHANDRAN</v>
          </cell>
          <cell r="C971" t="str">
            <v>FOREIGNER</v>
          </cell>
          <cell r="D971" t="str">
            <v>-----</v>
          </cell>
          <cell r="E971">
            <v>42880</v>
          </cell>
          <cell r="F971" t="str">
            <v>Năm</v>
          </cell>
          <cell r="G971" t="str">
            <v>07:33</v>
          </cell>
          <cell r="H971" t="str">
            <v/>
          </cell>
          <cell r="I971" t="str">
            <v/>
          </cell>
          <cell r="J971" t="str">
            <v/>
          </cell>
          <cell r="K971" t="str">
            <v/>
          </cell>
          <cell r="L971" t="str">
            <v/>
          </cell>
          <cell r="M971">
            <v>1</v>
          </cell>
          <cell r="N971">
            <v>8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 t="str">
            <v>HC</v>
          </cell>
          <cell r="W971" t="str">
            <v>KR</v>
          </cell>
          <cell r="X971" t="str">
            <v/>
          </cell>
          <cell r="Y971">
            <v>8</v>
          </cell>
          <cell r="Z971">
            <v>8</v>
          </cell>
        </row>
        <row r="972">
          <cell r="A972">
            <v>502</v>
          </cell>
          <cell r="B972" t="str">
            <v>PRAVEEN</v>
          </cell>
          <cell r="C972" t="str">
            <v>Nhân viên mới</v>
          </cell>
          <cell r="D972" t="str">
            <v>-----</v>
          </cell>
          <cell r="E972">
            <v>42880</v>
          </cell>
          <cell r="F972" t="str">
            <v>Năm</v>
          </cell>
          <cell r="G972" t="str">
            <v>06:43</v>
          </cell>
          <cell r="H972" t="str">
            <v>17:41</v>
          </cell>
          <cell r="I972" t="str">
            <v/>
          </cell>
          <cell r="J972" t="str">
            <v/>
          </cell>
          <cell r="K972" t="str">
            <v/>
          </cell>
          <cell r="L972" t="str">
            <v/>
          </cell>
          <cell r="M972">
            <v>1</v>
          </cell>
          <cell r="N972">
            <v>8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1.75</v>
          </cell>
          <cell r="T972">
            <v>0</v>
          </cell>
          <cell r="U972">
            <v>0</v>
          </cell>
          <cell r="V972" t="str">
            <v>HC</v>
          </cell>
          <cell r="W972" t="str">
            <v>X+</v>
          </cell>
          <cell r="X972" t="str">
            <v/>
          </cell>
          <cell r="Y972">
            <v>9.75</v>
          </cell>
          <cell r="Z972">
            <v>8</v>
          </cell>
        </row>
        <row r="973">
          <cell r="A973">
            <v>190</v>
          </cell>
          <cell r="B973" t="str">
            <v>PERUMBADAGE BUDDHIKA</v>
          </cell>
          <cell r="C973" t="str">
            <v>FOREIGNER</v>
          </cell>
          <cell r="D973" t="str">
            <v>-----</v>
          </cell>
          <cell r="E973">
            <v>42880</v>
          </cell>
          <cell r="F973" t="str">
            <v>Năm</v>
          </cell>
          <cell r="G973" t="str">
            <v>07:26</v>
          </cell>
          <cell r="H973" t="str">
            <v>18:42</v>
          </cell>
          <cell r="I973" t="str">
            <v/>
          </cell>
          <cell r="J973" t="str">
            <v/>
          </cell>
          <cell r="K973" t="str">
            <v/>
          </cell>
          <cell r="L973" t="str">
            <v/>
          </cell>
          <cell r="M973">
            <v>1</v>
          </cell>
          <cell r="N973">
            <v>8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2</v>
          </cell>
          <cell r="T973">
            <v>0</v>
          </cell>
          <cell r="U973">
            <v>0</v>
          </cell>
          <cell r="V973" t="str">
            <v>HC</v>
          </cell>
          <cell r="W973" t="str">
            <v>X+</v>
          </cell>
          <cell r="X973" t="str">
            <v/>
          </cell>
          <cell r="Y973">
            <v>10</v>
          </cell>
          <cell r="Z973">
            <v>8</v>
          </cell>
        </row>
        <row r="974">
          <cell r="A974">
            <v>194</v>
          </cell>
          <cell r="B974" t="str">
            <v>MOHIT SURENDRA HIRA</v>
          </cell>
          <cell r="C974" t="str">
            <v>FOREIGNER</v>
          </cell>
          <cell r="D974" t="str">
            <v>-----</v>
          </cell>
          <cell r="E974">
            <v>42880</v>
          </cell>
          <cell r="F974" t="str">
            <v>Năm</v>
          </cell>
          <cell r="G974" t="str">
            <v/>
          </cell>
          <cell r="H974" t="str">
            <v/>
          </cell>
          <cell r="I974" t="str">
            <v/>
          </cell>
          <cell r="J974" t="str">
            <v/>
          </cell>
          <cell r="K974" t="str">
            <v/>
          </cell>
          <cell r="L974" t="str">
            <v/>
          </cell>
          <cell r="M974">
            <v>0</v>
          </cell>
          <cell r="N974">
            <v>0</v>
          </cell>
          <cell r="O974">
            <v>1</v>
          </cell>
          <cell r="P974">
            <v>8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 t="str">
            <v>--</v>
          </cell>
          <cell r="W974" t="str">
            <v>V</v>
          </cell>
          <cell r="X974" t="str">
            <v>V</v>
          </cell>
          <cell r="Y974">
            <v>0</v>
          </cell>
          <cell r="Z974" t="str">
            <v>V</v>
          </cell>
        </row>
        <row r="975">
          <cell r="A975">
            <v>189</v>
          </cell>
          <cell r="B975" t="str">
            <v>GAUTAM KUMAR</v>
          </cell>
          <cell r="C975" t="str">
            <v>Nhân viên mới</v>
          </cell>
          <cell r="D975" t="str">
            <v>-----</v>
          </cell>
          <cell r="E975">
            <v>42880</v>
          </cell>
          <cell r="F975" t="str">
            <v>Năm</v>
          </cell>
          <cell r="G975" t="str">
            <v/>
          </cell>
          <cell r="H975" t="str">
            <v/>
          </cell>
          <cell r="I975" t="str">
            <v/>
          </cell>
          <cell r="J975" t="str">
            <v/>
          </cell>
          <cell r="K975" t="str">
            <v/>
          </cell>
          <cell r="L975" t="str">
            <v/>
          </cell>
          <cell r="M975">
            <v>0</v>
          </cell>
          <cell r="N975">
            <v>0</v>
          </cell>
          <cell r="O975">
            <v>1</v>
          </cell>
          <cell r="P975">
            <v>8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 t="str">
            <v>--</v>
          </cell>
          <cell r="W975" t="str">
            <v>V</v>
          </cell>
          <cell r="X975" t="str">
            <v>V</v>
          </cell>
          <cell r="Y975">
            <v>0</v>
          </cell>
          <cell r="Z975" t="str">
            <v>V</v>
          </cell>
        </row>
        <row r="976">
          <cell r="A976">
            <v>986</v>
          </cell>
          <cell r="B976" t="str">
            <v>00986</v>
          </cell>
          <cell r="C976" t="str">
            <v>Nhân viên mới</v>
          </cell>
          <cell r="D976" t="str">
            <v>-----</v>
          </cell>
          <cell r="E976">
            <v>42880</v>
          </cell>
          <cell r="F976" t="str">
            <v>Năm</v>
          </cell>
          <cell r="G976" t="str">
            <v/>
          </cell>
          <cell r="H976" t="str">
            <v/>
          </cell>
          <cell r="I976" t="str">
            <v/>
          </cell>
          <cell r="J976" t="str">
            <v/>
          </cell>
          <cell r="K976" t="str">
            <v/>
          </cell>
          <cell r="L976" t="str">
            <v/>
          </cell>
          <cell r="M976">
            <v>0</v>
          </cell>
          <cell r="N976">
            <v>0</v>
          </cell>
          <cell r="O976">
            <v>1</v>
          </cell>
          <cell r="P976">
            <v>8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 t="str">
            <v>--</v>
          </cell>
          <cell r="W976" t="str">
            <v>V</v>
          </cell>
          <cell r="X976" t="str">
            <v>V</v>
          </cell>
          <cell r="Y976">
            <v>0</v>
          </cell>
          <cell r="Z976" t="str">
            <v>V</v>
          </cell>
        </row>
        <row r="977">
          <cell r="A977">
            <v>991</v>
          </cell>
          <cell r="B977" t="str">
            <v>NINH THỊ MINH TÂM</v>
          </cell>
          <cell r="C977" t="str">
            <v>THÔI VIỆC</v>
          </cell>
          <cell r="D977" t="str">
            <v>-----</v>
          </cell>
          <cell r="E977">
            <v>42880</v>
          </cell>
          <cell r="F977" t="str">
            <v>Năm</v>
          </cell>
          <cell r="G977" t="str">
            <v/>
          </cell>
          <cell r="H977" t="str">
            <v/>
          </cell>
          <cell r="I977" t="str">
            <v/>
          </cell>
          <cell r="J977" t="str">
            <v/>
          </cell>
          <cell r="K977" t="str">
            <v/>
          </cell>
          <cell r="L977" t="str">
            <v/>
          </cell>
          <cell r="M977">
            <v>0</v>
          </cell>
          <cell r="N977">
            <v>0</v>
          </cell>
          <cell r="O977">
            <v>1</v>
          </cell>
          <cell r="P977">
            <v>8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 t="str">
            <v>--</v>
          </cell>
          <cell r="W977" t="str">
            <v>V</v>
          </cell>
          <cell r="X977" t="str">
            <v>V</v>
          </cell>
          <cell r="Y977">
            <v>0</v>
          </cell>
          <cell r="Z977" t="str">
            <v>V</v>
          </cell>
        </row>
        <row r="978">
          <cell r="A978">
            <v>987</v>
          </cell>
          <cell r="B978" t="str">
            <v>HÀ VĂN HOAN</v>
          </cell>
          <cell r="C978" t="str">
            <v>Nhân viên mới</v>
          </cell>
          <cell r="D978" t="str">
            <v>-----</v>
          </cell>
          <cell r="E978">
            <v>42880</v>
          </cell>
          <cell r="F978" t="str">
            <v>Năm</v>
          </cell>
          <cell r="G978" t="str">
            <v/>
          </cell>
          <cell r="H978" t="str">
            <v/>
          </cell>
          <cell r="I978" t="str">
            <v/>
          </cell>
          <cell r="J978" t="str">
            <v/>
          </cell>
          <cell r="K978" t="str">
            <v/>
          </cell>
          <cell r="L978" t="str">
            <v/>
          </cell>
          <cell r="M978">
            <v>0</v>
          </cell>
          <cell r="N978">
            <v>0</v>
          </cell>
          <cell r="O978">
            <v>1</v>
          </cell>
          <cell r="P978">
            <v>8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 t="str">
            <v>--</v>
          </cell>
          <cell r="W978" t="str">
            <v>V</v>
          </cell>
          <cell r="X978" t="str">
            <v>V</v>
          </cell>
          <cell r="Y978">
            <v>0</v>
          </cell>
          <cell r="Z978" t="str">
            <v>V</v>
          </cell>
        </row>
        <row r="979">
          <cell r="A979">
            <v>988</v>
          </cell>
          <cell r="B979" t="str">
            <v>NGUYỄN THỊ NHẬT LỆ</v>
          </cell>
          <cell r="C979" t="str">
            <v>Nhân viên mới</v>
          </cell>
          <cell r="D979" t="str">
            <v>-----</v>
          </cell>
          <cell r="E979">
            <v>42880</v>
          </cell>
          <cell r="F979" t="str">
            <v>Năm</v>
          </cell>
          <cell r="G979" t="str">
            <v/>
          </cell>
          <cell r="H979" t="str">
            <v/>
          </cell>
          <cell r="I979" t="str">
            <v/>
          </cell>
          <cell r="J979" t="str">
            <v/>
          </cell>
          <cell r="K979" t="str">
            <v/>
          </cell>
          <cell r="L979" t="str">
            <v/>
          </cell>
          <cell r="M979">
            <v>0</v>
          </cell>
          <cell r="N979">
            <v>0</v>
          </cell>
          <cell r="O979">
            <v>1</v>
          </cell>
          <cell r="P979">
            <v>8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 t="str">
            <v>--</v>
          </cell>
          <cell r="W979" t="str">
            <v>V</v>
          </cell>
          <cell r="X979" t="str">
            <v>V</v>
          </cell>
          <cell r="Y979">
            <v>0</v>
          </cell>
          <cell r="Z979" t="str">
            <v>V</v>
          </cell>
        </row>
        <row r="980">
          <cell r="A980">
            <v>989</v>
          </cell>
          <cell r="B980" t="str">
            <v>NGUYỄN THỊ KHÁNH</v>
          </cell>
          <cell r="C980" t="str">
            <v>Nhân viên mới</v>
          </cell>
          <cell r="D980" t="str">
            <v>-----</v>
          </cell>
          <cell r="E980">
            <v>42880</v>
          </cell>
          <cell r="F980" t="str">
            <v>Năm</v>
          </cell>
          <cell r="G980" t="str">
            <v/>
          </cell>
          <cell r="H980" t="str">
            <v/>
          </cell>
          <cell r="I980" t="str">
            <v/>
          </cell>
          <cell r="J980" t="str">
            <v/>
          </cell>
          <cell r="K980" t="str">
            <v/>
          </cell>
          <cell r="L980" t="str">
            <v/>
          </cell>
          <cell r="M980">
            <v>0</v>
          </cell>
          <cell r="N980">
            <v>0</v>
          </cell>
          <cell r="O980">
            <v>1</v>
          </cell>
          <cell r="P980">
            <v>8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 t="str">
            <v>--</v>
          </cell>
          <cell r="W980" t="str">
            <v>V</v>
          </cell>
          <cell r="X980" t="str">
            <v>V</v>
          </cell>
          <cell r="Y980">
            <v>0</v>
          </cell>
          <cell r="Z980" t="str">
            <v>V</v>
          </cell>
        </row>
        <row r="981">
          <cell r="A981">
            <v>990</v>
          </cell>
          <cell r="B981" t="str">
            <v>BÙI THỊ MƠ</v>
          </cell>
          <cell r="C981" t="str">
            <v>Nhân viên mới</v>
          </cell>
          <cell r="D981" t="str">
            <v>-----</v>
          </cell>
          <cell r="E981">
            <v>42880</v>
          </cell>
          <cell r="F981" t="str">
            <v>Năm</v>
          </cell>
          <cell r="G981" t="str">
            <v/>
          </cell>
          <cell r="H981" t="str">
            <v/>
          </cell>
          <cell r="I981" t="str">
            <v/>
          </cell>
          <cell r="J981" t="str">
            <v/>
          </cell>
          <cell r="K981" t="str">
            <v/>
          </cell>
          <cell r="L981" t="str">
            <v/>
          </cell>
          <cell r="M981">
            <v>0</v>
          </cell>
          <cell r="N981">
            <v>0</v>
          </cell>
          <cell r="O981">
            <v>1</v>
          </cell>
          <cell r="P981">
            <v>8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 t="str">
            <v>--</v>
          </cell>
          <cell r="W981" t="str">
            <v>V</v>
          </cell>
          <cell r="X981" t="str">
            <v>V</v>
          </cell>
          <cell r="Y981">
            <v>0</v>
          </cell>
          <cell r="Z981" t="str">
            <v>V</v>
          </cell>
        </row>
        <row r="982">
          <cell r="A982">
            <v>992</v>
          </cell>
          <cell r="B982" t="str">
            <v>HOÀNG ĐÌNH HIỀN</v>
          </cell>
          <cell r="C982" t="str">
            <v>Hành chánh-Nhân Sự</v>
          </cell>
          <cell r="D982" t="str">
            <v>-----</v>
          </cell>
          <cell r="E982">
            <v>42880</v>
          </cell>
          <cell r="F982" t="str">
            <v>Năm</v>
          </cell>
          <cell r="G982" t="str">
            <v>05:59</v>
          </cell>
          <cell r="H982" t="str">
            <v/>
          </cell>
          <cell r="I982" t="str">
            <v/>
          </cell>
          <cell r="J982" t="str">
            <v/>
          </cell>
          <cell r="K982" t="str">
            <v/>
          </cell>
          <cell r="L982" t="str">
            <v/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 t="str">
            <v>--</v>
          </cell>
          <cell r="W982" t="str">
            <v>**</v>
          </cell>
          <cell r="X982" t="str">
            <v/>
          </cell>
          <cell r="Y982">
            <v>0</v>
          </cell>
          <cell r="Z982">
            <v>0</v>
          </cell>
        </row>
        <row r="983">
          <cell r="A983">
            <v>993</v>
          </cell>
          <cell r="B983" t="str">
            <v>TRỊNH VIỆT TÂM</v>
          </cell>
          <cell r="C983" t="str">
            <v>Nhân viên mới</v>
          </cell>
          <cell r="D983" t="str">
            <v>-----</v>
          </cell>
          <cell r="E983">
            <v>42880</v>
          </cell>
          <cell r="F983" t="str">
            <v>Năm</v>
          </cell>
          <cell r="G983" t="str">
            <v/>
          </cell>
          <cell r="H983" t="str">
            <v/>
          </cell>
          <cell r="I983" t="str">
            <v/>
          </cell>
          <cell r="J983" t="str">
            <v/>
          </cell>
          <cell r="K983" t="str">
            <v/>
          </cell>
          <cell r="L983" t="str">
            <v/>
          </cell>
          <cell r="M983">
            <v>0</v>
          </cell>
          <cell r="N983">
            <v>0</v>
          </cell>
          <cell r="O983">
            <v>1</v>
          </cell>
          <cell r="P983">
            <v>8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 t="str">
            <v>--</v>
          </cell>
          <cell r="W983" t="str">
            <v>V</v>
          </cell>
          <cell r="X983" t="str">
            <v>V</v>
          </cell>
          <cell r="Y983">
            <v>0</v>
          </cell>
          <cell r="Z983" t="str">
            <v>V</v>
          </cell>
        </row>
        <row r="984">
          <cell r="A984">
            <v>996</v>
          </cell>
          <cell r="B984" t="str">
            <v>PHAN THỊ NGỌC TRANG</v>
          </cell>
          <cell r="C984" t="str">
            <v>Nhân viên mới</v>
          </cell>
          <cell r="D984" t="str">
            <v>-----</v>
          </cell>
          <cell r="E984">
            <v>42880</v>
          </cell>
          <cell r="F984" t="str">
            <v>Năm</v>
          </cell>
          <cell r="G984" t="str">
            <v/>
          </cell>
          <cell r="H984" t="str">
            <v/>
          </cell>
          <cell r="I984" t="str">
            <v/>
          </cell>
          <cell r="J984" t="str">
            <v/>
          </cell>
          <cell r="K984" t="str">
            <v/>
          </cell>
          <cell r="L984" t="str">
            <v/>
          </cell>
          <cell r="M984">
            <v>0</v>
          </cell>
          <cell r="N984">
            <v>0</v>
          </cell>
          <cell r="O984">
            <v>1</v>
          </cell>
          <cell r="P984">
            <v>8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 t="str">
            <v>--</v>
          </cell>
          <cell r="W984" t="str">
            <v>V</v>
          </cell>
          <cell r="X984" t="str">
            <v>V</v>
          </cell>
          <cell r="Y984">
            <v>0</v>
          </cell>
          <cell r="Z984" t="str">
            <v>V</v>
          </cell>
        </row>
        <row r="985">
          <cell r="A985">
            <v>994</v>
          </cell>
          <cell r="B985" t="str">
            <v>TRẦN NGUYỄN THANH DUY</v>
          </cell>
          <cell r="C985" t="str">
            <v>FINISHING</v>
          </cell>
          <cell r="D985" t="str">
            <v>-----</v>
          </cell>
          <cell r="E985">
            <v>42880</v>
          </cell>
          <cell r="F985" t="str">
            <v>Năm</v>
          </cell>
          <cell r="G985" t="str">
            <v>07:21</v>
          </cell>
          <cell r="H985" t="str">
            <v>16:31</v>
          </cell>
          <cell r="I985" t="str">
            <v/>
          </cell>
          <cell r="J985" t="str">
            <v/>
          </cell>
          <cell r="K985" t="str">
            <v/>
          </cell>
          <cell r="L985" t="str">
            <v/>
          </cell>
          <cell r="M985">
            <v>1</v>
          </cell>
          <cell r="N985">
            <v>8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 t="str">
            <v>HC</v>
          </cell>
          <cell r="W985" t="str">
            <v>X</v>
          </cell>
          <cell r="X985" t="str">
            <v/>
          </cell>
          <cell r="Y985">
            <v>8</v>
          </cell>
          <cell r="Z985">
            <v>8</v>
          </cell>
        </row>
        <row r="986">
          <cell r="A986">
            <v>997</v>
          </cell>
          <cell r="B986" t="str">
            <v>NGUYỄN KIM NGÂN</v>
          </cell>
          <cell r="C986" t="str">
            <v>Nhân viên mới</v>
          </cell>
          <cell r="D986" t="str">
            <v>-----</v>
          </cell>
          <cell r="E986">
            <v>42880</v>
          </cell>
          <cell r="F986" t="str">
            <v>Năm</v>
          </cell>
          <cell r="G986" t="str">
            <v/>
          </cell>
          <cell r="H986" t="str">
            <v/>
          </cell>
          <cell r="I986" t="str">
            <v/>
          </cell>
          <cell r="J986" t="str">
            <v/>
          </cell>
          <cell r="K986" t="str">
            <v/>
          </cell>
          <cell r="L986" t="str">
            <v/>
          </cell>
          <cell r="M986">
            <v>0</v>
          </cell>
          <cell r="N986">
            <v>0</v>
          </cell>
          <cell r="O986">
            <v>1</v>
          </cell>
          <cell r="P986">
            <v>8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 t="str">
            <v>--</v>
          </cell>
          <cell r="W986" t="str">
            <v>V</v>
          </cell>
          <cell r="X986" t="str">
            <v>V</v>
          </cell>
          <cell r="Y986">
            <v>0</v>
          </cell>
          <cell r="Z986" t="str">
            <v>V</v>
          </cell>
        </row>
        <row r="987">
          <cell r="A987">
            <v>995</v>
          </cell>
          <cell r="B987" t="str">
            <v>VŨ THỊ VIỆT MỸ</v>
          </cell>
          <cell r="C987" t="str">
            <v>Nhân viên mới</v>
          </cell>
          <cell r="D987" t="str">
            <v>-----</v>
          </cell>
          <cell r="E987">
            <v>42880</v>
          </cell>
          <cell r="F987" t="str">
            <v>Năm</v>
          </cell>
          <cell r="G987" t="str">
            <v/>
          </cell>
          <cell r="H987" t="str">
            <v/>
          </cell>
          <cell r="I987" t="str">
            <v/>
          </cell>
          <cell r="J987" t="str">
            <v/>
          </cell>
          <cell r="K987" t="str">
            <v/>
          </cell>
          <cell r="L987" t="str">
            <v/>
          </cell>
          <cell r="M987">
            <v>0</v>
          </cell>
          <cell r="N987">
            <v>0</v>
          </cell>
          <cell r="O987">
            <v>1</v>
          </cell>
          <cell r="P987">
            <v>8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 t="str">
            <v>--</v>
          </cell>
          <cell r="W987" t="str">
            <v>V</v>
          </cell>
          <cell r="X987" t="str">
            <v>V</v>
          </cell>
          <cell r="Y987">
            <v>0</v>
          </cell>
          <cell r="Z987" t="str">
            <v>V</v>
          </cell>
        </row>
        <row r="988">
          <cell r="A988">
            <v>998</v>
          </cell>
          <cell r="B988" t="str">
            <v>VÕ THỊ MỸ HƯƠNG</v>
          </cell>
          <cell r="C988" t="str">
            <v>Nhân viên mới</v>
          </cell>
          <cell r="D988" t="str">
            <v>-----</v>
          </cell>
          <cell r="E988">
            <v>42880</v>
          </cell>
          <cell r="F988" t="str">
            <v>Năm</v>
          </cell>
          <cell r="G988" t="str">
            <v/>
          </cell>
          <cell r="H988" t="str">
            <v/>
          </cell>
          <cell r="I988" t="str">
            <v/>
          </cell>
          <cell r="J988" t="str">
            <v/>
          </cell>
          <cell r="K988" t="str">
            <v/>
          </cell>
          <cell r="L988" t="str">
            <v/>
          </cell>
          <cell r="M988">
            <v>0</v>
          </cell>
          <cell r="N988">
            <v>0</v>
          </cell>
          <cell r="O988">
            <v>1</v>
          </cell>
          <cell r="P988">
            <v>8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 t="str">
            <v>--</v>
          </cell>
          <cell r="W988" t="str">
            <v>V</v>
          </cell>
          <cell r="X988" t="str">
            <v>V</v>
          </cell>
          <cell r="Y988">
            <v>0</v>
          </cell>
          <cell r="Z988" t="str">
            <v>V</v>
          </cell>
        </row>
        <row r="989">
          <cell r="A989">
            <v>999</v>
          </cell>
          <cell r="B989" t="str">
            <v>NGUYỄN KHẮC PHÚC</v>
          </cell>
          <cell r="C989" t="str">
            <v>LINE 2 (CFAI 3)</v>
          </cell>
          <cell r="D989" t="str">
            <v>-----</v>
          </cell>
          <cell r="E989">
            <v>42880</v>
          </cell>
          <cell r="F989" t="str">
            <v>Năm</v>
          </cell>
          <cell r="G989" t="str">
            <v>07:08</v>
          </cell>
          <cell r="H989" t="str">
            <v>16:41</v>
          </cell>
          <cell r="I989" t="str">
            <v/>
          </cell>
          <cell r="J989" t="str">
            <v/>
          </cell>
          <cell r="K989" t="str">
            <v/>
          </cell>
          <cell r="L989" t="str">
            <v/>
          </cell>
          <cell r="M989">
            <v>1</v>
          </cell>
          <cell r="N989">
            <v>8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 t="str">
            <v>HC</v>
          </cell>
          <cell r="W989" t="str">
            <v>X</v>
          </cell>
          <cell r="X989" t="str">
            <v/>
          </cell>
          <cell r="Y989">
            <v>8</v>
          </cell>
          <cell r="Z989">
            <v>8</v>
          </cell>
        </row>
        <row r="990">
          <cell r="A990">
            <v>1001</v>
          </cell>
          <cell r="B990" t="str">
            <v>NGUYỄN THỊ BÍCH KIỀU</v>
          </cell>
          <cell r="C990" t="str">
            <v>LINE 6</v>
          </cell>
          <cell r="D990" t="str">
            <v>-----</v>
          </cell>
          <cell r="E990">
            <v>42880</v>
          </cell>
          <cell r="F990" t="str">
            <v>Năm</v>
          </cell>
          <cell r="G990" t="str">
            <v>07:25</v>
          </cell>
          <cell r="H990" t="str">
            <v>16:32</v>
          </cell>
          <cell r="I990" t="str">
            <v/>
          </cell>
          <cell r="J990" t="str">
            <v/>
          </cell>
          <cell r="K990" t="str">
            <v/>
          </cell>
          <cell r="L990" t="str">
            <v/>
          </cell>
          <cell r="M990">
            <v>1</v>
          </cell>
          <cell r="N990">
            <v>8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 t="str">
            <v>HC</v>
          </cell>
          <cell r="W990" t="str">
            <v>X</v>
          </cell>
          <cell r="X990" t="str">
            <v/>
          </cell>
          <cell r="Y990">
            <v>8</v>
          </cell>
          <cell r="Z990">
            <v>8</v>
          </cell>
        </row>
        <row r="991">
          <cell r="A991">
            <v>1000</v>
          </cell>
          <cell r="B991" t="str">
            <v>NGUYỄN THỊ MỸ HẠNH</v>
          </cell>
          <cell r="C991" t="str">
            <v>LINE 6</v>
          </cell>
          <cell r="D991" t="str">
            <v>-----</v>
          </cell>
          <cell r="E991">
            <v>42880</v>
          </cell>
          <cell r="F991" t="str">
            <v>Năm</v>
          </cell>
          <cell r="G991" t="str">
            <v>07:17</v>
          </cell>
          <cell r="H991" t="str">
            <v>17:10</v>
          </cell>
          <cell r="I991" t="str">
            <v/>
          </cell>
          <cell r="J991" t="str">
            <v/>
          </cell>
          <cell r="K991" t="str">
            <v/>
          </cell>
          <cell r="L991" t="str">
            <v/>
          </cell>
          <cell r="M991">
            <v>1</v>
          </cell>
          <cell r="N991">
            <v>8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0.5</v>
          </cell>
          <cell r="T991">
            <v>0</v>
          </cell>
          <cell r="U991">
            <v>0</v>
          </cell>
          <cell r="V991" t="str">
            <v>HC</v>
          </cell>
          <cell r="W991" t="str">
            <v>X+</v>
          </cell>
          <cell r="X991" t="str">
            <v/>
          </cell>
          <cell r="Y991">
            <v>8.5</v>
          </cell>
          <cell r="Z991">
            <v>8</v>
          </cell>
        </row>
        <row r="992">
          <cell r="A992">
            <v>1004</v>
          </cell>
          <cell r="B992" t="str">
            <v>ĐỖ MINH SƠN</v>
          </cell>
          <cell r="C992" t="str">
            <v>Nhân viên mới</v>
          </cell>
          <cell r="D992" t="str">
            <v>-----</v>
          </cell>
          <cell r="E992">
            <v>42880</v>
          </cell>
          <cell r="F992" t="str">
            <v>Năm</v>
          </cell>
          <cell r="G992" t="str">
            <v/>
          </cell>
          <cell r="H992" t="str">
            <v/>
          </cell>
          <cell r="I992" t="str">
            <v/>
          </cell>
          <cell r="J992" t="str">
            <v/>
          </cell>
          <cell r="K992" t="str">
            <v/>
          </cell>
          <cell r="L992" t="str">
            <v/>
          </cell>
          <cell r="M992">
            <v>0</v>
          </cell>
          <cell r="N992">
            <v>0</v>
          </cell>
          <cell r="O992">
            <v>1</v>
          </cell>
          <cell r="P992">
            <v>8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 t="str">
            <v>--</v>
          </cell>
          <cell r="W992" t="str">
            <v>V</v>
          </cell>
          <cell r="X992" t="str">
            <v>V</v>
          </cell>
          <cell r="Y992">
            <v>0</v>
          </cell>
          <cell r="Z992" t="str">
            <v>V</v>
          </cell>
        </row>
        <row r="993">
          <cell r="A993">
            <v>1005</v>
          </cell>
          <cell r="B993" t="str">
            <v>LÊ THỊ NỮ CHÂU</v>
          </cell>
          <cell r="C993" t="str">
            <v>LINE 6</v>
          </cell>
          <cell r="D993" t="str">
            <v>-----</v>
          </cell>
          <cell r="E993">
            <v>42880</v>
          </cell>
          <cell r="F993" t="str">
            <v>Năm</v>
          </cell>
          <cell r="G993" t="str">
            <v>07:18</v>
          </cell>
          <cell r="H993" t="str">
            <v>16:31</v>
          </cell>
          <cell r="I993" t="str">
            <v/>
          </cell>
          <cell r="J993" t="str">
            <v/>
          </cell>
          <cell r="K993" t="str">
            <v/>
          </cell>
          <cell r="L993" t="str">
            <v/>
          </cell>
          <cell r="M993">
            <v>1</v>
          </cell>
          <cell r="N993">
            <v>8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 t="str">
            <v>HC</v>
          </cell>
          <cell r="W993" t="str">
            <v>X</v>
          </cell>
          <cell r="X993" t="str">
            <v/>
          </cell>
          <cell r="Y993">
            <v>8</v>
          </cell>
          <cell r="Z993">
            <v>8</v>
          </cell>
        </row>
        <row r="994">
          <cell r="A994">
            <v>1002</v>
          </cell>
          <cell r="B994" t="str">
            <v>VŨ THỊ TUYẾN</v>
          </cell>
          <cell r="C994" t="str">
            <v>LINE 3</v>
          </cell>
          <cell r="D994" t="str">
            <v>-----</v>
          </cell>
          <cell r="E994">
            <v>42880</v>
          </cell>
          <cell r="F994" t="str">
            <v>Năm</v>
          </cell>
          <cell r="G994" t="str">
            <v>07:22</v>
          </cell>
          <cell r="H994" t="str">
            <v>18:33</v>
          </cell>
          <cell r="I994" t="str">
            <v/>
          </cell>
          <cell r="J994" t="str">
            <v/>
          </cell>
          <cell r="K994" t="str">
            <v/>
          </cell>
          <cell r="L994" t="str">
            <v/>
          </cell>
          <cell r="M994">
            <v>1</v>
          </cell>
          <cell r="N994">
            <v>8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2</v>
          </cell>
          <cell r="T994">
            <v>0</v>
          </cell>
          <cell r="U994">
            <v>0</v>
          </cell>
          <cell r="V994" t="str">
            <v>HC</v>
          </cell>
          <cell r="W994" t="str">
            <v>X+</v>
          </cell>
          <cell r="X994" t="str">
            <v/>
          </cell>
          <cell r="Y994">
            <v>10</v>
          </cell>
          <cell r="Z994">
            <v>8</v>
          </cell>
        </row>
        <row r="995">
          <cell r="A995">
            <v>1003</v>
          </cell>
          <cell r="B995" t="str">
            <v>ĐÀO THỊ DIỆU</v>
          </cell>
          <cell r="C995" t="str">
            <v>LINE 4</v>
          </cell>
          <cell r="D995" t="str">
            <v>-----</v>
          </cell>
          <cell r="E995">
            <v>42880</v>
          </cell>
          <cell r="F995" t="str">
            <v>Năm</v>
          </cell>
          <cell r="G995" t="str">
            <v>07:17</v>
          </cell>
          <cell r="H995" t="str">
            <v>20:31</v>
          </cell>
          <cell r="I995" t="str">
            <v/>
          </cell>
          <cell r="J995" t="str">
            <v/>
          </cell>
          <cell r="K995" t="str">
            <v/>
          </cell>
          <cell r="L995" t="str">
            <v/>
          </cell>
          <cell r="M995">
            <v>1</v>
          </cell>
          <cell r="N995">
            <v>8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4</v>
          </cell>
          <cell r="T995">
            <v>0</v>
          </cell>
          <cell r="U995">
            <v>0</v>
          </cell>
          <cell r="V995" t="str">
            <v>HC</v>
          </cell>
          <cell r="W995" t="str">
            <v>X+</v>
          </cell>
          <cell r="X995" t="str">
            <v/>
          </cell>
          <cell r="Y995">
            <v>12</v>
          </cell>
          <cell r="Z995">
            <v>8</v>
          </cell>
        </row>
        <row r="996">
          <cell r="A996">
            <v>1006</v>
          </cell>
          <cell r="B996" t="str">
            <v>VÕ THỊ NGA</v>
          </cell>
          <cell r="C996" t="str">
            <v>Nhân viên mới</v>
          </cell>
          <cell r="D996" t="str">
            <v>-----</v>
          </cell>
          <cell r="E996">
            <v>42880</v>
          </cell>
          <cell r="F996" t="str">
            <v>Năm</v>
          </cell>
          <cell r="G996" t="str">
            <v/>
          </cell>
          <cell r="H996" t="str">
            <v/>
          </cell>
          <cell r="I996" t="str">
            <v/>
          </cell>
          <cell r="J996" t="str">
            <v/>
          </cell>
          <cell r="K996" t="str">
            <v/>
          </cell>
          <cell r="L996" t="str">
            <v/>
          </cell>
          <cell r="M996">
            <v>0</v>
          </cell>
          <cell r="N996">
            <v>0</v>
          </cell>
          <cell r="O996">
            <v>1</v>
          </cell>
          <cell r="P996">
            <v>8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 t="str">
            <v>--</v>
          </cell>
          <cell r="W996" t="str">
            <v>V</v>
          </cell>
          <cell r="X996" t="str">
            <v>V</v>
          </cell>
          <cell r="Y996">
            <v>0</v>
          </cell>
          <cell r="Z996" t="str">
            <v>V</v>
          </cell>
        </row>
        <row r="997">
          <cell r="A997">
            <v>1007</v>
          </cell>
          <cell r="B997" t="str">
            <v>ĐOÀN THỊ THUẦN</v>
          </cell>
          <cell r="C997" t="str">
            <v>Nhân viên mới</v>
          </cell>
          <cell r="D997" t="str">
            <v>-----</v>
          </cell>
          <cell r="E997">
            <v>42880</v>
          </cell>
          <cell r="F997" t="str">
            <v>Năm</v>
          </cell>
          <cell r="G997" t="str">
            <v/>
          </cell>
          <cell r="H997" t="str">
            <v/>
          </cell>
          <cell r="I997" t="str">
            <v/>
          </cell>
          <cell r="J997" t="str">
            <v/>
          </cell>
          <cell r="K997" t="str">
            <v/>
          </cell>
          <cell r="L997" t="str">
            <v/>
          </cell>
          <cell r="M997">
            <v>0</v>
          </cell>
          <cell r="N997">
            <v>0</v>
          </cell>
          <cell r="O997">
            <v>1</v>
          </cell>
          <cell r="P997">
            <v>8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 t="str">
            <v>--</v>
          </cell>
          <cell r="W997" t="str">
            <v>V</v>
          </cell>
          <cell r="X997" t="str">
            <v>V</v>
          </cell>
          <cell r="Y997">
            <v>0</v>
          </cell>
          <cell r="Z997" t="str">
            <v>V</v>
          </cell>
        </row>
        <row r="998">
          <cell r="A998">
            <v>1008</v>
          </cell>
          <cell r="B998" t="str">
            <v>NGUYỄN BÌNH THÀNH</v>
          </cell>
          <cell r="C998" t="str">
            <v>Nhân viên mới</v>
          </cell>
          <cell r="D998" t="str">
            <v>-----</v>
          </cell>
          <cell r="E998">
            <v>42880</v>
          </cell>
          <cell r="F998" t="str">
            <v>Năm</v>
          </cell>
          <cell r="G998" t="str">
            <v/>
          </cell>
          <cell r="H998" t="str">
            <v/>
          </cell>
          <cell r="I998" t="str">
            <v/>
          </cell>
          <cell r="J998" t="str">
            <v/>
          </cell>
          <cell r="K998" t="str">
            <v/>
          </cell>
          <cell r="L998" t="str">
            <v/>
          </cell>
          <cell r="M998">
            <v>0</v>
          </cell>
          <cell r="N998">
            <v>0</v>
          </cell>
          <cell r="O998">
            <v>1</v>
          </cell>
          <cell r="P998">
            <v>8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 t="str">
            <v>--</v>
          </cell>
          <cell r="W998" t="str">
            <v>V</v>
          </cell>
          <cell r="X998" t="str">
            <v>V</v>
          </cell>
          <cell r="Y998">
            <v>0</v>
          </cell>
          <cell r="Z998" t="str">
            <v>V</v>
          </cell>
        </row>
        <row r="999">
          <cell r="A999">
            <v>1010</v>
          </cell>
          <cell r="B999" t="str">
            <v>NGUYỄN ĐĂNG SƠN</v>
          </cell>
          <cell r="C999" t="str">
            <v>Nhân viên mới</v>
          </cell>
          <cell r="D999" t="str">
            <v>-----</v>
          </cell>
          <cell r="E999">
            <v>42880</v>
          </cell>
          <cell r="F999" t="str">
            <v>Năm</v>
          </cell>
          <cell r="G999" t="str">
            <v/>
          </cell>
          <cell r="H999" t="str">
            <v/>
          </cell>
          <cell r="I999" t="str">
            <v/>
          </cell>
          <cell r="J999" t="str">
            <v/>
          </cell>
          <cell r="K999" t="str">
            <v/>
          </cell>
          <cell r="L999" t="str">
            <v/>
          </cell>
          <cell r="M999">
            <v>0</v>
          </cell>
          <cell r="N999">
            <v>0</v>
          </cell>
          <cell r="O999">
            <v>1</v>
          </cell>
          <cell r="P999">
            <v>8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 t="str">
            <v>--</v>
          </cell>
          <cell r="W999" t="str">
            <v>V</v>
          </cell>
          <cell r="X999" t="str">
            <v>V</v>
          </cell>
          <cell r="Y999">
            <v>0</v>
          </cell>
          <cell r="Z999" t="str">
            <v>V</v>
          </cell>
        </row>
        <row r="1000">
          <cell r="A1000">
            <v>1009</v>
          </cell>
          <cell r="B1000" t="str">
            <v>LƯƠNG NGỌC ANH</v>
          </cell>
          <cell r="C1000" t="str">
            <v>LINE 6</v>
          </cell>
          <cell r="D1000" t="str">
            <v>-----</v>
          </cell>
          <cell r="E1000">
            <v>42880</v>
          </cell>
          <cell r="F1000" t="str">
            <v>Năm</v>
          </cell>
          <cell r="G1000" t="str">
            <v>16:31</v>
          </cell>
          <cell r="H1000" t="str">
            <v/>
          </cell>
          <cell r="I1000" t="str">
            <v/>
          </cell>
          <cell r="J1000" t="str">
            <v/>
          </cell>
          <cell r="K1000" t="str">
            <v/>
          </cell>
          <cell r="L1000" t="str">
            <v/>
          </cell>
          <cell r="M1000">
            <v>1</v>
          </cell>
          <cell r="N1000">
            <v>0</v>
          </cell>
          <cell r="O1000">
            <v>0</v>
          </cell>
          <cell r="P1000">
            <v>0</v>
          </cell>
          <cell r="Q1000">
            <v>481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 t="str">
            <v>HC</v>
          </cell>
          <cell r="W1000" t="str">
            <v>KR</v>
          </cell>
          <cell r="X1000" t="str">
            <v/>
          </cell>
          <cell r="Y1000">
            <v>0</v>
          </cell>
          <cell r="Z1000">
            <v>0</v>
          </cell>
        </row>
        <row r="1001">
          <cell r="A1001">
            <v>1011</v>
          </cell>
          <cell r="B1001" t="str">
            <v>NGUYỄN NGỌC ĐIỆP</v>
          </cell>
          <cell r="C1001" t="str">
            <v>Nhân viên mới</v>
          </cell>
          <cell r="D1001" t="str">
            <v>-----</v>
          </cell>
          <cell r="E1001">
            <v>42880</v>
          </cell>
          <cell r="F1001" t="str">
            <v>Năm</v>
          </cell>
          <cell r="G1001" t="str">
            <v/>
          </cell>
          <cell r="H1001" t="str">
            <v/>
          </cell>
          <cell r="I1001" t="str">
            <v/>
          </cell>
          <cell r="J1001" t="str">
            <v/>
          </cell>
          <cell r="K1001" t="str">
            <v/>
          </cell>
          <cell r="L1001" t="str">
            <v/>
          </cell>
          <cell r="M1001">
            <v>0</v>
          </cell>
          <cell r="N1001">
            <v>0</v>
          </cell>
          <cell r="O1001">
            <v>1</v>
          </cell>
          <cell r="P1001">
            <v>8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 t="str">
            <v>--</v>
          </cell>
          <cell r="W1001" t="str">
            <v>V</v>
          </cell>
          <cell r="X1001" t="str">
            <v>V</v>
          </cell>
          <cell r="Y1001">
            <v>0</v>
          </cell>
          <cell r="Z1001" t="str">
            <v>V</v>
          </cell>
        </row>
        <row r="1002">
          <cell r="A1002">
            <v>1012</v>
          </cell>
          <cell r="B1002" t="str">
            <v>01012</v>
          </cell>
          <cell r="C1002" t="str">
            <v>Nhân viên mới</v>
          </cell>
          <cell r="D1002" t="str">
            <v>-----</v>
          </cell>
          <cell r="E1002">
            <v>42880</v>
          </cell>
          <cell r="F1002" t="str">
            <v>Năm</v>
          </cell>
          <cell r="G1002" t="str">
            <v/>
          </cell>
          <cell r="H1002" t="str">
            <v/>
          </cell>
          <cell r="I1002" t="str">
            <v/>
          </cell>
          <cell r="J1002" t="str">
            <v/>
          </cell>
          <cell r="K1002" t="str">
            <v/>
          </cell>
          <cell r="L1002" t="str">
            <v/>
          </cell>
          <cell r="M1002">
            <v>0</v>
          </cell>
          <cell r="N1002">
            <v>0</v>
          </cell>
          <cell r="O1002">
            <v>1</v>
          </cell>
          <cell r="P1002">
            <v>8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 t="str">
            <v>--</v>
          </cell>
          <cell r="W1002" t="str">
            <v>V</v>
          </cell>
          <cell r="X1002" t="str">
            <v>V</v>
          </cell>
          <cell r="Y1002">
            <v>0</v>
          </cell>
          <cell r="Z1002" t="str">
            <v>V</v>
          </cell>
        </row>
        <row r="1003">
          <cell r="A1003">
            <v>1014</v>
          </cell>
          <cell r="B1003" t="str">
            <v>LÊ THỊ HỒNG CHINH</v>
          </cell>
          <cell r="C1003" t="str">
            <v>Nhân viên mới</v>
          </cell>
          <cell r="D1003" t="str">
            <v>-----</v>
          </cell>
          <cell r="E1003">
            <v>42880</v>
          </cell>
          <cell r="F1003" t="str">
            <v>Năm</v>
          </cell>
          <cell r="G1003" t="str">
            <v/>
          </cell>
          <cell r="H1003" t="str">
            <v/>
          </cell>
          <cell r="I1003" t="str">
            <v/>
          </cell>
          <cell r="J1003" t="str">
            <v/>
          </cell>
          <cell r="K1003" t="str">
            <v/>
          </cell>
          <cell r="L1003" t="str">
            <v/>
          </cell>
          <cell r="M1003">
            <v>0</v>
          </cell>
          <cell r="N1003">
            <v>0</v>
          </cell>
          <cell r="O1003">
            <v>1</v>
          </cell>
          <cell r="P1003">
            <v>8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 t="str">
            <v>--</v>
          </cell>
          <cell r="W1003" t="str">
            <v>V</v>
          </cell>
          <cell r="X1003" t="str">
            <v>V</v>
          </cell>
          <cell r="Y1003">
            <v>0</v>
          </cell>
          <cell r="Z1003" t="str">
            <v>V</v>
          </cell>
        </row>
        <row r="1004">
          <cell r="A1004">
            <v>1016</v>
          </cell>
          <cell r="B1004" t="str">
            <v>HOÀNG THỊ LIÊN</v>
          </cell>
          <cell r="C1004" t="str">
            <v>LINE 6</v>
          </cell>
          <cell r="D1004" t="str">
            <v>-----</v>
          </cell>
          <cell r="E1004">
            <v>42880</v>
          </cell>
          <cell r="F1004" t="str">
            <v>Năm</v>
          </cell>
          <cell r="G1004" t="str">
            <v/>
          </cell>
          <cell r="H1004" t="str">
            <v/>
          </cell>
          <cell r="I1004" t="str">
            <v/>
          </cell>
          <cell r="J1004" t="str">
            <v/>
          </cell>
          <cell r="K1004" t="str">
            <v/>
          </cell>
          <cell r="L1004" t="str">
            <v/>
          </cell>
          <cell r="M1004">
            <v>0</v>
          </cell>
          <cell r="N1004">
            <v>0</v>
          </cell>
          <cell r="O1004">
            <v>1</v>
          </cell>
          <cell r="P1004">
            <v>8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 t="str">
            <v>--</v>
          </cell>
          <cell r="W1004" t="str">
            <v>V</v>
          </cell>
          <cell r="X1004" t="str">
            <v>V</v>
          </cell>
          <cell r="Y1004">
            <v>0</v>
          </cell>
          <cell r="Z1004" t="str">
            <v>V</v>
          </cell>
        </row>
        <row r="1005">
          <cell r="A1005">
            <v>1018</v>
          </cell>
          <cell r="B1005" t="str">
            <v>PHÙNG THỊ LỢI</v>
          </cell>
          <cell r="C1005" t="str">
            <v>Hành chánh-Nhân Sự</v>
          </cell>
          <cell r="D1005" t="str">
            <v>-----</v>
          </cell>
          <cell r="E1005">
            <v>42880</v>
          </cell>
          <cell r="F1005" t="str">
            <v>Năm</v>
          </cell>
          <cell r="G1005" t="str">
            <v>06:47</v>
          </cell>
          <cell r="H1005" t="str">
            <v>16:07</v>
          </cell>
          <cell r="I1005" t="str">
            <v/>
          </cell>
          <cell r="J1005" t="str">
            <v/>
          </cell>
          <cell r="K1005" t="str">
            <v/>
          </cell>
          <cell r="L1005" t="str">
            <v/>
          </cell>
          <cell r="M1005">
            <v>0.95</v>
          </cell>
          <cell r="N1005">
            <v>7.62</v>
          </cell>
          <cell r="O1005">
            <v>0</v>
          </cell>
          <cell r="P1005">
            <v>0</v>
          </cell>
          <cell r="Q1005">
            <v>0</v>
          </cell>
          <cell r="R1005">
            <v>23</v>
          </cell>
          <cell r="S1005">
            <v>0.5</v>
          </cell>
          <cell r="T1005">
            <v>0</v>
          </cell>
          <cell r="U1005">
            <v>0</v>
          </cell>
          <cell r="V1005" t="str">
            <v>HC</v>
          </cell>
          <cell r="W1005" t="str">
            <v>Sm+</v>
          </cell>
          <cell r="X1005" t="str">
            <v/>
          </cell>
          <cell r="Y1005">
            <v>8.1199999999999992</v>
          </cell>
          <cell r="Z1005">
            <v>7.62</v>
          </cell>
        </row>
        <row r="1006">
          <cell r="A1006">
            <v>1013</v>
          </cell>
          <cell r="B1006" t="str">
            <v>TRƯƠNG THỊ HOA</v>
          </cell>
          <cell r="C1006" t="str">
            <v>LINE 3</v>
          </cell>
          <cell r="D1006" t="str">
            <v>-----</v>
          </cell>
          <cell r="E1006">
            <v>42880</v>
          </cell>
          <cell r="F1006" t="str">
            <v>Năm</v>
          </cell>
          <cell r="G1006" t="str">
            <v>07:15</v>
          </cell>
          <cell r="H1006" t="str">
            <v>18:32</v>
          </cell>
          <cell r="I1006" t="str">
            <v/>
          </cell>
          <cell r="J1006" t="str">
            <v/>
          </cell>
          <cell r="K1006" t="str">
            <v/>
          </cell>
          <cell r="L1006" t="str">
            <v/>
          </cell>
          <cell r="M1006">
            <v>1</v>
          </cell>
          <cell r="N1006">
            <v>8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2</v>
          </cell>
          <cell r="T1006">
            <v>0</v>
          </cell>
          <cell r="U1006">
            <v>0</v>
          </cell>
          <cell r="V1006" t="str">
            <v>HC</v>
          </cell>
          <cell r="W1006" t="str">
            <v>X+</v>
          </cell>
          <cell r="X1006" t="str">
            <v/>
          </cell>
          <cell r="Y1006">
            <v>10</v>
          </cell>
          <cell r="Z1006">
            <v>8</v>
          </cell>
        </row>
        <row r="1007">
          <cell r="A1007">
            <v>1059</v>
          </cell>
          <cell r="B1007" t="str">
            <v>NGUYỄN NGỌC HIỀN</v>
          </cell>
          <cell r="C1007" t="str">
            <v>Nhân viên mới</v>
          </cell>
          <cell r="D1007" t="str">
            <v>-----</v>
          </cell>
          <cell r="E1007">
            <v>42880</v>
          </cell>
          <cell r="F1007" t="str">
            <v>Năm</v>
          </cell>
          <cell r="G1007" t="str">
            <v/>
          </cell>
          <cell r="H1007" t="str">
            <v/>
          </cell>
          <cell r="I1007" t="str">
            <v/>
          </cell>
          <cell r="J1007" t="str">
            <v/>
          </cell>
          <cell r="K1007" t="str">
            <v/>
          </cell>
          <cell r="L1007" t="str">
            <v/>
          </cell>
          <cell r="M1007">
            <v>0</v>
          </cell>
          <cell r="N1007">
            <v>0</v>
          </cell>
          <cell r="O1007">
            <v>1</v>
          </cell>
          <cell r="P1007">
            <v>8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 t="str">
            <v>--</v>
          </cell>
          <cell r="W1007" t="str">
            <v>V</v>
          </cell>
          <cell r="X1007" t="str">
            <v>V</v>
          </cell>
          <cell r="Y1007">
            <v>0</v>
          </cell>
          <cell r="Z1007" t="str">
            <v>V</v>
          </cell>
        </row>
        <row r="1008">
          <cell r="A1008">
            <v>1061</v>
          </cell>
          <cell r="B1008" t="str">
            <v>NGUYỄN THỊ NGỌC DUNG</v>
          </cell>
          <cell r="C1008" t="str">
            <v>LINE 6</v>
          </cell>
          <cell r="D1008" t="str">
            <v>-----</v>
          </cell>
          <cell r="E1008">
            <v>42880</v>
          </cell>
          <cell r="F1008" t="str">
            <v>Năm</v>
          </cell>
          <cell r="G1008" t="str">
            <v>07:15</v>
          </cell>
          <cell r="H1008" t="str">
            <v>16:30</v>
          </cell>
          <cell r="I1008" t="str">
            <v/>
          </cell>
          <cell r="J1008" t="str">
            <v/>
          </cell>
          <cell r="K1008" t="str">
            <v/>
          </cell>
          <cell r="L1008" t="str">
            <v/>
          </cell>
          <cell r="M1008">
            <v>1</v>
          </cell>
          <cell r="N1008">
            <v>8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 t="str">
            <v>HC</v>
          </cell>
          <cell r="W1008" t="str">
            <v>X</v>
          </cell>
          <cell r="X1008" t="str">
            <v/>
          </cell>
          <cell r="Y1008">
            <v>8</v>
          </cell>
          <cell r="Z1008">
            <v>8</v>
          </cell>
        </row>
        <row r="1009">
          <cell r="A1009">
            <v>1062</v>
          </cell>
          <cell r="B1009" t="str">
            <v>LÊ THỊ MINH THƯƠNG</v>
          </cell>
          <cell r="C1009" t="str">
            <v>LINE 5</v>
          </cell>
          <cell r="D1009" t="str">
            <v>-----</v>
          </cell>
          <cell r="E1009">
            <v>42880</v>
          </cell>
          <cell r="F1009" t="str">
            <v>Năm</v>
          </cell>
          <cell r="G1009" t="str">
            <v>07:10</v>
          </cell>
          <cell r="H1009" t="str">
            <v>20:31</v>
          </cell>
          <cell r="I1009" t="str">
            <v/>
          </cell>
          <cell r="J1009" t="str">
            <v/>
          </cell>
          <cell r="K1009" t="str">
            <v/>
          </cell>
          <cell r="L1009" t="str">
            <v/>
          </cell>
          <cell r="M1009">
            <v>1</v>
          </cell>
          <cell r="N1009">
            <v>8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4</v>
          </cell>
          <cell r="T1009">
            <v>0</v>
          </cell>
          <cell r="U1009">
            <v>0</v>
          </cell>
          <cell r="V1009" t="str">
            <v>HC</v>
          </cell>
          <cell r="W1009" t="str">
            <v>X+</v>
          </cell>
          <cell r="X1009" t="str">
            <v/>
          </cell>
          <cell r="Y1009">
            <v>12</v>
          </cell>
          <cell r="Z1009">
            <v>8</v>
          </cell>
        </row>
        <row r="1010">
          <cell r="A1010">
            <v>1063</v>
          </cell>
          <cell r="B1010" t="str">
            <v>NGUYỄN THỊ MỘNG THU</v>
          </cell>
          <cell r="C1010" t="str">
            <v>Nhân viên mới</v>
          </cell>
          <cell r="D1010" t="str">
            <v>-----</v>
          </cell>
          <cell r="E1010">
            <v>42880</v>
          </cell>
          <cell r="F1010" t="str">
            <v>Năm</v>
          </cell>
          <cell r="G1010" t="str">
            <v/>
          </cell>
          <cell r="H1010" t="str">
            <v/>
          </cell>
          <cell r="I1010" t="str">
            <v/>
          </cell>
          <cell r="J1010" t="str">
            <v/>
          </cell>
          <cell r="K1010" t="str">
            <v/>
          </cell>
          <cell r="L1010" t="str">
            <v/>
          </cell>
          <cell r="M1010">
            <v>0</v>
          </cell>
          <cell r="N1010">
            <v>0</v>
          </cell>
          <cell r="O1010">
            <v>1</v>
          </cell>
          <cell r="P1010">
            <v>8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 t="str">
            <v>--</v>
          </cell>
          <cell r="W1010" t="str">
            <v>V</v>
          </cell>
          <cell r="X1010" t="str">
            <v>V</v>
          </cell>
          <cell r="Y1010">
            <v>0</v>
          </cell>
          <cell r="Z1010" t="str">
            <v>V</v>
          </cell>
        </row>
        <row r="1011">
          <cell r="A1011">
            <v>1070</v>
          </cell>
          <cell r="B1011" t="str">
            <v>KIỀU THỊ THẮM</v>
          </cell>
          <cell r="C1011" t="str">
            <v>Nhân viên mới</v>
          </cell>
          <cell r="D1011" t="str">
            <v>-----</v>
          </cell>
          <cell r="E1011">
            <v>42880</v>
          </cell>
          <cell r="F1011" t="str">
            <v>Năm</v>
          </cell>
          <cell r="G1011" t="str">
            <v/>
          </cell>
          <cell r="H1011" t="str">
            <v/>
          </cell>
          <cell r="I1011" t="str">
            <v/>
          </cell>
          <cell r="J1011" t="str">
            <v/>
          </cell>
          <cell r="K1011" t="str">
            <v/>
          </cell>
          <cell r="L1011" t="str">
            <v/>
          </cell>
          <cell r="M1011">
            <v>0</v>
          </cell>
          <cell r="N1011">
            <v>0</v>
          </cell>
          <cell r="O1011">
            <v>1</v>
          </cell>
          <cell r="P1011">
            <v>8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 t="str">
            <v>--</v>
          </cell>
          <cell r="W1011" t="str">
            <v>V</v>
          </cell>
          <cell r="X1011" t="str">
            <v>V</v>
          </cell>
          <cell r="Y1011">
            <v>0</v>
          </cell>
          <cell r="Z1011" t="str">
            <v>V</v>
          </cell>
        </row>
        <row r="1012">
          <cell r="A1012">
            <v>1064</v>
          </cell>
          <cell r="B1012" t="str">
            <v>NGUYỄN THỊ HẠNH</v>
          </cell>
          <cell r="C1012" t="str">
            <v>Nhân viên mới</v>
          </cell>
          <cell r="D1012" t="str">
            <v>-----</v>
          </cell>
          <cell r="E1012">
            <v>42880</v>
          </cell>
          <cell r="F1012" t="str">
            <v>Năm</v>
          </cell>
          <cell r="G1012" t="str">
            <v/>
          </cell>
          <cell r="H1012" t="str">
            <v/>
          </cell>
          <cell r="I1012" t="str">
            <v/>
          </cell>
          <cell r="J1012" t="str">
            <v/>
          </cell>
          <cell r="K1012" t="str">
            <v/>
          </cell>
          <cell r="L1012" t="str">
            <v/>
          </cell>
          <cell r="M1012">
            <v>0</v>
          </cell>
          <cell r="N1012">
            <v>0</v>
          </cell>
          <cell r="O1012">
            <v>1</v>
          </cell>
          <cell r="P1012">
            <v>8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 t="str">
            <v>--</v>
          </cell>
          <cell r="W1012" t="str">
            <v>V</v>
          </cell>
          <cell r="X1012" t="str">
            <v>V</v>
          </cell>
          <cell r="Y1012">
            <v>0</v>
          </cell>
          <cell r="Z1012" t="str">
            <v>V</v>
          </cell>
        </row>
        <row r="1013">
          <cell r="A1013">
            <v>1071</v>
          </cell>
          <cell r="B1013" t="str">
            <v>ĐỖ THỊ THƠM</v>
          </cell>
          <cell r="C1013" t="str">
            <v>Nhân viên mới</v>
          </cell>
          <cell r="D1013" t="str">
            <v>-----</v>
          </cell>
          <cell r="E1013">
            <v>42880</v>
          </cell>
          <cell r="F1013" t="str">
            <v>Năm</v>
          </cell>
          <cell r="G1013" t="str">
            <v/>
          </cell>
          <cell r="H1013" t="str">
            <v/>
          </cell>
          <cell r="I1013" t="str">
            <v/>
          </cell>
          <cell r="J1013" t="str">
            <v/>
          </cell>
          <cell r="K1013" t="str">
            <v/>
          </cell>
          <cell r="L1013" t="str">
            <v/>
          </cell>
          <cell r="M1013">
            <v>0</v>
          </cell>
          <cell r="N1013">
            <v>0</v>
          </cell>
          <cell r="O1013">
            <v>1</v>
          </cell>
          <cell r="P1013">
            <v>8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 t="str">
            <v>--</v>
          </cell>
          <cell r="W1013" t="str">
            <v>V</v>
          </cell>
          <cell r="X1013" t="str">
            <v>V</v>
          </cell>
          <cell r="Y1013">
            <v>0</v>
          </cell>
          <cell r="Z1013" t="str">
            <v>V</v>
          </cell>
        </row>
        <row r="1014">
          <cell r="A1014">
            <v>1060</v>
          </cell>
          <cell r="B1014" t="str">
            <v>TRẦN THỊ THANH</v>
          </cell>
          <cell r="C1014" t="str">
            <v>LINE 5</v>
          </cell>
          <cell r="D1014" t="str">
            <v>-----</v>
          </cell>
          <cell r="E1014">
            <v>42880</v>
          </cell>
          <cell r="F1014" t="str">
            <v>Năm</v>
          </cell>
          <cell r="G1014" t="str">
            <v>07:28</v>
          </cell>
          <cell r="H1014" t="str">
            <v>16:30</v>
          </cell>
          <cell r="I1014" t="str">
            <v/>
          </cell>
          <cell r="J1014" t="str">
            <v/>
          </cell>
          <cell r="K1014" t="str">
            <v/>
          </cell>
          <cell r="L1014" t="str">
            <v/>
          </cell>
          <cell r="M1014">
            <v>1</v>
          </cell>
          <cell r="N1014">
            <v>8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 t="str">
            <v>HC</v>
          </cell>
          <cell r="W1014" t="str">
            <v>X</v>
          </cell>
          <cell r="X1014" t="str">
            <v/>
          </cell>
          <cell r="Y1014">
            <v>8</v>
          </cell>
          <cell r="Z1014">
            <v>8</v>
          </cell>
        </row>
        <row r="1015">
          <cell r="A1015">
            <v>1052</v>
          </cell>
          <cell r="B1015" t="str">
            <v>LÊ VĂN BỔNG</v>
          </cell>
          <cell r="C1015" t="str">
            <v>Nhân viên mới</v>
          </cell>
          <cell r="D1015" t="str">
            <v>-----</v>
          </cell>
          <cell r="E1015">
            <v>42880</v>
          </cell>
          <cell r="F1015" t="str">
            <v>Năm</v>
          </cell>
          <cell r="G1015" t="str">
            <v/>
          </cell>
          <cell r="H1015" t="str">
            <v/>
          </cell>
          <cell r="I1015" t="str">
            <v/>
          </cell>
          <cell r="J1015" t="str">
            <v/>
          </cell>
          <cell r="K1015" t="str">
            <v/>
          </cell>
          <cell r="L1015" t="str">
            <v/>
          </cell>
          <cell r="M1015">
            <v>0</v>
          </cell>
          <cell r="N1015">
            <v>0</v>
          </cell>
          <cell r="O1015">
            <v>1</v>
          </cell>
          <cell r="P1015">
            <v>8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 t="str">
            <v>--</v>
          </cell>
          <cell r="W1015" t="str">
            <v>V</v>
          </cell>
          <cell r="X1015" t="str">
            <v>V</v>
          </cell>
          <cell r="Y1015">
            <v>0</v>
          </cell>
          <cell r="Z1015" t="str">
            <v>V</v>
          </cell>
        </row>
        <row r="1016">
          <cell r="A1016">
            <v>1073</v>
          </cell>
          <cell r="B1016" t="str">
            <v>NGUYỄN THỊ HIỀN MÃI</v>
          </cell>
          <cell r="C1016" t="str">
            <v>Nhân viên mới</v>
          </cell>
          <cell r="D1016" t="str">
            <v>-----</v>
          </cell>
          <cell r="E1016">
            <v>42880</v>
          </cell>
          <cell r="F1016" t="str">
            <v>Năm</v>
          </cell>
          <cell r="G1016" t="str">
            <v/>
          </cell>
          <cell r="H1016" t="str">
            <v/>
          </cell>
          <cell r="I1016" t="str">
            <v/>
          </cell>
          <cell r="J1016" t="str">
            <v/>
          </cell>
          <cell r="K1016" t="str">
            <v/>
          </cell>
          <cell r="L1016" t="str">
            <v/>
          </cell>
          <cell r="M1016">
            <v>0</v>
          </cell>
          <cell r="N1016">
            <v>0</v>
          </cell>
          <cell r="O1016">
            <v>1</v>
          </cell>
          <cell r="P1016">
            <v>8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 t="str">
            <v>--</v>
          </cell>
          <cell r="W1016" t="str">
            <v>V</v>
          </cell>
          <cell r="X1016" t="str">
            <v>V</v>
          </cell>
          <cell r="Y1016">
            <v>0</v>
          </cell>
          <cell r="Z1016" t="str">
            <v>V</v>
          </cell>
        </row>
        <row r="1017">
          <cell r="A1017">
            <v>1072</v>
          </cell>
          <cell r="B1017" t="str">
            <v>LÊ THỊ THANH NGA</v>
          </cell>
          <cell r="C1017" t="str">
            <v>Nhân viên mới</v>
          </cell>
          <cell r="D1017" t="str">
            <v>-----</v>
          </cell>
          <cell r="E1017">
            <v>42880</v>
          </cell>
          <cell r="F1017" t="str">
            <v>Năm</v>
          </cell>
          <cell r="G1017" t="str">
            <v/>
          </cell>
          <cell r="H1017" t="str">
            <v/>
          </cell>
          <cell r="I1017" t="str">
            <v/>
          </cell>
          <cell r="J1017" t="str">
            <v/>
          </cell>
          <cell r="K1017" t="str">
            <v/>
          </cell>
          <cell r="L1017" t="str">
            <v/>
          </cell>
          <cell r="M1017">
            <v>0</v>
          </cell>
          <cell r="N1017">
            <v>0</v>
          </cell>
          <cell r="O1017">
            <v>1</v>
          </cell>
          <cell r="P1017">
            <v>8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 t="str">
            <v>--</v>
          </cell>
          <cell r="W1017" t="str">
            <v>V</v>
          </cell>
          <cell r="X1017" t="str">
            <v>V</v>
          </cell>
          <cell r="Y1017">
            <v>0</v>
          </cell>
          <cell r="Z1017" t="str">
            <v>V</v>
          </cell>
        </row>
        <row r="1018">
          <cell r="A1018">
            <v>1074</v>
          </cell>
          <cell r="B1018" t="str">
            <v>CAO THỊ THÚY HỒNG</v>
          </cell>
          <cell r="C1018" t="str">
            <v>Nhân viên mới</v>
          </cell>
          <cell r="D1018" t="str">
            <v>-----</v>
          </cell>
          <cell r="E1018">
            <v>42880</v>
          </cell>
          <cell r="F1018" t="str">
            <v>Năm</v>
          </cell>
          <cell r="G1018" t="str">
            <v/>
          </cell>
          <cell r="H1018" t="str">
            <v/>
          </cell>
          <cell r="I1018" t="str">
            <v/>
          </cell>
          <cell r="J1018" t="str">
            <v/>
          </cell>
          <cell r="K1018" t="str">
            <v/>
          </cell>
          <cell r="L1018" t="str">
            <v/>
          </cell>
          <cell r="M1018">
            <v>0</v>
          </cell>
          <cell r="N1018">
            <v>0</v>
          </cell>
          <cell r="O1018">
            <v>1</v>
          </cell>
          <cell r="P1018">
            <v>8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 t="str">
            <v>--</v>
          </cell>
          <cell r="W1018" t="str">
            <v>V</v>
          </cell>
          <cell r="X1018" t="str">
            <v>V</v>
          </cell>
          <cell r="Y1018">
            <v>0</v>
          </cell>
          <cell r="Z1018" t="str">
            <v>V</v>
          </cell>
        </row>
        <row r="1019">
          <cell r="A1019">
            <v>1065</v>
          </cell>
          <cell r="B1019" t="str">
            <v>TRỊNH THỊ DIỆU</v>
          </cell>
          <cell r="C1019" t="str">
            <v>Nhân viên mới</v>
          </cell>
          <cell r="D1019" t="str">
            <v>-----</v>
          </cell>
          <cell r="E1019">
            <v>42880</v>
          </cell>
          <cell r="F1019" t="str">
            <v>Năm</v>
          </cell>
          <cell r="G1019" t="str">
            <v/>
          </cell>
          <cell r="H1019" t="str">
            <v/>
          </cell>
          <cell r="I1019" t="str">
            <v/>
          </cell>
          <cell r="J1019" t="str">
            <v/>
          </cell>
          <cell r="K1019" t="str">
            <v/>
          </cell>
          <cell r="L1019" t="str">
            <v/>
          </cell>
          <cell r="M1019">
            <v>0</v>
          </cell>
          <cell r="N1019">
            <v>0</v>
          </cell>
          <cell r="O1019">
            <v>1</v>
          </cell>
          <cell r="P1019">
            <v>8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 t="str">
            <v>--</v>
          </cell>
          <cell r="W1019" t="str">
            <v>V</v>
          </cell>
          <cell r="X1019" t="str">
            <v>V</v>
          </cell>
          <cell r="Y1019">
            <v>0</v>
          </cell>
          <cell r="Z1019" t="str">
            <v>V</v>
          </cell>
        </row>
        <row r="1020">
          <cell r="A1020">
            <v>1069</v>
          </cell>
          <cell r="B1020" t="str">
            <v>DƯƠNG THỊ HOA</v>
          </cell>
          <cell r="C1020" t="str">
            <v>LINE 4</v>
          </cell>
          <cell r="D1020" t="str">
            <v>-----</v>
          </cell>
          <cell r="E1020">
            <v>42880</v>
          </cell>
          <cell r="F1020" t="str">
            <v>Năm</v>
          </cell>
          <cell r="G1020" t="str">
            <v/>
          </cell>
          <cell r="H1020" t="str">
            <v/>
          </cell>
          <cell r="I1020" t="str">
            <v/>
          </cell>
          <cell r="J1020" t="str">
            <v/>
          </cell>
          <cell r="K1020" t="str">
            <v/>
          </cell>
          <cell r="L1020" t="str">
            <v/>
          </cell>
          <cell r="M1020">
            <v>0</v>
          </cell>
          <cell r="N1020">
            <v>0</v>
          </cell>
          <cell r="O1020">
            <v>1</v>
          </cell>
          <cell r="P1020">
            <v>8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 t="str">
            <v>--</v>
          </cell>
          <cell r="W1020" t="str">
            <v>V</v>
          </cell>
          <cell r="X1020" t="str">
            <v>V</v>
          </cell>
          <cell r="Y1020">
            <v>0</v>
          </cell>
          <cell r="Z1020" t="str">
            <v>V</v>
          </cell>
        </row>
        <row r="1021">
          <cell r="A1021">
            <v>1054</v>
          </cell>
          <cell r="B1021" t="str">
            <v>PHẠM KIM NGÂN</v>
          </cell>
          <cell r="C1021" t="str">
            <v>FINISHING (CFAI 3)</v>
          </cell>
          <cell r="D1021" t="str">
            <v>-----</v>
          </cell>
          <cell r="E1021">
            <v>42880</v>
          </cell>
          <cell r="F1021" t="str">
            <v>Năm</v>
          </cell>
          <cell r="G1021" t="str">
            <v>07:17</v>
          </cell>
          <cell r="H1021" t="str">
            <v>20:32</v>
          </cell>
          <cell r="I1021" t="str">
            <v/>
          </cell>
          <cell r="J1021" t="str">
            <v/>
          </cell>
          <cell r="K1021" t="str">
            <v/>
          </cell>
          <cell r="L1021" t="str">
            <v/>
          </cell>
          <cell r="M1021">
            <v>1</v>
          </cell>
          <cell r="N1021">
            <v>8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4</v>
          </cell>
          <cell r="T1021">
            <v>0</v>
          </cell>
          <cell r="U1021">
            <v>0</v>
          </cell>
          <cell r="V1021" t="str">
            <v>HC</v>
          </cell>
          <cell r="W1021" t="str">
            <v>X+</v>
          </cell>
          <cell r="X1021" t="str">
            <v/>
          </cell>
          <cell r="Y1021">
            <v>12</v>
          </cell>
          <cell r="Z1021">
            <v>8</v>
          </cell>
        </row>
        <row r="1022">
          <cell r="A1022">
            <v>1034</v>
          </cell>
          <cell r="B1022" t="str">
            <v>VÕ THÀNH NAM</v>
          </cell>
          <cell r="C1022" t="str">
            <v>Nhân viên mới</v>
          </cell>
          <cell r="D1022" t="str">
            <v>-----</v>
          </cell>
          <cell r="E1022">
            <v>42880</v>
          </cell>
          <cell r="F1022" t="str">
            <v>Năm</v>
          </cell>
          <cell r="G1022" t="str">
            <v/>
          </cell>
          <cell r="H1022" t="str">
            <v/>
          </cell>
          <cell r="I1022" t="str">
            <v/>
          </cell>
          <cell r="J1022" t="str">
            <v/>
          </cell>
          <cell r="K1022" t="str">
            <v/>
          </cell>
          <cell r="L1022" t="str">
            <v/>
          </cell>
          <cell r="M1022">
            <v>0</v>
          </cell>
          <cell r="N1022">
            <v>0</v>
          </cell>
          <cell r="O1022">
            <v>1</v>
          </cell>
          <cell r="P1022">
            <v>8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 t="str">
            <v>--</v>
          </cell>
          <cell r="W1022" t="str">
            <v>V</v>
          </cell>
          <cell r="X1022" t="str">
            <v>V</v>
          </cell>
          <cell r="Y1022">
            <v>0</v>
          </cell>
          <cell r="Z1022" t="str">
            <v>V</v>
          </cell>
        </row>
        <row r="1023">
          <cell r="A1023">
            <v>1051</v>
          </cell>
          <cell r="B1023" t="str">
            <v>LÊ MINH CƯƠNG</v>
          </cell>
          <cell r="C1023" t="str">
            <v>Nhân viên mới</v>
          </cell>
          <cell r="D1023" t="str">
            <v>-----</v>
          </cell>
          <cell r="E1023">
            <v>42880</v>
          </cell>
          <cell r="F1023" t="str">
            <v>Năm</v>
          </cell>
          <cell r="G1023" t="str">
            <v/>
          </cell>
          <cell r="H1023" t="str">
            <v/>
          </cell>
          <cell r="I1023" t="str">
            <v/>
          </cell>
          <cell r="J1023" t="str">
            <v/>
          </cell>
          <cell r="K1023" t="str">
            <v/>
          </cell>
          <cell r="L1023" t="str">
            <v/>
          </cell>
          <cell r="M1023">
            <v>0</v>
          </cell>
          <cell r="N1023">
            <v>0</v>
          </cell>
          <cell r="O1023">
            <v>1</v>
          </cell>
          <cell r="P1023">
            <v>8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 t="str">
            <v>--</v>
          </cell>
          <cell r="W1023" t="str">
            <v>V</v>
          </cell>
          <cell r="X1023" t="str">
            <v>V</v>
          </cell>
          <cell r="Y1023">
            <v>0</v>
          </cell>
          <cell r="Z1023" t="str">
            <v>V</v>
          </cell>
        </row>
        <row r="1024">
          <cell r="A1024">
            <v>1097</v>
          </cell>
          <cell r="B1024" t="str">
            <v>VŨ MINH NHẬT</v>
          </cell>
          <cell r="C1024" t="str">
            <v>WAREHOUSE</v>
          </cell>
          <cell r="D1024" t="str">
            <v>-----</v>
          </cell>
          <cell r="E1024">
            <v>42880</v>
          </cell>
          <cell r="F1024" t="str">
            <v>Năm</v>
          </cell>
          <cell r="G1024" t="str">
            <v>07:16</v>
          </cell>
          <cell r="H1024" t="str">
            <v>16:31</v>
          </cell>
          <cell r="I1024" t="str">
            <v/>
          </cell>
          <cell r="J1024" t="str">
            <v/>
          </cell>
          <cell r="K1024" t="str">
            <v/>
          </cell>
          <cell r="L1024" t="str">
            <v/>
          </cell>
          <cell r="M1024">
            <v>1</v>
          </cell>
          <cell r="N1024">
            <v>8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 t="str">
            <v>HC</v>
          </cell>
          <cell r="W1024" t="str">
            <v>X</v>
          </cell>
          <cell r="X1024" t="str">
            <v/>
          </cell>
          <cell r="Y1024">
            <v>8</v>
          </cell>
          <cell r="Z1024">
            <v>8</v>
          </cell>
        </row>
        <row r="1025">
          <cell r="A1025">
            <v>1100</v>
          </cell>
          <cell r="B1025" t="str">
            <v>HỒ THANH SƠN</v>
          </cell>
          <cell r="C1025" t="str">
            <v>Nhân viên mới</v>
          </cell>
          <cell r="D1025" t="str">
            <v>-----</v>
          </cell>
          <cell r="E1025">
            <v>42880</v>
          </cell>
          <cell r="F1025" t="str">
            <v>Năm</v>
          </cell>
          <cell r="G1025" t="str">
            <v/>
          </cell>
          <cell r="H1025" t="str">
            <v/>
          </cell>
          <cell r="I1025" t="str">
            <v/>
          </cell>
          <cell r="J1025" t="str">
            <v/>
          </cell>
          <cell r="K1025" t="str">
            <v/>
          </cell>
          <cell r="L1025" t="str">
            <v/>
          </cell>
          <cell r="M1025">
            <v>0</v>
          </cell>
          <cell r="N1025">
            <v>0</v>
          </cell>
          <cell r="O1025">
            <v>1</v>
          </cell>
          <cell r="P1025">
            <v>8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 t="str">
            <v>--</v>
          </cell>
          <cell r="W1025" t="str">
            <v>V</v>
          </cell>
          <cell r="X1025" t="str">
            <v>V</v>
          </cell>
          <cell r="Y1025">
            <v>0</v>
          </cell>
          <cell r="Z1025" t="str">
            <v>V</v>
          </cell>
        </row>
        <row r="1026">
          <cell r="A1026">
            <v>1099</v>
          </cell>
          <cell r="B1026" t="str">
            <v>NGUYỄN TRUNG HIẾU</v>
          </cell>
          <cell r="C1026" t="str">
            <v>Nhân viên mới</v>
          </cell>
          <cell r="D1026" t="str">
            <v>-----</v>
          </cell>
          <cell r="E1026">
            <v>42880</v>
          </cell>
          <cell r="F1026" t="str">
            <v>Năm</v>
          </cell>
          <cell r="G1026" t="str">
            <v/>
          </cell>
          <cell r="H1026" t="str">
            <v/>
          </cell>
          <cell r="I1026" t="str">
            <v/>
          </cell>
          <cell r="J1026" t="str">
            <v/>
          </cell>
          <cell r="K1026" t="str">
            <v/>
          </cell>
          <cell r="L1026" t="str">
            <v/>
          </cell>
          <cell r="M1026">
            <v>0</v>
          </cell>
          <cell r="N1026">
            <v>0</v>
          </cell>
          <cell r="O1026">
            <v>1</v>
          </cell>
          <cell r="P1026">
            <v>8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 t="str">
            <v>--</v>
          </cell>
          <cell r="W1026" t="str">
            <v>V</v>
          </cell>
          <cell r="X1026" t="str">
            <v>V</v>
          </cell>
          <cell r="Y1026">
            <v>0</v>
          </cell>
          <cell r="Z1026" t="str">
            <v>V</v>
          </cell>
        </row>
        <row r="1027">
          <cell r="A1027">
            <v>1076</v>
          </cell>
          <cell r="B1027" t="str">
            <v>NGUYỄN HỒNG LINH</v>
          </cell>
          <cell r="C1027" t="str">
            <v>Nhân viên mới</v>
          </cell>
          <cell r="D1027" t="str">
            <v>-----</v>
          </cell>
          <cell r="E1027">
            <v>42880</v>
          </cell>
          <cell r="F1027" t="str">
            <v>Năm</v>
          </cell>
          <cell r="G1027" t="str">
            <v/>
          </cell>
          <cell r="H1027" t="str">
            <v/>
          </cell>
          <cell r="I1027" t="str">
            <v/>
          </cell>
          <cell r="J1027" t="str">
            <v/>
          </cell>
          <cell r="K1027" t="str">
            <v/>
          </cell>
          <cell r="L1027" t="str">
            <v/>
          </cell>
          <cell r="M1027">
            <v>0</v>
          </cell>
          <cell r="N1027">
            <v>0</v>
          </cell>
          <cell r="O1027">
            <v>1</v>
          </cell>
          <cell r="P1027">
            <v>8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 t="str">
            <v>--</v>
          </cell>
          <cell r="W1027" t="str">
            <v>V</v>
          </cell>
          <cell r="X1027" t="str">
            <v>V</v>
          </cell>
          <cell r="Y1027">
            <v>0</v>
          </cell>
          <cell r="Z1027" t="str">
            <v>V</v>
          </cell>
        </row>
        <row r="1028">
          <cell r="A1028">
            <v>1077</v>
          </cell>
          <cell r="B1028" t="str">
            <v>PHẠM THỊ TUYẾT MAI</v>
          </cell>
          <cell r="C1028" t="str">
            <v>LINE 5</v>
          </cell>
          <cell r="D1028" t="str">
            <v>-----</v>
          </cell>
          <cell r="E1028">
            <v>42880</v>
          </cell>
          <cell r="F1028" t="str">
            <v>Năm</v>
          </cell>
          <cell r="G1028" t="str">
            <v>07:13</v>
          </cell>
          <cell r="H1028" t="str">
            <v>18:31</v>
          </cell>
          <cell r="I1028" t="str">
            <v/>
          </cell>
          <cell r="J1028" t="str">
            <v/>
          </cell>
          <cell r="K1028" t="str">
            <v/>
          </cell>
          <cell r="L1028" t="str">
            <v/>
          </cell>
          <cell r="M1028">
            <v>1</v>
          </cell>
          <cell r="N1028">
            <v>8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2</v>
          </cell>
          <cell r="T1028">
            <v>0</v>
          </cell>
          <cell r="U1028">
            <v>0</v>
          </cell>
          <cell r="V1028" t="str">
            <v>HC</v>
          </cell>
          <cell r="W1028" t="str">
            <v>X+</v>
          </cell>
          <cell r="X1028" t="str">
            <v/>
          </cell>
          <cell r="Y1028">
            <v>10</v>
          </cell>
          <cell r="Z1028">
            <v>8</v>
          </cell>
        </row>
        <row r="1029">
          <cell r="A1029">
            <v>1080</v>
          </cell>
          <cell r="B1029" t="str">
            <v>CAO PHƯƠNG THƯ</v>
          </cell>
          <cell r="C1029" t="str">
            <v>LINE 5</v>
          </cell>
          <cell r="D1029" t="str">
            <v>-----</v>
          </cell>
          <cell r="E1029">
            <v>42880</v>
          </cell>
          <cell r="F1029" t="str">
            <v>Năm</v>
          </cell>
          <cell r="G1029" t="str">
            <v>07:21</v>
          </cell>
          <cell r="H1029" t="str">
            <v>18:31</v>
          </cell>
          <cell r="I1029" t="str">
            <v/>
          </cell>
          <cell r="J1029" t="str">
            <v/>
          </cell>
          <cell r="K1029" t="str">
            <v/>
          </cell>
          <cell r="L1029" t="str">
            <v/>
          </cell>
          <cell r="M1029">
            <v>1</v>
          </cell>
          <cell r="N1029">
            <v>8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2</v>
          </cell>
          <cell r="T1029">
            <v>0</v>
          </cell>
          <cell r="U1029">
            <v>0</v>
          </cell>
          <cell r="V1029" t="str">
            <v>HC</v>
          </cell>
          <cell r="W1029" t="str">
            <v>X+</v>
          </cell>
          <cell r="X1029" t="str">
            <v/>
          </cell>
          <cell r="Y1029">
            <v>10</v>
          </cell>
          <cell r="Z1029">
            <v>8</v>
          </cell>
        </row>
        <row r="1030">
          <cell r="A1030">
            <v>1081</v>
          </cell>
          <cell r="B1030" t="str">
            <v>LINH THỊ KIM NGỌC</v>
          </cell>
          <cell r="C1030" t="str">
            <v>Nhân viên mới</v>
          </cell>
          <cell r="D1030" t="str">
            <v>-----</v>
          </cell>
          <cell r="E1030">
            <v>42880</v>
          </cell>
          <cell r="F1030" t="str">
            <v>Năm</v>
          </cell>
          <cell r="G1030" t="str">
            <v/>
          </cell>
          <cell r="H1030" t="str">
            <v/>
          </cell>
          <cell r="I1030" t="str">
            <v/>
          </cell>
          <cell r="J1030" t="str">
            <v/>
          </cell>
          <cell r="K1030" t="str">
            <v/>
          </cell>
          <cell r="L1030" t="str">
            <v/>
          </cell>
          <cell r="M1030">
            <v>0</v>
          </cell>
          <cell r="N1030">
            <v>0</v>
          </cell>
          <cell r="O1030">
            <v>1</v>
          </cell>
          <cell r="P1030">
            <v>8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 t="str">
            <v>--</v>
          </cell>
          <cell r="W1030" t="str">
            <v>V</v>
          </cell>
          <cell r="X1030" t="str">
            <v>V</v>
          </cell>
          <cell r="Y1030">
            <v>0</v>
          </cell>
          <cell r="Z1030" t="str">
            <v>V</v>
          </cell>
        </row>
        <row r="1031">
          <cell r="A1031">
            <v>1082</v>
          </cell>
          <cell r="B1031" t="str">
            <v>DANH KIỂM</v>
          </cell>
          <cell r="C1031" t="str">
            <v>LINE 5</v>
          </cell>
          <cell r="D1031" t="str">
            <v>-----</v>
          </cell>
          <cell r="E1031">
            <v>42880</v>
          </cell>
          <cell r="F1031" t="str">
            <v>Năm</v>
          </cell>
          <cell r="G1031" t="str">
            <v>07:26</v>
          </cell>
          <cell r="H1031" t="str">
            <v>20:31</v>
          </cell>
          <cell r="I1031" t="str">
            <v/>
          </cell>
          <cell r="J1031" t="str">
            <v/>
          </cell>
          <cell r="K1031" t="str">
            <v/>
          </cell>
          <cell r="L1031" t="str">
            <v/>
          </cell>
          <cell r="M1031">
            <v>1</v>
          </cell>
          <cell r="N1031">
            <v>8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4</v>
          </cell>
          <cell r="T1031">
            <v>0</v>
          </cell>
          <cell r="U1031">
            <v>0</v>
          </cell>
          <cell r="V1031" t="str">
            <v>HC</v>
          </cell>
          <cell r="W1031" t="str">
            <v>X+</v>
          </cell>
          <cell r="X1031" t="str">
            <v/>
          </cell>
          <cell r="Y1031">
            <v>12</v>
          </cell>
          <cell r="Z1031">
            <v>8</v>
          </cell>
        </row>
        <row r="1032">
          <cell r="A1032">
            <v>1083</v>
          </cell>
          <cell r="B1032" t="str">
            <v>LÊ VĂN HIẾU</v>
          </cell>
          <cell r="C1032" t="str">
            <v>LINE 5</v>
          </cell>
          <cell r="D1032" t="str">
            <v>-----</v>
          </cell>
          <cell r="E1032">
            <v>42880</v>
          </cell>
          <cell r="F1032" t="str">
            <v>Năm</v>
          </cell>
          <cell r="G1032" t="str">
            <v>20:31</v>
          </cell>
          <cell r="H1032" t="str">
            <v/>
          </cell>
          <cell r="I1032" t="str">
            <v/>
          </cell>
          <cell r="J1032" t="str">
            <v/>
          </cell>
          <cell r="K1032" t="str">
            <v/>
          </cell>
          <cell r="L1032" t="str">
            <v/>
          </cell>
          <cell r="M1032">
            <v>1</v>
          </cell>
          <cell r="N1032">
            <v>0</v>
          </cell>
          <cell r="O1032">
            <v>0</v>
          </cell>
          <cell r="P1032">
            <v>0</v>
          </cell>
          <cell r="Q1032">
            <v>721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 t="str">
            <v>HC</v>
          </cell>
          <cell r="W1032" t="str">
            <v>KR</v>
          </cell>
          <cell r="X1032" t="str">
            <v/>
          </cell>
          <cell r="Y1032">
            <v>0</v>
          </cell>
          <cell r="Z1032">
            <v>0</v>
          </cell>
        </row>
        <row r="1033">
          <cell r="A1033">
            <v>1084</v>
          </cell>
          <cell r="B1033" t="str">
            <v>CHÂU MỘNG THÚY</v>
          </cell>
          <cell r="C1033" t="str">
            <v>LINE 3</v>
          </cell>
          <cell r="D1033" t="str">
            <v>-----</v>
          </cell>
          <cell r="E1033">
            <v>42880</v>
          </cell>
          <cell r="F1033" t="str">
            <v>Năm</v>
          </cell>
          <cell r="G1033" t="str">
            <v>18:30</v>
          </cell>
          <cell r="H1033" t="str">
            <v/>
          </cell>
          <cell r="I1033" t="str">
            <v/>
          </cell>
          <cell r="J1033" t="str">
            <v/>
          </cell>
          <cell r="K1033" t="str">
            <v/>
          </cell>
          <cell r="L1033" t="str">
            <v/>
          </cell>
          <cell r="M1033">
            <v>1</v>
          </cell>
          <cell r="N1033">
            <v>0</v>
          </cell>
          <cell r="O1033">
            <v>0</v>
          </cell>
          <cell r="P1033">
            <v>0</v>
          </cell>
          <cell r="Q1033">
            <v>600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 t="str">
            <v>HC</v>
          </cell>
          <cell r="W1033" t="str">
            <v>KR</v>
          </cell>
          <cell r="X1033" t="str">
            <v/>
          </cell>
          <cell r="Y1033">
            <v>0</v>
          </cell>
          <cell r="Z1033">
            <v>0</v>
          </cell>
        </row>
        <row r="1034">
          <cell r="A1034">
            <v>1085</v>
          </cell>
          <cell r="B1034" t="str">
            <v>DƯƠNG THẾ VINH</v>
          </cell>
          <cell r="C1034" t="str">
            <v>Nhân viên mới</v>
          </cell>
          <cell r="D1034" t="str">
            <v>-----</v>
          </cell>
          <cell r="E1034">
            <v>42880</v>
          </cell>
          <cell r="F1034" t="str">
            <v>Năm</v>
          </cell>
          <cell r="G1034" t="str">
            <v/>
          </cell>
          <cell r="H1034" t="str">
            <v/>
          </cell>
          <cell r="I1034" t="str">
            <v/>
          </cell>
          <cell r="J1034" t="str">
            <v/>
          </cell>
          <cell r="K1034" t="str">
            <v/>
          </cell>
          <cell r="L1034" t="str">
            <v/>
          </cell>
          <cell r="M1034">
            <v>0</v>
          </cell>
          <cell r="N1034">
            <v>0</v>
          </cell>
          <cell r="O1034">
            <v>1</v>
          </cell>
          <cell r="P1034">
            <v>8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 t="str">
            <v>--</v>
          </cell>
          <cell r="W1034" t="str">
            <v>V</v>
          </cell>
          <cell r="X1034" t="str">
            <v>V</v>
          </cell>
          <cell r="Y1034">
            <v>0</v>
          </cell>
          <cell r="Z1034" t="str">
            <v>V</v>
          </cell>
        </row>
        <row r="1035">
          <cell r="A1035">
            <v>1086</v>
          </cell>
          <cell r="B1035" t="str">
            <v>TẠ THỊ HIỀN</v>
          </cell>
          <cell r="C1035" t="str">
            <v>Nhân viên mới</v>
          </cell>
          <cell r="D1035" t="str">
            <v>-----</v>
          </cell>
          <cell r="E1035">
            <v>42880</v>
          </cell>
          <cell r="F1035" t="str">
            <v>Năm</v>
          </cell>
          <cell r="G1035" t="str">
            <v/>
          </cell>
          <cell r="H1035" t="str">
            <v/>
          </cell>
          <cell r="I1035" t="str">
            <v/>
          </cell>
          <cell r="J1035" t="str">
            <v/>
          </cell>
          <cell r="K1035" t="str">
            <v/>
          </cell>
          <cell r="L1035" t="str">
            <v/>
          </cell>
          <cell r="M1035">
            <v>0</v>
          </cell>
          <cell r="N1035">
            <v>0</v>
          </cell>
          <cell r="O1035">
            <v>1</v>
          </cell>
          <cell r="P1035">
            <v>8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 t="str">
            <v>--</v>
          </cell>
          <cell r="W1035" t="str">
            <v>V</v>
          </cell>
          <cell r="X1035" t="str">
            <v>V</v>
          </cell>
          <cell r="Y1035">
            <v>0</v>
          </cell>
          <cell r="Z1035" t="str">
            <v>V</v>
          </cell>
        </row>
        <row r="1036">
          <cell r="A1036">
            <v>1087</v>
          </cell>
          <cell r="B1036" t="str">
            <v>LÊ THỊ TUYẾT NHUNG</v>
          </cell>
          <cell r="C1036" t="str">
            <v>Nhân viên mới</v>
          </cell>
          <cell r="D1036" t="str">
            <v>-----</v>
          </cell>
          <cell r="E1036">
            <v>42880</v>
          </cell>
          <cell r="F1036" t="str">
            <v>Năm</v>
          </cell>
          <cell r="G1036" t="str">
            <v/>
          </cell>
          <cell r="H1036" t="str">
            <v/>
          </cell>
          <cell r="I1036" t="str">
            <v/>
          </cell>
          <cell r="J1036" t="str">
            <v/>
          </cell>
          <cell r="K1036" t="str">
            <v/>
          </cell>
          <cell r="L1036" t="str">
            <v/>
          </cell>
          <cell r="M1036">
            <v>0</v>
          </cell>
          <cell r="N1036">
            <v>0</v>
          </cell>
          <cell r="O1036">
            <v>1</v>
          </cell>
          <cell r="P1036">
            <v>8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 t="str">
            <v>--</v>
          </cell>
          <cell r="W1036" t="str">
            <v>V</v>
          </cell>
          <cell r="X1036" t="str">
            <v>V</v>
          </cell>
          <cell r="Y1036">
            <v>0</v>
          </cell>
          <cell r="Z1036" t="str">
            <v>V</v>
          </cell>
        </row>
        <row r="1037">
          <cell r="A1037">
            <v>1088</v>
          </cell>
          <cell r="B1037" t="str">
            <v>BÙI ĐÌNH LONG</v>
          </cell>
          <cell r="C1037" t="str">
            <v>Nhân viên mới</v>
          </cell>
          <cell r="D1037" t="str">
            <v>-----</v>
          </cell>
          <cell r="E1037">
            <v>42880</v>
          </cell>
          <cell r="F1037" t="str">
            <v>Năm</v>
          </cell>
          <cell r="G1037" t="str">
            <v/>
          </cell>
          <cell r="H1037" t="str">
            <v/>
          </cell>
          <cell r="I1037" t="str">
            <v/>
          </cell>
          <cell r="J1037" t="str">
            <v/>
          </cell>
          <cell r="K1037" t="str">
            <v/>
          </cell>
          <cell r="L1037" t="str">
            <v/>
          </cell>
          <cell r="M1037">
            <v>0</v>
          </cell>
          <cell r="N1037">
            <v>0</v>
          </cell>
          <cell r="O1037">
            <v>1</v>
          </cell>
          <cell r="P1037">
            <v>8</v>
          </cell>
          <cell r="Q1037">
            <v>0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 t="str">
            <v>--</v>
          </cell>
          <cell r="W1037" t="str">
            <v>V</v>
          </cell>
          <cell r="X1037" t="str">
            <v>V</v>
          </cell>
          <cell r="Y1037">
            <v>0</v>
          </cell>
          <cell r="Z1037" t="str">
            <v>V</v>
          </cell>
        </row>
        <row r="1038">
          <cell r="A1038">
            <v>1089</v>
          </cell>
          <cell r="B1038" t="str">
            <v>LÊ NGỌC THỤY NGÂN</v>
          </cell>
          <cell r="C1038" t="str">
            <v>Nhân viên mới</v>
          </cell>
          <cell r="D1038" t="str">
            <v>-----</v>
          </cell>
          <cell r="E1038">
            <v>42880</v>
          </cell>
          <cell r="F1038" t="str">
            <v>Năm</v>
          </cell>
          <cell r="G1038" t="str">
            <v/>
          </cell>
          <cell r="H1038" t="str">
            <v/>
          </cell>
          <cell r="I1038" t="str">
            <v/>
          </cell>
          <cell r="J1038" t="str">
            <v/>
          </cell>
          <cell r="K1038" t="str">
            <v/>
          </cell>
          <cell r="L1038" t="str">
            <v/>
          </cell>
          <cell r="M1038">
            <v>0</v>
          </cell>
          <cell r="N1038">
            <v>0</v>
          </cell>
          <cell r="O1038">
            <v>1</v>
          </cell>
          <cell r="P1038">
            <v>8</v>
          </cell>
          <cell r="Q1038">
            <v>0</v>
          </cell>
          <cell r="R1038">
            <v>0</v>
          </cell>
          <cell r="S1038">
            <v>0</v>
          </cell>
          <cell r="T1038">
            <v>0</v>
          </cell>
          <cell r="U1038">
            <v>0</v>
          </cell>
          <cell r="V1038" t="str">
            <v>--</v>
          </cell>
          <cell r="W1038" t="str">
            <v>V</v>
          </cell>
          <cell r="X1038" t="str">
            <v>V</v>
          </cell>
          <cell r="Y1038">
            <v>0</v>
          </cell>
          <cell r="Z1038" t="str">
            <v>V</v>
          </cell>
        </row>
        <row r="1039">
          <cell r="A1039">
            <v>1090</v>
          </cell>
          <cell r="B1039" t="str">
            <v>TRƯƠNG VĂN HUY</v>
          </cell>
          <cell r="C1039" t="str">
            <v>LINE 4</v>
          </cell>
          <cell r="D1039" t="str">
            <v>-----</v>
          </cell>
          <cell r="E1039">
            <v>42880</v>
          </cell>
          <cell r="F1039" t="str">
            <v>Năm</v>
          </cell>
          <cell r="G1039" t="str">
            <v>07:08</v>
          </cell>
          <cell r="H1039" t="str">
            <v>18:32</v>
          </cell>
          <cell r="I1039" t="str">
            <v/>
          </cell>
          <cell r="J1039" t="str">
            <v/>
          </cell>
          <cell r="K1039" t="str">
            <v/>
          </cell>
          <cell r="L1039" t="str">
            <v/>
          </cell>
          <cell r="M1039">
            <v>1</v>
          </cell>
          <cell r="N1039">
            <v>8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2</v>
          </cell>
          <cell r="T1039">
            <v>0</v>
          </cell>
          <cell r="U1039">
            <v>0</v>
          </cell>
          <cell r="V1039" t="str">
            <v>HC</v>
          </cell>
          <cell r="W1039" t="str">
            <v>X+</v>
          </cell>
          <cell r="X1039" t="str">
            <v/>
          </cell>
          <cell r="Y1039">
            <v>10</v>
          </cell>
          <cell r="Z1039">
            <v>8</v>
          </cell>
        </row>
        <row r="1040">
          <cell r="A1040">
            <v>1091</v>
          </cell>
          <cell r="B1040" t="str">
            <v>NGUYỄN HỮU ĐỨC</v>
          </cell>
          <cell r="C1040" t="str">
            <v>LINE 5</v>
          </cell>
          <cell r="D1040" t="str">
            <v>-----</v>
          </cell>
          <cell r="E1040">
            <v>42880</v>
          </cell>
          <cell r="F1040" t="str">
            <v>Năm</v>
          </cell>
          <cell r="G1040" t="str">
            <v>07:25</v>
          </cell>
          <cell r="H1040" t="str">
            <v>18:32</v>
          </cell>
          <cell r="I1040" t="str">
            <v/>
          </cell>
          <cell r="J1040" t="str">
            <v/>
          </cell>
          <cell r="K1040" t="str">
            <v/>
          </cell>
          <cell r="L1040" t="str">
            <v/>
          </cell>
          <cell r="M1040">
            <v>1</v>
          </cell>
          <cell r="N1040">
            <v>8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2</v>
          </cell>
          <cell r="T1040">
            <v>0</v>
          </cell>
          <cell r="U1040">
            <v>0</v>
          </cell>
          <cell r="V1040" t="str">
            <v>HC</v>
          </cell>
          <cell r="W1040" t="str">
            <v>X+</v>
          </cell>
          <cell r="X1040" t="str">
            <v/>
          </cell>
          <cell r="Y1040">
            <v>10</v>
          </cell>
          <cell r="Z1040">
            <v>8</v>
          </cell>
        </row>
        <row r="1041">
          <cell r="A1041">
            <v>1092</v>
          </cell>
          <cell r="B1041" t="str">
            <v>ĐỒNG THỊ HÀ</v>
          </cell>
          <cell r="C1041" t="str">
            <v>Nhân viên mới</v>
          </cell>
          <cell r="D1041" t="str">
            <v>-----</v>
          </cell>
          <cell r="E1041">
            <v>42880</v>
          </cell>
          <cell r="F1041" t="str">
            <v>Năm</v>
          </cell>
          <cell r="G1041" t="str">
            <v/>
          </cell>
          <cell r="H1041" t="str">
            <v/>
          </cell>
          <cell r="I1041" t="str">
            <v/>
          </cell>
          <cell r="J1041" t="str">
            <v/>
          </cell>
          <cell r="K1041" t="str">
            <v/>
          </cell>
          <cell r="L1041" t="str">
            <v/>
          </cell>
          <cell r="M1041">
            <v>0</v>
          </cell>
          <cell r="N1041">
            <v>0</v>
          </cell>
          <cell r="O1041">
            <v>1</v>
          </cell>
          <cell r="P1041">
            <v>8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 t="str">
            <v>--</v>
          </cell>
          <cell r="W1041" t="str">
            <v>V</v>
          </cell>
          <cell r="X1041" t="str">
            <v>V</v>
          </cell>
          <cell r="Y1041">
            <v>0</v>
          </cell>
          <cell r="Z1041" t="str">
            <v>V</v>
          </cell>
        </row>
        <row r="1042">
          <cell r="A1042">
            <v>1093</v>
          </cell>
          <cell r="B1042" t="str">
            <v>TẠ THANH XUÂN</v>
          </cell>
          <cell r="C1042" t="str">
            <v>LINE 3</v>
          </cell>
          <cell r="D1042" t="str">
            <v>-----</v>
          </cell>
          <cell r="E1042">
            <v>42880</v>
          </cell>
          <cell r="F1042" t="str">
            <v>Năm</v>
          </cell>
          <cell r="G1042" t="str">
            <v>07:15</v>
          </cell>
          <cell r="H1042" t="str">
            <v>18:30</v>
          </cell>
          <cell r="I1042" t="str">
            <v/>
          </cell>
          <cell r="J1042" t="str">
            <v/>
          </cell>
          <cell r="K1042" t="str">
            <v/>
          </cell>
          <cell r="L1042" t="str">
            <v/>
          </cell>
          <cell r="M1042">
            <v>1</v>
          </cell>
          <cell r="N1042">
            <v>8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2</v>
          </cell>
          <cell r="T1042">
            <v>0</v>
          </cell>
          <cell r="U1042">
            <v>0</v>
          </cell>
          <cell r="V1042" t="str">
            <v>HC</v>
          </cell>
          <cell r="W1042" t="str">
            <v>X+</v>
          </cell>
          <cell r="X1042" t="str">
            <v/>
          </cell>
          <cell r="Y1042">
            <v>10</v>
          </cell>
          <cell r="Z1042">
            <v>8</v>
          </cell>
        </row>
        <row r="1043">
          <cell r="A1043">
            <v>1094</v>
          </cell>
          <cell r="B1043" t="str">
            <v>DƯƠNG THỊ THANH THÚY</v>
          </cell>
          <cell r="C1043" t="str">
            <v>LINE 5</v>
          </cell>
          <cell r="D1043" t="str">
            <v>-----</v>
          </cell>
          <cell r="E1043">
            <v>42880</v>
          </cell>
          <cell r="F1043" t="str">
            <v>Năm</v>
          </cell>
          <cell r="G1043" t="str">
            <v>07:27</v>
          </cell>
          <cell r="H1043" t="str">
            <v>17:02</v>
          </cell>
          <cell r="I1043" t="str">
            <v/>
          </cell>
          <cell r="J1043" t="str">
            <v/>
          </cell>
          <cell r="K1043" t="str">
            <v/>
          </cell>
          <cell r="L1043" t="str">
            <v/>
          </cell>
          <cell r="M1043">
            <v>1</v>
          </cell>
          <cell r="N1043">
            <v>8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0.5</v>
          </cell>
          <cell r="T1043">
            <v>0</v>
          </cell>
          <cell r="U1043">
            <v>0</v>
          </cell>
          <cell r="V1043" t="str">
            <v>HC</v>
          </cell>
          <cell r="W1043" t="str">
            <v>X+</v>
          </cell>
          <cell r="X1043" t="str">
            <v/>
          </cell>
          <cell r="Y1043">
            <v>8.5</v>
          </cell>
          <cell r="Z1043">
            <v>8</v>
          </cell>
        </row>
        <row r="1044">
          <cell r="A1044">
            <v>1095</v>
          </cell>
          <cell r="B1044" t="str">
            <v>NGUYỄN LÊ KHIẾT NGÂN</v>
          </cell>
          <cell r="C1044" t="str">
            <v>WAREHOUSE</v>
          </cell>
          <cell r="D1044" t="str">
            <v>-----</v>
          </cell>
          <cell r="E1044">
            <v>42880</v>
          </cell>
          <cell r="F1044" t="str">
            <v>Năm</v>
          </cell>
          <cell r="G1044" t="str">
            <v>07:28</v>
          </cell>
          <cell r="H1044" t="str">
            <v>16:38</v>
          </cell>
          <cell r="I1044" t="str">
            <v/>
          </cell>
          <cell r="J1044" t="str">
            <v/>
          </cell>
          <cell r="K1044" t="str">
            <v/>
          </cell>
          <cell r="L1044" t="str">
            <v/>
          </cell>
          <cell r="M1044">
            <v>1</v>
          </cell>
          <cell r="N1044">
            <v>8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 t="str">
            <v>HC</v>
          </cell>
          <cell r="W1044" t="str">
            <v>X</v>
          </cell>
          <cell r="X1044" t="str">
            <v/>
          </cell>
          <cell r="Y1044">
            <v>8</v>
          </cell>
          <cell r="Z1044">
            <v>8</v>
          </cell>
        </row>
        <row r="1045">
          <cell r="A1045">
            <v>1098</v>
          </cell>
          <cell r="B1045" t="str">
            <v>LÊ VĂN SỬU</v>
          </cell>
          <cell r="C1045" t="str">
            <v>Nhân viên mới</v>
          </cell>
          <cell r="D1045" t="str">
            <v>-----</v>
          </cell>
          <cell r="E1045">
            <v>42880</v>
          </cell>
          <cell r="F1045" t="str">
            <v>Năm</v>
          </cell>
          <cell r="G1045" t="str">
            <v/>
          </cell>
          <cell r="H1045" t="str">
            <v/>
          </cell>
          <cell r="I1045" t="str">
            <v/>
          </cell>
          <cell r="J1045" t="str">
            <v/>
          </cell>
          <cell r="K1045" t="str">
            <v/>
          </cell>
          <cell r="L1045" t="str">
            <v/>
          </cell>
          <cell r="M1045">
            <v>0</v>
          </cell>
          <cell r="N1045">
            <v>0</v>
          </cell>
          <cell r="O1045">
            <v>1</v>
          </cell>
          <cell r="P1045">
            <v>8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 t="str">
            <v>--</v>
          </cell>
          <cell r="W1045" t="str">
            <v>V</v>
          </cell>
          <cell r="X1045" t="str">
            <v>V</v>
          </cell>
          <cell r="Y1045">
            <v>0</v>
          </cell>
          <cell r="Z1045" t="str">
            <v>V</v>
          </cell>
        </row>
        <row r="1046">
          <cell r="A1046">
            <v>1101</v>
          </cell>
          <cell r="B1046" t="str">
            <v>BÙI NHƯ ANH</v>
          </cell>
          <cell r="C1046" t="str">
            <v>Nhân viên mới</v>
          </cell>
          <cell r="D1046" t="str">
            <v>-----</v>
          </cell>
          <cell r="E1046">
            <v>42880</v>
          </cell>
          <cell r="F1046" t="str">
            <v>Năm</v>
          </cell>
          <cell r="G1046" t="str">
            <v/>
          </cell>
          <cell r="H1046" t="str">
            <v/>
          </cell>
          <cell r="I1046" t="str">
            <v/>
          </cell>
          <cell r="J1046" t="str">
            <v/>
          </cell>
          <cell r="K1046" t="str">
            <v/>
          </cell>
          <cell r="L1046" t="str">
            <v/>
          </cell>
          <cell r="M1046">
            <v>0</v>
          </cell>
          <cell r="N1046">
            <v>0</v>
          </cell>
          <cell r="O1046">
            <v>1</v>
          </cell>
          <cell r="P1046">
            <v>8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 t="str">
            <v>--</v>
          </cell>
          <cell r="W1046" t="str">
            <v>V</v>
          </cell>
          <cell r="X1046" t="str">
            <v>V</v>
          </cell>
          <cell r="Y1046">
            <v>0</v>
          </cell>
          <cell r="Z1046" t="str">
            <v>V</v>
          </cell>
        </row>
        <row r="1047">
          <cell r="A1047">
            <v>1102</v>
          </cell>
          <cell r="B1047" t="str">
            <v>MAI THỊ HOÀNG MY</v>
          </cell>
          <cell r="C1047" t="str">
            <v>Nhân viên mới</v>
          </cell>
          <cell r="D1047" t="str">
            <v>-----</v>
          </cell>
          <cell r="E1047">
            <v>42880</v>
          </cell>
          <cell r="F1047" t="str">
            <v>Năm</v>
          </cell>
          <cell r="G1047" t="str">
            <v/>
          </cell>
          <cell r="H1047" t="str">
            <v/>
          </cell>
          <cell r="I1047" t="str">
            <v/>
          </cell>
          <cell r="J1047" t="str">
            <v/>
          </cell>
          <cell r="K1047" t="str">
            <v/>
          </cell>
          <cell r="L1047" t="str">
            <v/>
          </cell>
          <cell r="M1047">
            <v>0</v>
          </cell>
          <cell r="N1047">
            <v>0</v>
          </cell>
          <cell r="O1047">
            <v>1</v>
          </cell>
          <cell r="P1047">
            <v>8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 t="str">
            <v>--</v>
          </cell>
          <cell r="W1047" t="str">
            <v>V</v>
          </cell>
          <cell r="X1047" t="str">
            <v>V</v>
          </cell>
          <cell r="Y1047">
            <v>0</v>
          </cell>
          <cell r="Z1047" t="str">
            <v>V</v>
          </cell>
        </row>
        <row r="1048">
          <cell r="A1048">
            <v>1103</v>
          </cell>
          <cell r="B1048" t="str">
            <v>NGUYỄN VĂN TRUNG</v>
          </cell>
          <cell r="C1048" t="str">
            <v>Nhân viên mới</v>
          </cell>
          <cell r="D1048" t="str">
            <v>-----</v>
          </cell>
          <cell r="E1048">
            <v>42880</v>
          </cell>
          <cell r="F1048" t="str">
            <v>Năm</v>
          </cell>
          <cell r="G1048" t="str">
            <v/>
          </cell>
          <cell r="H1048" t="str">
            <v/>
          </cell>
          <cell r="I1048" t="str">
            <v/>
          </cell>
          <cell r="J1048" t="str">
            <v/>
          </cell>
          <cell r="K1048" t="str">
            <v/>
          </cell>
          <cell r="L1048" t="str">
            <v/>
          </cell>
          <cell r="M1048">
            <v>0</v>
          </cell>
          <cell r="N1048">
            <v>0</v>
          </cell>
          <cell r="O1048">
            <v>1</v>
          </cell>
          <cell r="P1048">
            <v>8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 t="str">
            <v>--</v>
          </cell>
          <cell r="W1048" t="str">
            <v>V</v>
          </cell>
          <cell r="X1048" t="str">
            <v>V</v>
          </cell>
          <cell r="Y1048">
            <v>0</v>
          </cell>
          <cell r="Z1048" t="str">
            <v>V</v>
          </cell>
        </row>
        <row r="1049">
          <cell r="A1049">
            <v>1075</v>
          </cell>
          <cell r="B1049" t="str">
            <v>BÙI SỸ LỢI</v>
          </cell>
          <cell r="C1049" t="str">
            <v>Nhân viên mới</v>
          </cell>
          <cell r="D1049" t="str">
            <v>-----</v>
          </cell>
          <cell r="E1049">
            <v>42880</v>
          </cell>
          <cell r="F1049" t="str">
            <v>Năm</v>
          </cell>
          <cell r="G1049" t="str">
            <v/>
          </cell>
          <cell r="H1049" t="str">
            <v/>
          </cell>
          <cell r="I1049" t="str">
            <v/>
          </cell>
          <cell r="J1049" t="str">
            <v/>
          </cell>
          <cell r="K1049" t="str">
            <v/>
          </cell>
          <cell r="L1049" t="str">
            <v/>
          </cell>
          <cell r="M1049">
            <v>0</v>
          </cell>
          <cell r="N1049">
            <v>0</v>
          </cell>
          <cell r="O1049">
            <v>1</v>
          </cell>
          <cell r="P1049">
            <v>8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 t="str">
            <v>--</v>
          </cell>
          <cell r="W1049" t="str">
            <v>V</v>
          </cell>
          <cell r="X1049" t="str">
            <v>V</v>
          </cell>
          <cell r="Y1049">
            <v>0</v>
          </cell>
          <cell r="Z1049" t="str">
            <v>V</v>
          </cell>
        </row>
        <row r="1050">
          <cell r="A1050">
            <v>1104</v>
          </cell>
          <cell r="B1050" t="str">
            <v>HỒ THỊ YẾN OANH</v>
          </cell>
          <cell r="C1050" t="str">
            <v>Hành chánh-Nhân Sự</v>
          </cell>
          <cell r="D1050" t="str">
            <v>-----</v>
          </cell>
          <cell r="E1050">
            <v>42880</v>
          </cell>
          <cell r="F1050" t="str">
            <v>Năm</v>
          </cell>
          <cell r="G1050" t="str">
            <v/>
          </cell>
          <cell r="H1050" t="str">
            <v/>
          </cell>
          <cell r="I1050" t="str">
            <v/>
          </cell>
          <cell r="J1050" t="str">
            <v/>
          </cell>
          <cell r="K1050" t="str">
            <v/>
          </cell>
          <cell r="L1050" t="str">
            <v/>
          </cell>
          <cell r="M1050">
            <v>0</v>
          </cell>
          <cell r="N1050">
            <v>0</v>
          </cell>
          <cell r="O1050">
            <v>1</v>
          </cell>
          <cell r="P1050">
            <v>8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 t="str">
            <v>--</v>
          </cell>
          <cell r="W1050" t="str">
            <v>V</v>
          </cell>
          <cell r="X1050" t="str">
            <v>V</v>
          </cell>
          <cell r="Y1050">
            <v>0</v>
          </cell>
          <cell r="Z1050" t="str">
            <v>V</v>
          </cell>
        </row>
        <row r="1051">
          <cell r="A1051">
            <v>1105</v>
          </cell>
          <cell r="B1051" t="str">
            <v>NGUYỄN ĐÌNH CHUNG</v>
          </cell>
          <cell r="C1051" t="str">
            <v>Nhân viên mới</v>
          </cell>
          <cell r="D1051" t="str">
            <v>-----</v>
          </cell>
          <cell r="E1051">
            <v>42880</v>
          </cell>
          <cell r="F1051" t="str">
            <v>Năm</v>
          </cell>
          <cell r="G1051" t="str">
            <v/>
          </cell>
          <cell r="H1051" t="str">
            <v/>
          </cell>
          <cell r="I1051" t="str">
            <v/>
          </cell>
          <cell r="J1051" t="str">
            <v/>
          </cell>
          <cell r="K1051" t="str">
            <v/>
          </cell>
          <cell r="L1051" t="str">
            <v/>
          </cell>
          <cell r="M1051">
            <v>0</v>
          </cell>
          <cell r="N1051">
            <v>0</v>
          </cell>
          <cell r="O1051">
            <v>1</v>
          </cell>
          <cell r="P1051">
            <v>8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 t="str">
            <v>--</v>
          </cell>
          <cell r="W1051" t="str">
            <v>V</v>
          </cell>
          <cell r="X1051" t="str">
            <v>V</v>
          </cell>
          <cell r="Y1051">
            <v>0</v>
          </cell>
          <cell r="Z1051" t="str">
            <v>V</v>
          </cell>
        </row>
        <row r="1052">
          <cell r="A1052">
            <v>1107</v>
          </cell>
          <cell r="B1052" t="str">
            <v>NGUYỄN THỊ NHỰT ÁNH</v>
          </cell>
          <cell r="C1052" t="str">
            <v>Nhân viên mới</v>
          </cell>
          <cell r="D1052" t="str">
            <v>-----</v>
          </cell>
          <cell r="E1052">
            <v>42880</v>
          </cell>
          <cell r="F1052" t="str">
            <v>Năm</v>
          </cell>
          <cell r="G1052" t="str">
            <v/>
          </cell>
          <cell r="H1052" t="str">
            <v/>
          </cell>
          <cell r="I1052" t="str">
            <v/>
          </cell>
          <cell r="J1052" t="str">
            <v/>
          </cell>
          <cell r="K1052" t="str">
            <v/>
          </cell>
          <cell r="L1052" t="str">
            <v/>
          </cell>
          <cell r="M1052">
            <v>0</v>
          </cell>
          <cell r="N1052">
            <v>0</v>
          </cell>
          <cell r="O1052">
            <v>1</v>
          </cell>
          <cell r="P1052">
            <v>8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 t="str">
            <v>--</v>
          </cell>
          <cell r="W1052" t="str">
            <v>V</v>
          </cell>
          <cell r="X1052" t="str">
            <v>V</v>
          </cell>
          <cell r="Y1052">
            <v>0</v>
          </cell>
          <cell r="Z1052" t="str">
            <v>V</v>
          </cell>
        </row>
        <row r="1053">
          <cell r="A1053">
            <v>1108</v>
          </cell>
          <cell r="B1053" t="str">
            <v>ĐINH THỊ CHUNG</v>
          </cell>
          <cell r="C1053" t="str">
            <v>Nhân viên mới</v>
          </cell>
          <cell r="D1053" t="str">
            <v>-----</v>
          </cell>
          <cell r="E1053">
            <v>42880</v>
          </cell>
          <cell r="F1053" t="str">
            <v>Năm</v>
          </cell>
          <cell r="G1053" t="str">
            <v/>
          </cell>
          <cell r="H1053" t="str">
            <v/>
          </cell>
          <cell r="I1053" t="str">
            <v/>
          </cell>
          <cell r="J1053" t="str">
            <v/>
          </cell>
          <cell r="K1053" t="str">
            <v/>
          </cell>
          <cell r="L1053" t="str">
            <v/>
          </cell>
          <cell r="M1053">
            <v>0</v>
          </cell>
          <cell r="N1053">
            <v>0</v>
          </cell>
          <cell r="O1053">
            <v>1</v>
          </cell>
          <cell r="P1053">
            <v>8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 t="str">
            <v>--</v>
          </cell>
          <cell r="W1053" t="str">
            <v>V</v>
          </cell>
          <cell r="X1053" t="str">
            <v>V</v>
          </cell>
          <cell r="Y1053">
            <v>0</v>
          </cell>
          <cell r="Z1053" t="str">
            <v>V</v>
          </cell>
        </row>
        <row r="1054">
          <cell r="A1054">
            <v>1109</v>
          </cell>
          <cell r="B1054" t="str">
            <v xml:space="preserve">HOÀNG THỊ THANH  </v>
          </cell>
          <cell r="C1054" t="str">
            <v>Nhân viên mới</v>
          </cell>
          <cell r="D1054" t="str">
            <v>-----</v>
          </cell>
          <cell r="E1054">
            <v>42880</v>
          </cell>
          <cell r="F1054" t="str">
            <v>Năm</v>
          </cell>
          <cell r="G1054" t="str">
            <v/>
          </cell>
          <cell r="H1054" t="str">
            <v/>
          </cell>
          <cell r="I1054" t="str">
            <v/>
          </cell>
          <cell r="J1054" t="str">
            <v/>
          </cell>
          <cell r="K1054" t="str">
            <v/>
          </cell>
          <cell r="L1054" t="str">
            <v/>
          </cell>
          <cell r="M1054">
            <v>0</v>
          </cell>
          <cell r="N1054">
            <v>0</v>
          </cell>
          <cell r="O1054">
            <v>1</v>
          </cell>
          <cell r="P1054">
            <v>8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 t="str">
            <v>--</v>
          </cell>
          <cell r="W1054" t="str">
            <v>V</v>
          </cell>
          <cell r="X1054" t="str">
            <v>V</v>
          </cell>
          <cell r="Y1054">
            <v>0</v>
          </cell>
          <cell r="Z1054" t="str">
            <v>V</v>
          </cell>
        </row>
        <row r="1055">
          <cell r="A1055">
            <v>1110</v>
          </cell>
          <cell r="B1055" t="str">
            <v>TRẦN THỊ MẬN</v>
          </cell>
          <cell r="C1055" t="str">
            <v>Nhân viên mới</v>
          </cell>
          <cell r="D1055" t="str">
            <v>-----</v>
          </cell>
          <cell r="E1055">
            <v>42880</v>
          </cell>
          <cell r="F1055" t="str">
            <v>Năm</v>
          </cell>
          <cell r="G1055" t="str">
            <v/>
          </cell>
          <cell r="H1055" t="str">
            <v/>
          </cell>
          <cell r="I1055" t="str">
            <v/>
          </cell>
          <cell r="J1055" t="str">
            <v/>
          </cell>
          <cell r="K1055" t="str">
            <v/>
          </cell>
          <cell r="L1055" t="str">
            <v/>
          </cell>
          <cell r="M1055">
            <v>0</v>
          </cell>
          <cell r="N1055">
            <v>0</v>
          </cell>
          <cell r="O1055">
            <v>1</v>
          </cell>
          <cell r="P1055">
            <v>8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 t="str">
            <v>--</v>
          </cell>
          <cell r="W1055" t="str">
            <v>V</v>
          </cell>
          <cell r="X1055" t="str">
            <v>V</v>
          </cell>
          <cell r="Y1055">
            <v>0</v>
          </cell>
          <cell r="Z1055" t="str">
            <v>V</v>
          </cell>
        </row>
        <row r="1056">
          <cell r="A1056">
            <v>1112</v>
          </cell>
          <cell r="B1056" t="str">
            <v>LÊ THỊ CẨM DUYÊN</v>
          </cell>
          <cell r="C1056" t="str">
            <v>Nhân viên mới</v>
          </cell>
          <cell r="D1056" t="str">
            <v>-----</v>
          </cell>
          <cell r="E1056">
            <v>42880</v>
          </cell>
          <cell r="F1056" t="str">
            <v>Năm</v>
          </cell>
          <cell r="G1056" t="str">
            <v/>
          </cell>
          <cell r="H1056" t="str">
            <v/>
          </cell>
          <cell r="I1056" t="str">
            <v/>
          </cell>
          <cell r="J1056" t="str">
            <v/>
          </cell>
          <cell r="K1056" t="str">
            <v/>
          </cell>
          <cell r="L1056" t="str">
            <v/>
          </cell>
          <cell r="M1056">
            <v>0</v>
          </cell>
          <cell r="N1056">
            <v>0</v>
          </cell>
          <cell r="O1056">
            <v>1</v>
          </cell>
          <cell r="P1056">
            <v>8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 t="str">
            <v>--</v>
          </cell>
          <cell r="W1056" t="str">
            <v>V</v>
          </cell>
          <cell r="X1056" t="str">
            <v>V</v>
          </cell>
          <cell r="Y1056">
            <v>0</v>
          </cell>
          <cell r="Z1056" t="str">
            <v>V</v>
          </cell>
        </row>
        <row r="1057">
          <cell r="A1057">
            <v>1111</v>
          </cell>
          <cell r="B1057" t="str">
            <v>TRƯƠNG Y NIL</v>
          </cell>
          <cell r="C1057" t="str">
            <v>Nhân viên mới</v>
          </cell>
          <cell r="D1057" t="str">
            <v>-----</v>
          </cell>
          <cell r="E1057">
            <v>42880</v>
          </cell>
          <cell r="F1057" t="str">
            <v>Năm</v>
          </cell>
          <cell r="G1057" t="str">
            <v/>
          </cell>
          <cell r="H1057" t="str">
            <v/>
          </cell>
          <cell r="I1057" t="str">
            <v/>
          </cell>
          <cell r="J1057" t="str">
            <v/>
          </cell>
          <cell r="K1057" t="str">
            <v/>
          </cell>
          <cell r="L1057" t="str">
            <v/>
          </cell>
          <cell r="M1057">
            <v>0</v>
          </cell>
          <cell r="N1057">
            <v>0</v>
          </cell>
          <cell r="O1057">
            <v>1</v>
          </cell>
          <cell r="P1057">
            <v>8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 t="str">
            <v>--</v>
          </cell>
          <cell r="W1057" t="str">
            <v>V</v>
          </cell>
          <cell r="X1057" t="str">
            <v>V</v>
          </cell>
          <cell r="Y1057">
            <v>0</v>
          </cell>
          <cell r="Z1057" t="str">
            <v>V</v>
          </cell>
        </row>
        <row r="1058">
          <cell r="A1058">
            <v>1113</v>
          </cell>
          <cell r="B1058" t="str">
            <v>CAO VĂN BÉ</v>
          </cell>
          <cell r="C1058" t="str">
            <v>LINE 5</v>
          </cell>
          <cell r="D1058" t="str">
            <v>-----</v>
          </cell>
          <cell r="E1058">
            <v>42880</v>
          </cell>
          <cell r="F1058" t="str">
            <v>Năm</v>
          </cell>
          <cell r="G1058" t="str">
            <v>07:05</v>
          </cell>
          <cell r="H1058" t="str">
            <v>18:32</v>
          </cell>
          <cell r="I1058" t="str">
            <v/>
          </cell>
          <cell r="J1058" t="str">
            <v/>
          </cell>
          <cell r="K1058" t="str">
            <v/>
          </cell>
          <cell r="L1058" t="str">
            <v/>
          </cell>
          <cell r="M1058">
            <v>1</v>
          </cell>
          <cell r="N1058">
            <v>8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2</v>
          </cell>
          <cell r="T1058">
            <v>0</v>
          </cell>
          <cell r="U1058">
            <v>0</v>
          </cell>
          <cell r="V1058" t="str">
            <v>HC</v>
          </cell>
          <cell r="W1058" t="str">
            <v>X+</v>
          </cell>
          <cell r="X1058" t="str">
            <v/>
          </cell>
          <cell r="Y1058">
            <v>10</v>
          </cell>
          <cell r="Z1058">
            <v>8</v>
          </cell>
        </row>
        <row r="1059">
          <cell r="A1059">
            <v>1114</v>
          </cell>
          <cell r="B1059" t="str">
            <v>NGUYỄN THỊ HUỆ</v>
          </cell>
          <cell r="C1059" t="str">
            <v>LINE 5</v>
          </cell>
          <cell r="D1059" t="str">
            <v>-----</v>
          </cell>
          <cell r="E1059">
            <v>42880</v>
          </cell>
          <cell r="F1059" t="str">
            <v>Năm</v>
          </cell>
          <cell r="G1059" t="str">
            <v>07:28</v>
          </cell>
          <cell r="H1059" t="str">
            <v>18:31</v>
          </cell>
          <cell r="I1059" t="str">
            <v/>
          </cell>
          <cell r="J1059" t="str">
            <v/>
          </cell>
          <cell r="K1059" t="str">
            <v/>
          </cell>
          <cell r="L1059" t="str">
            <v/>
          </cell>
          <cell r="M1059">
            <v>1</v>
          </cell>
          <cell r="N1059">
            <v>8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2</v>
          </cell>
          <cell r="T1059">
            <v>0</v>
          </cell>
          <cell r="U1059">
            <v>0</v>
          </cell>
          <cell r="V1059" t="str">
            <v>HC</v>
          </cell>
          <cell r="W1059" t="str">
            <v>X+</v>
          </cell>
          <cell r="X1059" t="str">
            <v/>
          </cell>
          <cell r="Y1059">
            <v>10</v>
          </cell>
          <cell r="Z1059">
            <v>8</v>
          </cell>
        </row>
        <row r="1060">
          <cell r="A1060">
            <v>1115</v>
          </cell>
          <cell r="B1060" t="str">
            <v>NGUYỄN THỊ DIỆU HIỀN</v>
          </cell>
          <cell r="C1060" t="str">
            <v>Nhân viên mới</v>
          </cell>
          <cell r="D1060" t="str">
            <v>-----</v>
          </cell>
          <cell r="E1060">
            <v>42880</v>
          </cell>
          <cell r="F1060" t="str">
            <v>Năm</v>
          </cell>
          <cell r="G1060" t="str">
            <v/>
          </cell>
          <cell r="H1060" t="str">
            <v/>
          </cell>
          <cell r="I1060" t="str">
            <v/>
          </cell>
          <cell r="J1060" t="str">
            <v/>
          </cell>
          <cell r="K1060" t="str">
            <v/>
          </cell>
          <cell r="L1060" t="str">
            <v/>
          </cell>
          <cell r="M1060">
            <v>0</v>
          </cell>
          <cell r="N1060">
            <v>0</v>
          </cell>
          <cell r="O1060">
            <v>1</v>
          </cell>
          <cell r="P1060">
            <v>8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 t="str">
            <v>--</v>
          </cell>
          <cell r="W1060" t="str">
            <v>V</v>
          </cell>
          <cell r="X1060" t="str">
            <v>V</v>
          </cell>
          <cell r="Y1060">
            <v>0</v>
          </cell>
          <cell r="Z1060" t="str">
            <v>V</v>
          </cell>
        </row>
        <row r="1061">
          <cell r="A1061">
            <v>1106</v>
          </cell>
          <cell r="B1061" t="str">
            <v>ĐỒNG THỊ XUÂN</v>
          </cell>
          <cell r="C1061" t="str">
            <v>Nhân viên mới</v>
          </cell>
          <cell r="D1061" t="str">
            <v>-----</v>
          </cell>
          <cell r="E1061">
            <v>42880</v>
          </cell>
          <cell r="F1061" t="str">
            <v>Năm</v>
          </cell>
          <cell r="G1061" t="str">
            <v/>
          </cell>
          <cell r="H1061" t="str">
            <v/>
          </cell>
          <cell r="I1061" t="str">
            <v/>
          </cell>
          <cell r="J1061" t="str">
            <v/>
          </cell>
          <cell r="K1061" t="str">
            <v/>
          </cell>
          <cell r="L1061" t="str">
            <v/>
          </cell>
          <cell r="M1061">
            <v>0</v>
          </cell>
          <cell r="N1061">
            <v>0</v>
          </cell>
          <cell r="O1061">
            <v>1</v>
          </cell>
          <cell r="P1061">
            <v>8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 t="str">
            <v>--</v>
          </cell>
          <cell r="W1061" t="str">
            <v>V</v>
          </cell>
          <cell r="X1061" t="str">
            <v>V</v>
          </cell>
          <cell r="Y1061">
            <v>0</v>
          </cell>
          <cell r="Z1061" t="str">
            <v>V</v>
          </cell>
        </row>
        <row r="1062">
          <cell r="A1062">
            <v>1078</v>
          </cell>
          <cell r="B1062" t="str">
            <v>TRẦN THỊ LAN VIÊN</v>
          </cell>
          <cell r="C1062" t="str">
            <v>Hành chánh-Nhân Sự</v>
          </cell>
          <cell r="D1062" t="str">
            <v>-----</v>
          </cell>
          <cell r="E1062">
            <v>42880</v>
          </cell>
          <cell r="F1062" t="str">
            <v>Năm</v>
          </cell>
          <cell r="G1062" t="str">
            <v/>
          </cell>
          <cell r="H1062" t="str">
            <v/>
          </cell>
          <cell r="I1062" t="str">
            <v/>
          </cell>
          <cell r="J1062" t="str">
            <v/>
          </cell>
          <cell r="K1062" t="str">
            <v/>
          </cell>
          <cell r="L1062" t="str">
            <v/>
          </cell>
          <cell r="M1062">
            <v>0</v>
          </cell>
          <cell r="N1062">
            <v>0</v>
          </cell>
          <cell r="O1062">
            <v>1</v>
          </cell>
          <cell r="P1062">
            <v>8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 t="str">
            <v>--</v>
          </cell>
          <cell r="W1062" t="str">
            <v>V</v>
          </cell>
          <cell r="X1062" t="str">
            <v>V</v>
          </cell>
          <cell r="Y1062">
            <v>0</v>
          </cell>
          <cell r="Z1062" t="str">
            <v>V</v>
          </cell>
        </row>
        <row r="1063">
          <cell r="A1063">
            <v>1079</v>
          </cell>
          <cell r="B1063" t="str">
            <v>HOÀNG VĂN HỘI</v>
          </cell>
          <cell r="C1063" t="str">
            <v>MECHANICS</v>
          </cell>
          <cell r="D1063" t="str">
            <v>-----</v>
          </cell>
          <cell r="E1063">
            <v>42880</v>
          </cell>
          <cell r="F1063" t="str">
            <v>Năm</v>
          </cell>
          <cell r="G1063" t="str">
            <v>07:26</v>
          </cell>
          <cell r="H1063" t="str">
            <v>16:30</v>
          </cell>
          <cell r="I1063" t="str">
            <v/>
          </cell>
          <cell r="J1063" t="str">
            <v/>
          </cell>
          <cell r="K1063" t="str">
            <v/>
          </cell>
          <cell r="L1063" t="str">
            <v/>
          </cell>
          <cell r="M1063">
            <v>1</v>
          </cell>
          <cell r="N1063">
            <v>8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 t="str">
            <v>HC</v>
          </cell>
          <cell r="W1063" t="str">
            <v>X</v>
          </cell>
          <cell r="X1063" t="str">
            <v/>
          </cell>
          <cell r="Y1063">
            <v>8</v>
          </cell>
          <cell r="Z1063">
            <v>8</v>
          </cell>
        </row>
        <row r="1064">
          <cell r="A1064">
            <v>1096</v>
          </cell>
          <cell r="B1064" t="str">
            <v>DƯƠNG PHÚ LÂM</v>
          </cell>
          <cell r="C1064" t="str">
            <v>Nhân viên mới</v>
          </cell>
          <cell r="D1064" t="str">
            <v>-----</v>
          </cell>
          <cell r="E1064">
            <v>42880</v>
          </cell>
          <cell r="F1064" t="str">
            <v>Năm</v>
          </cell>
          <cell r="G1064" t="str">
            <v/>
          </cell>
          <cell r="H1064" t="str">
            <v/>
          </cell>
          <cell r="I1064" t="str">
            <v/>
          </cell>
          <cell r="J1064" t="str">
            <v/>
          </cell>
          <cell r="K1064" t="str">
            <v/>
          </cell>
          <cell r="L1064" t="str">
            <v/>
          </cell>
          <cell r="M1064">
            <v>0</v>
          </cell>
          <cell r="N1064">
            <v>0</v>
          </cell>
          <cell r="O1064">
            <v>1</v>
          </cell>
          <cell r="P1064">
            <v>8</v>
          </cell>
          <cell r="Q1064">
            <v>0</v>
          </cell>
          <cell r="R1064">
            <v>0</v>
          </cell>
          <cell r="S1064">
            <v>0</v>
          </cell>
          <cell r="T1064">
            <v>0</v>
          </cell>
          <cell r="U1064">
            <v>0</v>
          </cell>
          <cell r="V1064" t="str">
            <v>--</v>
          </cell>
          <cell r="W1064" t="str">
            <v>V</v>
          </cell>
          <cell r="X1064" t="str">
            <v>V</v>
          </cell>
          <cell r="Y1064">
            <v>0</v>
          </cell>
          <cell r="Z1064" t="str">
            <v>V</v>
          </cell>
        </row>
        <row r="1065">
          <cell r="A1065">
            <v>1116</v>
          </cell>
          <cell r="B1065" t="str">
            <v>LÊ ĐÌNH DŨNG</v>
          </cell>
          <cell r="C1065" t="str">
            <v>MECHANICS</v>
          </cell>
          <cell r="D1065" t="str">
            <v>-----</v>
          </cell>
          <cell r="E1065">
            <v>42880</v>
          </cell>
          <cell r="F1065" t="str">
            <v>Năm</v>
          </cell>
          <cell r="G1065" t="str">
            <v>07:14</v>
          </cell>
          <cell r="H1065" t="str">
            <v>18:40</v>
          </cell>
          <cell r="I1065" t="str">
            <v/>
          </cell>
          <cell r="J1065" t="str">
            <v/>
          </cell>
          <cell r="K1065" t="str">
            <v/>
          </cell>
          <cell r="L1065" t="str">
            <v/>
          </cell>
          <cell r="M1065">
            <v>1</v>
          </cell>
          <cell r="N1065">
            <v>8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2</v>
          </cell>
          <cell r="T1065">
            <v>0</v>
          </cell>
          <cell r="U1065">
            <v>0</v>
          </cell>
          <cell r="V1065" t="str">
            <v>HC</v>
          </cell>
          <cell r="W1065" t="str">
            <v>X+</v>
          </cell>
          <cell r="X1065" t="str">
            <v/>
          </cell>
          <cell r="Y1065">
            <v>10</v>
          </cell>
          <cell r="Z1065">
            <v>8</v>
          </cell>
        </row>
        <row r="1066">
          <cell r="A1066">
            <v>1122</v>
          </cell>
          <cell r="B1066" t="str">
            <v>CAO VĂN BỐN</v>
          </cell>
          <cell r="C1066" t="str">
            <v>Nhân viên mới</v>
          </cell>
          <cell r="D1066" t="str">
            <v>-----</v>
          </cell>
          <cell r="E1066">
            <v>42880</v>
          </cell>
          <cell r="F1066" t="str">
            <v>Năm</v>
          </cell>
          <cell r="G1066" t="str">
            <v/>
          </cell>
          <cell r="H1066" t="str">
            <v/>
          </cell>
          <cell r="I1066" t="str">
            <v/>
          </cell>
          <cell r="J1066" t="str">
            <v/>
          </cell>
          <cell r="K1066" t="str">
            <v/>
          </cell>
          <cell r="L1066" t="str">
            <v/>
          </cell>
          <cell r="M1066">
            <v>0</v>
          </cell>
          <cell r="N1066">
            <v>0</v>
          </cell>
          <cell r="O1066">
            <v>1</v>
          </cell>
          <cell r="P1066">
            <v>8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 t="str">
            <v>--</v>
          </cell>
          <cell r="W1066" t="str">
            <v>V</v>
          </cell>
          <cell r="X1066" t="str">
            <v>V</v>
          </cell>
          <cell r="Y1066">
            <v>0</v>
          </cell>
          <cell r="Z1066" t="str">
            <v>V</v>
          </cell>
        </row>
        <row r="1067">
          <cell r="A1067">
            <v>1119</v>
          </cell>
          <cell r="B1067" t="str">
            <v>NGUYỄN VĂN CHÍNH</v>
          </cell>
          <cell r="C1067" t="str">
            <v>WAREHOUSE</v>
          </cell>
          <cell r="D1067" t="str">
            <v>-----</v>
          </cell>
          <cell r="E1067">
            <v>42880</v>
          </cell>
          <cell r="F1067" t="str">
            <v>Năm</v>
          </cell>
          <cell r="G1067" t="str">
            <v>07:18</v>
          </cell>
          <cell r="H1067" t="str">
            <v>16:30</v>
          </cell>
          <cell r="I1067" t="str">
            <v/>
          </cell>
          <cell r="J1067" t="str">
            <v/>
          </cell>
          <cell r="K1067" t="str">
            <v/>
          </cell>
          <cell r="L1067" t="str">
            <v/>
          </cell>
          <cell r="M1067">
            <v>1</v>
          </cell>
          <cell r="N1067">
            <v>8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 t="str">
            <v>HC</v>
          </cell>
          <cell r="W1067" t="str">
            <v>X</v>
          </cell>
          <cell r="X1067" t="str">
            <v/>
          </cell>
          <cell r="Y1067">
            <v>8</v>
          </cell>
          <cell r="Z1067">
            <v>8</v>
          </cell>
        </row>
        <row r="1068">
          <cell r="A1068">
            <v>1127</v>
          </cell>
          <cell r="B1068" t="str">
            <v>PHẠM VĂN NAM</v>
          </cell>
          <cell r="C1068" t="str">
            <v>Nhân viên mới</v>
          </cell>
          <cell r="D1068" t="str">
            <v>-----</v>
          </cell>
          <cell r="E1068">
            <v>42880</v>
          </cell>
          <cell r="F1068" t="str">
            <v>Năm</v>
          </cell>
          <cell r="G1068" t="str">
            <v/>
          </cell>
          <cell r="H1068" t="str">
            <v/>
          </cell>
          <cell r="I1068" t="str">
            <v/>
          </cell>
          <cell r="J1068" t="str">
            <v/>
          </cell>
          <cell r="K1068" t="str">
            <v/>
          </cell>
          <cell r="L1068" t="str">
            <v/>
          </cell>
          <cell r="M1068">
            <v>0</v>
          </cell>
          <cell r="N1068">
            <v>0</v>
          </cell>
          <cell r="O1068">
            <v>1</v>
          </cell>
          <cell r="P1068">
            <v>8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 t="str">
            <v>--</v>
          </cell>
          <cell r="W1068" t="str">
            <v>V</v>
          </cell>
          <cell r="X1068" t="str">
            <v>V</v>
          </cell>
          <cell r="Y1068">
            <v>0</v>
          </cell>
          <cell r="Z1068" t="str">
            <v>V</v>
          </cell>
        </row>
        <row r="1069">
          <cell r="A1069">
            <v>935</v>
          </cell>
          <cell r="B1069" t="str">
            <v>ĐẶNG THỊ HIỀN</v>
          </cell>
          <cell r="C1069" t="str">
            <v>LINE 4</v>
          </cell>
          <cell r="D1069" t="str">
            <v>-----</v>
          </cell>
          <cell r="E1069">
            <v>42880</v>
          </cell>
          <cell r="F1069" t="str">
            <v>Năm</v>
          </cell>
          <cell r="G1069" t="str">
            <v>07:17</v>
          </cell>
          <cell r="H1069" t="str">
            <v>17:15</v>
          </cell>
          <cell r="I1069" t="str">
            <v/>
          </cell>
          <cell r="J1069" t="str">
            <v/>
          </cell>
          <cell r="K1069" t="str">
            <v/>
          </cell>
          <cell r="L1069" t="str">
            <v/>
          </cell>
          <cell r="M1069">
            <v>1</v>
          </cell>
          <cell r="N1069">
            <v>8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0.75</v>
          </cell>
          <cell r="T1069">
            <v>0</v>
          </cell>
          <cell r="U1069">
            <v>0</v>
          </cell>
          <cell r="V1069" t="str">
            <v>HC</v>
          </cell>
          <cell r="W1069" t="str">
            <v>X+</v>
          </cell>
          <cell r="X1069" t="str">
            <v/>
          </cell>
          <cell r="Y1069">
            <v>8.75</v>
          </cell>
          <cell r="Z1069">
            <v>8</v>
          </cell>
        </row>
        <row r="1070">
          <cell r="A1070">
            <v>938</v>
          </cell>
          <cell r="B1070" t="str">
            <v>NGUYỄN QUỐC VŨ</v>
          </cell>
          <cell r="C1070" t="str">
            <v>Nhân viên mới</v>
          </cell>
          <cell r="D1070" t="str">
            <v>-----</v>
          </cell>
          <cell r="E1070">
            <v>42880</v>
          </cell>
          <cell r="F1070" t="str">
            <v>Năm</v>
          </cell>
          <cell r="G1070" t="str">
            <v/>
          </cell>
          <cell r="H1070" t="str">
            <v/>
          </cell>
          <cell r="I1070" t="str">
            <v/>
          </cell>
          <cell r="J1070" t="str">
            <v/>
          </cell>
          <cell r="K1070" t="str">
            <v/>
          </cell>
          <cell r="L1070" t="str">
            <v/>
          </cell>
          <cell r="M1070">
            <v>0</v>
          </cell>
          <cell r="N1070">
            <v>0</v>
          </cell>
          <cell r="O1070">
            <v>1</v>
          </cell>
          <cell r="P1070">
            <v>8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 t="str">
            <v>--</v>
          </cell>
          <cell r="W1070" t="str">
            <v>V</v>
          </cell>
          <cell r="X1070" t="str">
            <v>V</v>
          </cell>
          <cell r="Y1070">
            <v>0</v>
          </cell>
          <cell r="Z1070" t="str">
            <v>V</v>
          </cell>
        </row>
        <row r="1071">
          <cell r="A1071">
            <v>936</v>
          </cell>
          <cell r="B1071" t="str">
            <v>NGUYỄN THỊ HẠNH</v>
          </cell>
          <cell r="C1071" t="str">
            <v>Nhân viên mới</v>
          </cell>
          <cell r="D1071" t="str">
            <v>-----</v>
          </cell>
          <cell r="E1071">
            <v>42880</v>
          </cell>
          <cell r="F1071" t="str">
            <v>Năm</v>
          </cell>
          <cell r="G1071" t="str">
            <v/>
          </cell>
          <cell r="H1071" t="str">
            <v/>
          </cell>
          <cell r="I1071" t="str">
            <v/>
          </cell>
          <cell r="J1071" t="str">
            <v/>
          </cell>
          <cell r="K1071" t="str">
            <v/>
          </cell>
          <cell r="L1071" t="str">
            <v/>
          </cell>
          <cell r="M1071">
            <v>0</v>
          </cell>
          <cell r="N1071">
            <v>0</v>
          </cell>
          <cell r="O1071">
            <v>1</v>
          </cell>
          <cell r="P1071">
            <v>8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 t="str">
            <v>--</v>
          </cell>
          <cell r="W1071" t="str">
            <v>V</v>
          </cell>
          <cell r="X1071" t="str">
            <v>V</v>
          </cell>
          <cell r="Y1071">
            <v>0</v>
          </cell>
          <cell r="Z1071" t="str">
            <v>V</v>
          </cell>
        </row>
        <row r="1072">
          <cell r="A1072">
            <v>937</v>
          </cell>
          <cell r="B1072" t="str">
            <v>LÊ THỊ NGỌC ÁNH</v>
          </cell>
          <cell r="C1072" t="str">
            <v>Nhân viên mới</v>
          </cell>
          <cell r="D1072" t="str">
            <v>-----</v>
          </cell>
          <cell r="E1072">
            <v>42880</v>
          </cell>
          <cell r="F1072" t="str">
            <v>Năm</v>
          </cell>
          <cell r="G1072" t="str">
            <v/>
          </cell>
          <cell r="H1072" t="str">
            <v/>
          </cell>
          <cell r="I1072" t="str">
            <v/>
          </cell>
          <cell r="J1072" t="str">
            <v/>
          </cell>
          <cell r="K1072" t="str">
            <v/>
          </cell>
          <cell r="L1072" t="str">
            <v/>
          </cell>
          <cell r="M1072">
            <v>0</v>
          </cell>
          <cell r="N1072">
            <v>0</v>
          </cell>
          <cell r="O1072">
            <v>1</v>
          </cell>
          <cell r="P1072">
            <v>8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 t="str">
            <v>--</v>
          </cell>
          <cell r="W1072" t="str">
            <v>V</v>
          </cell>
          <cell r="X1072" t="str">
            <v>V</v>
          </cell>
          <cell r="Y1072">
            <v>0</v>
          </cell>
          <cell r="Z1072" t="str">
            <v>V</v>
          </cell>
        </row>
        <row r="1073">
          <cell r="A1073">
            <v>940</v>
          </cell>
          <cell r="B1073" t="str">
            <v>NGUYỄN THỊ HÒA</v>
          </cell>
          <cell r="C1073" t="str">
            <v>LINE 4</v>
          </cell>
          <cell r="D1073" t="str">
            <v>-----</v>
          </cell>
          <cell r="E1073">
            <v>42880</v>
          </cell>
          <cell r="F1073" t="str">
            <v>Năm</v>
          </cell>
          <cell r="G1073" t="str">
            <v>07:15</v>
          </cell>
          <cell r="H1073" t="str">
            <v>18:32</v>
          </cell>
          <cell r="I1073" t="str">
            <v/>
          </cell>
          <cell r="J1073" t="str">
            <v/>
          </cell>
          <cell r="K1073" t="str">
            <v/>
          </cell>
          <cell r="L1073" t="str">
            <v/>
          </cell>
          <cell r="M1073">
            <v>1</v>
          </cell>
          <cell r="N1073">
            <v>8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2</v>
          </cell>
          <cell r="T1073">
            <v>0</v>
          </cell>
          <cell r="U1073">
            <v>0</v>
          </cell>
          <cell r="V1073" t="str">
            <v>HC</v>
          </cell>
          <cell r="W1073" t="str">
            <v>X+</v>
          </cell>
          <cell r="X1073" t="str">
            <v/>
          </cell>
          <cell r="Y1073">
            <v>10</v>
          </cell>
          <cell r="Z1073">
            <v>8</v>
          </cell>
        </row>
        <row r="1074">
          <cell r="A1074">
            <v>941</v>
          </cell>
          <cell r="B1074" t="str">
            <v>ĐẶNG DIỄM KIỀU</v>
          </cell>
          <cell r="C1074" t="str">
            <v>Nhân viên mới</v>
          </cell>
          <cell r="D1074" t="str">
            <v>-----</v>
          </cell>
          <cell r="E1074">
            <v>42880</v>
          </cell>
          <cell r="F1074" t="str">
            <v>Năm</v>
          </cell>
          <cell r="G1074" t="str">
            <v/>
          </cell>
          <cell r="H1074" t="str">
            <v/>
          </cell>
          <cell r="I1074" t="str">
            <v/>
          </cell>
          <cell r="J1074" t="str">
            <v/>
          </cell>
          <cell r="K1074" t="str">
            <v/>
          </cell>
          <cell r="L1074" t="str">
            <v/>
          </cell>
          <cell r="M1074">
            <v>0</v>
          </cell>
          <cell r="N1074">
            <v>0</v>
          </cell>
          <cell r="O1074">
            <v>1</v>
          </cell>
          <cell r="P1074">
            <v>8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 t="str">
            <v>--</v>
          </cell>
          <cell r="W1074" t="str">
            <v>V</v>
          </cell>
          <cell r="X1074" t="str">
            <v>V</v>
          </cell>
          <cell r="Y1074">
            <v>0</v>
          </cell>
          <cell r="Z1074" t="str">
            <v>V</v>
          </cell>
        </row>
        <row r="1075">
          <cell r="A1075">
            <v>942</v>
          </cell>
          <cell r="B1075" t="str">
            <v>NGUYỄN NGỌC DUY</v>
          </cell>
          <cell r="C1075" t="str">
            <v>Nhân viên mới</v>
          </cell>
          <cell r="D1075" t="str">
            <v>-----</v>
          </cell>
          <cell r="E1075">
            <v>42880</v>
          </cell>
          <cell r="F1075" t="str">
            <v>Năm</v>
          </cell>
          <cell r="G1075" t="str">
            <v>07:28</v>
          </cell>
          <cell r="H1075" t="str">
            <v>18:31</v>
          </cell>
          <cell r="I1075" t="str">
            <v/>
          </cell>
          <cell r="J1075" t="str">
            <v/>
          </cell>
          <cell r="K1075" t="str">
            <v/>
          </cell>
          <cell r="L1075" t="str">
            <v/>
          </cell>
          <cell r="M1075">
            <v>1</v>
          </cell>
          <cell r="N1075">
            <v>8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2</v>
          </cell>
          <cell r="T1075">
            <v>0</v>
          </cell>
          <cell r="U1075">
            <v>0</v>
          </cell>
          <cell r="V1075" t="str">
            <v>HC</v>
          </cell>
          <cell r="W1075" t="str">
            <v>X+</v>
          </cell>
          <cell r="X1075" t="str">
            <v/>
          </cell>
          <cell r="Y1075">
            <v>10</v>
          </cell>
          <cell r="Z1075">
            <v>8</v>
          </cell>
        </row>
        <row r="1076">
          <cell r="A1076">
            <v>943</v>
          </cell>
          <cell r="B1076" t="str">
            <v>ĐẶNG THỊ CẨM HUYỀN</v>
          </cell>
          <cell r="C1076" t="str">
            <v>FINISHING</v>
          </cell>
          <cell r="D1076" t="str">
            <v>-----</v>
          </cell>
          <cell r="E1076">
            <v>42880</v>
          </cell>
          <cell r="F1076" t="str">
            <v>Năm</v>
          </cell>
          <cell r="G1076" t="str">
            <v/>
          </cell>
          <cell r="H1076" t="str">
            <v/>
          </cell>
          <cell r="I1076" t="str">
            <v/>
          </cell>
          <cell r="J1076" t="str">
            <v/>
          </cell>
          <cell r="K1076" t="str">
            <v/>
          </cell>
          <cell r="L1076" t="str">
            <v/>
          </cell>
          <cell r="M1076">
            <v>0</v>
          </cell>
          <cell r="N1076">
            <v>0</v>
          </cell>
          <cell r="O1076">
            <v>1</v>
          </cell>
          <cell r="P1076">
            <v>8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 t="str">
            <v>--</v>
          </cell>
          <cell r="W1076" t="str">
            <v>V</v>
          </cell>
          <cell r="X1076" t="str">
            <v>V</v>
          </cell>
          <cell r="Y1076">
            <v>0</v>
          </cell>
          <cell r="Z1076" t="str">
            <v>V</v>
          </cell>
        </row>
        <row r="1077">
          <cell r="A1077">
            <v>944</v>
          </cell>
          <cell r="B1077" t="str">
            <v>LÊ THỊ LIÊN</v>
          </cell>
          <cell r="C1077" t="str">
            <v>CUTTING</v>
          </cell>
          <cell r="D1077" t="str">
            <v>-----</v>
          </cell>
          <cell r="E1077">
            <v>42880</v>
          </cell>
          <cell r="F1077" t="str">
            <v>Năm</v>
          </cell>
          <cell r="G1077" t="str">
            <v>07:07</v>
          </cell>
          <cell r="H1077" t="str">
            <v>16:31</v>
          </cell>
          <cell r="I1077" t="str">
            <v/>
          </cell>
          <cell r="J1077" t="str">
            <v/>
          </cell>
          <cell r="K1077" t="str">
            <v/>
          </cell>
          <cell r="L1077" t="str">
            <v/>
          </cell>
          <cell r="M1077">
            <v>1</v>
          </cell>
          <cell r="N1077">
            <v>8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 t="str">
            <v>HC</v>
          </cell>
          <cell r="W1077" t="str">
            <v>X</v>
          </cell>
          <cell r="X1077" t="str">
            <v/>
          </cell>
          <cell r="Y1077">
            <v>8</v>
          </cell>
          <cell r="Z1077">
            <v>8</v>
          </cell>
        </row>
        <row r="1078">
          <cell r="A1078">
            <v>945</v>
          </cell>
          <cell r="B1078" t="str">
            <v>THỊ CẨM LÀI</v>
          </cell>
          <cell r="C1078" t="str">
            <v>Nhân viên mới</v>
          </cell>
          <cell r="D1078" t="str">
            <v>-----</v>
          </cell>
          <cell r="E1078">
            <v>42880</v>
          </cell>
          <cell r="F1078" t="str">
            <v>Năm</v>
          </cell>
          <cell r="G1078" t="str">
            <v/>
          </cell>
          <cell r="H1078" t="str">
            <v/>
          </cell>
          <cell r="I1078" t="str">
            <v/>
          </cell>
          <cell r="J1078" t="str">
            <v/>
          </cell>
          <cell r="K1078" t="str">
            <v/>
          </cell>
          <cell r="L1078" t="str">
            <v/>
          </cell>
          <cell r="M1078">
            <v>0</v>
          </cell>
          <cell r="N1078">
            <v>0</v>
          </cell>
          <cell r="O1078">
            <v>1</v>
          </cell>
          <cell r="P1078">
            <v>8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 t="str">
            <v>--</v>
          </cell>
          <cell r="W1078" t="str">
            <v>V</v>
          </cell>
          <cell r="X1078" t="str">
            <v>V</v>
          </cell>
          <cell r="Y1078">
            <v>0</v>
          </cell>
          <cell r="Z1078" t="str">
            <v>V</v>
          </cell>
        </row>
        <row r="1079">
          <cell r="A1079">
            <v>946</v>
          </cell>
          <cell r="B1079" t="str">
            <v>NGUYỄN THỊ LƯƠNG</v>
          </cell>
          <cell r="C1079" t="str">
            <v>LINE 5</v>
          </cell>
          <cell r="D1079" t="str">
            <v>-----</v>
          </cell>
          <cell r="E1079">
            <v>42880</v>
          </cell>
          <cell r="F1079" t="str">
            <v>Năm</v>
          </cell>
          <cell r="G1079" t="str">
            <v>06:54</v>
          </cell>
          <cell r="H1079" t="str">
            <v>17:32</v>
          </cell>
          <cell r="I1079" t="str">
            <v/>
          </cell>
          <cell r="J1079" t="str">
            <v/>
          </cell>
          <cell r="K1079" t="str">
            <v/>
          </cell>
          <cell r="L1079" t="str">
            <v/>
          </cell>
          <cell r="M1079">
            <v>1</v>
          </cell>
          <cell r="N1079">
            <v>8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1.5</v>
          </cell>
          <cell r="T1079">
            <v>0</v>
          </cell>
          <cell r="U1079">
            <v>0</v>
          </cell>
          <cell r="V1079" t="str">
            <v>HC</v>
          </cell>
          <cell r="W1079" t="str">
            <v>X+</v>
          </cell>
          <cell r="X1079" t="str">
            <v/>
          </cell>
          <cell r="Y1079">
            <v>9.5</v>
          </cell>
          <cell r="Z1079">
            <v>8</v>
          </cell>
        </row>
        <row r="1080">
          <cell r="A1080">
            <v>947</v>
          </cell>
          <cell r="B1080" t="str">
            <v>HOÀNG THỊ HOA</v>
          </cell>
          <cell r="C1080" t="str">
            <v>CUTTING</v>
          </cell>
          <cell r="D1080" t="str">
            <v>-----</v>
          </cell>
          <cell r="E1080">
            <v>42880</v>
          </cell>
          <cell r="F1080" t="str">
            <v>Năm</v>
          </cell>
          <cell r="G1080" t="str">
            <v>07:09</v>
          </cell>
          <cell r="H1080" t="str">
            <v>16:33</v>
          </cell>
          <cell r="I1080" t="str">
            <v/>
          </cell>
          <cell r="J1080" t="str">
            <v/>
          </cell>
          <cell r="K1080" t="str">
            <v/>
          </cell>
          <cell r="L1080" t="str">
            <v/>
          </cell>
          <cell r="M1080">
            <v>1</v>
          </cell>
          <cell r="N1080">
            <v>8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 t="str">
            <v>HC</v>
          </cell>
          <cell r="W1080" t="str">
            <v>X</v>
          </cell>
          <cell r="X1080" t="str">
            <v/>
          </cell>
          <cell r="Y1080">
            <v>8</v>
          </cell>
          <cell r="Z1080">
            <v>8</v>
          </cell>
        </row>
        <row r="1081">
          <cell r="A1081">
            <v>948</v>
          </cell>
          <cell r="B1081" t="str">
            <v>TRƯƠNG THỊ LÝ</v>
          </cell>
          <cell r="C1081" t="str">
            <v>CUTTING</v>
          </cell>
          <cell r="D1081" t="str">
            <v>-----</v>
          </cell>
          <cell r="E1081">
            <v>42880</v>
          </cell>
          <cell r="F1081" t="str">
            <v>Năm</v>
          </cell>
          <cell r="G1081" t="str">
            <v>07:26</v>
          </cell>
          <cell r="H1081" t="str">
            <v>16:31</v>
          </cell>
          <cell r="I1081" t="str">
            <v/>
          </cell>
          <cell r="J1081" t="str">
            <v/>
          </cell>
          <cell r="K1081" t="str">
            <v/>
          </cell>
          <cell r="L1081" t="str">
            <v/>
          </cell>
          <cell r="M1081">
            <v>1</v>
          </cell>
          <cell r="N1081">
            <v>8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 t="str">
            <v>HC</v>
          </cell>
          <cell r="W1081" t="str">
            <v>X</v>
          </cell>
          <cell r="X1081" t="str">
            <v/>
          </cell>
          <cell r="Y1081">
            <v>8</v>
          </cell>
          <cell r="Z1081">
            <v>8</v>
          </cell>
        </row>
        <row r="1082">
          <cell r="A1082">
            <v>949</v>
          </cell>
          <cell r="B1082" t="str">
            <v>ĐẶNG ĐÌNH THÂN</v>
          </cell>
          <cell r="C1082" t="str">
            <v>Nhân viên mới</v>
          </cell>
          <cell r="D1082" t="str">
            <v>-----</v>
          </cell>
          <cell r="E1082">
            <v>42880</v>
          </cell>
          <cell r="F1082" t="str">
            <v>Năm</v>
          </cell>
          <cell r="G1082" t="str">
            <v/>
          </cell>
          <cell r="H1082" t="str">
            <v/>
          </cell>
          <cell r="I1082" t="str">
            <v/>
          </cell>
          <cell r="J1082" t="str">
            <v/>
          </cell>
          <cell r="K1082" t="str">
            <v/>
          </cell>
          <cell r="L1082" t="str">
            <v/>
          </cell>
          <cell r="M1082">
            <v>0</v>
          </cell>
          <cell r="N1082">
            <v>0</v>
          </cell>
          <cell r="O1082">
            <v>1</v>
          </cell>
          <cell r="P1082">
            <v>8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 t="str">
            <v>--</v>
          </cell>
          <cell r="W1082" t="str">
            <v>V</v>
          </cell>
          <cell r="X1082" t="str">
            <v>V</v>
          </cell>
          <cell r="Y1082">
            <v>0</v>
          </cell>
          <cell r="Z1082" t="str">
            <v>V</v>
          </cell>
        </row>
        <row r="1083">
          <cell r="A1083">
            <v>950</v>
          </cell>
          <cell r="B1083" t="str">
            <v>VŨ THỊ DỊU</v>
          </cell>
          <cell r="C1083" t="str">
            <v>LINE 5</v>
          </cell>
          <cell r="D1083" t="str">
            <v>-----</v>
          </cell>
          <cell r="E1083">
            <v>42880</v>
          </cell>
          <cell r="F1083" t="str">
            <v>Năm</v>
          </cell>
          <cell r="G1083" t="str">
            <v>07:26</v>
          </cell>
          <cell r="H1083" t="str">
            <v>16:30</v>
          </cell>
          <cell r="I1083" t="str">
            <v/>
          </cell>
          <cell r="J1083" t="str">
            <v/>
          </cell>
          <cell r="K1083" t="str">
            <v/>
          </cell>
          <cell r="L1083" t="str">
            <v/>
          </cell>
          <cell r="M1083">
            <v>1</v>
          </cell>
          <cell r="N1083">
            <v>8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 t="str">
            <v>HC</v>
          </cell>
          <cell r="W1083" t="str">
            <v>X</v>
          </cell>
          <cell r="X1083" t="str">
            <v/>
          </cell>
          <cell r="Y1083">
            <v>8</v>
          </cell>
          <cell r="Z1083">
            <v>8</v>
          </cell>
        </row>
        <row r="1084">
          <cell r="A1084">
            <v>952</v>
          </cell>
          <cell r="B1084" t="str">
            <v>NGUYỄN THỊ ÚT</v>
          </cell>
          <cell r="C1084" t="str">
            <v>Nhân viên mới</v>
          </cell>
          <cell r="D1084" t="str">
            <v>-----</v>
          </cell>
          <cell r="E1084">
            <v>42880</v>
          </cell>
          <cell r="F1084" t="str">
            <v>Năm</v>
          </cell>
          <cell r="G1084" t="str">
            <v/>
          </cell>
          <cell r="H1084" t="str">
            <v/>
          </cell>
          <cell r="I1084" t="str">
            <v/>
          </cell>
          <cell r="J1084" t="str">
            <v/>
          </cell>
          <cell r="K1084" t="str">
            <v/>
          </cell>
          <cell r="L1084" t="str">
            <v/>
          </cell>
          <cell r="M1084">
            <v>0</v>
          </cell>
          <cell r="N1084">
            <v>0</v>
          </cell>
          <cell r="O1084">
            <v>1</v>
          </cell>
          <cell r="P1084">
            <v>8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 t="str">
            <v>--</v>
          </cell>
          <cell r="W1084" t="str">
            <v>V</v>
          </cell>
          <cell r="X1084" t="str">
            <v>V</v>
          </cell>
          <cell r="Y1084">
            <v>0</v>
          </cell>
          <cell r="Z1084" t="str">
            <v>V</v>
          </cell>
        </row>
        <row r="1085">
          <cell r="A1085">
            <v>954</v>
          </cell>
          <cell r="B1085" t="str">
            <v>TRẦN VĂN HỒNG TÂM</v>
          </cell>
          <cell r="C1085" t="str">
            <v>Nhân viên mới</v>
          </cell>
          <cell r="D1085" t="str">
            <v>-----</v>
          </cell>
          <cell r="E1085">
            <v>42880</v>
          </cell>
          <cell r="F1085" t="str">
            <v>Năm</v>
          </cell>
          <cell r="G1085" t="str">
            <v/>
          </cell>
          <cell r="H1085" t="str">
            <v/>
          </cell>
          <cell r="I1085" t="str">
            <v/>
          </cell>
          <cell r="J1085" t="str">
            <v/>
          </cell>
          <cell r="K1085" t="str">
            <v/>
          </cell>
          <cell r="L1085" t="str">
            <v/>
          </cell>
          <cell r="M1085">
            <v>0</v>
          </cell>
          <cell r="N1085">
            <v>0</v>
          </cell>
          <cell r="O1085">
            <v>1</v>
          </cell>
          <cell r="P1085">
            <v>8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 t="str">
            <v>--</v>
          </cell>
          <cell r="W1085" t="str">
            <v>V</v>
          </cell>
          <cell r="X1085" t="str">
            <v>V</v>
          </cell>
          <cell r="Y1085">
            <v>0</v>
          </cell>
          <cell r="Z1085" t="str">
            <v>V</v>
          </cell>
        </row>
        <row r="1086">
          <cell r="A1086">
            <v>955</v>
          </cell>
          <cell r="B1086" t="str">
            <v>HỒ THỊ MAI</v>
          </cell>
          <cell r="C1086" t="str">
            <v>Nhân viên mới</v>
          </cell>
          <cell r="D1086" t="str">
            <v>-----</v>
          </cell>
          <cell r="E1086">
            <v>42880</v>
          </cell>
          <cell r="F1086" t="str">
            <v>Năm</v>
          </cell>
          <cell r="G1086" t="str">
            <v/>
          </cell>
          <cell r="H1086" t="str">
            <v/>
          </cell>
          <cell r="I1086" t="str">
            <v/>
          </cell>
          <cell r="J1086" t="str">
            <v/>
          </cell>
          <cell r="K1086" t="str">
            <v/>
          </cell>
          <cell r="L1086" t="str">
            <v/>
          </cell>
          <cell r="M1086">
            <v>0</v>
          </cell>
          <cell r="N1086">
            <v>0</v>
          </cell>
          <cell r="O1086">
            <v>1</v>
          </cell>
          <cell r="P1086">
            <v>8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 t="str">
            <v>--</v>
          </cell>
          <cell r="W1086" t="str">
            <v>V</v>
          </cell>
          <cell r="X1086" t="str">
            <v>V</v>
          </cell>
          <cell r="Y1086">
            <v>0</v>
          </cell>
          <cell r="Z1086" t="str">
            <v>V</v>
          </cell>
        </row>
        <row r="1087">
          <cell r="A1087">
            <v>960</v>
          </cell>
          <cell r="B1087" t="str">
            <v>TĂNG THỊ HOA</v>
          </cell>
          <cell r="C1087" t="str">
            <v>Nhân viên mới</v>
          </cell>
          <cell r="D1087" t="str">
            <v>-----</v>
          </cell>
          <cell r="E1087">
            <v>42880</v>
          </cell>
          <cell r="F1087" t="str">
            <v>Năm</v>
          </cell>
          <cell r="G1087" t="str">
            <v/>
          </cell>
          <cell r="H1087" t="str">
            <v/>
          </cell>
          <cell r="I1087" t="str">
            <v/>
          </cell>
          <cell r="J1087" t="str">
            <v/>
          </cell>
          <cell r="K1087" t="str">
            <v/>
          </cell>
          <cell r="L1087" t="str">
            <v/>
          </cell>
          <cell r="M1087">
            <v>0</v>
          </cell>
          <cell r="N1087">
            <v>0</v>
          </cell>
          <cell r="O1087">
            <v>1</v>
          </cell>
          <cell r="P1087">
            <v>8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 t="str">
            <v>--</v>
          </cell>
          <cell r="W1087" t="str">
            <v>V</v>
          </cell>
          <cell r="X1087" t="str">
            <v>V</v>
          </cell>
          <cell r="Y1087">
            <v>0</v>
          </cell>
          <cell r="Z1087" t="str">
            <v>V</v>
          </cell>
        </row>
        <row r="1088">
          <cell r="A1088">
            <v>951</v>
          </cell>
          <cell r="B1088" t="str">
            <v>HOÀNG THỊ LOAN</v>
          </cell>
          <cell r="C1088" t="str">
            <v>Nhân viên mới</v>
          </cell>
          <cell r="D1088" t="str">
            <v>-----</v>
          </cell>
          <cell r="E1088">
            <v>42880</v>
          </cell>
          <cell r="F1088" t="str">
            <v>Năm</v>
          </cell>
          <cell r="G1088" t="str">
            <v/>
          </cell>
          <cell r="H1088" t="str">
            <v/>
          </cell>
          <cell r="I1088" t="str">
            <v/>
          </cell>
          <cell r="J1088" t="str">
            <v/>
          </cell>
          <cell r="K1088" t="str">
            <v/>
          </cell>
          <cell r="L1088" t="str">
            <v/>
          </cell>
          <cell r="M1088">
            <v>0</v>
          </cell>
          <cell r="N1088">
            <v>0</v>
          </cell>
          <cell r="O1088">
            <v>1</v>
          </cell>
          <cell r="P1088">
            <v>8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 t="str">
            <v>--</v>
          </cell>
          <cell r="W1088" t="str">
            <v>V</v>
          </cell>
          <cell r="X1088" t="str">
            <v>V</v>
          </cell>
          <cell r="Y1088">
            <v>0</v>
          </cell>
          <cell r="Z1088" t="str">
            <v>V</v>
          </cell>
        </row>
        <row r="1089">
          <cell r="A1089">
            <v>953</v>
          </cell>
          <cell r="B1089" t="str">
            <v>BÙI THỊ HON</v>
          </cell>
          <cell r="C1089" t="str">
            <v>LINE 6</v>
          </cell>
          <cell r="D1089" t="str">
            <v>-----</v>
          </cell>
          <cell r="E1089">
            <v>42880</v>
          </cell>
          <cell r="F1089" t="str">
            <v>Năm</v>
          </cell>
          <cell r="G1089" t="str">
            <v>07:18</v>
          </cell>
          <cell r="H1089" t="str">
            <v>17:31</v>
          </cell>
          <cell r="I1089" t="str">
            <v/>
          </cell>
          <cell r="J1089" t="str">
            <v/>
          </cell>
          <cell r="K1089" t="str">
            <v/>
          </cell>
          <cell r="L1089" t="str">
            <v/>
          </cell>
          <cell r="M1089">
            <v>1</v>
          </cell>
          <cell r="N1089">
            <v>8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1</v>
          </cell>
          <cell r="T1089">
            <v>0</v>
          </cell>
          <cell r="U1089">
            <v>0</v>
          </cell>
          <cell r="V1089" t="str">
            <v>HC</v>
          </cell>
          <cell r="W1089" t="str">
            <v>X+</v>
          </cell>
          <cell r="X1089" t="str">
            <v/>
          </cell>
          <cell r="Y1089">
            <v>9</v>
          </cell>
          <cell r="Z1089">
            <v>8</v>
          </cell>
        </row>
        <row r="1090">
          <cell r="A1090">
            <v>959</v>
          </cell>
          <cell r="B1090" t="str">
            <v>VŨ HUYỀN TRANG</v>
          </cell>
          <cell r="C1090" t="str">
            <v>Nhân viên mới</v>
          </cell>
          <cell r="D1090" t="str">
            <v>-----</v>
          </cell>
          <cell r="E1090">
            <v>42880</v>
          </cell>
          <cell r="F1090" t="str">
            <v>Năm</v>
          </cell>
          <cell r="G1090" t="str">
            <v/>
          </cell>
          <cell r="H1090" t="str">
            <v/>
          </cell>
          <cell r="I1090" t="str">
            <v/>
          </cell>
          <cell r="J1090" t="str">
            <v/>
          </cell>
          <cell r="K1090" t="str">
            <v/>
          </cell>
          <cell r="L1090" t="str">
            <v/>
          </cell>
          <cell r="M1090">
            <v>0</v>
          </cell>
          <cell r="N1090">
            <v>0</v>
          </cell>
          <cell r="O1090">
            <v>1</v>
          </cell>
          <cell r="P1090">
            <v>8</v>
          </cell>
          <cell r="Q1090">
            <v>0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V1090" t="str">
            <v>--</v>
          </cell>
          <cell r="W1090" t="str">
            <v>V</v>
          </cell>
          <cell r="X1090" t="str">
            <v>V</v>
          </cell>
          <cell r="Y1090">
            <v>0</v>
          </cell>
          <cell r="Z1090" t="str">
            <v>V</v>
          </cell>
        </row>
        <row r="1091">
          <cell r="A1091">
            <v>956</v>
          </cell>
          <cell r="B1091" t="str">
            <v>NGUYỄN THỊ THANH</v>
          </cell>
          <cell r="C1091" t="str">
            <v>Nhân viên mới</v>
          </cell>
          <cell r="D1091" t="str">
            <v>-----</v>
          </cell>
          <cell r="E1091">
            <v>42880</v>
          </cell>
          <cell r="F1091" t="str">
            <v>Năm</v>
          </cell>
          <cell r="G1091" t="str">
            <v/>
          </cell>
          <cell r="H1091" t="str">
            <v/>
          </cell>
          <cell r="I1091" t="str">
            <v/>
          </cell>
          <cell r="J1091" t="str">
            <v/>
          </cell>
          <cell r="K1091" t="str">
            <v/>
          </cell>
          <cell r="L1091" t="str">
            <v/>
          </cell>
          <cell r="M1091">
            <v>0</v>
          </cell>
          <cell r="N1091">
            <v>0</v>
          </cell>
          <cell r="O1091">
            <v>1</v>
          </cell>
          <cell r="P1091">
            <v>8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 t="str">
            <v>--</v>
          </cell>
          <cell r="W1091" t="str">
            <v>V</v>
          </cell>
          <cell r="X1091" t="str">
            <v>V</v>
          </cell>
          <cell r="Y1091">
            <v>0</v>
          </cell>
          <cell r="Z1091" t="str">
            <v>V</v>
          </cell>
        </row>
        <row r="1092">
          <cell r="A1092">
            <v>1055</v>
          </cell>
          <cell r="B1092" t="str">
            <v>NGUYỄN THỊ HẬN</v>
          </cell>
          <cell r="C1092" t="str">
            <v>LINE 4</v>
          </cell>
          <cell r="D1092" t="str">
            <v>-----</v>
          </cell>
          <cell r="E1092">
            <v>42880</v>
          </cell>
          <cell r="F1092" t="str">
            <v>Năm</v>
          </cell>
          <cell r="G1092" t="str">
            <v>07:19</v>
          </cell>
          <cell r="H1092" t="str">
            <v>18:32</v>
          </cell>
          <cell r="I1092" t="str">
            <v/>
          </cell>
          <cell r="J1092" t="str">
            <v/>
          </cell>
          <cell r="K1092" t="str">
            <v/>
          </cell>
          <cell r="L1092" t="str">
            <v/>
          </cell>
          <cell r="M1092">
            <v>1</v>
          </cell>
          <cell r="N1092">
            <v>8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2</v>
          </cell>
          <cell r="T1092">
            <v>0</v>
          </cell>
          <cell r="U1092">
            <v>0</v>
          </cell>
          <cell r="V1092" t="str">
            <v>HC</v>
          </cell>
          <cell r="W1092" t="str">
            <v>X+</v>
          </cell>
          <cell r="X1092" t="str">
            <v/>
          </cell>
          <cell r="Y1092">
            <v>10</v>
          </cell>
          <cell r="Z1092">
            <v>8</v>
          </cell>
        </row>
        <row r="1093">
          <cell r="A1093">
            <v>1053</v>
          </cell>
          <cell r="B1093" t="str">
            <v>NGUYỄN THỊ HỒNG CHÂU</v>
          </cell>
          <cell r="C1093" t="str">
            <v>Nhân viên mới</v>
          </cell>
          <cell r="D1093" t="str">
            <v>-----</v>
          </cell>
          <cell r="E1093">
            <v>42880</v>
          </cell>
          <cell r="F1093" t="str">
            <v>Năm</v>
          </cell>
          <cell r="G1093" t="str">
            <v/>
          </cell>
          <cell r="H1093" t="str">
            <v/>
          </cell>
          <cell r="I1093" t="str">
            <v/>
          </cell>
          <cell r="J1093" t="str">
            <v/>
          </cell>
          <cell r="K1093" t="str">
            <v/>
          </cell>
          <cell r="L1093" t="str">
            <v/>
          </cell>
          <cell r="M1093">
            <v>0</v>
          </cell>
          <cell r="N1093">
            <v>0</v>
          </cell>
          <cell r="O1093">
            <v>1</v>
          </cell>
          <cell r="P1093">
            <v>8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 t="str">
            <v>--</v>
          </cell>
          <cell r="W1093" t="str">
            <v>V</v>
          </cell>
          <cell r="X1093" t="str">
            <v>V</v>
          </cell>
          <cell r="Y1093">
            <v>0</v>
          </cell>
          <cell r="Z1093" t="str">
            <v>V</v>
          </cell>
        </row>
        <row r="1094">
          <cell r="A1094">
            <v>1057</v>
          </cell>
          <cell r="B1094" t="str">
            <v>BÙI THỊ KIM SA</v>
          </cell>
          <cell r="C1094" t="str">
            <v>LINE 4</v>
          </cell>
          <cell r="D1094" t="str">
            <v>-----</v>
          </cell>
          <cell r="E1094">
            <v>42880</v>
          </cell>
          <cell r="F1094" t="str">
            <v>Năm</v>
          </cell>
          <cell r="G1094" t="str">
            <v>07:07</v>
          </cell>
          <cell r="H1094" t="str">
            <v>22:00</v>
          </cell>
          <cell r="I1094" t="str">
            <v/>
          </cell>
          <cell r="J1094" t="str">
            <v/>
          </cell>
          <cell r="K1094" t="str">
            <v/>
          </cell>
          <cell r="L1094" t="str">
            <v/>
          </cell>
          <cell r="M1094">
            <v>1</v>
          </cell>
          <cell r="N1094">
            <v>8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5.5</v>
          </cell>
          <cell r="T1094">
            <v>0</v>
          </cell>
          <cell r="U1094">
            <v>0</v>
          </cell>
          <cell r="V1094" t="str">
            <v>HC</v>
          </cell>
          <cell r="W1094" t="str">
            <v>X+</v>
          </cell>
          <cell r="X1094" t="str">
            <v/>
          </cell>
          <cell r="Y1094">
            <v>13.5</v>
          </cell>
          <cell r="Z1094">
            <v>8</v>
          </cell>
        </row>
        <row r="1095">
          <cell r="A1095">
            <v>957</v>
          </cell>
          <cell r="B1095" t="str">
            <v>NGUYỄN THỊ BÉ HIỂU</v>
          </cell>
          <cell r="C1095" t="str">
            <v>LINE 1</v>
          </cell>
          <cell r="D1095" t="str">
            <v>-----</v>
          </cell>
          <cell r="E1095">
            <v>42880</v>
          </cell>
          <cell r="F1095" t="str">
            <v>Năm</v>
          </cell>
          <cell r="G1095" t="str">
            <v>07:22</v>
          </cell>
          <cell r="H1095" t="str">
            <v>15:35</v>
          </cell>
          <cell r="I1095" t="str">
            <v/>
          </cell>
          <cell r="J1095" t="str">
            <v/>
          </cell>
          <cell r="K1095" t="str">
            <v/>
          </cell>
          <cell r="L1095" t="str">
            <v/>
          </cell>
          <cell r="M1095">
            <v>0.89</v>
          </cell>
          <cell r="N1095">
            <v>7.08</v>
          </cell>
          <cell r="O1095">
            <v>0</v>
          </cell>
          <cell r="P1095">
            <v>0</v>
          </cell>
          <cell r="Q1095">
            <v>0</v>
          </cell>
          <cell r="R1095">
            <v>55</v>
          </cell>
          <cell r="S1095">
            <v>0</v>
          </cell>
          <cell r="T1095">
            <v>0</v>
          </cell>
          <cell r="U1095">
            <v>0</v>
          </cell>
          <cell r="V1095" t="str">
            <v>HC</v>
          </cell>
          <cell r="W1095" t="str">
            <v>Sm</v>
          </cell>
          <cell r="X1095" t="str">
            <v/>
          </cell>
          <cell r="Y1095">
            <v>7.08</v>
          </cell>
          <cell r="Z1095">
            <v>7.08</v>
          </cell>
        </row>
        <row r="1096">
          <cell r="A1096">
            <v>958</v>
          </cell>
          <cell r="B1096" t="str">
            <v>MÃ TÔN YÊN</v>
          </cell>
          <cell r="C1096" t="str">
            <v>Nhân viên mới</v>
          </cell>
          <cell r="D1096" t="str">
            <v>-----</v>
          </cell>
          <cell r="E1096">
            <v>42880</v>
          </cell>
          <cell r="F1096" t="str">
            <v>Năm</v>
          </cell>
          <cell r="G1096" t="str">
            <v/>
          </cell>
          <cell r="H1096" t="str">
            <v/>
          </cell>
          <cell r="I1096" t="str">
            <v/>
          </cell>
          <cell r="J1096" t="str">
            <v/>
          </cell>
          <cell r="K1096" t="str">
            <v/>
          </cell>
          <cell r="L1096" t="str">
            <v/>
          </cell>
          <cell r="M1096">
            <v>0</v>
          </cell>
          <cell r="N1096">
            <v>0</v>
          </cell>
          <cell r="O1096">
            <v>1</v>
          </cell>
          <cell r="P1096">
            <v>8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 t="str">
            <v>--</v>
          </cell>
          <cell r="W1096" t="str">
            <v>V</v>
          </cell>
          <cell r="X1096" t="str">
            <v>V</v>
          </cell>
          <cell r="Y1096">
            <v>0</v>
          </cell>
          <cell r="Z1096" t="str">
            <v>V</v>
          </cell>
        </row>
        <row r="1097">
          <cell r="A1097">
            <v>961</v>
          </cell>
          <cell r="B1097" t="str">
            <v>PHẠM THỊ THU HIỀN</v>
          </cell>
          <cell r="C1097" t="str">
            <v>Nhân viên mới</v>
          </cell>
          <cell r="D1097" t="str">
            <v>-----</v>
          </cell>
          <cell r="E1097">
            <v>42880</v>
          </cell>
          <cell r="F1097" t="str">
            <v>Năm</v>
          </cell>
          <cell r="G1097" t="str">
            <v/>
          </cell>
          <cell r="H1097" t="str">
            <v/>
          </cell>
          <cell r="I1097" t="str">
            <v/>
          </cell>
          <cell r="J1097" t="str">
            <v/>
          </cell>
          <cell r="K1097" t="str">
            <v/>
          </cell>
          <cell r="L1097" t="str">
            <v/>
          </cell>
          <cell r="M1097">
            <v>0</v>
          </cell>
          <cell r="N1097">
            <v>0</v>
          </cell>
          <cell r="O1097">
            <v>1</v>
          </cell>
          <cell r="P1097">
            <v>8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 t="str">
            <v>--</v>
          </cell>
          <cell r="W1097" t="str">
            <v>V</v>
          </cell>
          <cell r="X1097" t="str">
            <v>V</v>
          </cell>
          <cell r="Y1097">
            <v>0</v>
          </cell>
          <cell r="Z1097" t="str">
            <v>V</v>
          </cell>
        </row>
        <row r="1098">
          <cell r="A1098">
            <v>962</v>
          </cell>
          <cell r="B1098" t="str">
            <v>NGUYỄN VĂN NAM</v>
          </cell>
          <cell r="C1098" t="str">
            <v>LINE 3</v>
          </cell>
          <cell r="D1098" t="str">
            <v>-----</v>
          </cell>
          <cell r="E1098">
            <v>42880</v>
          </cell>
          <cell r="F1098" t="str">
            <v>Năm</v>
          </cell>
          <cell r="G1098" t="str">
            <v/>
          </cell>
          <cell r="H1098" t="str">
            <v/>
          </cell>
          <cell r="I1098" t="str">
            <v/>
          </cell>
          <cell r="J1098" t="str">
            <v/>
          </cell>
          <cell r="K1098" t="str">
            <v/>
          </cell>
          <cell r="L1098" t="str">
            <v/>
          </cell>
          <cell r="M1098">
            <v>0</v>
          </cell>
          <cell r="N1098">
            <v>0</v>
          </cell>
          <cell r="O1098">
            <v>1</v>
          </cell>
          <cell r="P1098">
            <v>8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 t="str">
            <v>--</v>
          </cell>
          <cell r="W1098" t="str">
            <v>V</v>
          </cell>
          <cell r="X1098" t="str">
            <v>V</v>
          </cell>
          <cell r="Y1098">
            <v>0</v>
          </cell>
          <cell r="Z1098" t="str">
            <v>V</v>
          </cell>
        </row>
        <row r="1099">
          <cell r="A1099">
            <v>963</v>
          </cell>
          <cell r="B1099" t="str">
            <v>NGUYỄN VI CU</v>
          </cell>
          <cell r="C1099" t="str">
            <v>Nhân viên mới</v>
          </cell>
          <cell r="D1099" t="str">
            <v>-----</v>
          </cell>
          <cell r="E1099">
            <v>42880</v>
          </cell>
          <cell r="F1099" t="str">
            <v>Năm</v>
          </cell>
          <cell r="G1099" t="str">
            <v/>
          </cell>
          <cell r="H1099" t="str">
            <v/>
          </cell>
          <cell r="I1099" t="str">
            <v/>
          </cell>
          <cell r="J1099" t="str">
            <v/>
          </cell>
          <cell r="K1099" t="str">
            <v/>
          </cell>
          <cell r="L1099" t="str">
            <v/>
          </cell>
          <cell r="M1099">
            <v>0</v>
          </cell>
          <cell r="N1099">
            <v>0</v>
          </cell>
          <cell r="O1099">
            <v>1</v>
          </cell>
          <cell r="P1099">
            <v>8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 t="str">
            <v>--</v>
          </cell>
          <cell r="W1099" t="str">
            <v>V</v>
          </cell>
          <cell r="X1099" t="str">
            <v>V</v>
          </cell>
          <cell r="Y1099">
            <v>0</v>
          </cell>
          <cell r="Z1099" t="str">
            <v>V</v>
          </cell>
        </row>
        <row r="1100">
          <cell r="A1100">
            <v>964</v>
          </cell>
          <cell r="B1100" t="str">
            <v>BÙI THỊ THU HÀ</v>
          </cell>
          <cell r="C1100" t="str">
            <v>LINE 5</v>
          </cell>
          <cell r="D1100" t="str">
            <v>-----</v>
          </cell>
          <cell r="E1100">
            <v>42880</v>
          </cell>
          <cell r="F1100" t="str">
            <v>Năm</v>
          </cell>
          <cell r="G1100" t="str">
            <v>07:06</v>
          </cell>
          <cell r="H1100" t="str">
            <v>20:31</v>
          </cell>
          <cell r="I1100" t="str">
            <v/>
          </cell>
          <cell r="J1100" t="str">
            <v/>
          </cell>
          <cell r="K1100" t="str">
            <v/>
          </cell>
          <cell r="L1100" t="str">
            <v/>
          </cell>
          <cell r="M1100">
            <v>1</v>
          </cell>
          <cell r="N1100">
            <v>8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4</v>
          </cell>
          <cell r="T1100">
            <v>0</v>
          </cell>
          <cell r="U1100">
            <v>0</v>
          </cell>
          <cell r="V1100" t="str">
            <v>HC</v>
          </cell>
          <cell r="W1100" t="str">
            <v>X+</v>
          </cell>
          <cell r="X1100" t="str">
            <v/>
          </cell>
          <cell r="Y1100">
            <v>12</v>
          </cell>
          <cell r="Z1100">
            <v>8</v>
          </cell>
        </row>
        <row r="1101">
          <cell r="A1101">
            <v>965</v>
          </cell>
          <cell r="B1101" t="str">
            <v>TRẦN THỊ NGỌC HƯƠNG</v>
          </cell>
          <cell r="C1101" t="str">
            <v>Hành chánh-Nhân Sự</v>
          </cell>
          <cell r="D1101" t="str">
            <v>-----</v>
          </cell>
          <cell r="E1101">
            <v>42880</v>
          </cell>
          <cell r="F1101" t="str">
            <v>Năm</v>
          </cell>
          <cell r="G1101" t="str">
            <v>06:36</v>
          </cell>
          <cell r="H1101" t="str">
            <v>17:05</v>
          </cell>
          <cell r="I1101" t="str">
            <v/>
          </cell>
          <cell r="J1101" t="str">
            <v/>
          </cell>
          <cell r="K1101" t="str">
            <v/>
          </cell>
          <cell r="L1101" t="str">
            <v/>
          </cell>
          <cell r="M1101">
            <v>1</v>
          </cell>
          <cell r="N1101">
            <v>8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1.25</v>
          </cell>
          <cell r="T1101">
            <v>0</v>
          </cell>
          <cell r="U1101">
            <v>0</v>
          </cell>
          <cell r="V1101" t="str">
            <v>HC</v>
          </cell>
          <cell r="W1101" t="str">
            <v>X+</v>
          </cell>
          <cell r="X1101" t="str">
            <v/>
          </cell>
          <cell r="Y1101">
            <v>9.25</v>
          </cell>
          <cell r="Z1101">
            <v>8</v>
          </cell>
        </row>
        <row r="1102">
          <cell r="A1102">
            <v>967</v>
          </cell>
          <cell r="B1102" t="str">
            <v>NGUYỄN MẠNH CƯỜNG</v>
          </cell>
          <cell r="C1102" t="str">
            <v>Nhân viên mới</v>
          </cell>
          <cell r="D1102" t="str">
            <v>-----</v>
          </cell>
          <cell r="E1102">
            <v>42880</v>
          </cell>
          <cell r="F1102" t="str">
            <v>Năm</v>
          </cell>
          <cell r="G1102" t="str">
            <v/>
          </cell>
          <cell r="H1102" t="str">
            <v/>
          </cell>
          <cell r="I1102" t="str">
            <v/>
          </cell>
          <cell r="J1102" t="str">
            <v/>
          </cell>
          <cell r="K1102" t="str">
            <v/>
          </cell>
          <cell r="L1102" t="str">
            <v/>
          </cell>
          <cell r="M1102">
            <v>0</v>
          </cell>
          <cell r="N1102">
            <v>0</v>
          </cell>
          <cell r="O1102">
            <v>1</v>
          </cell>
          <cell r="P1102">
            <v>8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 t="str">
            <v>--</v>
          </cell>
          <cell r="W1102" t="str">
            <v>V</v>
          </cell>
          <cell r="X1102" t="str">
            <v>V</v>
          </cell>
          <cell r="Y1102">
            <v>0</v>
          </cell>
          <cell r="Z1102" t="str">
            <v>V</v>
          </cell>
        </row>
        <row r="1103">
          <cell r="A1103">
            <v>966</v>
          </cell>
          <cell r="B1103" t="str">
            <v>ĐỖ VĂN THẾ</v>
          </cell>
          <cell r="C1103" t="str">
            <v>Nhân viên mới</v>
          </cell>
          <cell r="D1103" t="str">
            <v>-----</v>
          </cell>
          <cell r="E1103">
            <v>42880</v>
          </cell>
          <cell r="F1103" t="str">
            <v>Năm</v>
          </cell>
          <cell r="G1103" t="str">
            <v/>
          </cell>
          <cell r="H1103" t="str">
            <v/>
          </cell>
          <cell r="I1103" t="str">
            <v/>
          </cell>
          <cell r="J1103" t="str">
            <v/>
          </cell>
          <cell r="K1103" t="str">
            <v/>
          </cell>
          <cell r="L1103" t="str">
            <v/>
          </cell>
          <cell r="M1103">
            <v>0</v>
          </cell>
          <cell r="N1103">
            <v>0</v>
          </cell>
          <cell r="O1103">
            <v>1</v>
          </cell>
          <cell r="P1103">
            <v>8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 t="str">
            <v>--</v>
          </cell>
          <cell r="W1103" t="str">
            <v>V</v>
          </cell>
          <cell r="X1103" t="str">
            <v>V</v>
          </cell>
          <cell r="Y1103">
            <v>0</v>
          </cell>
          <cell r="Z1103" t="str">
            <v>V</v>
          </cell>
        </row>
        <row r="1104">
          <cell r="A1104">
            <v>968</v>
          </cell>
          <cell r="B1104" t="str">
            <v>PHAN LONG</v>
          </cell>
          <cell r="C1104" t="str">
            <v>LINE 6</v>
          </cell>
          <cell r="D1104" t="str">
            <v>-----</v>
          </cell>
          <cell r="E1104">
            <v>42880</v>
          </cell>
          <cell r="F1104" t="str">
            <v>Năm</v>
          </cell>
          <cell r="G1104" t="str">
            <v>07:16</v>
          </cell>
          <cell r="H1104" t="str">
            <v>16:31</v>
          </cell>
          <cell r="I1104" t="str">
            <v/>
          </cell>
          <cell r="J1104" t="str">
            <v/>
          </cell>
          <cell r="K1104" t="str">
            <v/>
          </cell>
          <cell r="L1104" t="str">
            <v/>
          </cell>
          <cell r="M1104">
            <v>1</v>
          </cell>
          <cell r="N1104">
            <v>8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 t="str">
            <v>HC</v>
          </cell>
          <cell r="W1104" t="str">
            <v>X</v>
          </cell>
          <cell r="X1104" t="str">
            <v/>
          </cell>
          <cell r="Y1104">
            <v>8</v>
          </cell>
          <cell r="Z1104">
            <v>8</v>
          </cell>
        </row>
        <row r="1105">
          <cell r="A1105">
            <v>969</v>
          </cell>
          <cell r="B1105" t="str">
            <v>TRẦN CÔNG CHÂU</v>
          </cell>
          <cell r="C1105" t="str">
            <v>Nhân viên mới</v>
          </cell>
          <cell r="D1105" t="str">
            <v>-----</v>
          </cell>
          <cell r="E1105">
            <v>42880</v>
          </cell>
          <cell r="F1105" t="str">
            <v>Năm</v>
          </cell>
          <cell r="G1105" t="str">
            <v/>
          </cell>
          <cell r="H1105" t="str">
            <v/>
          </cell>
          <cell r="I1105" t="str">
            <v/>
          </cell>
          <cell r="J1105" t="str">
            <v/>
          </cell>
          <cell r="K1105" t="str">
            <v/>
          </cell>
          <cell r="L1105" t="str">
            <v/>
          </cell>
          <cell r="M1105">
            <v>0</v>
          </cell>
          <cell r="N1105">
            <v>0</v>
          </cell>
          <cell r="O1105">
            <v>1</v>
          </cell>
          <cell r="P1105">
            <v>8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 t="str">
            <v>--</v>
          </cell>
          <cell r="W1105" t="str">
            <v>V</v>
          </cell>
          <cell r="X1105" t="str">
            <v>V</v>
          </cell>
          <cell r="Y1105">
            <v>0</v>
          </cell>
          <cell r="Z1105" t="str">
            <v>V</v>
          </cell>
        </row>
        <row r="1106">
          <cell r="A1106">
            <v>970</v>
          </cell>
          <cell r="B1106" t="str">
            <v>NGUYỄN THANH PHONG</v>
          </cell>
          <cell r="C1106" t="str">
            <v>LINE 3</v>
          </cell>
          <cell r="D1106" t="str">
            <v>-----</v>
          </cell>
          <cell r="E1106">
            <v>42880</v>
          </cell>
          <cell r="F1106" t="str">
            <v>Năm</v>
          </cell>
          <cell r="G1106" t="str">
            <v>07:11</v>
          </cell>
          <cell r="H1106" t="str">
            <v>18:31</v>
          </cell>
          <cell r="I1106" t="str">
            <v/>
          </cell>
          <cell r="J1106" t="str">
            <v/>
          </cell>
          <cell r="K1106" t="str">
            <v/>
          </cell>
          <cell r="L1106" t="str">
            <v/>
          </cell>
          <cell r="M1106">
            <v>1</v>
          </cell>
          <cell r="N1106">
            <v>8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2</v>
          </cell>
          <cell r="T1106">
            <v>0</v>
          </cell>
          <cell r="U1106">
            <v>0</v>
          </cell>
          <cell r="V1106" t="str">
            <v>HC</v>
          </cell>
          <cell r="W1106" t="str">
            <v>X+</v>
          </cell>
          <cell r="X1106" t="str">
            <v/>
          </cell>
          <cell r="Y1106">
            <v>10</v>
          </cell>
          <cell r="Z1106">
            <v>8</v>
          </cell>
        </row>
        <row r="1107">
          <cell r="A1107">
            <v>980</v>
          </cell>
          <cell r="B1107" t="str">
            <v>NGUYỄN THỊ SANG</v>
          </cell>
          <cell r="C1107" t="str">
            <v>Hành chánh-Nhân Sự</v>
          </cell>
          <cell r="D1107" t="str">
            <v>-----</v>
          </cell>
          <cell r="E1107">
            <v>42880</v>
          </cell>
          <cell r="F1107" t="str">
            <v>Năm</v>
          </cell>
          <cell r="G1107" t="str">
            <v>06:47</v>
          </cell>
          <cell r="H1107" t="str">
            <v>18:39</v>
          </cell>
          <cell r="I1107" t="str">
            <v/>
          </cell>
          <cell r="J1107" t="str">
            <v/>
          </cell>
          <cell r="K1107" t="str">
            <v/>
          </cell>
          <cell r="L1107" t="str">
            <v/>
          </cell>
          <cell r="M1107">
            <v>1</v>
          </cell>
          <cell r="N1107">
            <v>8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2.5</v>
          </cell>
          <cell r="T1107">
            <v>0</v>
          </cell>
          <cell r="U1107">
            <v>0</v>
          </cell>
          <cell r="V1107" t="str">
            <v>HC</v>
          </cell>
          <cell r="W1107" t="str">
            <v>X+</v>
          </cell>
          <cell r="X1107" t="str">
            <v/>
          </cell>
          <cell r="Y1107">
            <v>10.5</v>
          </cell>
          <cell r="Z1107">
            <v>8</v>
          </cell>
        </row>
        <row r="1108">
          <cell r="A1108">
            <v>979</v>
          </cell>
          <cell r="B1108" t="str">
            <v>ĐỖ LÊ HÙNG PHƯƠNG</v>
          </cell>
          <cell r="C1108" t="str">
            <v>Hành chánh-Nhân Sự</v>
          </cell>
          <cell r="D1108" t="str">
            <v>-----</v>
          </cell>
          <cell r="E1108">
            <v>42880</v>
          </cell>
          <cell r="F1108" t="str">
            <v>Năm</v>
          </cell>
          <cell r="G1108" t="str">
            <v/>
          </cell>
          <cell r="H1108" t="str">
            <v/>
          </cell>
          <cell r="I1108" t="str">
            <v/>
          </cell>
          <cell r="J1108" t="str">
            <v/>
          </cell>
          <cell r="K1108" t="str">
            <v/>
          </cell>
          <cell r="L1108" t="str">
            <v/>
          </cell>
          <cell r="M1108">
            <v>0</v>
          </cell>
          <cell r="N1108">
            <v>0</v>
          </cell>
          <cell r="O1108">
            <v>1</v>
          </cell>
          <cell r="P1108">
            <v>8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 t="str">
            <v>--</v>
          </cell>
          <cell r="W1108" t="str">
            <v>V</v>
          </cell>
          <cell r="X1108" t="str">
            <v>V</v>
          </cell>
          <cell r="Y1108">
            <v>0</v>
          </cell>
          <cell r="Z1108" t="str">
            <v>V</v>
          </cell>
        </row>
        <row r="1109">
          <cell r="A1109">
            <v>971</v>
          </cell>
          <cell r="B1109" t="str">
            <v>NGUYỄN THỊ THU THỦY</v>
          </cell>
          <cell r="C1109" t="str">
            <v>Nhân viên mới</v>
          </cell>
          <cell r="D1109" t="str">
            <v>-----</v>
          </cell>
          <cell r="E1109">
            <v>42880</v>
          </cell>
          <cell r="F1109" t="str">
            <v>Năm</v>
          </cell>
          <cell r="G1109" t="str">
            <v/>
          </cell>
          <cell r="H1109" t="str">
            <v/>
          </cell>
          <cell r="I1109" t="str">
            <v/>
          </cell>
          <cell r="J1109" t="str">
            <v/>
          </cell>
          <cell r="K1109" t="str">
            <v/>
          </cell>
          <cell r="L1109" t="str">
            <v/>
          </cell>
          <cell r="M1109">
            <v>0</v>
          </cell>
          <cell r="N1109">
            <v>0</v>
          </cell>
          <cell r="O1109">
            <v>1</v>
          </cell>
          <cell r="P1109">
            <v>8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 t="str">
            <v>--</v>
          </cell>
          <cell r="W1109" t="str">
            <v>V</v>
          </cell>
          <cell r="X1109" t="str">
            <v>V</v>
          </cell>
          <cell r="Y1109">
            <v>0</v>
          </cell>
          <cell r="Z1109" t="str">
            <v>V</v>
          </cell>
        </row>
        <row r="1110">
          <cell r="A1110">
            <v>972</v>
          </cell>
          <cell r="B1110" t="str">
            <v>NGUYỄN THỊ LỆ THU</v>
          </cell>
          <cell r="C1110" t="str">
            <v>THÔI VIỆC</v>
          </cell>
          <cell r="D1110" t="str">
            <v>-----</v>
          </cell>
          <cell r="E1110">
            <v>42880</v>
          </cell>
          <cell r="F1110" t="str">
            <v>Năm</v>
          </cell>
          <cell r="G1110" t="str">
            <v>07:10</v>
          </cell>
          <cell r="H1110" t="str">
            <v>18:37</v>
          </cell>
          <cell r="I1110" t="str">
            <v/>
          </cell>
          <cell r="J1110" t="str">
            <v/>
          </cell>
          <cell r="K1110" t="str">
            <v/>
          </cell>
          <cell r="L1110" t="str">
            <v/>
          </cell>
          <cell r="M1110">
            <v>1</v>
          </cell>
          <cell r="N1110">
            <v>8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2</v>
          </cell>
          <cell r="T1110">
            <v>0</v>
          </cell>
          <cell r="U1110">
            <v>0</v>
          </cell>
          <cell r="V1110" t="str">
            <v>HC</v>
          </cell>
          <cell r="W1110" t="str">
            <v>X+</v>
          </cell>
          <cell r="X1110" t="str">
            <v/>
          </cell>
          <cell r="Y1110">
            <v>10</v>
          </cell>
          <cell r="Z1110">
            <v>8</v>
          </cell>
        </row>
        <row r="1111">
          <cell r="A1111">
            <v>973</v>
          </cell>
          <cell r="B1111" t="str">
            <v>HUỲNH THỊ MAI NGUYỆT</v>
          </cell>
          <cell r="C1111" t="str">
            <v>LINE 6</v>
          </cell>
          <cell r="D1111" t="str">
            <v>-----</v>
          </cell>
          <cell r="E1111">
            <v>42880</v>
          </cell>
          <cell r="F1111" t="str">
            <v>Năm</v>
          </cell>
          <cell r="G1111" t="str">
            <v>07:15</v>
          </cell>
          <cell r="H1111" t="str">
            <v>18:30</v>
          </cell>
          <cell r="I1111" t="str">
            <v/>
          </cell>
          <cell r="J1111" t="str">
            <v/>
          </cell>
          <cell r="K1111" t="str">
            <v/>
          </cell>
          <cell r="L1111" t="str">
            <v/>
          </cell>
          <cell r="M1111">
            <v>1</v>
          </cell>
          <cell r="N1111">
            <v>8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2</v>
          </cell>
          <cell r="T1111">
            <v>0</v>
          </cell>
          <cell r="U1111">
            <v>0</v>
          </cell>
          <cell r="V1111" t="str">
            <v>HC</v>
          </cell>
          <cell r="W1111" t="str">
            <v>X+</v>
          </cell>
          <cell r="X1111" t="str">
            <v/>
          </cell>
          <cell r="Y1111">
            <v>10</v>
          </cell>
          <cell r="Z1111">
            <v>8</v>
          </cell>
        </row>
        <row r="1112">
          <cell r="A1112">
            <v>974</v>
          </cell>
          <cell r="B1112" t="str">
            <v>HOÀNG THỊ LOAN</v>
          </cell>
          <cell r="C1112" t="str">
            <v>Nhân viên mới</v>
          </cell>
          <cell r="D1112" t="str">
            <v>-----</v>
          </cell>
          <cell r="E1112">
            <v>42880</v>
          </cell>
          <cell r="F1112" t="str">
            <v>Năm</v>
          </cell>
          <cell r="G1112" t="str">
            <v/>
          </cell>
          <cell r="H1112" t="str">
            <v/>
          </cell>
          <cell r="I1112" t="str">
            <v/>
          </cell>
          <cell r="J1112" t="str">
            <v/>
          </cell>
          <cell r="K1112" t="str">
            <v/>
          </cell>
          <cell r="L1112" t="str">
            <v/>
          </cell>
          <cell r="M1112">
            <v>0</v>
          </cell>
          <cell r="N1112">
            <v>0</v>
          </cell>
          <cell r="O1112">
            <v>1</v>
          </cell>
          <cell r="P1112">
            <v>8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 t="str">
            <v>--</v>
          </cell>
          <cell r="W1112" t="str">
            <v>V</v>
          </cell>
          <cell r="X1112" t="str">
            <v>V</v>
          </cell>
          <cell r="Y1112">
            <v>0</v>
          </cell>
          <cell r="Z1112" t="str">
            <v>V</v>
          </cell>
        </row>
        <row r="1113">
          <cell r="A1113">
            <v>975</v>
          </cell>
          <cell r="B1113" t="str">
            <v>NGUYỄN NGỌC LẠI</v>
          </cell>
          <cell r="C1113" t="str">
            <v>Nhân viên mới</v>
          </cell>
          <cell r="D1113" t="str">
            <v>-----</v>
          </cell>
          <cell r="E1113">
            <v>42880</v>
          </cell>
          <cell r="F1113" t="str">
            <v>Năm</v>
          </cell>
          <cell r="G1113" t="str">
            <v/>
          </cell>
          <cell r="H1113" t="str">
            <v/>
          </cell>
          <cell r="I1113" t="str">
            <v/>
          </cell>
          <cell r="J1113" t="str">
            <v/>
          </cell>
          <cell r="K1113" t="str">
            <v/>
          </cell>
          <cell r="L1113" t="str">
            <v/>
          </cell>
          <cell r="M1113">
            <v>0</v>
          </cell>
          <cell r="N1113">
            <v>0</v>
          </cell>
          <cell r="O1113">
            <v>1</v>
          </cell>
          <cell r="P1113">
            <v>8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 t="str">
            <v>--</v>
          </cell>
          <cell r="W1113" t="str">
            <v>V</v>
          </cell>
          <cell r="X1113" t="str">
            <v>V</v>
          </cell>
          <cell r="Y1113">
            <v>0</v>
          </cell>
          <cell r="Z1113" t="str">
            <v>V</v>
          </cell>
        </row>
        <row r="1114">
          <cell r="A1114">
            <v>976</v>
          </cell>
          <cell r="B1114" t="str">
            <v>PHẠM THỦY TIÊN</v>
          </cell>
          <cell r="C1114" t="str">
            <v>FINISHING (CFAI 3)</v>
          </cell>
          <cell r="D1114" t="str">
            <v>-----</v>
          </cell>
          <cell r="E1114">
            <v>42880</v>
          </cell>
          <cell r="F1114" t="str">
            <v>Năm</v>
          </cell>
          <cell r="G1114" t="str">
            <v>07:18</v>
          </cell>
          <cell r="H1114" t="str">
            <v>22:00</v>
          </cell>
          <cell r="I1114" t="str">
            <v/>
          </cell>
          <cell r="J1114" t="str">
            <v/>
          </cell>
          <cell r="K1114" t="str">
            <v/>
          </cell>
          <cell r="L1114" t="str">
            <v/>
          </cell>
          <cell r="M1114">
            <v>1</v>
          </cell>
          <cell r="N1114">
            <v>8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5.5</v>
          </cell>
          <cell r="T1114">
            <v>0</v>
          </cell>
          <cell r="U1114">
            <v>0</v>
          </cell>
          <cell r="V1114" t="str">
            <v>HC</v>
          </cell>
          <cell r="W1114" t="str">
            <v>X+</v>
          </cell>
          <cell r="X1114" t="str">
            <v/>
          </cell>
          <cell r="Y1114">
            <v>13.5</v>
          </cell>
          <cell r="Z1114">
            <v>8</v>
          </cell>
        </row>
        <row r="1115">
          <cell r="A1115">
            <v>977</v>
          </cell>
          <cell r="B1115" t="str">
            <v>NGUYỄN THỊ NGỌC YẾN</v>
          </cell>
          <cell r="C1115" t="str">
            <v>Nhân viên mới</v>
          </cell>
          <cell r="D1115" t="str">
            <v>-----</v>
          </cell>
          <cell r="E1115">
            <v>42880</v>
          </cell>
          <cell r="F1115" t="str">
            <v>Năm</v>
          </cell>
          <cell r="G1115" t="str">
            <v/>
          </cell>
          <cell r="H1115" t="str">
            <v/>
          </cell>
          <cell r="I1115" t="str">
            <v/>
          </cell>
          <cell r="J1115" t="str">
            <v/>
          </cell>
          <cell r="K1115" t="str">
            <v/>
          </cell>
          <cell r="L1115" t="str">
            <v/>
          </cell>
          <cell r="M1115">
            <v>0</v>
          </cell>
          <cell r="N1115">
            <v>0</v>
          </cell>
          <cell r="O1115">
            <v>1</v>
          </cell>
          <cell r="P1115">
            <v>8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 t="str">
            <v>--</v>
          </cell>
          <cell r="W1115" t="str">
            <v>V</v>
          </cell>
          <cell r="X1115" t="str">
            <v>V</v>
          </cell>
          <cell r="Y1115">
            <v>0</v>
          </cell>
          <cell r="Z1115" t="str">
            <v>V</v>
          </cell>
        </row>
        <row r="1116">
          <cell r="A1116">
            <v>978</v>
          </cell>
          <cell r="B1116" t="str">
            <v>ĐÀO THỊ MÙI</v>
          </cell>
          <cell r="C1116" t="str">
            <v>LINE 3</v>
          </cell>
          <cell r="D1116" t="str">
            <v>-----</v>
          </cell>
          <cell r="E1116">
            <v>42880</v>
          </cell>
          <cell r="F1116" t="str">
            <v>Năm</v>
          </cell>
          <cell r="G1116" t="str">
            <v/>
          </cell>
          <cell r="H1116" t="str">
            <v/>
          </cell>
          <cell r="I1116" t="str">
            <v/>
          </cell>
          <cell r="J1116" t="str">
            <v/>
          </cell>
          <cell r="K1116" t="str">
            <v/>
          </cell>
          <cell r="L1116" t="str">
            <v/>
          </cell>
          <cell r="M1116">
            <v>0</v>
          </cell>
          <cell r="N1116">
            <v>0</v>
          </cell>
          <cell r="O1116">
            <v>1</v>
          </cell>
          <cell r="P1116">
            <v>8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 t="str">
            <v>--</v>
          </cell>
          <cell r="W1116" t="str">
            <v>V</v>
          </cell>
          <cell r="X1116" t="str">
            <v>V</v>
          </cell>
          <cell r="Y1116">
            <v>0</v>
          </cell>
          <cell r="Z1116" t="str">
            <v>V</v>
          </cell>
        </row>
        <row r="1117">
          <cell r="A1117">
            <v>981</v>
          </cell>
          <cell r="B1117" t="str">
            <v>PHẠM TUẤN ANH</v>
          </cell>
          <cell r="C1117" t="str">
            <v>Hành chánh-Nhân Sự</v>
          </cell>
          <cell r="D1117" t="str">
            <v>-----</v>
          </cell>
          <cell r="E1117">
            <v>42880</v>
          </cell>
          <cell r="F1117" t="str">
            <v>Năm</v>
          </cell>
          <cell r="G1117" t="str">
            <v/>
          </cell>
          <cell r="H1117" t="str">
            <v/>
          </cell>
          <cell r="I1117" t="str">
            <v/>
          </cell>
          <cell r="J1117" t="str">
            <v/>
          </cell>
          <cell r="K1117" t="str">
            <v/>
          </cell>
          <cell r="L1117" t="str">
            <v/>
          </cell>
          <cell r="M1117">
            <v>0</v>
          </cell>
          <cell r="N1117">
            <v>0</v>
          </cell>
          <cell r="O1117">
            <v>1</v>
          </cell>
          <cell r="P1117">
            <v>8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 t="str">
            <v>--</v>
          </cell>
          <cell r="W1117" t="str">
            <v>V</v>
          </cell>
          <cell r="X1117" t="str">
            <v>V</v>
          </cell>
          <cell r="Y1117">
            <v>0</v>
          </cell>
          <cell r="Z1117" t="str">
            <v>V</v>
          </cell>
        </row>
        <row r="1118">
          <cell r="A1118">
            <v>983</v>
          </cell>
          <cell r="B1118" t="str">
            <v>NGUYỄN THỊ DIỄM HƯƠNG</v>
          </cell>
          <cell r="C1118" t="str">
            <v>Nhân viên mới</v>
          </cell>
          <cell r="D1118" t="str">
            <v>-----</v>
          </cell>
          <cell r="E1118">
            <v>42880</v>
          </cell>
          <cell r="F1118" t="str">
            <v>Năm</v>
          </cell>
          <cell r="G1118" t="str">
            <v/>
          </cell>
          <cell r="H1118" t="str">
            <v/>
          </cell>
          <cell r="I1118" t="str">
            <v/>
          </cell>
          <cell r="J1118" t="str">
            <v/>
          </cell>
          <cell r="K1118" t="str">
            <v/>
          </cell>
          <cell r="L1118" t="str">
            <v/>
          </cell>
          <cell r="M1118">
            <v>0</v>
          </cell>
          <cell r="N1118">
            <v>0</v>
          </cell>
          <cell r="O1118">
            <v>1</v>
          </cell>
          <cell r="P1118">
            <v>8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 t="str">
            <v>--</v>
          </cell>
          <cell r="W1118" t="str">
            <v>V</v>
          </cell>
          <cell r="X1118" t="str">
            <v>V</v>
          </cell>
          <cell r="Y1118">
            <v>0</v>
          </cell>
          <cell r="Z1118" t="str">
            <v>V</v>
          </cell>
        </row>
        <row r="1119">
          <cell r="A1119">
            <v>982</v>
          </cell>
          <cell r="B1119" t="str">
            <v>PHAN PHƯỚC THÀNH</v>
          </cell>
          <cell r="C1119" t="str">
            <v>Nhân viên mới</v>
          </cell>
          <cell r="D1119" t="str">
            <v>-----</v>
          </cell>
          <cell r="E1119">
            <v>42880</v>
          </cell>
          <cell r="F1119" t="str">
            <v>Năm</v>
          </cell>
          <cell r="G1119" t="str">
            <v/>
          </cell>
          <cell r="H1119" t="str">
            <v/>
          </cell>
          <cell r="I1119" t="str">
            <v/>
          </cell>
          <cell r="J1119" t="str">
            <v/>
          </cell>
          <cell r="K1119" t="str">
            <v/>
          </cell>
          <cell r="L1119" t="str">
            <v/>
          </cell>
          <cell r="M1119">
            <v>0</v>
          </cell>
          <cell r="N1119">
            <v>0</v>
          </cell>
          <cell r="O1119">
            <v>1</v>
          </cell>
          <cell r="P1119">
            <v>8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 t="str">
            <v>--</v>
          </cell>
          <cell r="W1119" t="str">
            <v>V</v>
          </cell>
          <cell r="X1119" t="str">
            <v>V</v>
          </cell>
          <cell r="Y1119">
            <v>0</v>
          </cell>
          <cell r="Z1119" t="str">
            <v>V</v>
          </cell>
        </row>
        <row r="1120">
          <cell r="A1120">
            <v>984</v>
          </cell>
          <cell r="B1120" t="str">
            <v>TRẦN NGUYÊN NHƠN</v>
          </cell>
          <cell r="C1120" t="str">
            <v>LINE 6</v>
          </cell>
          <cell r="D1120" t="str">
            <v>-----</v>
          </cell>
          <cell r="E1120">
            <v>42880</v>
          </cell>
          <cell r="F1120" t="str">
            <v>Năm</v>
          </cell>
          <cell r="G1120" t="str">
            <v>07:07</v>
          </cell>
          <cell r="H1120" t="str">
            <v>18:37</v>
          </cell>
          <cell r="I1120" t="str">
            <v/>
          </cell>
          <cell r="J1120" t="str">
            <v/>
          </cell>
          <cell r="K1120" t="str">
            <v/>
          </cell>
          <cell r="L1120" t="str">
            <v/>
          </cell>
          <cell r="M1120">
            <v>1</v>
          </cell>
          <cell r="N1120">
            <v>8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2</v>
          </cell>
          <cell r="T1120">
            <v>0</v>
          </cell>
          <cell r="U1120">
            <v>0</v>
          </cell>
          <cell r="V1120" t="str">
            <v>HC</v>
          </cell>
          <cell r="W1120" t="str">
            <v>X+</v>
          </cell>
          <cell r="X1120" t="str">
            <v/>
          </cell>
          <cell r="Y1120">
            <v>10</v>
          </cell>
          <cell r="Z1120">
            <v>8</v>
          </cell>
        </row>
        <row r="1121">
          <cell r="A1121">
            <v>985</v>
          </cell>
          <cell r="B1121" t="str">
            <v>00985</v>
          </cell>
          <cell r="C1121" t="str">
            <v>Nhân viên mới</v>
          </cell>
          <cell r="D1121" t="str">
            <v>-----</v>
          </cell>
          <cell r="E1121">
            <v>42880</v>
          </cell>
          <cell r="F1121" t="str">
            <v>Năm</v>
          </cell>
          <cell r="G1121" t="str">
            <v/>
          </cell>
          <cell r="H1121" t="str">
            <v/>
          </cell>
          <cell r="I1121" t="str">
            <v/>
          </cell>
          <cell r="J1121" t="str">
            <v/>
          </cell>
          <cell r="K1121" t="str">
            <v/>
          </cell>
          <cell r="L1121" t="str">
            <v/>
          </cell>
          <cell r="M1121">
            <v>0</v>
          </cell>
          <cell r="N1121">
            <v>0</v>
          </cell>
          <cell r="O1121">
            <v>1</v>
          </cell>
          <cell r="P1121">
            <v>8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 t="str">
            <v>--</v>
          </cell>
          <cell r="W1121" t="str">
            <v>V</v>
          </cell>
          <cell r="X1121" t="str">
            <v>V</v>
          </cell>
          <cell r="Y1121">
            <v>0</v>
          </cell>
          <cell r="Z1121" t="str">
            <v>V</v>
          </cell>
        </row>
        <row r="1122">
          <cell r="A1122">
            <v>1058</v>
          </cell>
          <cell r="B1122" t="str">
            <v>TÔ THỊ NGA</v>
          </cell>
          <cell r="C1122" t="str">
            <v>Nhân viên mới</v>
          </cell>
          <cell r="D1122" t="str">
            <v>-----</v>
          </cell>
          <cell r="E1122">
            <v>42880</v>
          </cell>
          <cell r="F1122" t="str">
            <v>Năm</v>
          </cell>
          <cell r="G1122" t="str">
            <v/>
          </cell>
          <cell r="H1122" t="str">
            <v/>
          </cell>
          <cell r="I1122" t="str">
            <v/>
          </cell>
          <cell r="J1122" t="str">
            <v/>
          </cell>
          <cell r="K1122" t="str">
            <v/>
          </cell>
          <cell r="L1122" t="str">
            <v/>
          </cell>
          <cell r="M1122">
            <v>0</v>
          </cell>
          <cell r="N1122">
            <v>0</v>
          </cell>
          <cell r="O1122">
            <v>1</v>
          </cell>
          <cell r="P1122">
            <v>8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 t="str">
            <v>--</v>
          </cell>
          <cell r="W1122" t="str">
            <v>V</v>
          </cell>
          <cell r="X1122" t="str">
            <v>V</v>
          </cell>
          <cell r="Y1122">
            <v>0</v>
          </cell>
          <cell r="Z1122" t="str">
            <v>V</v>
          </cell>
        </row>
        <row r="1123">
          <cell r="A1123">
            <v>1124</v>
          </cell>
          <cell r="B1123" t="str">
            <v>NGUYỄN NGỌC PHƯƠNG THẢO</v>
          </cell>
          <cell r="C1123" t="str">
            <v>Nhân viên mới</v>
          </cell>
          <cell r="D1123" t="str">
            <v>-----</v>
          </cell>
          <cell r="E1123">
            <v>42880</v>
          </cell>
          <cell r="F1123" t="str">
            <v>Năm</v>
          </cell>
          <cell r="G1123" t="str">
            <v/>
          </cell>
          <cell r="H1123" t="str">
            <v/>
          </cell>
          <cell r="I1123" t="str">
            <v/>
          </cell>
          <cell r="J1123" t="str">
            <v/>
          </cell>
          <cell r="K1123" t="str">
            <v/>
          </cell>
          <cell r="L1123" t="str">
            <v/>
          </cell>
          <cell r="M1123">
            <v>0</v>
          </cell>
          <cell r="N1123">
            <v>0</v>
          </cell>
          <cell r="O1123">
            <v>1</v>
          </cell>
          <cell r="P1123">
            <v>8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 t="str">
            <v>--</v>
          </cell>
          <cell r="W1123" t="str">
            <v>V</v>
          </cell>
          <cell r="X1123" t="str">
            <v>V</v>
          </cell>
          <cell r="Y1123">
            <v>0</v>
          </cell>
          <cell r="Z1123" t="str">
            <v>V</v>
          </cell>
        </row>
        <row r="1124">
          <cell r="A1124">
            <v>1125</v>
          </cell>
          <cell r="B1124" t="str">
            <v>LÊ THỊ PHƯỢNG</v>
          </cell>
          <cell r="C1124" t="str">
            <v>Nhân viên mới</v>
          </cell>
          <cell r="D1124" t="str">
            <v>-----</v>
          </cell>
          <cell r="E1124">
            <v>42880</v>
          </cell>
          <cell r="F1124" t="str">
            <v>Năm</v>
          </cell>
          <cell r="G1124" t="str">
            <v/>
          </cell>
          <cell r="H1124" t="str">
            <v/>
          </cell>
          <cell r="I1124" t="str">
            <v/>
          </cell>
          <cell r="J1124" t="str">
            <v/>
          </cell>
          <cell r="K1124" t="str">
            <v/>
          </cell>
          <cell r="L1124" t="str">
            <v/>
          </cell>
          <cell r="M1124">
            <v>0</v>
          </cell>
          <cell r="N1124">
            <v>0</v>
          </cell>
          <cell r="O1124">
            <v>1</v>
          </cell>
          <cell r="P1124">
            <v>8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 t="str">
            <v>--</v>
          </cell>
          <cell r="W1124" t="str">
            <v>V</v>
          </cell>
          <cell r="X1124" t="str">
            <v>V</v>
          </cell>
          <cell r="Y1124">
            <v>0</v>
          </cell>
          <cell r="Z1124" t="str">
            <v>V</v>
          </cell>
        </row>
        <row r="1125">
          <cell r="A1125">
            <v>1126</v>
          </cell>
          <cell r="B1125" t="str">
            <v>NGUYỄN THỊ KIỀU OANH</v>
          </cell>
          <cell r="C1125" t="str">
            <v>Nhân viên mới</v>
          </cell>
          <cell r="D1125" t="str">
            <v>-----</v>
          </cell>
          <cell r="E1125">
            <v>42880</v>
          </cell>
          <cell r="F1125" t="str">
            <v>Năm</v>
          </cell>
          <cell r="G1125" t="str">
            <v/>
          </cell>
          <cell r="H1125" t="str">
            <v/>
          </cell>
          <cell r="I1125" t="str">
            <v/>
          </cell>
          <cell r="J1125" t="str">
            <v/>
          </cell>
          <cell r="K1125" t="str">
            <v/>
          </cell>
          <cell r="L1125" t="str">
            <v/>
          </cell>
          <cell r="M1125">
            <v>0</v>
          </cell>
          <cell r="N1125">
            <v>0</v>
          </cell>
          <cell r="O1125">
            <v>1</v>
          </cell>
          <cell r="P1125">
            <v>8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 t="str">
            <v>--</v>
          </cell>
          <cell r="W1125" t="str">
            <v>V</v>
          </cell>
          <cell r="X1125" t="str">
            <v>V</v>
          </cell>
          <cell r="Y1125">
            <v>0</v>
          </cell>
          <cell r="Z1125" t="str">
            <v>V</v>
          </cell>
        </row>
        <row r="1126">
          <cell r="A1126">
            <v>1128</v>
          </cell>
          <cell r="B1126" t="str">
            <v>NGUYỄN THỊ TUYẾT NHUNG</v>
          </cell>
          <cell r="C1126" t="str">
            <v>Nhân viên mới</v>
          </cell>
          <cell r="D1126" t="str">
            <v>-----</v>
          </cell>
          <cell r="E1126">
            <v>42880</v>
          </cell>
          <cell r="F1126" t="str">
            <v>Năm</v>
          </cell>
          <cell r="G1126" t="str">
            <v/>
          </cell>
          <cell r="H1126" t="str">
            <v/>
          </cell>
          <cell r="I1126" t="str">
            <v/>
          </cell>
          <cell r="J1126" t="str">
            <v/>
          </cell>
          <cell r="K1126" t="str">
            <v/>
          </cell>
          <cell r="L1126" t="str">
            <v/>
          </cell>
          <cell r="M1126">
            <v>0</v>
          </cell>
          <cell r="N1126">
            <v>0</v>
          </cell>
          <cell r="O1126">
            <v>1</v>
          </cell>
          <cell r="P1126">
            <v>8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 t="str">
            <v>--</v>
          </cell>
          <cell r="W1126" t="str">
            <v>V</v>
          </cell>
          <cell r="X1126" t="str">
            <v>V</v>
          </cell>
          <cell r="Y1126">
            <v>0</v>
          </cell>
          <cell r="Z1126" t="str">
            <v>V</v>
          </cell>
        </row>
        <row r="1127">
          <cell r="A1127">
            <v>1056</v>
          </cell>
          <cell r="B1127" t="str">
            <v>NGUYỄN THỊ BÍCH NGUYÊN</v>
          </cell>
          <cell r="C1127" t="str">
            <v>Nhân viên mới</v>
          </cell>
          <cell r="D1127" t="str">
            <v>-----</v>
          </cell>
          <cell r="E1127">
            <v>42880</v>
          </cell>
          <cell r="F1127" t="str">
            <v>Năm</v>
          </cell>
          <cell r="G1127" t="str">
            <v/>
          </cell>
          <cell r="H1127" t="str">
            <v/>
          </cell>
          <cell r="I1127" t="str">
            <v/>
          </cell>
          <cell r="J1127" t="str">
            <v/>
          </cell>
          <cell r="K1127" t="str">
            <v/>
          </cell>
          <cell r="L1127" t="str">
            <v/>
          </cell>
          <cell r="M1127">
            <v>0</v>
          </cell>
          <cell r="N1127">
            <v>0</v>
          </cell>
          <cell r="O1127">
            <v>1</v>
          </cell>
          <cell r="P1127">
            <v>8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 t="str">
            <v>--</v>
          </cell>
          <cell r="W1127" t="str">
            <v>V</v>
          </cell>
          <cell r="X1127" t="str">
            <v>V</v>
          </cell>
          <cell r="Y1127">
            <v>0</v>
          </cell>
          <cell r="Z1127" t="str">
            <v>V</v>
          </cell>
        </row>
        <row r="1128">
          <cell r="A1128">
            <v>1117</v>
          </cell>
          <cell r="B1128" t="str">
            <v>LÊ THỊ THẢO</v>
          </cell>
          <cell r="C1128" t="str">
            <v>Nhân viên mới</v>
          </cell>
          <cell r="D1128" t="str">
            <v>-----</v>
          </cell>
          <cell r="E1128">
            <v>42880</v>
          </cell>
          <cell r="F1128" t="str">
            <v>Năm</v>
          </cell>
          <cell r="G1128" t="str">
            <v/>
          </cell>
          <cell r="H1128" t="str">
            <v/>
          </cell>
          <cell r="I1128" t="str">
            <v/>
          </cell>
          <cell r="J1128" t="str">
            <v/>
          </cell>
          <cell r="K1128" t="str">
            <v/>
          </cell>
          <cell r="L1128" t="str">
            <v/>
          </cell>
          <cell r="M1128">
            <v>0</v>
          </cell>
          <cell r="N1128">
            <v>0</v>
          </cell>
          <cell r="O1128">
            <v>1</v>
          </cell>
          <cell r="P1128">
            <v>8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 t="str">
            <v>--</v>
          </cell>
          <cell r="W1128" t="str">
            <v>V</v>
          </cell>
          <cell r="X1128" t="str">
            <v>V</v>
          </cell>
          <cell r="Y1128">
            <v>0</v>
          </cell>
          <cell r="Z1128" t="str">
            <v>V</v>
          </cell>
        </row>
        <row r="1129">
          <cell r="A1129">
            <v>1118</v>
          </cell>
          <cell r="B1129" t="str">
            <v>TRẦN PHÚ CƯỜNG</v>
          </cell>
          <cell r="C1129" t="str">
            <v>LINE 5</v>
          </cell>
          <cell r="D1129" t="str">
            <v>-----</v>
          </cell>
          <cell r="E1129">
            <v>42880</v>
          </cell>
          <cell r="F1129" t="str">
            <v>Năm</v>
          </cell>
          <cell r="G1129" t="str">
            <v>07:08</v>
          </cell>
          <cell r="H1129" t="str">
            <v>20:32</v>
          </cell>
          <cell r="I1129" t="str">
            <v/>
          </cell>
          <cell r="J1129" t="str">
            <v/>
          </cell>
          <cell r="K1129" t="str">
            <v/>
          </cell>
          <cell r="L1129" t="str">
            <v/>
          </cell>
          <cell r="M1129">
            <v>1</v>
          </cell>
          <cell r="N1129">
            <v>8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4</v>
          </cell>
          <cell r="T1129">
            <v>0</v>
          </cell>
          <cell r="U1129">
            <v>0</v>
          </cell>
          <cell r="V1129" t="str">
            <v>HC</v>
          </cell>
          <cell r="W1129" t="str">
            <v>X+</v>
          </cell>
          <cell r="X1129" t="str">
            <v/>
          </cell>
          <cell r="Y1129">
            <v>12</v>
          </cell>
          <cell r="Z1129">
            <v>8</v>
          </cell>
        </row>
        <row r="1130">
          <cell r="A1130">
            <v>1120</v>
          </cell>
          <cell r="B1130" t="str">
            <v>NGUYỄN THỊ NHƯ HUỲNH</v>
          </cell>
          <cell r="C1130" t="str">
            <v>Nhân viên mới</v>
          </cell>
          <cell r="D1130" t="str">
            <v>-----</v>
          </cell>
          <cell r="E1130">
            <v>42880</v>
          </cell>
          <cell r="F1130" t="str">
            <v>Năm</v>
          </cell>
          <cell r="G1130" t="str">
            <v/>
          </cell>
          <cell r="H1130" t="str">
            <v/>
          </cell>
          <cell r="I1130" t="str">
            <v/>
          </cell>
          <cell r="J1130" t="str">
            <v/>
          </cell>
          <cell r="K1130" t="str">
            <v/>
          </cell>
          <cell r="L1130" t="str">
            <v/>
          </cell>
          <cell r="M1130">
            <v>0</v>
          </cell>
          <cell r="N1130">
            <v>0</v>
          </cell>
          <cell r="O1130">
            <v>1</v>
          </cell>
          <cell r="P1130">
            <v>8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 t="str">
            <v>--</v>
          </cell>
          <cell r="W1130" t="str">
            <v>V</v>
          </cell>
          <cell r="X1130" t="str">
            <v>V</v>
          </cell>
          <cell r="Y1130">
            <v>0</v>
          </cell>
          <cell r="Z1130" t="str">
            <v>V</v>
          </cell>
        </row>
        <row r="1131">
          <cell r="A1131">
            <v>1123</v>
          </cell>
          <cell r="B1131" t="str">
            <v>PHẠM THỊ HẰNG</v>
          </cell>
          <cell r="C1131" t="str">
            <v>Nhân viên mới</v>
          </cell>
          <cell r="D1131" t="str">
            <v>-----</v>
          </cell>
          <cell r="E1131">
            <v>42880</v>
          </cell>
          <cell r="F1131" t="str">
            <v>Năm</v>
          </cell>
          <cell r="G1131" t="str">
            <v/>
          </cell>
          <cell r="H1131" t="str">
            <v/>
          </cell>
          <cell r="I1131" t="str">
            <v/>
          </cell>
          <cell r="J1131" t="str">
            <v/>
          </cell>
          <cell r="K1131" t="str">
            <v/>
          </cell>
          <cell r="L1131" t="str">
            <v/>
          </cell>
          <cell r="M1131">
            <v>0</v>
          </cell>
          <cell r="N1131">
            <v>0</v>
          </cell>
          <cell r="O1131">
            <v>1</v>
          </cell>
          <cell r="P1131">
            <v>8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 t="str">
            <v>--</v>
          </cell>
          <cell r="W1131" t="str">
            <v>V</v>
          </cell>
          <cell r="X1131" t="str">
            <v>V</v>
          </cell>
          <cell r="Y1131">
            <v>0</v>
          </cell>
          <cell r="Z1131" t="str">
            <v>V</v>
          </cell>
        </row>
        <row r="1132">
          <cell r="A1132">
            <v>1121</v>
          </cell>
          <cell r="B1132" t="str">
            <v>NGUYỄN ĐÌNH ĐOÀN</v>
          </cell>
          <cell r="C1132" t="str">
            <v>Nhân viên mới</v>
          </cell>
          <cell r="D1132" t="str">
            <v>-----</v>
          </cell>
          <cell r="E1132">
            <v>42880</v>
          </cell>
          <cell r="F1132" t="str">
            <v>Năm</v>
          </cell>
          <cell r="G1132" t="str">
            <v/>
          </cell>
          <cell r="H1132" t="str">
            <v/>
          </cell>
          <cell r="I1132" t="str">
            <v/>
          </cell>
          <cell r="J1132" t="str">
            <v/>
          </cell>
          <cell r="K1132" t="str">
            <v/>
          </cell>
          <cell r="L1132" t="str">
            <v/>
          </cell>
          <cell r="M1132">
            <v>0</v>
          </cell>
          <cell r="N1132">
            <v>0</v>
          </cell>
          <cell r="O1132">
            <v>1</v>
          </cell>
          <cell r="P1132">
            <v>8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 t="str">
            <v>--</v>
          </cell>
          <cell r="W1132" t="str">
            <v>V</v>
          </cell>
          <cell r="X1132" t="str">
            <v>V</v>
          </cell>
          <cell r="Y1132">
            <v>0</v>
          </cell>
          <cell r="Z1132" t="str">
            <v>V</v>
          </cell>
        </row>
        <row r="1133">
          <cell r="A1133">
            <v>1132</v>
          </cell>
          <cell r="B1133" t="str">
            <v>BÙI THU SIL</v>
          </cell>
          <cell r="C1133" t="str">
            <v>Nhân viên mới</v>
          </cell>
          <cell r="D1133" t="str">
            <v>-----</v>
          </cell>
          <cell r="E1133">
            <v>42880</v>
          </cell>
          <cell r="F1133" t="str">
            <v>Năm</v>
          </cell>
          <cell r="G1133" t="str">
            <v/>
          </cell>
          <cell r="H1133" t="str">
            <v/>
          </cell>
          <cell r="I1133" t="str">
            <v/>
          </cell>
          <cell r="J1133" t="str">
            <v/>
          </cell>
          <cell r="K1133" t="str">
            <v/>
          </cell>
          <cell r="L1133" t="str">
            <v/>
          </cell>
          <cell r="M1133">
            <v>0</v>
          </cell>
          <cell r="N1133">
            <v>0</v>
          </cell>
          <cell r="O1133">
            <v>1</v>
          </cell>
          <cell r="P1133">
            <v>8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 t="str">
            <v>--</v>
          </cell>
          <cell r="W1133" t="str">
            <v>V</v>
          </cell>
          <cell r="X1133" t="str">
            <v>V</v>
          </cell>
          <cell r="Y1133">
            <v>0</v>
          </cell>
          <cell r="Z1133" t="str">
            <v>V</v>
          </cell>
        </row>
        <row r="1134">
          <cell r="A1134">
            <v>1131</v>
          </cell>
          <cell r="B1134" t="str">
            <v>ĐỖ VĂN UYÊN</v>
          </cell>
          <cell r="C1134" t="str">
            <v>Nhân viên mới</v>
          </cell>
          <cell r="D1134" t="str">
            <v>-----</v>
          </cell>
          <cell r="E1134">
            <v>42880</v>
          </cell>
          <cell r="F1134" t="str">
            <v>Năm</v>
          </cell>
          <cell r="G1134" t="str">
            <v/>
          </cell>
          <cell r="H1134" t="str">
            <v/>
          </cell>
          <cell r="I1134" t="str">
            <v/>
          </cell>
          <cell r="J1134" t="str">
            <v/>
          </cell>
          <cell r="K1134" t="str">
            <v/>
          </cell>
          <cell r="L1134" t="str">
            <v/>
          </cell>
          <cell r="M1134">
            <v>0</v>
          </cell>
          <cell r="N1134">
            <v>0</v>
          </cell>
          <cell r="O1134">
            <v>1</v>
          </cell>
          <cell r="P1134">
            <v>8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 t="str">
            <v>--</v>
          </cell>
          <cell r="W1134" t="str">
            <v>V</v>
          </cell>
          <cell r="X1134" t="str">
            <v>V</v>
          </cell>
          <cell r="Y1134">
            <v>0</v>
          </cell>
          <cell r="Z1134" t="str">
            <v>V</v>
          </cell>
        </row>
        <row r="1135">
          <cell r="A1135">
            <v>1130</v>
          </cell>
          <cell r="B1135" t="str">
            <v>NGUYỄN THANH SANG</v>
          </cell>
          <cell r="C1135" t="str">
            <v>Nhân viên mới</v>
          </cell>
          <cell r="D1135" t="str">
            <v>-----</v>
          </cell>
          <cell r="E1135">
            <v>42880</v>
          </cell>
          <cell r="F1135" t="str">
            <v>Năm</v>
          </cell>
          <cell r="G1135" t="str">
            <v/>
          </cell>
          <cell r="H1135" t="str">
            <v/>
          </cell>
          <cell r="I1135" t="str">
            <v/>
          </cell>
          <cell r="J1135" t="str">
            <v/>
          </cell>
          <cell r="K1135" t="str">
            <v/>
          </cell>
          <cell r="L1135" t="str">
            <v/>
          </cell>
          <cell r="M1135">
            <v>0</v>
          </cell>
          <cell r="N1135">
            <v>0</v>
          </cell>
          <cell r="O1135">
            <v>1</v>
          </cell>
          <cell r="P1135">
            <v>8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 t="str">
            <v>--</v>
          </cell>
          <cell r="W1135" t="str">
            <v>V</v>
          </cell>
          <cell r="X1135" t="str">
            <v>V</v>
          </cell>
          <cell r="Y1135">
            <v>0</v>
          </cell>
          <cell r="Z1135" t="str">
            <v>V</v>
          </cell>
        </row>
        <row r="1136">
          <cell r="A1136">
            <v>1134</v>
          </cell>
          <cell r="B1136" t="str">
            <v>VĨNH THỊ HUYỀN TRANG</v>
          </cell>
          <cell r="C1136" t="str">
            <v>Nhân viên mới</v>
          </cell>
          <cell r="D1136" t="str">
            <v>-----</v>
          </cell>
          <cell r="E1136">
            <v>42880</v>
          </cell>
          <cell r="F1136" t="str">
            <v>Năm</v>
          </cell>
          <cell r="G1136" t="str">
            <v/>
          </cell>
          <cell r="H1136" t="str">
            <v/>
          </cell>
          <cell r="I1136" t="str">
            <v/>
          </cell>
          <cell r="J1136" t="str">
            <v/>
          </cell>
          <cell r="K1136" t="str">
            <v/>
          </cell>
          <cell r="L1136" t="str">
            <v/>
          </cell>
          <cell r="M1136">
            <v>0</v>
          </cell>
          <cell r="N1136">
            <v>0</v>
          </cell>
          <cell r="O1136">
            <v>1</v>
          </cell>
          <cell r="P1136">
            <v>8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 t="str">
            <v>--</v>
          </cell>
          <cell r="W1136" t="str">
            <v>V</v>
          </cell>
          <cell r="X1136" t="str">
            <v>V</v>
          </cell>
          <cell r="Y1136">
            <v>0</v>
          </cell>
          <cell r="Z1136" t="str">
            <v>V</v>
          </cell>
        </row>
        <row r="1137">
          <cell r="A1137">
            <v>1135</v>
          </cell>
          <cell r="B1137" t="str">
            <v>BÙI TIẾN DŨNG</v>
          </cell>
          <cell r="C1137" t="str">
            <v>MECHANICS</v>
          </cell>
          <cell r="D1137" t="str">
            <v>-----</v>
          </cell>
          <cell r="E1137">
            <v>42880</v>
          </cell>
          <cell r="F1137" t="str">
            <v>Năm</v>
          </cell>
          <cell r="G1137" t="str">
            <v>07:30</v>
          </cell>
          <cell r="H1137" t="str">
            <v>20:32</v>
          </cell>
          <cell r="I1137" t="str">
            <v/>
          </cell>
          <cell r="J1137" t="str">
            <v/>
          </cell>
          <cell r="K1137" t="str">
            <v/>
          </cell>
          <cell r="L1137" t="str">
            <v/>
          </cell>
          <cell r="M1137">
            <v>1</v>
          </cell>
          <cell r="N1137">
            <v>8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4</v>
          </cell>
          <cell r="T1137">
            <v>0</v>
          </cell>
          <cell r="U1137">
            <v>0</v>
          </cell>
          <cell r="V1137" t="str">
            <v>HC</v>
          </cell>
          <cell r="W1137" t="str">
            <v>X+</v>
          </cell>
          <cell r="X1137" t="str">
            <v/>
          </cell>
          <cell r="Y1137">
            <v>12</v>
          </cell>
          <cell r="Z1137">
            <v>8</v>
          </cell>
        </row>
        <row r="1138">
          <cell r="A1138">
            <v>1136</v>
          </cell>
          <cell r="B1138" t="str">
            <v>LÊ THỊ HOA</v>
          </cell>
          <cell r="C1138" t="str">
            <v>Nhân viên mới</v>
          </cell>
          <cell r="D1138" t="str">
            <v>-----</v>
          </cell>
          <cell r="E1138">
            <v>42880</v>
          </cell>
          <cell r="F1138" t="str">
            <v>Năm</v>
          </cell>
          <cell r="G1138" t="str">
            <v/>
          </cell>
          <cell r="H1138" t="str">
            <v/>
          </cell>
          <cell r="I1138" t="str">
            <v/>
          </cell>
          <cell r="J1138" t="str">
            <v/>
          </cell>
          <cell r="K1138" t="str">
            <v/>
          </cell>
          <cell r="L1138" t="str">
            <v/>
          </cell>
          <cell r="M1138">
            <v>0</v>
          </cell>
          <cell r="N1138">
            <v>0</v>
          </cell>
          <cell r="O1138">
            <v>1</v>
          </cell>
          <cell r="P1138">
            <v>8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 t="str">
            <v>--</v>
          </cell>
          <cell r="W1138" t="str">
            <v>V</v>
          </cell>
          <cell r="X1138" t="str">
            <v>V</v>
          </cell>
          <cell r="Y1138">
            <v>0</v>
          </cell>
          <cell r="Z1138" t="str">
            <v>V</v>
          </cell>
        </row>
        <row r="1139">
          <cell r="A1139">
            <v>1137</v>
          </cell>
          <cell r="B1139" t="str">
            <v>LÊ ĐỨC HÀN</v>
          </cell>
          <cell r="C1139" t="str">
            <v>FINISHING (CFAI 3)</v>
          </cell>
          <cell r="D1139" t="str">
            <v>-----</v>
          </cell>
          <cell r="E1139">
            <v>42880</v>
          </cell>
          <cell r="F1139" t="str">
            <v>Năm</v>
          </cell>
          <cell r="G1139" t="str">
            <v>07:11</v>
          </cell>
          <cell r="H1139" t="str">
            <v>20:30</v>
          </cell>
          <cell r="I1139" t="str">
            <v/>
          </cell>
          <cell r="J1139" t="str">
            <v/>
          </cell>
          <cell r="K1139" t="str">
            <v/>
          </cell>
          <cell r="L1139" t="str">
            <v/>
          </cell>
          <cell r="M1139">
            <v>1</v>
          </cell>
          <cell r="N1139">
            <v>8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4</v>
          </cell>
          <cell r="T1139">
            <v>0</v>
          </cell>
          <cell r="U1139">
            <v>0</v>
          </cell>
          <cell r="V1139" t="str">
            <v>HC</v>
          </cell>
          <cell r="W1139" t="str">
            <v>X+</v>
          </cell>
          <cell r="X1139" t="str">
            <v/>
          </cell>
          <cell r="Y1139">
            <v>12</v>
          </cell>
          <cell r="Z1139">
            <v>8</v>
          </cell>
        </row>
        <row r="1140">
          <cell r="A1140">
            <v>1138</v>
          </cell>
          <cell r="B1140" t="str">
            <v>LÊ PHAN TUYẾT TRINH</v>
          </cell>
          <cell r="C1140" t="str">
            <v>Nhân viên mới</v>
          </cell>
          <cell r="D1140" t="str">
            <v>-----</v>
          </cell>
          <cell r="E1140">
            <v>42880</v>
          </cell>
          <cell r="F1140" t="str">
            <v>Năm</v>
          </cell>
          <cell r="G1140" t="str">
            <v/>
          </cell>
          <cell r="H1140" t="str">
            <v/>
          </cell>
          <cell r="I1140" t="str">
            <v/>
          </cell>
          <cell r="J1140" t="str">
            <v/>
          </cell>
          <cell r="K1140" t="str">
            <v/>
          </cell>
          <cell r="L1140" t="str">
            <v/>
          </cell>
          <cell r="M1140">
            <v>0</v>
          </cell>
          <cell r="N1140">
            <v>0</v>
          </cell>
          <cell r="O1140">
            <v>1</v>
          </cell>
          <cell r="P1140">
            <v>8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 t="str">
            <v>--</v>
          </cell>
          <cell r="W1140" t="str">
            <v>V</v>
          </cell>
          <cell r="X1140" t="str">
            <v>V</v>
          </cell>
          <cell r="Y1140">
            <v>0</v>
          </cell>
          <cell r="Z1140" t="str">
            <v>V</v>
          </cell>
        </row>
        <row r="1141">
          <cell r="A1141">
            <v>1139</v>
          </cell>
          <cell r="B1141" t="str">
            <v>NGUYỄN HỮU HUẤN</v>
          </cell>
          <cell r="C1141" t="str">
            <v>CUTTING</v>
          </cell>
          <cell r="D1141" t="str">
            <v>-----</v>
          </cell>
          <cell r="E1141">
            <v>42880</v>
          </cell>
          <cell r="F1141" t="str">
            <v>Năm</v>
          </cell>
          <cell r="G1141" t="str">
            <v/>
          </cell>
          <cell r="H1141" t="str">
            <v/>
          </cell>
          <cell r="I1141" t="str">
            <v/>
          </cell>
          <cell r="J1141" t="str">
            <v/>
          </cell>
          <cell r="K1141" t="str">
            <v/>
          </cell>
          <cell r="L1141" t="str">
            <v/>
          </cell>
          <cell r="M1141">
            <v>0</v>
          </cell>
          <cell r="N1141">
            <v>0</v>
          </cell>
          <cell r="O1141">
            <v>1</v>
          </cell>
          <cell r="P1141">
            <v>8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 t="str">
            <v>--</v>
          </cell>
          <cell r="W1141" t="str">
            <v>V</v>
          </cell>
          <cell r="X1141" t="str">
            <v>V</v>
          </cell>
          <cell r="Y1141">
            <v>0</v>
          </cell>
          <cell r="Z1141" t="str">
            <v>V</v>
          </cell>
        </row>
        <row r="1142">
          <cell r="A1142">
            <v>1140</v>
          </cell>
          <cell r="B1142" t="str">
            <v>NGUYỄN TIẾN KHÁNH</v>
          </cell>
          <cell r="C1142" t="str">
            <v>CUTTING</v>
          </cell>
          <cell r="D1142" t="str">
            <v>-----</v>
          </cell>
          <cell r="E1142">
            <v>42880</v>
          </cell>
          <cell r="F1142" t="str">
            <v>Năm</v>
          </cell>
          <cell r="G1142" t="str">
            <v>09:48</v>
          </cell>
          <cell r="H1142" t="str">
            <v>16:30</v>
          </cell>
          <cell r="I1142" t="str">
            <v/>
          </cell>
          <cell r="J1142" t="str">
            <v/>
          </cell>
          <cell r="K1142" t="str">
            <v/>
          </cell>
          <cell r="L1142" t="str">
            <v/>
          </cell>
          <cell r="M1142">
            <v>0.71</v>
          </cell>
          <cell r="N1142">
            <v>5.7</v>
          </cell>
          <cell r="O1142">
            <v>0</v>
          </cell>
          <cell r="P1142">
            <v>0</v>
          </cell>
          <cell r="Q1142">
            <v>138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 t="str">
            <v>HC</v>
          </cell>
          <cell r="W1142" t="str">
            <v>Tr</v>
          </cell>
          <cell r="X1142" t="str">
            <v/>
          </cell>
          <cell r="Y1142">
            <v>5.7</v>
          </cell>
          <cell r="Z1142">
            <v>5.7</v>
          </cell>
        </row>
        <row r="1143">
          <cell r="A1143">
            <v>1141</v>
          </cell>
          <cell r="B1143" t="str">
            <v>NGUYỄN VĂN HÙNG</v>
          </cell>
          <cell r="C1143" t="str">
            <v>Nhân viên mới</v>
          </cell>
          <cell r="D1143" t="str">
            <v>-----</v>
          </cell>
          <cell r="E1143">
            <v>42880</v>
          </cell>
          <cell r="F1143" t="str">
            <v>Năm</v>
          </cell>
          <cell r="G1143" t="str">
            <v/>
          </cell>
          <cell r="H1143" t="str">
            <v/>
          </cell>
          <cell r="I1143" t="str">
            <v/>
          </cell>
          <cell r="J1143" t="str">
            <v/>
          </cell>
          <cell r="K1143" t="str">
            <v/>
          </cell>
          <cell r="L1143" t="str">
            <v/>
          </cell>
          <cell r="M1143">
            <v>0</v>
          </cell>
          <cell r="N1143">
            <v>0</v>
          </cell>
          <cell r="O1143">
            <v>1</v>
          </cell>
          <cell r="P1143">
            <v>8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 t="str">
            <v>--</v>
          </cell>
          <cell r="W1143" t="str">
            <v>V</v>
          </cell>
          <cell r="X1143" t="str">
            <v>V</v>
          </cell>
          <cell r="Y1143">
            <v>0</v>
          </cell>
          <cell r="Z1143" t="str">
            <v>V</v>
          </cell>
        </row>
        <row r="1144">
          <cell r="A1144">
            <v>1142</v>
          </cell>
          <cell r="B1144" t="str">
            <v>TRƯƠNG VĂN SANG</v>
          </cell>
          <cell r="C1144" t="str">
            <v>Nhân viên mới</v>
          </cell>
          <cell r="D1144" t="str">
            <v>-----</v>
          </cell>
          <cell r="E1144">
            <v>42880</v>
          </cell>
          <cell r="F1144" t="str">
            <v>Năm</v>
          </cell>
          <cell r="G1144" t="str">
            <v/>
          </cell>
          <cell r="H1144" t="str">
            <v/>
          </cell>
          <cell r="I1144" t="str">
            <v/>
          </cell>
          <cell r="J1144" t="str">
            <v/>
          </cell>
          <cell r="K1144" t="str">
            <v/>
          </cell>
          <cell r="L1144" t="str">
            <v/>
          </cell>
          <cell r="M1144">
            <v>0</v>
          </cell>
          <cell r="N1144">
            <v>0</v>
          </cell>
          <cell r="O1144">
            <v>1</v>
          </cell>
          <cell r="P1144">
            <v>8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 t="str">
            <v>--</v>
          </cell>
          <cell r="W1144" t="str">
            <v>V</v>
          </cell>
          <cell r="X1144" t="str">
            <v>V</v>
          </cell>
          <cell r="Y1144">
            <v>0</v>
          </cell>
          <cell r="Z1144" t="str">
            <v>V</v>
          </cell>
        </row>
        <row r="1145">
          <cell r="A1145">
            <v>1144</v>
          </cell>
          <cell r="B1145" t="str">
            <v>TRẦN THỊ THU TRANG</v>
          </cell>
          <cell r="C1145" t="str">
            <v>IE</v>
          </cell>
          <cell r="D1145" t="str">
            <v>-----</v>
          </cell>
          <cell r="E1145">
            <v>42880</v>
          </cell>
          <cell r="F1145" t="str">
            <v>Năm</v>
          </cell>
          <cell r="G1145" t="str">
            <v>06:53</v>
          </cell>
          <cell r="H1145" t="str">
            <v>16:03</v>
          </cell>
          <cell r="I1145" t="str">
            <v/>
          </cell>
          <cell r="J1145" t="str">
            <v/>
          </cell>
          <cell r="K1145" t="str">
            <v/>
          </cell>
          <cell r="L1145" t="str">
            <v/>
          </cell>
          <cell r="M1145">
            <v>0.94</v>
          </cell>
          <cell r="N1145">
            <v>7.55</v>
          </cell>
          <cell r="O1145">
            <v>0</v>
          </cell>
          <cell r="P1145">
            <v>0</v>
          </cell>
          <cell r="Q1145">
            <v>0</v>
          </cell>
          <cell r="R1145">
            <v>27</v>
          </cell>
          <cell r="S1145">
            <v>0.5</v>
          </cell>
          <cell r="T1145">
            <v>0</v>
          </cell>
          <cell r="U1145">
            <v>0</v>
          </cell>
          <cell r="V1145" t="str">
            <v>HC</v>
          </cell>
          <cell r="W1145" t="str">
            <v>Sm+</v>
          </cell>
          <cell r="X1145" t="str">
            <v/>
          </cell>
          <cell r="Y1145">
            <v>8.0500000000000007</v>
          </cell>
          <cell r="Z1145">
            <v>7.55</v>
          </cell>
        </row>
        <row r="1146">
          <cell r="A1146">
            <v>1143</v>
          </cell>
          <cell r="B1146" t="str">
            <v>LẠI THỊ MY</v>
          </cell>
          <cell r="C1146" t="str">
            <v>Nhân viên mới</v>
          </cell>
          <cell r="D1146" t="str">
            <v>-----</v>
          </cell>
          <cell r="E1146">
            <v>42880</v>
          </cell>
          <cell r="F1146" t="str">
            <v>Năm</v>
          </cell>
          <cell r="G1146" t="str">
            <v/>
          </cell>
          <cell r="H1146" t="str">
            <v/>
          </cell>
          <cell r="I1146" t="str">
            <v/>
          </cell>
          <cell r="J1146" t="str">
            <v/>
          </cell>
          <cell r="K1146" t="str">
            <v/>
          </cell>
          <cell r="L1146" t="str">
            <v/>
          </cell>
          <cell r="M1146">
            <v>0</v>
          </cell>
          <cell r="N1146">
            <v>0</v>
          </cell>
          <cell r="O1146">
            <v>1</v>
          </cell>
          <cell r="P1146">
            <v>8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 t="str">
            <v>--</v>
          </cell>
          <cell r="W1146" t="str">
            <v>V</v>
          </cell>
          <cell r="X1146" t="str">
            <v>V</v>
          </cell>
          <cell r="Y1146">
            <v>0</v>
          </cell>
          <cell r="Z1146" t="str">
            <v>V</v>
          </cell>
        </row>
        <row r="1147">
          <cell r="A1147">
            <v>1145</v>
          </cell>
          <cell r="B1147" t="str">
            <v>NGUYỄN XUÂN TRINH</v>
          </cell>
          <cell r="C1147" t="str">
            <v>IE</v>
          </cell>
          <cell r="D1147" t="str">
            <v>-----</v>
          </cell>
          <cell r="E1147">
            <v>42880</v>
          </cell>
          <cell r="F1147" t="str">
            <v>Năm</v>
          </cell>
          <cell r="G1147" t="str">
            <v>07:24</v>
          </cell>
          <cell r="H1147" t="str">
            <v>17:36</v>
          </cell>
          <cell r="I1147" t="str">
            <v/>
          </cell>
          <cell r="J1147" t="str">
            <v/>
          </cell>
          <cell r="K1147" t="str">
            <v/>
          </cell>
          <cell r="L1147" t="str">
            <v/>
          </cell>
          <cell r="M1147">
            <v>1</v>
          </cell>
          <cell r="N1147">
            <v>8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1</v>
          </cell>
          <cell r="T1147">
            <v>0</v>
          </cell>
          <cell r="U1147">
            <v>0</v>
          </cell>
          <cell r="V1147" t="str">
            <v>HC</v>
          </cell>
          <cell r="W1147" t="str">
            <v>X+</v>
          </cell>
          <cell r="X1147" t="str">
            <v/>
          </cell>
          <cell r="Y1147">
            <v>9</v>
          </cell>
          <cell r="Z1147">
            <v>8</v>
          </cell>
        </row>
        <row r="1148">
          <cell r="A1148">
            <v>1146</v>
          </cell>
          <cell r="B1148" t="str">
            <v>LÊ VĂN DŨNG</v>
          </cell>
          <cell r="C1148" t="str">
            <v>Nhân viên mới</v>
          </cell>
          <cell r="D1148" t="str">
            <v>-----</v>
          </cell>
          <cell r="E1148">
            <v>42880</v>
          </cell>
          <cell r="F1148" t="str">
            <v>Năm</v>
          </cell>
          <cell r="G1148" t="str">
            <v/>
          </cell>
          <cell r="H1148" t="str">
            <v/>
          </cell>
          <cell r="I1148" t="str">
            <v/>
          </cell>
          <cell r="J1148" t="str">
            <v/>
          </cell>
          <cell r="K1148" t="str">
            <v/>
          </cell>
          <cell r="L1148" t="str">
            <v/>
          </cell>
          <cell r="M1148">
            <v>0</v>
          </cell>
          <cell r="N1148">
            <v>0</v>
          </cell>
          <cell r="O1148">
            <v>1</v>
          </cell>
          <cell r="P1148">
            <v>8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 t="str">
            <v>--</v>
          </cell>
          <cell r="W1148" t="str">
            <v>V</v>
          </cell>
          <cell r="X1148" t="str">
            <v>V</v>
          </cell>
          <cell r="Y1148">
            <v>0</v>
          </cell>
          <cell r="Z1148" t="str">
            <v>V</v>
          </cell>
        </row>
        <row r="1149">
          <cell r="A1149">
            <v>1147</v>
          </cell>
          <cell r="B1149" t="str">
            <v>TRỊNH THỊ HỒNG QUYÊN</v>
          </cell>
          <cell r="C1149" t="str">
            <v>LINE 5</v>
          </cell>
          <cell r="D1149" t="str">
            <v>-----</v>
          </cell>
          <cell r="E1149">
            <v>42880</v>
          </cell>
          <cell r="F1149" t="str">
            <v>Năm</v>
          </cell>
          <cell r="G1149" t="str">
            <v>07:25</v>
          </cell>
          <cell r="H1149" t="str">
            <v>18:31</v>
          </cell>
          <cell r="I1149" t="str">
            <v/>
          </cell>
          <cell r="J1149" t="str">
            <v/>
          </cell>
          <cell r="K1149" t="str">
            <v/>
          </cell>
          <cell r="L1149" t="str">
            <v/>
          </cell>
          <cell r="M1149">
            <v>1</v>
          </cell>
          <cell r="N1149">
            <v>8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2</v>
          </cell>
          <cell r="T1149">
            <v>0</v>
          </cell>
          <cell r="U1149">
            <v>0</v>
          </cell>
          <cell r="V1149" t="str">
            <v>HC</v>
          </cell>
          <cell r="W1149" t="str">
            <v>X+</v>
          </cell>
          <cell r="X1149" t="str">
            <v/>
          </cell>
          <cell r="Y1149">
            <v>10</v>
          </cell>
          <cell r="Z1149">
            <v>8</v>
          </cell>
        </row>
        <row r="1150">
          <cell r="A1150">
            <v>1149</v>
          </cell>
          <cell r="B1150" t="str">
            <v>VÕ THỊ HÀ</v>
          </cell>
          <cell r="C1150" t="str">
            <v>Nhân viên mới</v>
          </cell>
          <cell r="D1150" t="str">
            <v>-----</v>
          </cell>
          <cell r="E1150">
            <v>42880</v>
          </cell>
          <cell r="F1150" t="str">
            <v>Năm</v>
          </cell>
          <cell r="G1150" t="str">
            <v/>
          </cell>
          <cell r="H1150" t="str">
            <v/>
          </cell>
          <cell r="I1150" t="str">
            <v/>
          </cell>
          <cell r="J1150" t="str">
            <v/>
          </cell>
          <cell r="K1150" t="str">
            <v/>
          </cell>
          <cell r="L1150" t="str">
            <v/>
          </cell>
          <cell r="M1150">
            <v>0</v>
          </cell>
          <cell r="N1150">
            <v>0</v>
          </cell>
          <cell r="O1150">
            <v>1</v>
          </cell>
          <cell r="P1150">
            <v>8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 t="str">
            <v>--</v>
          </cell>
          <cell r="W1150" t="str">
            <v>V</v>
          </cell>
          <cell r="X1150" t="str">
            <v>V</v>
          </cell>
          <cell r="Y1150">
            <v>0</v>
          </cell>
          <cell r="Z1150" t="str">
            <v>V</v>
          </cell>
        </row>
        <row r="1151">
          <cell r="A1151">
            <v>1150</v>
          </cell>
          <cell r="B1151" t="str">
            <v>TỪ CẨM LINH</v>
          </cell>
          <cell r="C1151" t="str">
            <v>LINE 3</v>
          </cell>
          <cell r="D1151" t="str">
            <v>-----</v>
          </cell>
          <cell r="E1151">
            <v>42880</v>
          </cell>
          <cell r="F1151" t="str">
            <v>Năm</v>
          </cell>
          <cell r="G1151" t="str">
            <v/>
          </cell>
          <cell r="H1151" t="str">
            <v/>
          </cell>
          <cell r="I1151" t="str">
            <v/>
          </cell>
          <cell r="J1151" t="str">
            <v/>
          </cell>
          <cell r="K1151" t="str">
            <v/>
          </cell>
          <cell r="L1151" t="str">
            <v/>
          </cell>
          <cell r="M1151">
            <v>0</v>
          </cell>
          <cell r="N1151">
            <v>0</v>
          </cell>
          <cell r="O1151">
            <v>1</v>
          </cell>
          <cell r="P1151">
            <v>8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 t="str">
            <v>--</v>
          </cell>
          <cell r="W1151" t="str">
            <v>V</v>
          </cell>
          <cell r="X1151" t="str">
            <v>V</v>
          </cell>
          <cell r="Y1151">
            <v>0</v>
          </cell>
          <cell r="Z1151" t="str">
            <v>V</v>
          </cell>
        </row>
        <row r="1152">
          <cell r="A1152">
            <v>1148</v>
          </cell>
          <cell r="B1152" t="str">
            <v>PHAN KIM THANH</v>
          </cell>
          <cell r="C1152" t="str">
            <v>Nhân viên mới</v>
          </cell>
          <cell r="D1152" t="str">
            <v>-----</v>
          </cell>
          <cell r="E1152">
            <v>42880</v>
          </cell>
          <cell r="F1152" t="str">
            <v>Năm</v>
          </cell>
          <cell r="G1152" t="str">
            <v/>
          </cell>
          <cell r="H1152" t="str">
            <v/>
          </cell>
          <cell r="I1152" t="str">
            <v/>
          </cell>
          <cell r="J1152" t="str">
            <v/>
          </cell>
          <cell r="K1152" t="str">
            <v/>
          </cell>
          <cell r="L1152" t="str">
            <v/>
          </cell>
          <cell r="M1152">
            <v>0</v>
          </cell>
          <cell r="N1152">
            <v>0</v>
          </cell>
          <cell r="O1152">
            <v>1</v>
          </cell>
          <cell r="P1152">
            <v>8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 t="str">
            <v>--</v>
          </cell>
          <cell r="W1152" t="str">
            <v>V</v>
          </cell>
          <cell r="X1152" t="str">
            <v>V</v>
          </cell>
          <cell r="Y1152">
            <v>0</v>
          </cell>
          <cell r="Z1152" t="str">
            <v>V</v>
          </cell>
        </row>
        <row r="1153">
          <cell r="A1153">
            <v>1151</v>
          </cell>
          <cell r="B1153" t="str">
            <v>TRẦN VĂN A</v>
          </cell>
          <cell r="C1153" t="str">
            <v>Nhân viên mới</v>
          </cell>
          <cell r="D1153" t="str">
            <v>-----</v>
          </cell>
          <cell r="E1153">
            <v>42880</v>
          </cell>
          <cell r="F1153" t="str">
            <v>Năm</v>
          </cell>
          <cell r="G1153" t="str">
            <v/>
          </cell>
          <cell r="H1153" t="str">
            <v/>
          </cell>
          <cell r="I1153" t="str">
            <v/>
          </cell>
          <cell r="J1153" t="str">
            <v/>
          </cell>
          <cell r="K1153" t="str">
            <v/>
          </cell>
          <cell r="L1153" t="str">
            <v/>
          </cell>
          <cell r="M1153">
            <v>0</v>
          </cell>
          <cell r="N1153">
            <v>0</v>
          </cell>
          <cell r="O1153">
            <v>1</v>
          </cell>
          <cell r="P1153">
            <v>8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 t="str">
            <v>--</v>
          </cell>
          <cell r="W1153" t="str">
            <v>V</v>
          </cell>
          <cell r="X1153" t="str">
            <v>V</v>
          </cell>
          <cell r="Y1153">
            <v>0</v>
          </cell>
          <cell r="Z1153" t="str">
            <v>V</v>
          </cell>
        </row>
        <row r="1154">
          <cell r="A1154">
            <v>1185</v>
          </cell>
          <cell r="B1154" t="str">
            <v>NGUYỄN THANH HOÀNG</v>
          </cell>
          <cell r="C1154" t="str">
            <v>Nhân viên mới</v>
          </cell>
          <cell r="D1154" t="str">
            <v>-----</v>
          </cell>
          <cell r="E1154">
            <v>42880</v>
          </cell>
          <cell r="F1154" t="str">
            <v>Năm</v>
          </cell>
          <cell r="G1154" t="str">
            <v/>
          </cell>
          <cell r="H1154" t="str">
            <v/>
          </cell>
          <cell r="I1154" t="str">
            <v/>
          </cell>
          <cell r="J1154" t="str">
            <v/>
          </cell>
          <cell r="K1154" t="str">
            <v/>
          </cell>
          <cell r="L1154" t="str">
            <v/>
          </cell>
          <cell r="M1154">
            <v>0</v>
          </cell>
          <cell r="N1154">
            <v>0</v>
          </cell>
          <cell r="O1154">
            <v>1</v>
          </cell>
          <cell r="P1154">
            <v>8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 t="str">
            <v>--</v>
          </cell>
          <cell r="W1154" t="str">
            <v>V</v>
          </cell>
          <cell r="X1154" t="str">
            <v>V</v>
          </cell>
          <cell r="Y1154">
            <v>0</v>
          </cell>
          <cell r="Z1154" t="str">
            <v>V</v>
          </cell>
        </row>
        <row r="1155">
          <cell r="A1155">
            <v>1186</v>
          </cell>
          <cell r="B1155" t="str">
            <v>ĐẶNG THỊ KIM HOA</v>
          </cell>
          <cell r="C1155" t="str">
            <v>Nhân viên mới</v>
          </cell>
          <cell r="D1155" t="str">
            <v>-----</v>
          </cell>
          <cell r="E1155">
            <v>42880</v>
          </cell>
          <cell r="F1155" t="str">
            <v>Năm</v>
          </cell>
          <cell r="G1155" t="str">
            <v/>
          </cell>
          <cell r="H1155" t="str">
            <v/>
          </cell>
          <cell r="I1155" t="str">
            <v/>
          </cell>
          <cell r="J1155" t="str">
            <v/>
          </cell>
          <cell r="K1155" t="str">
            <v/>
          </cell>
          <cell r="L1155" t="str">
            <v/>
          </cell>
          <cell r="M1155">
            <v>0</v>
          </cell>
          <cell r="N1155">
            <v>0</v>
          </cell>
          <cell r="O1155">
            <v>1</v>
          </cell>
          <cell r="P1155">
            <v>8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 t="str">
            <v>--</v>
          </cell>
          <cell r="W1155" t="str">
            <v>V</v>
          </cell>
          <cell r="X1155" t="str">
            <v>V</v>
          </cell>
          <cell r="Y1155">
            <v>0</v>
          </cell>
          <cell r="Z1155" t="str">
            <v>V</v>
          </cell>
        </row>
        <row r="1156">
          <cell r="A1156">
            <v>1187</v>
          </cell>
          <cell r="B1156" t="str">
            <v>LÊ THỊ MAI HƯƠNG</v>
          </cell>
          <cell r="C1156" t="str">
            <v>Nhân viên mới</v>
          </cell>
          <cell r="D1156" t="str">
            <v>-----</v>
          </cell>
          <cell r="E1156">
            <v>42880</v>
          </cell>
          <cell r="F1156" t="str">
            <v>Năm</v>
          </cell>
          <cell r="G1156" t="str">
            <v/>
          </cell>
          <cell r="H1156" t="str">
            <v/>
          </cell>
          <cell r="I1156" t="str">
            <v/>
          </cell>
          <cell r="J1156" t="str">
            <v/>
          </cell>
          <cell r="K1156" t="str">
            <v/>
          </cell>
          <cell r="L1156" t="str">
            <v/>
          </cell>
          <cell r="M1156">
            <v>0</v>
          </cell>
          <cell r="N1156">
            <v>0</v>
          </cell>
          <cell r="O1156">
            <v>1</v>
          </cell>
          <cell r="P1156">
            <v>8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 t="str">
            <v>--</v>
          </cell>
          <cell r="W1156" t="str">
            <v>V</v>
          </cell>
          <cell r="X1156" t="str">
            <v>V</v>
          </cell>
          <cell r="Y1156">
            <v>0</v>
          </cell>
          <cell r="Z1156" t="str">
            <v>V</v>
          </cell>
        </row>
        <row r="1157">
          <cell r="A1157">
            <v>1188</v>
          </cell>
          <cell r="B1157" t="str">
            <v>TRẦN NGỌC THUÝ</v>
          </cell>
          <cell r="C1157" t="str">
            <v>LINE 6</v>
          </cell>
          <cell r="D1157" t="str">
            <v>-----</v>
          </cell>
          <cell r="E1157">
            <v>42880</v>
          </cell>
          <cell r="F1157" t="str">
            <v>Năm</v>
          </cell>
          <cell r="G1157" t="str">
            <v>07:14</v>
          </cell>
          <cell r="H1157" t="str">
            <v>16:31</v>
          </cell>
          <cell r="I1157" t="str">
            <v/>
          </cell>
          <cell r="J1157" t="str">
            <v/>
          </cell>
          <cell r="K1157" t="str">
            <v/>
          </cell>
          <cell r="L1157" t="str">
            <v/>
          </cell>
          <cell r="M1157">
            <v>1</v>
          </cell>
          <cell r="N1157">
            <v>8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 t="str">
            <v>HC</v>
          </cell>
          <cell r="W1157" t="str">
            <v>X</v>
          </cell>
          <cell r="X1157" t="str">
            <v/>
          </cell>
          <cell r="Y1157">
            <v>8</v>
          </cell>
          <cell r="Z1157">
            <v>8</v>
          </cell>
        </row>
        <row r="1158">
          <cell r="A1158">
            <v>1189</v>
          </cell>
          <cell r="B1158" t="str">
            <v>NGÔ THỊ PHƯỢNG</v>
          </cell>
          <cell r="C1158" t="str">
            <v>LINE 5</v>
          </cell>
          <cell r="D1158" t="str">
            <v>-----</v>
          </cell>
          <cell r="E1158">
            <v>42880</v>
          </cell>
          <cell r="F1158" t="str">
            <v>Năm</v>
          </cell>
          <cell r="G1158" t="str">
            <v>07:17</v>
          </cell>
          <cell r="H1158" t="str">
            <v>20:31</v>
          </cell>
          <cell r="I1158" t="str">
            <v/>
          </cell>
          <cell r="J1158" t="str">
            <v/>
          </cell>
          <cell r="K1158" t="str">
            <v/>
          </cell>
          <cell r="L1158" t="str">
            <v/>
          </cell>
          <cell r="M1158">
            <v>1</v>
          </cell>
          <cell r="N1158">
            <v>8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4</v>
          </cell>
          <cell r="T1158">
            <v>0</v>
          </cell>
          <cell r="U1158">
            <v>0</v>
          </cell>
          <cell r="V1158" t="str">
            <v>HC</v>
          </cell>
          <cell r="W1158" t="str">
            <v>X+</v>
          </cell>
          <cell r="X1158" t="str">
            <v/>
          </cell>
          <cell r="Y1158">
            <v>12</v>
          </cell>
          <cell r="Z1158">
            <v>8</v>
          </cell>
        </row>
        <row r="1159">
          <cell r="A1159">
            <v>1190</v>
          </cell>
          <cell r="B1159" t="str">
            <v>NGUYỄN THỊ HỒNG</v>
          </cell>
          <cell r="C1159" t="str">
            <v>LINE 6</v>
          </cell>
          <cell r="D1159" t="str">
            <v>-----</v>
          </cell>
          <cell r="E1159">
            <v>42880</v>
          </cell>
          <cell r="F1159" t="str">
            <v>Năm</v>
          </cell>
          <cell r="G1159" t="str">
            <v>06:52</v>
          </cell>
          <cell r="H1159" t="str">
            <v>16:31</v>
          </cell>
          <cell r="I1159" t="str">
            <v/>
          </cell>
          <cell r="J1159" t="str">
            <v/>
          </cell>
          <cell r="K1159" t="str">
            <v/>
          </cell>
          <cell r="L1159" t="str">
            <v/>
          </cell>
          <cell r="M1159">
            <v>1</v>
          </cell>
          <cell r="N1159">
            <v>8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0.5</v>
          </cell>
          <cell r="T1159">
            <v>0</v>
          </cell>
          <cell r="U1159">
            <v>0</v>
          </cell>
          <cell r="V1159" t="str">
            <v>HC</v>
          </cell>
          <cell r="W1159" t="str">
            <v>X+</v>
          </cell>
          <cell r="X1159" t="str">
            <v/>
          </cell>
          <cell r="Y1159">
            <v>8.5</v>
          </cell>
          <cell r="Z1159">
            <v>8</v>
          </cell>
        </row>
        <row r="1160">
          <cell r="A1160">
            <v>1193</v>
          </cell>
          <cell r="B1160" t="str">
            <v>BÙI THỊ HOÀNG OANH</v>
          </cell>
          <cell r="C1160" t="str">
            <v>Nhân viên mới</v>
          </cell>
          <cell r="D1160" t="str">
            <v>-----</v>
          </cell>
          <cell r="E1160">
            <v>42880</v>
          </cell>
          <cell r="F1160" t="str">
            <v>Năm</v>
          </cell>
          <cell r="G1160" t="str">
            <v/>
          </cell>
          <cell r="H1160" t="str">
            <v/>
          </cell>
          <cell r="I1160" t="str">
            <v/>
          </cell>
          <cell r="J1160" t="str">
            <v/>
          </cell>
          <cell r="K1160" t="str">
            <v/>
          </cell>
          <cell r="L1160" t="str">
            <v/>
          </cell>
          <cell r="M1160">
            <v>0</v>
          </cell>
          <cell r="N1160">
            <v>0</v>
          </cell>
          <cell r="O1160">
            <v>1</v>
          </cell>
          <cell r="P1160">
            <v>8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 t="str">
            <v>--</v>
          </cell>
          <cell r="W1160" t="str">
            <v>V</v>
          </cell>
          <cell r="X1160" t="str">
            <v>V</v>
          </cell>
          <cell r="Y1160">
            <v>0</v>
          </cell>
          <cell r="Z1160" t="str">
            <v>V</v>
          </cell>
        </row>
        <row r="1161">
          <cell r="A1161">
            <v>1183</v>
          </cell>
          <cell r="B1161" t="str">
            <v>NGÔ THỊ THANH NGA</v>
          </cell>
          <cell r="C1161" t="str">
            <v>Nhân viên mới</v>
          </cell>
          <cell r="D1161" t="str">
            <v>-----</v>
          </cell>
          <cell r="E1161">
            <v>42880</v>
          </cell>
          <cell r="F1161" t="str">
            <v>Năm</v>
          </cell>
          <cell r="G1161" t="str">
            <v/>
          </cell>
          <cell r="H1161" t="str">
            <v/>
          </cell>
          <cell r="I1161" t="str">
            <v/>
          </cell>
          <cell r="J1161" t="str">
            <v/>
          </cell>
          <cell r="K1161" t="str">
            <v/>
          </cell>
          <cell r="L1161" t="str">
            <v/>
          </cell>
          <cell r="M1161">
            <v>0</v>
          </cell>
          <cell r="N1161">
            <v>0</v>
          </cell>
          <cell r="O1161">
            <v>1</v>
          </cell>
          <cell r="P1161">
            <v>8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 t="str">
            <v>--</v>
          </cell>
          <cell r="W1161" t="str">
            <v>V</v>
          </cell>
          <cell r="X1161" t="str">
            <v>V</v>
          </cell>
          <cell r="Y1161">
            <v>0</v>
          </cell>
          <cell r="Z1161" t="str">
            <v>V</v>
          </cell>
        </row>
        <row r="1162">
          <cell r="A1162">
            <v>1194</v>
          </cell>
          <cell r="B1162" t="str">
            <v>NGUYỄN THỊ HOÈ</v>
          </cell>
          <cell r="C1162" t="str">
            <v>Nhân viên mới</v>
          </cell>
          <cell r="D1162" t="str">
            <v>-----</v>
          </cell>
          <cell r="E1162">
            <v>42880</v>
          </cell>
          <cell r="F1162" t="str">
            <v>Năm</v>
          </cell>
          <cell r="G1162" t="str">
            <v/>
          </cell>
          <cell r="H1162" t="str">
            <v/>
          </cell>
          <cell r="I1162" t="str">
            <v/>
          </cell>
          <cell r="J1162" t="str">
            <v/>
          </cell>
          <cell r="K1162" t="str">
            <v/>
          </cell>
          <cell r="L1162" t="str">
            <v/>
          </cell>
          <cell r="M1162">
            <v>0</v>
          </cell>
          <cell r="N1162">
            <v>0</v>
          </cell>
          <cell r="O1162">
            <v>1</v>
          </cell>
          <cell r="P1162">
            <v>8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 t="str">
            <v>--</v>
          </cell>
          <cell r="W1162" t="str">
            <v>V</v>
          </cell>
          <cell r="X1162" t="str">
            <v>V</v>
          </cell>
          <cell r="Y1162">
            <v>0</v>
          </cell>
          <cell r="Z1162" t="str">
            <v>V</v>
          </cell>
        </row>
        <row r="1163">
          <cell r="A1163">
            <v>1192</v>
          </cell>
          <cell r="B1163" t="str">
            <v>NGUYỄN THÀNH TRUNG</v>
          </cell>
          <cell r="C1163" t="str">
            <v>Nhân viên mới</v>
          </cell>
          <cell r="D1163" t="str">
            <v>-----</v>
          </cell>
          <cell r="E1163">
            <v>42880</v>
          </cell>
          <cell r="F1163" t="str">
            <v>Năm</v>
          </cell>
          <cell r="G1163" t="str">
            <v/>
          </cell>
          <cell r="H1163" t="str">
            <v/>
          </cell>
          <cell r="I1163" t="str">
            <v/>
          </cell>
          <cell r="J1163" t="str">
            <v/>
          </cell>
          <cell r="K1163" t="str">
            <v/>
          </cell>
          <cell r="L1163" t="str">
            <v/>
          </cell>
          <cell r="M1163">
            <v>0</v>
          </cell>
          <cell r="N1163">
            <v>0</v>
          </cell>
          <cell r="O1163">
            <v>1</v>
          </cell>
          <cell r="P1163">
            <v>8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 t="str">
            <v>--</v>
          </cell>
          <cell r="W1163" t="str">
            <v>V</v>
          </cell>
          <cell r="X1163" t="str">
            <v>V</v>
          </cell>
          <cell r="Y1163">
            <v>0</v>
          </cell>
          <cell r="Z1163" t="str">
            <v>V</v>
          </cell>
        </row>
        <row r="1164">
          <cell r="A1164">
            <v>1200</v>
          </cell>
          <cell r="B1164" t="str">
            <v>TRẦN KIM XUYẾN</v>
          </cell>
          <cell r="C1164" t="str">
            <v>LINE 5</v>
          </cell>
          <cell r="D1164" t="str">
            <v>-----</v>
          </cell>
          <cell r="E1164">
            <v>42880</v>
          </cell>
          <cell r="F1164" t="str">
            <v>Năm</v>
          </cell>
          <cell r="G1164" t="str">
            <v/>
          </cell>
          <cell r="H1164" t="str">
            <v/>
          </cell>
          <cell r="I1164" t="str">
            <v/>
          </cell>
          <cell r="J1164" t="str">
            <v/>
          </cell>
          <cell r="K1164" t="str">
            <v/>
          </cell>
          <cell r="L1164" t="str">
            <v/>
          </cell>
          <cell r="M1164">
            <v>0</v>
          </cell>
          <cell r="N1164">
            <v>0</v>
          </cell>
          <cell r="O1164">
            <v>1</v>
          </cell>
          <cell r="P1164">
            <v>8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 t="str">
            <v>--</v>
          </cell>
          <cell r="W1164" t="str">
            <v>V</v>
          </cell>
          <cell r="X1164" t="str">
            <v>V</v>
          </cell>
          <cell r="Y1164">
            <v>0</v>
          </cell>
          <cell r="Z1164" t="str">
            <v>V</v>
          </cell>
        </row>
        <row r="1165">
          <cell r="A1165">
            <v>1201</v>
          </cell>
          <cell r="B1165" t="str">
            <v>NGUYỄN THỊ DỊU</v>
          </cell>
          <cell r="C1165" t="str">
            <v>Nhân viên mới</v>
          </cell>
          <cell r="D1165" t="str">
            <v>-----</v>
          </cell>
          <cell r="E1165">
            <v>42880</v>
          </cell>
          <cell r="F1165" t="str">
            <v>Năm</v>
          </cell>
          <cell r="G1165" t="str">
            <v/>
          </cell>
          <cell r="H1165" t="str">
            <v/>
          </cell>
          <cell r="I1165" t="str">
            <v/>
          </cell>
          <cell r="J1165" t="str">
            <v/>
          </cell>
          <cell r="K1165" t="str">
            <v/>
          </cell>
          <cell r="L1165" t="str">
            <v/>
          </cell>
          <cell r="M1165">
            <v>0</v>
          </cell>
          <cell r="N1165">
            <v>0</v>
          </cell>
          <cell r="O1165">
            <v>1</v>
          </cell>
          <cell r="P1165">
            <v>8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 t="str">
            <v>--</v>
          </cell>
          <cell r="W1165" t="str">
            <v>V</v>
          </cell>
          <cell r="X1165" t="str">
            <v>V</v>
          </cell>
          <cell r="Y1165">
            <v>0</v>
          </cell>
          <cell r="Z1165" t="str">
            <v>V</v>
          </cell>
        </row>
        <row r="1166">
          <cell r="A1166">
            <v>1202</v>
          </cell>
          <cell r="B1166" t="str">
            <v>NGUYỄN CẨM NHUNG</v>
          </cell>
          <cell r="C1166" t="str">
            <v>Nhân viên mới</v>
          </cell>
          <cell r="D1166" t="str">
            <v>-----</v>
          </cell>
          <cell r="E1166">
            <v>42880</v>
          </cell>
          <cell r="F1166" t="str">
            <v>Năm</v>
          </cell>
          <cell r="G1166" t="str">
            <v/>
          </cell>
          <cell r="H1166" t="str">
            <v/>
          </cell>
          <cell r="I1166" t="str">
            <v/>
          </cell>
          <cell r="J1166" t="str">
            <v/>
          </cell>
          <cell r="K1166" t="str">
            <v/>
          </cell>
          <cell r="L1166" t="str">
            <v/>
          </cell>
          <cell r="M1166">
            <v>0</v>
          </cell>
          <cell r="N1166">
            <v>0</v>
          </cell>
          <cell r="O1166">
            <v>1</v>
          </cell>
          <cell r="P1166">
            <v>8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 t="str">
            <v>--</v>
          </cell>
          <cell r="W1166" t="str">
            <v>V</v>
          </cell>
          <cell r="X1166" t="str">
            <v>V</v>
          </cell>
          <cell r="Y1166">
            <v>0</v>
          </cell>
          <cell r="Z1166" t="str">
            <v>V</v>
          </cell>
        </row>
        <row r="1167">
          <cell r="A1167">
            <v>1203</v>
          </cell>
          <cell r="B1167" t="str">
            <v>ĐẶNG THỊ MINH NHI</v>
          </cell>
          <cell r="C1167" t="str">
            <v>Nhân viên mới</v>
          </cell>
          <cell r="D1167" t="str">
            <v>-----</v>
          </cell>
          <cell r="E1167">
            <v>42880</v>
          </cell>
          <cell r="F1167" t="str">
            <v>Năm</v>
          </cell>
          <cell r="G1167" t="str">
            <v/>
          </cell>
          <cell r="H1167" t="str">
            <v/>
          </cell>
          <cell r="I1167" t="str">
            <v/>
          </cell>
          <cell r="J1167" t="str">
            <v/>
          </cell>
          <cell r="K1167" t="str">
            <v/>
          </cell>
          <cell r="L1167" t="str">
            <v/>
          </cell>
          <cell r="M1167">
            <v>0</v>
          </cell>
          <cell r="N1167">
            <v>0</v>
          </cell>
          <cell r="O1167">
            <v>1</v>
          </cell>
          <cell r="P1167">
            <v>8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 t="str">
            <v>--</v>
          </cell>
          <cell r="W1167" t="str">
            <v>V</v>
          </cell>
          <cell r="X1167" t="str">
            <v>V</v>
          </cell>
          <cell r="Y1167">
            <v>0</v>
          </cell>
          <cell r="Z1167" t="str">
            <v>V</v>
          </cell>
        </row>
        <row r="1168">
          <cell r="A1168">
            <v>1204</v>
          </cell>
          <cell r="B1168" t="str">
            <v>ĐẶNG THỊ KIM HỒNG</v>
          </cell>
          <cell r="C1168" t="str">
            <v>Nhân viên mới</v>
          </cell>
          <cell r="D1168" t="str">
            <v>-----</v>
          </cell>
          <cell r="E1168">
            <v>42880</v>
          </cell>
          <cell r="F1168" t="str">
            <v>Năm</v>
          </cell>
          <cell r="G1168" t="str">
            <v/>
          </cell>
          <cell r="H1168" t="str">
            <v/>
          </cell>
          <cell r="I1168" t="str">
            <v/>
          </cell>
          <cell r="J1168" t="str">
            <v/>
          </cell>
          <cell r="K1168" t="str">
            <v/>
          </cell>
          <cell r="L1168" t="str">
            <v/>
          </cell>
          <cell r="M1168">
            <v>0</v>
          </cell>
          <cell r="N1168">
            <v>0</v>
          </cell>
          <cell r="O1168">
            <v>1</v>
          </cell>
          <cell r="P1168">
            <v>8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 t="str">
            <v>--</v>
          </cell>
          <cell r="W1168" t="str">
            <v>V</v>
          </cell>
          <cell r="X1168" t="str">
            <v>V</v>
          </cell>
          <cell r="Y1168">
            <v>0</v>
          </cell>
          <cell r="Z1168" t="str">
            <v>V</v>
          </cell>
        </row>
        <row r="1169">
          <cell r="A1169">
            <v>1195</v>
          </cell>
          <cell r="B1169" t="str">
            <v>ĐẶNG THỊ BÍCH NGỌC</v>
          </cell>
          <cell r="C1169" t="str">
            <v>Nhân viên mới</v>
          </cell>
          <cell r="D1169" t="str">
            <v>-----</v>
          </cell>
          <cell r="E1169">
            <v>42880</v>
          </cell>
          <cell r="F1169" t="str">
            <v>Năm</v>
          </cell>
          <cell r="G1169" t="str">
            <v/>
          </cell>
          <cell r="H1169" t="str">
            <v/>
          </cell>
          <cell r="I1169" t="str">
            <v/>
          </cell>
          <cell r="J1169" t="str">
            <v/>
          </cell>
          <cell r="K1169" t="str">
            <v/>
          </cell>
          <cell r="L1169" t="str">
            <v/>
          </cell>
          <cell r="M1169">
            <v>0</v>
          </cell>
          <cell r="N1169">
            <v>0</v>
          </cell>
          <cell r="O1169">
            <v>1</v>
          </cell>
          <cell r="P1169">
            <v>8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 t="str">
            <v>--</v>
          </cell>
          <cell r="W1169" t="str">
            <v>V</v>
          </cell>
          <cell r="X1169" t="str">
            <v>V</v>
          </cell>
          <cell r="Y1169">
            <v>0</v>
          </cell>
          <cell r="Z1169" t="str">
            <v>V</v>
          </cell>
        </row>
        <row r="1170">
          <cell r="A1170">
            <v>1196</v>
          </cell>
          <cell r="B1170" t="str">
            <v>NGUYỄN VĂN NHẬT</v>
          </cell>
          <cell r="C1170" t="str">
            <v>Nhân viên mới</v>
          </cell>
          <cell r="D1170" t="str">
            <v>-----</v>
          </cell>
          <cell r="E1170">
            <v>42880</v>
          </cell>
          <cell r="F1170" t="str">
            <v>Năm</v>
          </cell>
          <cell r="G1170" t="str">
            <v/>
          </cell>
          <cell r="H1170" t="str">
            <v/>
          </cell>
          <cell r="I1170" t="str">
            <v/>
          </cell>
          <cell r="J1170" t="str">
            <v/>
          </cell>
          <cell r="K1170" t="str">
            <v/>
          </cell>
          <cell r="L1170" t="str">
            <v/>
          </cell>
          <cell r="M1170">
            <v>0</v>
          </cell>
          <cell r="N1170">
            <v>0</v>
          </cell>
          <cell r="O1170">
            <v>1</v>
          </cell>
          <cell r="P1170">
            <v>8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 t="str">
            <v>--</v>
          </cell>
          <cell r="W1170" t="str">
            <v>V</v>
          </cell>
          <cell r="X1170" t="str">
            <v>V</v>
          </cell>
          <cell r="Y1170">
            <v>0</v>
          </cell>
          <cell r="Z1170" t="str">
            <v>V</v>
          </cell>
        </row>
        <row r="1171">
          <cell r="A1171">
            <v>1197</v>
          </cell>
          <cell r="B1171" t="str">
            <v>LÊ THỊ NINH</v>
          </cell>
          <cell r="C1171" t="str">
            <v>LINE 5</v>
          </cell>
          <cell r="D1171" t="str">
            <v>-----</v>
          </cell>
          <cell r="E1171">
            <v>42880</v>
          </cell>
          <cell r="F1171" t="str">
            <v>Năm</v>
          </cell>
          <cell r="G1171" t="str">
            <v>07:16</v>
          </cell>
          <cell r="H1171" t="str">
            <v>18:31</v>
          </cell>
          <cell r="I1171" t="str">
            <v/>
          </cell>
          <cell r="J1171" t="str">
            <v/>
          </cell>
          <cell r="K1171" t="str">
            <v/>
          </cell>
          <cell r="L1171" t="str">
            <v/>
          </cell>
          <cell r="M1171">
            <v>1</v>
          </cell>
          <cell r="N1171">
            <v>8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2</v>
          </cell>
          <cell r="T1171">
            <v>0</v>
          </cell>
          <cell r="U1171">
            <v>0</v>
          </cell>
          <cell r="V1171" t="str">
            <v>HC</v>
          </cell>
          <cell r="W1171" t="str">
            <v>X+</v>
          </cell>
          <cell r="X1171" t="str">
            <v/>
          </cell>
          <cell r="Y1171">
            <v>10</v>
          </cell>
          <cell r="Z1171">
            <v>8</v>
          </cell>
        </row>
        <row r="1172">
          <cell r="A1172">
            <v>1198</v>
          </cell>
          <cell r="B1172" t="str">
            <v>VÕ THỊ KIỀU TRANG</v>
          </cell>
          <cell r="C1172" t="str">
            <v>LINE 6</v>
          </cell>
          <cell r="D1172" t="str">
            <v>-----</v>
          </cell>
          <cell r="E1172">
            <v>42880</v>
          </cell>
          <cell r="F1172" t="str">
            <v>Năm</v>
          </cell>
          <cell r="G1172" t="str">
            <v>07:26</v>
          </cell>
          <cell r="H1172" t="str">
            <v>16:32</v>
          </cell>
          <cell r="I1172" t="str">
            <v/>
          </cell>
          <cell r="J1172" t="str">
            <v/>
          </cell>
          <cell r="K1172" t="str">
            <v/>
          </cell>
          <cell r="L1172" t="str">
            <v/>
          </cell>
          <cell r="M1172">
            <v>1</v>
          </cell>
          <cell r="N1172">
            <v>8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 t="str">
            <v>HC</v>
          </cell>
          <cell r="W1172" t="str">
            <v>X</v>
          </cell>
          <cell r="X1172" t="str">
            <v/>
          </cell>
          <cell r="Y1172">
            <v>8</v>
          </cell>
          <cell r="Z1172">
            <v>8</v>
          </cell>
        </row>
        <row r="1173">
          <cell r="A1173">
            <v>1199</v>
          </cell>
          <cell r="B1173" t="str">
            <v>VŨ THỊ TỚI</v>
          </cell>
          <cell r="C1173" t="str">
            <v>LINE 6</v>
          </cell>
          <cell r="D1173" t="str">
            <v>-----</v>
          </cell>
          <cell r="E1173">
            <v>42880</v>
          </cell>
          <cell r="F1173" t="str">
            <v>Năm</v>
          </cell>
          <cell r="G1173" t="str">
            <v>07:16</v>
          </cell>
          <cell r="H1173" t="str">
            <v>20:31</v>
          </cell>
          <cell r="I1173" t="str">
            <v/>
          </cell>
          <cell r="J1173" t="str">
            <v/>
          </cell>
          <cell r="K1173" t="str">
            <v/>
          </cell>
          <cell r="L1173" t="str">
            <v/>
          </cell>
          <cell r="M1173">
            <v>1</v>
          </cell>
          <cell r="N1173">
            <v>8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4</v>
          </cell>
          <cell r="T1173">
            <v>0</v>
          </cell>
          <cell r="U1173">
            <v>0</v>
          </cell>
          <cell r="V1173" t="str">
            <v>HC</v>
          </cell>
          <cell r="W1173" t="str">
            <v>X+</v>
          </cell>
          <cell r="X1173" t="str">
            <v/>
          </cell>
          <cell r="Y1173">
            <v>12</v>
          </cell>
          <cell r="Z1173">
            <v>8</v>
          </cell>
        </row>
        <row r="1174">
          <cell r="A1174">
            <v>1191</v>
          </cell>
          <cell r="B1174" t="str">
            <v>VŨ THỊ BÍCH THỦY</v>
          </cell>
          <cell r="C1174" t="str">
            <v>Nhân viên mới</v>
          </cell>
          <cell r="D1174" t="str">
            <v>-----</v>
          </cell>
          <cell r="E1174">
            <v>42880</v>
          </cell>
          <cell r="F1174" t="str">
            <v>Năm</v>
          </cell>
          <cell r="G1174" t="str">
            <v/>
          </cell>
          <cell r="H1174" t="str">
            <v/>
          </cell>
          <cell r="I1174" t="str">
            <v/>
          </cell>
          <cell r="J1174" t="str">
            <v/>
          </cell>
          <cell r="K1174" t="str">
            <v/>
          </cell>
          <cell r="L1174" t="str">
            <v/>
          </cell>
          <cell r="M1174">
            <v>0</v>
          </cell>
          <cell r="N1174">
            <v>0</v>
          </cell>
          <cell r="O1174">
            <v>1</v>
          </cell>
          <cell r="P1174">
            <v>8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 t="str">
            <v>--</v>
          </cell>
          <cell r="W1174" t="str">
            <v>V</v>
          </cell>
          <cell r="X1174" t="str">
            <v>V</v>
          </cell>
          <cell r="Y1174">
            <v>0</v>
          </cell>
          <cell r="Z1174" t="str">
            <v>V</v>
          </cell>
        </row>
        <row r="1175">
          <cell r="A1175">
            <v>1184</v>
          </cell>
          <cell r="B1175" t="str">
            <v>TRẦN VĂN BA</v>
          </cell>
          <cell r="C1175" t="str">
            <v>FINISHING (CFAI 3)</v>
          </cell>
          <cell r="D1175" t="str">
            <v>-----</v>
          </cell>
          <cell r="E1175">
            <v>42880</v>
          </cell>
          <cell r="F1175" t="str">
            <v>Năm</v>
          </cell>
          <cell r="G1175" t="str">
            <v>07:00</v>
          </cell>
          <cell r="H1175" t="str">
            <v>20:31</v>
          </cell>
          <cell r="I1175" t="str">
            <v/>
          </cell>
          <cell r="J1175" t="str">
            <v/>
          </cell>
          <cell r="K1175" t="str">
            <v/>
          </cell>
          <cell r="L1175" t="str">
            <v/>
          </cell>
          <cell r="M1175">
            <v>1</v>
          </cell>
          <cell r="N1175">
            <v>8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4.5</v>
          </cell>
          <cell r="T1175">
            <v>0</v>
          </cell>
          <cell r="U1175">
            <v>0</v>
          </cell>
          <cell r="V1175" t="str">
            <v>HC</v>
          </cell>
          <cell r="W1175" t="str">
            <v>X+</v>
          </cell>
          <cell r="X1175" t="str">
            <v/>
          </cell>
          <cell r="Y1175">
            <v>12.5</v>
          </cell>
          <cell r="Z1175">
            <v>8</v>
          </cell>
        </row>
        <row r="1176">
          <cell r="A1176">
            <v>1129</v>
          </cell>
          <cell r="B1176" t="str">
            <v>ĐINH TIÊN PHƯƠNG</v>
          </cell>
          <cell r="C1176" t="str">
            <v>Nhân viên mới</v>
          </cell>
          <cell r="D1176" t="str">
            <v>-----</v>
          </cell>
          <cell r="E1176">
            <v>42880</v>
          </cell>
          <cell r="F1176" t="str">
            <v>Năm</v>
          </cell>
          <cell r="G1176" t="str">
            <v/>
          </cell>
          <cell r="H1176" t="str">
            <v/>
          </cell>
          <cell r="I1176" t="str">
            <v/>
          </cell>
          <cell r="J1176" t="str">
            <v/>
          </cell>
          <cell r="K1176" t="str">
            <v/>
          </cell>
          <cell r="L1176" t="str">
            <v/>
          </cell>
          <cell r="M1176">
            <v>0</v>
          </cell>
          <cell r="N1176">
            <v>0</v>
          </cell>
          <cell r="O1176">
            <v>1</v>
          </cell>
          <cell r="P1176">
            <v>8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 t="str">
            <v>--</v>
          </cell>
          <cell r="W1176" t="str">
            <v>V</v>
          </cell>
          <cell r="X1176" t="str">
            <v>V</v>
          </cell>
          <cell r="Y1176">
            <v>0</v>
          </cell>
          <cell r="Z1176" t="str">
            <v>V</v>
          </cell>
        </row>
        <row r="1177">
          <cell r="A1177">
            <v>1211</v>
          </cell>
          <cell r="B1177" t="str">
            <v>PHẠM VĂN TƯ</v>
          </cell>
          <cell r="C1177" t="str">
            <v>Nhân viên mới</v>
          </cell>
          <cell r="D1177" t="str">
            <v>-----</v>
          </cell>
          <cell r="E1177">
            <v>42880</v>
          </cell>
          <cell r="F1177" t="str">
            <v>Năm</v>
          </cell>
          <cell r="G1177" t="str">
            <v/>
          </cell>
          <cell r="H1177" t="str">
            <v/>
          </cell>
          <cell r="I1177" t="str">
            <v/>
          </cell>
          <cell r="J1177" t="str">
            <v/>
          </cell>
          <cell r="K1177" t="str">
            <v/>
          </cell>
          <cell r="L1177" t="str">
            <v/>
          </cell>
          <cell r="M1177">
            <v>0</v>
          </cell>
          <cell r="N1177">
            <v>0</v>
          </cell>
          <cell r="O1177">
            <v>1</v>
          </cell>
          <cell r="P1177">
            <v>8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 t="str">
            <v>--</v>
          </cell>
          <cell r="W1177" t="str">
            <v>V</v>
          </cell>
          <cell r="X1177" t="str">
            <v>V</v>
          </cell>
          <cell r="Y1177">
            <v>0</v>
          </cell>
          <cell r="Z1177" t="str">
            <v>V</v>
          </cell>
        </row>
        <row r="1178">
          <cell r="A1178">
            <v>1206</v>
          </cell>
          <cell r="B1178" t="str">
            <v>TRẦN THANH BÌNH</v>
          </cell>
          <cell r="C1178" t="str">
            <v>Nhân viên mới</v>
          </cell>
          <cell r="D1178" t="str">
            <v>-----</v>
          </cell>
          <cell r="E1178">
            <v>42880</v>
          </cell>
          <cell r="F1178" t="str">
            <v>Năm</v>
          </cell>
          <cell r="G1178" t="str">
            <v/>
          </cell>
          <cell r="H1178" t="str">
            <v/>
          </cell>
          <cell r="I1178" t="str">
            <v/>
          </cell>
          <cell r="J1178" t="str">
            <v/>
          </cell>
          <cell r="K1178" t="str">
            <v/>
          </cell>
          <cell r="L1178" t="str">
            <v/>
          </cell>
          <cell r="M1178">
            <v>0</v>
          </cell>
          <cell r="N1178">
            <v>0</v>
          </cell>
          <cell r="O1178">
            <v>1</v>
          </cell>
          <cell r="P1178">
            <v>8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 t="str">
            <v>--</v>
          </cell>
          <cell r="W1178" t="str">
            <v>V</v>
          </cell>
          <cell r="X1178" t="str">
            <v>V</v>
          </cell>
          <cell r="Y1178">
            <v>0</v>
          </cell>
          <cell r="Z1178" t="str">
            <v>V</v>
          </cell>
        </row>
        <row r="1179">
          <cell r="A1179">
            <v>1133</v>
          </cell>
          <cell r="B1179" t="str">
            <v>TRẦN THỊ TUYẾT TRINH</v>
          </cell>
          <cell r="C1179" t="str">
            <v>LINE 4</v>
          </cell>
          <cell r="D1179" t="str">
            <v>-----</v>
          </cell>
          <cell r="E1179">
            <v>42880</v>
          </cell>
          <cell r="F1179" t="str">
            <v>Năm</v>
          </cell>
          <cell r="G1179" t="str">
            <v>07:23</v>
          </cell>
          <cell r="H1179" t="str">
            <v>18:31</v>
          </cell>
          <cell r="I1179" t="str">
            <v/>
          </cell>
          <cell r="J1179" t="str">
            <v/>
          </cell>
          <cell r="K1179" t="str">
            <v/>
          </cell>
          <cell r="L1179" t="str">
            <v/>
          </cell>
          <cell r="M1179">
            <v>1</v>
          </cell>
          <cell r="N1179">
            <v>8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2</v>
          </cell>
          <cell r="T1179">
            <v>0</v>
          </cell>
          <cell r="U1179">
            <v>0</v>
          </cell>
          <cell r="V1179" t="str">
            <v>HC</v>
          </cell>
          <cell r="W1179" t="str">
            <v>X+</v>
          </cell>
          <cell r="X1179" t="str">
            <v/>
          </cell>
          <cell r="Y1179">
            <v>10</v>
          </cell>
          <cell r="Z1179">
            <v>8</v>
          </cell>
        </row>
        <row r="1180">
          <cell r="A1180">
            <v>1205</v>
          </cell>
          <cell r="B1180" t="str">
            <v>TRẦN THỊ THU THỦY</v>
          </cell>
          <cell r="C1180" t="str">
            <v>Nhân viên mới</v>
          </cell>
          <cell r="D1180" t="str">
            <v>-----</v>
          </cell>
          <cell r="E1180">
            <v>42880</v>
          </cell>
          <cell r="F1180" t="str">
            <v>Năm</v>
          </cell>
          <cell r="G1180" t="str">
            <v/>
          </cell>
          <cell r="H1180" t="str">
            <v/>
          </cell>
          <cell r="I1180" t="str">
            <v/>
          </cell>
          <cell r="J1180" t="str">
            <v/>
          </cell>
          <cell r="K1180" t="str">
            <v/>
          </cell>
          <cell r="L1180" t="str">
            <v/>
          </cell>
          <cell r="M1180">
            <v>0</v>
          </cell>
          <cell r="N1180">
            <v>0</v>
          </cell>
          <cell r="O1180">
            <v>1</v>
          </cell>
          <cell r="P1180">
            <v>8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 t="str">
            <v>--</v>
          </cell>
          <cell r="W1180" t="str">
            <v>V</v>
          </cell>
          <cell r="X1180" t="str">
            <v>V</v>
          </cell>
          <cell r="Y1180">
            <v>0</v>
          </cell>
          <cell r="Z1180" t="str">
            <v>V</v>
          </cell>
        </row>
        <row r="1181">
          <cell r="A1181">
            <v>1207</v>
          </cell>
          <cell r="B1181" t="str">
            <v>LÊ NGUYỆT HẰNG VÂN THỦY</v>
          </cell>
          <cell r="C1181" t="str">
            <v>Nhân viên mới</v>
          </cell>
          <cell r="D1181" t="str">
            <v>-----</v>
          </cell>
          <cell r="E1181">
            <v>42880</v>
          </cell>
          <cell r="F1181" t="str">
            <v>Năm</v>
          </cell>
          <cell r="G1181" t="str">
            <v/>
          </cell>
          <cell r="H1181" t="str">
            <v/>
          </cell>
          <cell r="I1181" t="str">
            <v/>
          </cell>
          <cell r="J1181" t="str">
            <v/>
          </cell>
          <cell r="K1181" t="str">
            <v/>
          </cell>
          <cell r="L1181" t="str">
            <v/>
          </cell>
          <cell r="M1181">
            <v>0</v>
          </cell>
          <cell r="N1181">
            <v>0</v>
          </cell>
          <cell r="O1181">
            <v>1</v>
          </cell>
          <cell r="P1181">
            <v>8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 t="str">
            <v>--</v>
          </cell>
          <cell r="W1181" t="str">
            <v>V</v>
          </cell>
          <cell r="X1181" t="str">
            <v>V</v>
          </cell>
          <cell r="Y1181">
            <v>0</v>
          </cell>
          <cell r="Z1181" t="str">
            <v>V</v>
          </cell>
        </row>
        <row r="1182">
          <cell r="A1182">
            <v>1208</v>
          </cell>
          <cell r="B1182" t="str">
            <v>PHÙNG THỊ THÚY</v>
          </cell>
          <cell r="C1182" t="str">
            <v>LINE 4</v>
          </cell>
          <cell r="D1182" t="str">
            <v>-----</v>
          </cell>
          <cell r="E1182">
            <v>42880</v>
          </cell>
          <cell r="F1182" t="str">
            <v>Năm</v>
          </cell>
          <cell r="G1182" t="str">
            <v>07:16</v>
          </cell>
          <cell r="H1182" t="str">
            <v>18:30</v>
          </cell>
          <cell r="I1182" t="str">
            <v/>
          </cell>
          <cell r="J1182" t="str">
            <v/>
          </cell>
          <cell r="K1182" t="str">
            <v/>
          </cell>
          <cell r="L1182" t="str">
            <v/>
          </cell>
          <cell r="M1182">
            <v>1</v>
          </cell>
          <cell r="N1182">
            <v>8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2</v>
          </cell>
          <cell r="T1182">
            <v>0</v>
          </cell>
          <cell r="U1182">
            <v>0</v>
          </cell>
          <cell r="V1182" t="str">
            <v>HC</v>
          </cell>
          <cell r="W1182" t="str">
            <v>X+</v>
          </cell>
          <cell r="X1182" t="str">
            <v/>
          </cell>
          <cell r="Y1182">
            <v>10</v>
          </cell>
          <cell r="Z1182">
            <v>8</v>
          </cell>
        </row>
        <row r="1183">
          <cell r="A1183">
            <v>1209</v>
          </cell>
          <cell r="B1183" t="str">
            <v>NGUYỄN THỊ THỦY</v>
          </cell>
          <cell r="C1183" t="str">
            <v>Nhân viên mới</v>
          </cell>
          <cell r="D1183" t="str">
            <v>-----</v>
          </cell>
          <cell r="E1183">
            <v>42880</v>
          </cell>
          <cell r="F1183" t="str">
            <v>Năm</v>
          </cell>
          <cell r="G1183" t="str">
            <v/>
          </cell>
          <cell r="H1183" t="str">
            <v/>
          </cell>
          <cell r="I1183" t="str">
            <v/>
          </cell>
          <cell r="J1183" t="str">
            <v/>
          </cell>
          <cell r="K1183" t="str">
            <v/>
          </cell>
          <cell r="L1183" t="str">
            <v/>
          </cell>
          <cell r="M1183">
            <v>0</v>
          </cell>
          <cell r="N1183">
            <v>0</v>
          </cell>
          <cell r="O1183">
            <v>1</v>
          </cell>
          <cell r="P1183">
            <v>8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 t="str">
            <v>--</v>
          </cell>
          <cell r="W1183" t="str">
            <v>V</v>
          </cell>
          <cell r="X1183" t="str">
            <v>V</v>
          </cell>
          <cell r="Y1183">
            <v>0</v>
          </cell>
          <cell r="Z1183" t="str">
            <v>V</v>
          </cell>
        </row>
        <row r="1184">
          <cell r="A1184">
            <v>1210</v>
          </cell>
          <cell r="B1184" t="str">
            <v>TRẦN THỊ BÍCH LIÊN</v>
          </cell>
          <cell r="C1184" t="str">
            <v>Nhân viên mới</v>
          </cell>
          <cell r="D1184" t="str">
            <v>-----</v>
          </cell>
          <cell r="E1184">
            <v>42880</v>
          </cell>
          <cell r="F1184" t="str">
            <v>Năm</v>
          </cell>
          <cell r="G1184" t="str">
            <v/>
          </cell>
          <cell r="H1184" t="str">
            <v/>
          </cell>
          <cell r="I1184" t="str">
            <v/>
          </cell>
          <cell r="J1184" t="str">
            <v/>
          </cell>
          <cell r="K1184" t="str">
            <v/>
          </cell>
          <cell r="L1184" t="str">
            <v/>
          </cell>
          <cell r="M1184">
            <v>0</v>
          </cell>
          <cell r="N1184">
            <v>0</v>
          </cell>
          <cell r="O1184">
            <v>1</v>
          </cell>
          <cell r="P1184">
            <v>8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 t="str">
            <v>--</v>
          </cell>
          <cell r="W1184" t="str">
            <v>V</v>
          </cell>
          <cell r="X1184" t="str">
            <v>V</v>
          </cell>
          <cell r="Y1184">
            <v>0</v>
          </cell>
          <cell r="Z1184" t="str">
            <v>V</v>
          </cell>
        </row>
        <row r="1185">
          <cell r="A1185">
            <v>1276</v>
          </cell>
          <cell r="B1185" t="str">
            <v>NGUYỄN THỊ TRÚC LINH</v>
          </cell>
          <cell r="C1185" t="str">
            <v>LINE 6</v>
          </cell>
          <cell r="D1185" t="str">
            <v>-----</v>
          </cell>
          <cell r="E1185">
            <v>42880</v>
          </cell>
          <cell r="F1185" t="str">
            <v>Năm</v>
          </cell>
          <cell r="G1185" t="str">
            <v/>
          </cell>
          <cell r="H1185" t="str">
            <v/>
          </cell>
          <cell r="I1185" t="str">
            <v/>
          </cell>
          <cell r="J1185" t="str">
            <v/>
          </cell>
          <cell r="K1185" t="str">
            <v/>
          </cell>
          <cell r="L1185" t="str">
            <v/>
          </cell>
          <cell r="M1185">
            <v>0</v>
          </cell>
          <cell r="N1185">
            <v>0</v>
          </cell>
          <cell r="O1185">
            <v>1</v>
          </cell>
          <cell r="P1185">
            <v>8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 t="str">
            <v>--</v>
          </cell>
          <cell r="W1185" t="str">
            <v>V</v>
          </cell>
          <cell r="X1185" t="str">
            <v>V</v>
          </cell>
          <cell r="Y1185">
            <v>0</v>
          </cell>
          <cell r="Z1185" t="str">
            <v>V</v>
          </cell>
        </row>
        <row r="1186">
          <cell r="A1186">
            <v>1278</v>
          </cell>
          <cell r="B1186" t="str">
            <v>TRẦN DUY QUANG</v>
          </cell>
          <cell r="C1186" t="str">
            <v>Nhân viên mới</v>
          </cell>
          <cell r="D1186" t="str">
            <v>-----</v>
          </cell>
          <cell r="E1186">
            <v>42880</v>
          </cell>
          <cell r="F1186" t="str">
            <v>Năm</v>
          </cell>
          <cell r="G1186" t="str">
            <v/>
          </cell>
          <cell r="H1186" t="str">
            <v/>
          </cell>
          <cell r="I1186" t="str">
            <v/>
          </cell>
          <cell r="J1186" t="str">
            <v/>
          </cell>
          <cell r="K1186" t="str">
            <v/>
          </cell>
          <cell r="L1186" t="str">
            <v/>
          </cell>
          <cell r="M1186">
            <v>0</v>
          </cell>
          <cell r="N1186">
            <v>0</v>
          </cell>
          <cell r="O1186">
            <v>1</v>
          </cell>
          <cell r="P1186">
            <v>8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 t="str">
            <v>--</v>
          </cell>
          <cell r="W1186" t="str">
            <v>V</v>
          </cell>
          <cell r="X1186" t="str">
            <v>V</v>
          </cell>
          <cell r="Y1186">
            <v>0</v>
          </cell>
          <cell r="Z1186" t="str">
            <v>V</v>
          </cell>
        </row>
        <row r="1187">
          <cell r="A1187">
            <v>1280</v>
          </cell>
          <cell r="B1187" t="str">
            <v>NGÔ THỊ THÚY</v>
          </cell>
          <cell r="C1187" t="str">
            <v>Nhân viên mới</v>
          </cell>
          <cell r="D1187" t="str">
            <v>-----</v>
          </cell>
          <cell r="E1187">
            <v>42880</v>
          </cell>
          <cell r="F1187" t="str">
            <v>Năm</v>
          </cell>
          <cell r="G1187" t="str">
            <v/>
          </cell>
          <cell r="H1187" t="str">
            <v/>
          </cell>
          <cell r="I1187" t="str">
            <v/>
          </cell>
          <cell r="J1187" t="str">
            <v/>
          </cell>
          <cell r="K1187" t="str">
            <v/>
          </cell>
          <cell r="L1187" t="str">
            <v/>
          </cell>
          <cell r="M1187">
            <v>0</v>
          </cell>
          <cell r="N1187">
            <v>0</v>
          </cell>
          <cell r="O1187">
            <v>1</v>
          </cell>
          <cell r="P1187">
            <v>8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 t="str">
            <v>--</v>
          </cell>
          <cell r="W1187" t="str">
            <v>V</v>
          </cell>
          <cell r="X1187" t="str">
            <v>V</v>
          </cell>
          <cell r="Y1187">
            <v>0</v>
          </cell>
          <cell r="Z1187" t="str">
            <v>V</v>
          </cell>
        </row>
        <row r="1188">
          <cell r="A1188">
            <v>1282</v>
          </cell>
          <cell r="B1188" t="str">
            <v>MAI NGỌC TRỌNG</v>
          </cell>
          <cell r="C1188" t="str">
            <v>Nhân viên mới</v>
          </cell>
          <cell r="D1188" t="str">
            <v>-----</v>
          </cell>
          <cell r="E1188">
            <v>42880</v>
          </cell>
          <cell r="F1188" t="str">
            <v>Năm</v>
          </cell>
          <cell r="G1188" t="str">
            <v/>
          </cell>
          <cell r="H1188" t="str">
            <v/>
          </cell>
          <cell r="I1188" t="str">
            <v/>
          </cell>
          <cell r="J1188" t="str">
            <v/>
          </cell>
          <cell r="K1188" t="str">
            <v/>
          </cell>
          <cell r="L1188" t="str">
            <v/>
          </cell>
          <cell r="M1188">
            <v>0</v>
          </cell>
          <cell r="N1188">
            <v>0</v>
          </cell>
          <cell r="O1188">
            <v>1</v>
          </cell>
          <cell r="P1188">
            <v>8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 t="str">
            <v>--</v>
          </cell>
          <cell r="W1188" t="str">
            <v>V</v>
          </cell>
          <cell r="X1188" t="str">
            <v>V</v>
          </cell>
          <cell r="Y1188">
            <v>0</v>
          </cell>
          <cell r="Z1188" t="str">
            <v>V</v>
          </cell>
        </row>
        <row r="1189">
          <cell r="A1189">
            <v>1283</v>
          </cell>
          <cell r="B1189" t="str">
            <v>TRẦN THỊ QUẾ</v>
          </cell>
          <cell r="C1189" t="str">
            <v>Nhân viên mới</v>
          </cell>
          <cell r="D1189" t="str">
            <v>-----</v>
          </cell>
          <cell r="E1189">
            <v>42880</v>
          </cell>
          <cell r="F1189" t="str">
            <v>Năm</v>
          </cell>
          <cell r="G1189" t="str">
            <v/>
          </cell>
          <cell r="H1189" t="str">
            <v/>
          </cell>
          <cell r="I1189" t="str">
            <v/>
          </cell>
          <cell r="J1189" t="str">
            <v/>
          </cell>
          <cell r="K1189" t="str">
            <v/>
          </cell>
          <cell r="L1189" t="str">
            <v/>
          </cell>
          <cell r="M1189">
            <v>0</v>
          </cell>
          <cell r="N1189">
            <v>0</v>
          </cell>
          <cell r="O1189">
            <v>1</v>
          </cell>
          <cell r="P1189">
            <v>8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 t="str">
            <v>--</v>
          </cell>
          <cell r="W1189" t="str">
            <v>V</v>
          </cell>
          <cell r="X1189" t="str">
            <v>V</v>
          </cell>
          <cell r="Y1189">
            <v>0</v>
          </cell>
          <cell r="Z1189" t="str">
            <v>V</v>
          </cell>
        </row>
        <row r="1190">
          <cell r="A1190">
            <v>1285</v>
          </cell>
          <cell r="B1190" t="str">
            <v>TRẦN THỊ THÚY VI</v>
          </cell>
          <cell r="C1190" t="str">
            <v>Nhân viên mới</v>
          </cell>
          <cell r="D1190" t="str">
            <v>-----</v>
          </cell>
          <cell r="E1190">
            <v>42880</v>
          </cell>
          <cell r="F1190" t="str">
            <v>Năm</v>
          </cell>
          <cell r="G1190" t="str">
            <v/>
          </cell>
          <cell r="H1190" t="str">
            <v/>
          </cell>
          <cell r="I1190" t="str">
            <v/>
          </cell>
          <cell r="J1190" t="str">
            <v/>
          </cell>
          <cell r="K1190" t="str">
            <v/>
          </cell>
          <cell r="L1190" t="str">
            <v/>
          </cell>
          <cell r="M1190">
            <v>0</v>
          </cell>
          <cell r="N1190">
            <v>0</v>
          </cell>
          <cell r="O1190">
            <v>1</v>
          </cell>
          <cell r="P1190">
            <v>8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 t="str">
            <v>--</v>
          </cell>
          <cell r="W1190" t="str">
            <v>V</v>
          </cell>
          <cell r="X1190" t="str">
            <v>V</v>
          </cell>
          <cell r="Y1190">
            <v>0</v>
          </cell>
          <cell r="Z1190" t="str">
            <v>V</v>
          </cell>
        </row>
        <row r="1191">
          <cell r="A1191">
            <v>1274</v>
          </cell>
          <cell r="B1191" t="str">
            <v>NGUYỄN THẾ HÙNG</v>
          </cell>
          <cell r="C1191" t="str">
            <v>Nhân viên mới</v>
          </cell>
          <cell r="D1191" t="str">
            <v>-----</v>
          </cell>
          <cell r="E1191">
            <v>42880</v>
          </cell>
          <cell r="F1191" t="str">
            <v>Năm</v>
          </cell>
          <cell r="G1191" t="str">
            <v/>
          </cell>
          <cell r="H1191" t="str">
            <v/>
          </cell>
          <cell r="I1191" t="str">
            <v/>
          </cell>
          <cell r="J1191" t="str">
            <v/>
          </cell>
          <cell r="K1191" t="str">
            <v/>
          </cell>
          <cell r="L1191" t="str">
            <v/>
          </cell>
          <cell r="M1191">
            <v>0</v>
          </cell>
          <cell r="N1191">
            <v>0</v>
          </cell>
          <cell r="O1191">
            <v>1</v>
          </cell>
          <cell r="P1191">
            <v>8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 t="str">
            <v>--</v>
          </cell>
          <cell r="W1191" t="str">
            <v>V</v>
          </cell>
          <cell r="X1191" t="str">
            <v>V</v>
          </cell>
          <cell r="Y1191">
            <v>0</v>
          </cell>
          <cell r="Z1191" t="str">
            <v>V</v>
          </cell>
        </row>
        <row r="1192">
          <cell r="A1192">
            <v>1286</v>
          </cell>
          <cell r="B1192" t="str">
            <v>CHU THỊ THOA</v>
          </cell>
          <cell r="C1192" t="str">
            <v>Nhân viên mới</v>
          </cell>
          <cell r="D1192" t="str">
            <v>-----</v>
          </cell>
          <cell r="E1192">
            <v>42880</v>
          </cell>
          <cell r="F1192" t="str">
            <v>Năm</v>
          </cell>
          <cell r="G1192" t="str">
            <v/>
          </cell>
          <cell r="H1192" t="str">
            <v/>
          </cell>
          <cell r="I1192" t="str">
            <v/>
          </cell>
          <cell r="J1192" t="str">
            <v/>
          </cell>
          <cell r="K1192" t="str">
            <v/>
          </cell>
          <cell r="L1192" t="str">
            <v/>
          </cell>
          <cell r="M1192">
            <v>0</v>
          </cell>
          <cell r="N1192">
            <v>0</v>
          </cell>
          <cell r="O1192">
            <v>1</v>
          </cell>
          <cell r="P1192">
            <v>8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 t="str">
            <v>--</v>
          </cell>
          <cell r="W1192" t="str">
            <v>V</v>
          </cell>
          <cell r="X1192" t="str">
            <v>V</v>
          </cell>
          <cell r="Y1192">
            <v>0</v>
          </cell>
          <cell r="Z1192" t="str">
            <v>V</v>
          </cell>
        </row>
        <row r="1193">
          <cell r="A1193">
            <v>1287</v>
          </cell>
          <cell r="B1193" t="str">
            <v>NGUYỄN HỮU QUANG</v>
          </cell>
          <cell r="C1193" t="str">
            <v>Nhân viên mới</v>
          </cell>
          <cell r="D1193" t="str">
            <v>-----</v>
          </cell>
          <cell r="E1193">
            <v>42880</v>
          </cell>
          <cell r="F1193" t="str">
            <v>Năm</v>
          </cell>
          <cell r="G1193" t="str">
            <v/>
          </cell>
          <cell r="H1193" t="str">
            <v/>
          </cell>
          <cell r="I1193" t="str">
            <v/>
          </cell>
          <cell r="J1193" t="str">
            <v/>
          </cell>
          <cell r="K1193" t="str">
            <v/>
          </cell>
          <cell r="L1193" t="str">
            <v/>
          </cell>
          <cell r="M1193">
            <v>0</v>
          </cell>
          <cell r="N1193">
            <v>0</v>
          </cell>
          <cell r="O1193">
            <v>1</v>
          </cell>
          <cell r="P1193">
            <v>8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 t="str">
            <v>--</v>
          </cell>
          <cell r="W1193" t="str">
            <v>V</v>
          </cell>
          <cell r="X1193" t="str">
            <v>V</v>
          </cell>
          <cell r="Y1193">
            <v>0</v>
          </cell>
          <cell r="Z1193" t="str">
            <v>V</v>
          </cell>
        </row>
        <row r="1194">
          <cell r="A1194">
            <v>1281</v>
          </cell>
          <cell r="B1194" t="str">
            <v>NGUYỄN THỊ NGÂN</v>
          </cell>
          <cell r="C1194" t="str">
            <v>Nhân viên mới</v>
          </cell>
          <cell r="D1194" t="str">
            <v>-----</v>
          </cell>
          <cell r="E1194">
            <v>42880</v>
          </cell>
          <cell r="F1194" t="str">
            <v>Năm</v>
          </cell>
          <cell r="G1194" t="str">
            <v/>
          </cell>
          <cell r="H1194" t="str">
            <v/>
          </cell>
          <cell r="I1194" t="str">
            <v/>
          </cell>
          <cell r="J1194" t="str">
            <v/>
          </cell>
          <cell r="K1194" t="str">
            <v/>
          </cell>
          <cell r="L1194" t="str">
            <v/>
          </cell>
          <cell r="M1194">
            <v>0</v>
          </cell>
          <cell r="N1194">
            <v>0</v>
          </cell>
          <cell r="O1194">
            <v>1</v>
          </cell>
          <cell r="P1194">
            <v>8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 t="str">
            <v>--</v>
          </cell>
          <cell r="W1194" t="str">
            <v>V</v>
          </cell>
          <cell r="X1194" t="str">
            <v>V</v>
          </cell>
          <cell r="Y1194">
            <v>0</v>
          </cell>
          <cell r="Z1194" t="str">
            <v>V</v>
          </cell>
        </row>
        <row r="1195">
          <cell r="A1195">
            <v>1284</v>
          </cell>
          <cell r="B1195" t="str">
            <v>TRƯƠNG THỊ VÂN</v>
          </cell>
          <cell r="C1195" t="str">
            <v>Nhân viên mới</v>
          </cell>
          <cell r="D1195" t="str">
            <v>-----</v>
          </cell>
          <cell r="E1195">
            <v>42880</v>
          </cell>
          <cell r="F1195" t="str">
            <v>Năm</v>
          </cell>
          <cell r="G1195" t="str">
            <v/>
          </cell>
          <cell r="H1195" t="str">
            <v/>
          </cell>
          <cell r="I1195" t="str">
            <v/>
          </cell>
          <cell r="J1195" t="str">
            <v/>
          </cell>
          <cell r="K1195" t="str">
            <v/>
          </cell>
          <cell r="L1195" t="str">
            <v/>
          </cell>
          <cell r="M1195">
            <v>0</v>
          </cell>
          <cell r="N1195">
            <v>0</v>
          </cell>
          <cell r="O1195">
            <v>1</v>
          </cell>
          <cell r="P1195">
            <v>8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 t="str">
            <v>--</v>
          </cell>
          <cell r="W1195" t="str">
            <v>V</v>
          </cell>
          <cell r="X1195" t="str">
            <v>V</v>
          </cell>
          <cell r="Y1195">
            <v>0</v>
          </cell>
          <cell r="Z1195" t="str">
            <v>V</v>
          </cell>
        </row>
        <row r="1196">
          <cell r="A1196">
            <v>1288</v>
          </cell>
          <cell r="B1196" t="str">
            <v>LÊ THỊ LÀNH</v>
          </cell>
          <cell r="C1196" t="str">
            <v>Nhân viên mới</v>
          </cell>
          <cell r="D1196" t="str">
            <v>-----</v>
          </cell>
          <cell r="E1196">
            <v>42880</v>
          </cell>
          <cell r="F1196" t="str">
            <v>Năm</v>
          </cell>
          <cell r="G1196" t="str">
            <v/>
          </cell>
          <cell r="H1196" t="str">
            <v/>
          </cell>
          <cell r="I1196" t="str">
            <v/>
          </cell>
          <cell r="J1196" t="str">
            <v/>
          </cell>
          <cell r="K1196" t="str">
            <v/>
          </cell>
          <cell r="L1196" t="str">
            <v/>
          </cell>
          <cell r="M1196">
            <v>0</v>
          </cell>
          <cell r="N1196">
            <v>0</v>
          </cell>
          <cell r="O1196">
            <v>1</v>
          </cell>
          <cell r="P1196">
            <v>8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 t="str">
            <v>--</v>
          </cell>
          <cell r="W1196" t="str">
            <v>V</v>
          </cell>
          <cell r="X1196" t="str">
            <v>V</v>
          </cell>
          <cell r="Y1196">
            <v>0</v>
          </cell>
          <cell r="Z1196" t="str">
            <v>V</v>
          </cell>
        </row>
        <row r="1197">
          <cell r="A1197">
            <v>1289</v>
          </cell>
          <cell r="B1197" t="str">
            <v>NGUYỄN THỊ THU VÂN</v>
          </cell>
          <cell r="C1197" t="str">
            <v>Nhân viên mới</v>
          </cell>
          <cell r="D1197" t="str">
            <v>-----</v>
          </cell>
          <cell r="E1197">
            <v>42880</v>
          </cell>
          <cell r="F1197" t="str">
            <v>Năm</v>
          </cell>
          <cell r="G1197" t="str">
            <v/>
          </cell>
          <cell r="H1197" t="str">
            <v/>
          </cell>
          <cell r="I1197" t="str">
            <v/>
          </cell>
          <cell r="J1197" t="str">
            <v/>
          </cell>
          <cell r="K1197" t="str">
            <v/>
          </cell>
          <cell r="L1197" t="str">
            <v/>
          </cell>
          <cell r="M1197">
            <v>0</v>
          </cell>
          <cell r="N1197">
            <v>0</v>
          </cell>
          <cell r="O1197">
            <v>1</v>
          </cell>
          <cell r="P1197">
            <v>8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 t="str">
            <v>--</v>
          </cell>
          <cell r="W1197" t="str">
            <v>V</v>
          </cell>
          <cell r="X1197" t="str">
            <v>V</v>
          </cell>
          <cell r="Y1197">
            <v>0</v>
          </cell>
          <cell r="Z1197" t="str">
            <v>V</v>
          </cell>
        </row>
        <row r="1198">
          <cell r="A1198">
            <v>1290</v>
          </cell>
          <cell r="B1198" t="str">
            <v>ĐỖ VĂN VŨ</v>
          </cell>
          <cell r="C1198" t="str">
            <v>LINE 2</v>
          </cell>
          <cell r="D1198" t="str">
            <v>-----</v>
          </cell>
          <cell r="E1198">
            <v>42880</v>
          </cell>
          <cell r="F1198" t="str">
            <v>Năm</v>
          </cell>
          <cell r="G1198" t="str">
            <v>07:21</v>
          </cell>
          <cell r="H1198" t="str">
            <v>16:30</v>
          </cell>
          <cell r="I1198" t="str">
            <v/>
          </cell>
          <cell r="J1198" t="str">
            <v/>
          </cell>
          <cell r="K1198" t="str">
            <v/>
          </cell>
          <cell r="L1198" t="str">
            <v/>
          </cell>
          <cell r="M1198">
            <v>1</v>
          </cell>
          <cell r="N1198">
            <v>8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 t="str">
            <v>HC</v>
          </cell>
          <cell r="W1198" t="str">
            <v>X</v>
          </cell>
          <cell r="X1198" t="str">
            <v/>
          </cell>
          <cell r="Y1198">
            <v>8</v>
          </cell>
          <cell r="Z1198">
            <v>8</v>
          </cell>
        </row>
        <row r="1199">
          <cell r="A1199">
            <v>1291</v>
          </cell>
          <cell r="B1199" t="str">
            <v>LỘC VĂN LUYỆN</v>
          </cell>
          <cell r="C1199" t="str">
            <v>LINE 6</v>
          </cell>
          <cell r="D1199" t="str">
            <v>-----</v>
          </cell>
          <cell r="E1199">
            <v>42880</v>
          </cell>
          <cell r="F1199" t="str">
            <v>Năm</v>
          </cell>
          <cell r="G1199" t="str">
            <v/>
          </cell>
          <cell r="H1199" t="str">
            <v/>
          </cell>
          <cell r="I1199" t="str">
            <v/>
          </cell>
          <cell r="J1199" t="str">
            <v/>
          </cell>
          <cell r="K1199" t="str">
            <v/>
          </cell>
          <cell r="L1199" t="str">
            <v/>
          </cell>
          <cell r="M1199">
            <v>0</v>
          </cell>
          <cell r="N1199">
            <v>0</v>
          </cell>
          <cell r="O1199">
            <v>1</v>
          </cell>
          <cell r="P1199">
            <v>8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 t="str">
            <v>--</v>
          </cell>
          <cell r="W1199" t="str">
            <v>V</v>
          </cell>
          <cell r="X1199" t="str">
            <v>V</v>
          </cell>
          <cell r="Y1199">
            <v>0</v>
          </cell>
          <cell r="Z1199" t="str">
            <v>V</v>
          </cell>
        </row>
        <row r="1200">
          <cell r="A1200">
            <v>1229</v>
          </cell>
          <cell r="B1200" t="str">
            <v>TRẦN QUỲNH TRANG ANH</v>
          </cell>
          <cell r="C1200" t="str">
            <v>MECHANICS</v>
          </cell>
          <cell r="D1200" t="str">
            <v>-----</v>
          </cell>
          <cell r="E1200">
            <v>42880</v>
          </cell>
          <cell r="F1200" t="str">
            <v>Năm</v>
          </cell>
          <cell r="G1200" t="str">
            <v/>
          </cell>
          <cell r="H1200" t="str">
            <v/>
          </cell>
          <cell r="I1200" t="str">
            <v/>
          </cell>
          <cell r="J1200" t="str">
            <v/>
          </cell>
          <cell r="K1200" t="str">
            <v/>
          </cell>
          <cell r="L1200" t="str">
            <v/>
          </cell>
          <cell r="M1200">
            <v>0</v>
          </cell>
          <cell r="N1200">
            <v>0</v>
          </cell>
          <cell r="O1200">
            <v>1</v>
          </cell>
          <cell r="P1200">
            <v>8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 t="str">
            <v>--</v>
          </cell>
          <cell r="W1200" t="str">
            <v>V</v>
          </cell>
          <cell r="X1200" t="str">
            <v>V</v>
          </cell>
          <cell r="Y1200">
            <v>0</v>
          </cell>
          <cell r="Z1200" t="str">
            <v>V</v>
          </cell>
        </row>
        <row r="1201">
          <cell r="A1201">
            <v>1212</v>
          </cell>
          <cell r="B1201" t="str">
            <v>VŨ VĂN ĐÀI</v>
          </cell>
          <cell r="C1201" t="str">
            <v>CUTTING</v>
          </cell>
          <cell r="D1201" t="str">
            <v>-----</v>
          </cell>
          <cell r="E1201">
            <v>42880</v>
          </cell>
          <cell r="F1201" t="str">
            <v>Năm</v>
          </cell>
          <cell r="G1201" t="str">
            <v>07:19</v>
          </cell>
          <cell r="H1201" t="str">
            <v>16:30</v>
          </cell>
          <cell r="I1201" t="str">
            <v/>
          </cell>
          <cell r="J1201" t="str">
            <v/>
          </cell>
          <cell r="K1201" t="str">
            <v/>
          </cell>
          <cell r="L1201" t="str">
            <v/>
          </cell>
          <cell r="M1201">
            <v>1</v>
          </cell>
          <cell r="N1201">
            <v>8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 t="str">
            <v>HC</v>
          </cell>
          <cell r="W1201" t="str">
            <v>X</v>
          </cell>
          <cell r="X1201" t="str">
            <v/>
          </cell>
          <cell r="Y1201">
            <v>8</v>
          </cell>
          <cell r="Z1201">
            <v>8</v>
          </cell>
        </row>
        <row r="1202">
          <cell r="A1202">
            <v>1213</v>
          </cell>
          <cell r="B1202" t="str">
            <v>PHẠM TUẤN VŨ</v>
          </cell>
          <cell r="C1202" t="str">
            <v>Nhân viên mới</v>
          </cell>
          <cell r="D1202" t="str">
            <v>-----</v>
          </cell>
          <cell r="E1202">
            <v>42880</v>
          </cell>
          <cell r="F1202" t="str">
            <v>Năm</v>
          </cell>
          <cell r="G1202" t="str">
            <v/>
          </cell>
          <cell r="H1202" t="str">
            <v/>
          </cell>
          <cell r="I1202" t="str">
            <v/>
          </cell>
          <cell r="J1202" t="str">
            <v/>
          </cell>
          <cell r="K1202" t="str">
            <v/>
          </cell>
          <cell r="L1202" t="str">
            <v/>
          </cell>
          <cell r="M1202">
            <v>0</v>
          </cell>
          <cell r="N1202">
            <v>0</v>
          </cell>
          <cell r="O1202">
            <v>1</v>
          </cell>
          <cell r="P1202">
            <v>8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 t="str">
            <v>--</v>
          </cell>
          <cell r="W1202" t="str">
            <v>V</v>
          </cell>
          <cell r="X1202" t="str">
            <v>V</v>
          </cell>
          <cell r="Y1202">
            <v>0</v>
          </cell>
          <cell r="Z1202" t="str">
            <v>V</v>
          </cell>
        </row>
        <row r="1203">
          <cell r="A1203">
            <v>1214</v>
          </cell>
          <cell r="B1203" t="str">
            <v>ĐINH VĂN KHÁNH</v>
          </cell>
          <cell r="C1203" t="str">
            <v>Nhân viên mới</v>
          </cell>
          <cell r="D1203" t="str">
            <v>-----</v>
          </cell>
          <cell r="E1203">
            <v>42880</v>
          </cell>
          <cell r="F1203" t="str">
            <v>Năm</v>
          </cell>
          <cell r="G1203" t="str">
            <v/>
          </cell>
          <cell r="H1203" t="str">
            <v/>
          </cell>
          <cell r="I1203" t="str">
            <v/>
          </cell>
          <cell r="J1203" t="str">
            <v/>
          </cell>
          <cell r="K1203" t="str">
            <v/>
          </cell>
          <cell r="L1203" t="str">
            <v/>
          </cell>
          <cell r="M1203">
            <v>0</v>
          </cell>
          <cell r="N1203">
            <v>0</v>
          </cell>
          <cell r="O1203">
            <v>1</v>
          </cell>
          <cell r="P1203">
            <v>8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 t="str">
            <v>--</v>
          </cell>
          <cell r="W1203" t="str">
            <v>V</v>
          </cell>
          <cell r="X1203" t="str">
            <v>V</v>
          </cell>
          <cell r="Y1203">
            <v>0</v>
          </cell>
          <cell r="Z1203" t="str">
            <v>V</v>
          </cell>
        </row>
        <row r="1204">
          <cell r="A1204">
            <v>1215</v>
          </cell>
          <cell r="B1204" t="str">
            <v>TRƯƠNG QUỐC TÙNG</v>
          </cell>
          <cell r="C1204" t="str">
            <v>Nhân viên mới</v>
          </cell>
          <cell r="D1204" t="str">
            <v>-----</v>
          </cell>
          <cell r="E1204">
            <v>42880</v>
          </cell>
          <cell r="F1204" t="str">
            <v>Năm</v>
          </cell>
          <cell r="G1204" t="str">
            <v/>
          </cell>
          <cell r="H1204" t="str">
            <v/>
          </cell>
          <cell r="I1204" t="str">
            <v/>
          </cell>
          <cell r="J1204" t="str">
            <v/>
          </cell>
          <cell r="K1204" t="str">
            <v/>
          </cell>
          <cell r="L1204" t="str">
            <v/>
          </cell>
          <cell r="M1204">
            <v>0</v>
          </cell>
          <cell r="N1204">
            <v>0</v>
          </cell>
          <cell r="O1204">
            <v>1</v>
          </cell>
          <cell r="P1204">
            <v>8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 t="str">
            <v>--</v>
          </cell>
          <cell r="W1204" t="str">
            <v>V</v>
          </cell>
          <cell r="X1204" t="str">
            <v>V</v>
          </cell>
          <cell r="Y1204">
            <v>0</v>
          </cell>
          <cell r="Z1204" t="str">
            <v>V</v>
          </cell>
        </row>
        <row r="1205">
          <cell r="A1205">
            <v>1216</v>
          </cell>
          <cell r="B1205" t="str">
            <v>TRẦN THỊ THÚY HẰNG</v>
          </cell>
          <cell r="C1205" t="str">
            <v>Nhân viên mới</v>
          </cell>
          <cell r="D1205" t="str">
            <v>-----</v>
          </cell>
          <cell r="E1205">
            <v>42880</v>
          </cell>
          <cell r="F1205" t="str">
            <v>Năm</v>
          </cell>
          <cell r="G1205" t="str">
            <v/>
          </cell>
          <cell r="H1205" t="str">
            <v/>
          </cell>
          <cell r="I1205" t="str">
            <v/>
          </cell>
          <cell r="J1205" t="str">
            <v/>
          </cell>
          <cell r="K1205" t="str">
            <v/>
          </cell>
          <cell r="L1205" t="str">
            <v/>
          </cell>
          <cell r="M1205">
            <v>0</v>
          </cell>
          <cell r="N1205">
            <v>0</v>
          </cell>
          <cell r="O1205">
            <v>1</v>
          </cell>
          <cell r="P1205">
            <v>8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 t="str">
            <v>--</v>
          </cell>
          <cell r="W1205" t="str">
            <v>V</v>
          </cell>
          <cell r="X1205" t="str">
            <v>V</v>
          </cell>
          <cell r="Y1205">
            <v>0</v>
          </cell>
          <cell r="Z1205" t="str">
            <v>V</v>
          </cell>
        </row>
        <row r="1206">
          <cell r="A1206">
            <v>1217</v>
          </cell>
          <cell r="B1206" t="str">
            <v>LÊ THỊ HIỀN</v>
          </cell>
          <cell r="C1206" t="str">
            <v>LINE 5</v>
          </cell>
          <cell r="D1206" t="str">
            <v>-----</v>
          </cell>
          <cell r="E1206">
            <v>42880</v>
          </cell>
          <cell r="F1206" t="str">
            <v>Năm</v>
          </cell>
          <cell r="G1206" t="str">
            <v/>
          </cell>
          <cell r="H1206" t="str">
            <v/>
          </cell>
          <cell r="I1206" t="str">
            <v/>
          </cell>
          <cell r="J1206" t="str">
            <v/>
          </cell>
          <cell r="K1206" t="str">
            <v/>
          </cell>
          <cell r="L1206" t="str">
            <v/>
          </cell>
          <cell r="M1206">
            <v>0</v>
          </cell>
          <cell r="N1206">
            <v>0</v>
          </cell>
          <cell r="O1206">
            <v>1</v>
          </cell>
          <cell r="P1206">
            <v>8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 t="str">
            <v>--</v>
          </cell>
          <cell r="W1206" t="str">
            <v>V</v>
          </cell>
          <cell r="X1206" t="str">
            <v>V</v>
          </cell>
          <cell r="Y1206">
            <v>0</v>
          </cell>
          <cell r="Z1206" t="str">
            <v>V</v>
          </cell>
        </row>
        <row r="1207">
          <cell r="A1207">
            <v>1218</v>
          </cell>
          <cell r="B1207" t="str">
            <v>NGUYỄN THỊ VÂN</v>
          </cell>
          <cell r="C1207" t="str">
            <v>LINE 4</v>
          </cell>
          <cell r="D1207" t="str">
            <v>-----</v>
          </cell>
          <cell r="E1207">
            <v>42880</v>
          </cell>
          <cell r="F1207" t="str">
            <v>Năm</v>
          </cell>
          <cell r="G1207" t="str">
            <v>07:01</v>
          </cell>
          <cell r="H1207" t="str">
            <v>20:31</v>
          </cell>
          <cell r="I1207" t="str">
            <v/>
          </cell>
          <cell r="J1207" t="str">
            <v/>
          </cell>
          <cell r="K1207" t="str">
            <v/>
          </cell>
          <cell r="L1207" t="str">
            <v/>
          </cell>
          <cell r="M1207">
            <v>1</v>
          </cell>
          <cell r="N1207">
            <v>8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4</v>
          </cell>
          <cell r="T1207">
            <v>0</v>
          </cell>
          <cell r="U1207">
            <v>0</v>
          </cell>
          <cell r="V1207" t="str">
            <v>HC</v>
          </cell>
          <cell r="W1207" t="str">
            <v>X+</v>
          </cell>
          <cell r="X1207" t="str">
            <v/>
          </cell>
          <cell r="Y1207">
            <v>12</v>
          </cell>
          <cell r="Z1207">
            <v>8</v>
          </cell>
        </row>
        <row r="1208">
          <cell r="A1208">
            <v>1219</v>
          </cell>
          <cell r="B1208" t="str">
            <v>PHẠM THỊ DIỆU LINH</v>
          </cell>
          <cell r="C1208" t="str">
            <v>Nhân viên mới</v>
          </cell>
          <cell r="D1208" t="str">
            <v>-----</v>
          </cell>
          <cell r="E1208">
            <v>42880</v>
          </cell>
          <cell r="F1208" t="str">
            <v>Năm</v>
          </cell>
          <cell r="G1208" t="str">
            <v/>
          </cell>
          <cell r="H1208" t="str">
            <v/>
          </cell>
          <cell r="I1208" t="str">
            <v/>
          </cell>
          <cell r="J1208" t="str">
            <v/>
          </cell>
          <cell r="K1208" t="str">
            <v/>
          </cell>
          <cell r="L1208" t="str">
            <v/>
          </cell>
          <cell r="M1208">
            <v>0</v>
          </cell>
          <cell r="N1208">
            <v>0</v>
          </cell>
          <cell r="O1208">
            <v>1</v>
          </cell>
          <cell r="P1208">
            <v>8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 t="str">
            <v>--</v>
          </cell>
          <cell r="W1208" t="str">
            <v>V</v>
          </cell>
          <cell r="X1208" t="str">
            <v>V</v>
          </cell>
          <cell r="Y1208">
            <v>0</v>
          </cell>
          <cell r="Z1208" t="str">
            <v>V</v>
          </cell>
        </row>
        <row r="1209">
          <cell r="A1209">
            <v>1221</v>
          </cell>
          <cell r="B1209" t="str">
            <v>NGUYỄN VĂN HƯNG</v>
          </cell>
          <cell r="C1209" t="str">
            <v>Nhân viên mới</v>
          </cell>
          <cell r="D1209" t="str">
            <v>-----</v>
          </cell>
          <cell r="E1209">
            <v>42880</v>
          </cell>
          <cell r="F1209" t="str">
            <v>Năm</v>
          </cell>
          <cell r="G1209" t="str">
            <v/>
          </cell>
          <cell r="H1209" t="str">
            <v/>
          </cell>
          <cell r="I1209" t="str">
            <v/>
          </cell>
          <cell r="J1209" t="str">
            <v/>
          </cell>
          <cell r="K1209" t="str">
            <v/>
          </cell>
          <cell r="L1209" t="str">
            <v/>
          </cell>
          <cell r="M1209">
            <v>0</v>
          </cell>
          <cell r="N1209">
            <v>0</v>
          </cell>
          <cell r="O1209">
            <v>1</v>
          </cell>
          <cell r="P1209">
            <v>8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 t="str">
            <v>--</v>
          </cell>
          <cell r="W1209" t="str">
            <v>V</v>
          </cell>
          <cell r="X1209" t="str">
            <v>V</v>
          </cell>
          <cell r="Y1209">
            <v>0</v>
          </cell>
          <cell r="Z1209" t="str">
            <v>V</v>
          </cell>
        </row>
        <row r="1210">
          <cell r="A1210">
            <v>1222</v>
          </cell>
          <cell r="B1210" t="str">
            <v>LÊ THỊ CHĂM</v>
          </cell>
          <cell r="C1210" t="str">
            <v>LINE 1</v>
          </cell>
          <cell r="D1210" t="str">
            <v>-----</v>
          </cell>
          <cell r="E1210">
            <v>42880</v>
          </cell>
          <cell r="F1210" t="str">
            <v>Năm</v>
          </cell>
          <cell r="G1210" t="str">
            <v>07:26</v>
          </cell>
          <cell r="H1210" t="str">
            <v>18:31</v>
          </cell>
          <cell r="I1210" t="str">
            <v/>
          </cell>
          <cell r="J1210" t="str">
            <v/>
          </cell>
          <cell r="K1210" t="str">
            <v/>
          </cell>
          <cell r="L1210" t="str">
            <v/>
          </cell>
          <cell r="M1210">
            <v>1</v>
          </cell>
          <cell r="N1210">
            <v>8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2</v>
          </cell>
          <cell r="T1210">
            <v>0</v>
          </cell>
          <cell r="U1210">
            <v>0</v>
          </cell>
          <cell r="V1210" t="str">
            <v>HC</v>
          </cell>
          <cell r="W1210" t="str">
            <v>X+</v>
          </cell>
          <cell r="X1210" t="str">
            <v/>
          </cell>
          <cell r="Y1210">
            <v>10</v>
          </cell>
          <cell r="Z1210">
            <v>8</v>
          </cell>
        </row>
        <row r="1211">
          <cell r="A1211">
            <v>1223</v>
          </cell>
          <cell r="B1211" t="str">
            <v>DANH HOÀNG HIỀN</v>
          </cell>
          <cell r="C1211" t="str">
            <v>Nhân viên mới</v>
          </cell>
          <cell r="D1211" t="str">
            <v>-----</v>
          </cell>
          <cell r="E1211">
            <v>42880</v>
          </cell>
          <cell r="F1211" t="str">
            <v>Năm</v>
          </cell>
          <cell r="G1211" t="str">
            <v/>
          </cell>
          <cell r="H1211" t="str">
            <v/>
          </cell>
          <cell r="I1211" t="str">
            <v/>
          </cell>
          <cell r="J1211" t="str">
            <v/>
          </cell>
          <cell r="K1211" t="str">
            <v/>
          </cell>
          <cell r="L1211" t="str">
            <v/>
          </cell>
          <cell r="M1211">
            <v>0</v>
          </cell>
          <cell r="N1211">
            <v>0</v>
          </cell>
          <cell r="O1211">
            <v>1</v>
          </cell>
          <cell r="P1211">
            <v>8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 t="str">
            <v>--</v>
          </cell>
          <cell r="W1211" t="str">
            <v>V</v>
          </cell>
          <cell r="X1211" t="str">
            <v>V</v>
          </cell>
          <cell r="Y1211">
            <v>0</v>
          </cell>
          <cell r="Z1211" t="str">
            <v>V</v>
          </cell>
        </row>
        <row r="1212">
          <cell r="A1212">
            <v>1224</v>
          </cell>
          <cell r="B1212" t="str">
            <v>TRƯƠNG THỊ THƯƠNG</v>
          </cell>
          <cell r="C1212" t="str">
            <v>Nhân viên mới</v>
          </cell>
          <cell r="D1212" t="str">
            <v>-----</v>
          </cell>
          <cell r="E1212">
            <v>42880</v>
          </cell>
          <cell r="F1212" t="str">
            <v>Năm</v>
          </cell>
          <cell r="G1212" t="str">
            <v/>
          </cell>
          <cell r="H1212" t="str">
            <v/>
          </cell>
          <cell r="I1212" t="str">
            <v/>
          </cell>
          <cell r="J1212" t="str">
            <v/>
          </cell>
          <cell r="K1212" t="str">
            <v/>
          </cell>
          <cell r="L1212" t="str">
            <v/>
          </cell>
          <cell r="M1212">
            <v>0</v>
          </cell>
          <cell r="N1212">
            <v>0</v>
          </cell>
          <cell r="O1212">
            <v>1</v>
          </cell>
          <cell r="P1212">
            <v>8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 t="str">
            <v>--</v>
          </cell>
          <cell r="W1212" t="str">
            <v>V</v>
          </cell>
          <cell r="X1212" t="str">
            <v>V</v>
          </cell>
          <cell r="Y1212">
            <v>0</v>
          </cell>
          <cell r="Z1212" t="str">
            <v>V</v>
          </cell>
        </row>
        <row r="1213">
          <cell r="A1213">
            <v>1225</v>
          </cell>
          <cell r="B1213" t="str">
            <v>NGUYỄN THÀNH Ý</v>
          </cell>
          <cell r="C1213" t="str">
            <v>Nhân viên mới</v>
          </cell>
          <cell r="D1213" t="str">
            <v>-----</v>
          </cell>
          <cell r="E1213">
            <v>42880</v>
          </cell>
          <cell r="F1213" t="str">
            <v>Năm</v>
          </cell>
          <cell r="G1213" t="str">
            <v/>
          </cell>
          <cell r="H1213" t="str">
            <v/>
          </cell>
          <cell r="I1213" t="str">
            <v/>
          </cell>
          <cell r="J1213" t="str">
            <v/>
          </cell>
          <cell r="K1213" t="str">
            <v/>
          </cell>
          <cell r="L1213" t="str">
            <v/>
          </cell>
          <cell r="M1213">
            <v>0</v>
          </cell>
          <cell r="N1213">
            <v>0</v>
          </cell>
          <cell r="O1213">
            <v>1</v>
          </cell>
          <cell r="P1213">
            <v>8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 t="str">
            <v>--</v>
          </cell>
          <cell r="W1213" t="str">
            <v>V</v>
          </cell>
          <cell r="X1213" t="str">
            <v>V</v>
          </cell>
          <cell r="Y1213">
            <v>0</v>
          </cell>
          <cell r="Z1213" t="str">
            <v>V</v>
          </cell>
        </row>
        <row r="1214">
          <cell r="A1214">
            <v>1226</v>
          </cell>
          <cell r="B1214" t="str">
            <v>THÁI MINH CHÂU</v>
          </cell>
          <cell r="C1214" t="str">
            <v>Nhân viên mới</v>
          </cell>
          <cell r="D1214" t="str">
            <v>-----</v>
          </cell>
          <cell r="E1214">
            <v>42880</v>
          </cell>
          <cell r="F1214" t="str">
            <v>Năm</v>
          </cell>
          <cell r="G1214" t="str">
            <v/>
          </cell>
          <cell r="H1214" t="str">
            <v/>
          </cell>
          <cell r="I1214" t="str">
            <v/>
          </cell>
          <cell r="J1214" t="str">
            <v/>
          </cell>
          <cell r="K1214" t="str">
            <v/>
          </cell>
          <cell r="L1214" t="str">
            <v/>
          </cell>
          <cell r="M1214">
            <v>0</v>
          </cell>
          <cell r="N1214">
            <v>0</v>
          </cell>
          <cell r="O1214">
            <v>1</v>
          </cell>
          <cell r="P1214">
            <v>8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 t="str">
            <v>--</v>
          </cell>
          <cell r="W1214" t="str">
            <v>V</v>
          </cell>
          <cell r="X1214" t="str">
            <v>V</v>
          </cell>
          <cell r="Y1214">
            <v>0</v>
          </cell>
          <cell r="Z1214" t="str">
            <v>V</v>
          </cell>
        </row>
        <row r="1215">
          <cell r="A1215">
            <v>1227</v>
          </cell>
          <cell r="B1215" t="str">
            <v>NGUYỄN THỊ TƯỞNG</v>
          </cell>
          <cell r="C1215" t="str">
            <v>Nhân viên mới</v>
          </cell>
          <cell r="D1215" t="str">
            <v>-----</v>
          </cell>
          <cell r="E1215">
            <v>42880</v>
          </cell>
          <cell r="F1215" t="str">
            <v>Năm</v>
          </cell>
          <cell r="G1215" t="str">
            <v/>
          </cell>
          <cell r="H1215" t="str">
            <v/>
          </cell>
          <cell r="I1215" t="str">
            <v/>
          </cell>
          <cell r="J1215" t="str">
            <v/>
          </cell>
          <cell r="K1215" t="str">
            <v/>
          </cell>
          <cell r="L1215" t="str">
            <v/>
          </cell>
          <cell r="M1215">
            <v>0</v>
          </cell>
          <cell r="N1215">
            <v>0</v>
          </cell>
          <cell r="O1215">
            <v>1</v>
          </cell>
          <cell r="P1215">
            <v>8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 t="str">
            <v>--</v>
          </cell>
          <cell r="W1215" t="str">
            <v>V</v>
          </cell>
          <cell r="X1215" t="str">
            <v>V</v>
          </cell>
          <cell r="Y1215">
            <v>0</v>
          </cell>
          <cell r="Z1215" t="str">
            <v>V</v>
          </cell>
        </row>
        <row r="1216">
          <cell r="A1216">
            <v>1238</v>
          </cell>
          <cell r="B1216" t="str">
            <v>PHẠM THỊ LAN</v>
          </cell>
          <cell r="C1216" t="str">
            <v>Nhân viên mới</v>
          </cell>
          <cell r="D1216" t="str">
            <v>-----</v>
          </cell>
          <cell r="E1216">
            <v>42880</v>
          </cell>
          <cell r="F1216" t="str">
            <v>Năm</v>
          </cell>
          <cell r="G1216" t="str">
            <v/>
          </cell>
          <cell r="H1216" t="str">
            <v/>
          </cell>
          <cell r="I1216" t="str">
            <v/>
          </cell>
          <cell r="J1216" t="str">
            <v/>
          </cell>
          <cell r="K1216" t="str">
            <v/>
          </cell>
          <cell r="L1216" t="str">
            <v/>
          </cell>
          <cell r="M1216">
            <v>0</v>
          </cell>
          <cell r="N1216">
            <v>0</v>
          </cell>
          <cell r="O1216">
            <v>1</v>
          </cell>
          <cell r="P1216">
            <v>8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 t="str">
            <v>--</v>
          </cell>
          <cell r="W1216" t="str">
            <v>V</v>
          </cell>
          <cell r="X1216" t="str">
            <v>V</v>
          </cell>
          <cell r="Y1216">
            <v>0</v>
          </cell>
          <cell r="Z1216" t="str">
            <v>V</v>
          </cell>
        </row>
        <row r="1217">
          <cell r="A1217">
            <v>1235</v>
          </cell>
          <cell r="B1217" t="str">
            <v>NGUYỄN THỊ HOA DUYÊN</v>
          </cell>
          <cell r="C1217" t="str">
            <v>LINE 6</v>
          </cell>
          <cell r="D1217" t="str">
            <v>-----</v>
          </cell>
          <cell r="E1217">
            <v>42880</v>
          </cell>
          <cell r="F1217" t="str">
            <v>Năm</v>
          </cell>
          <cell r="G1217" t="str">
            <v/>
          </cell>
          <cell r="H1217" t="str">
            <v/>
          </cell>
          <cell r="I1217" t="str">
            <v/>
          </cell>
          <cell r="J1217" t="str">
            <v/>
          </cell>
          <cell r="K1217" t="str">
            <v/>
          </cell>
          <cell r="L1217" t="str">
            <v/>
          </cell>
          <cell r="M1217">
            <v>0</v>
          </cell>
          <cell r="N1217">
            <v>0</v>
          </cell>
          <cell r="O1217">
            <v>1</v>
          </cell>
          <cell r="P1217">
            <v>8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 t="str">
            <v>--</v>
          </cell>
          <cell r="W1217" t="str">
            <v>V</v>
          </cell>
          <cell r="X1217" t="str">
            <v>V</v>
          </cell>
          <cell r="Y1217">
            <v>0</v>
          </cell>
          <cell r="Z1217" t="str">
            <v>V</v>
          </cell>
        </row>
        <row r="1218">
          <cell r="A1218">
            <v>1228</v>
          </cell>
          <cell r="B1218" t="str">
            <v>NGUYỄN THÀNH LÝ</v>
          </cell>
          <cell r="C1218" t="str">
            <v>CUTTING</v>
          </cell>
          <cell r="D1218" t="str">
            <v>-----</v>
          </cell>
          <cell r="E1218">
            <v>42880</v>
          </cell>
          <cell r="F1218" t="str">
            <v>Năm</v>
          </cell>
          <cell r="G1218" t="str">
            <v>07:21</v>
          </cell>
          <cell r="H1218" t="str">
            <v>17:51</v>
          </cell>
          <cell r="I1218" t="str">
            <v/>
          </cell>
          <cell r="J1218" t="str">
            <v/>
          </cell>
          <cell r="K1218" t="str">
            <v/>
          </cell>
          <cell r="L1218" t="str">
            <v/>
          </cell>
          <cell r="M1218">
            <v>1</v>
          </cell>
          <cell r="N1218">
            <v>8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1.25</v>
          </cell>
          <cell r="T1218">
            <v>0</v>
          </cell>
          <cell r="U1218">
            <v>0</v>
          </cell>
          <cell r="V1218" t="str">
            <v>HC</v>
          </cell>
          <cell r="W1218" t="str">
            <v>X+</v>
          </cell>
          <cell r="X1218" t="str">
            <v/>
          </cell>
          <cell r="Y1218">
            <v>9.25</v>
          </cell>
          <cell r="Z1218">
            <v>8</v>
          </cell>
        </row>
        <row r="1219">
          <cell r="A1219">
            <v>1234</v>
          </cell>
          <cell r="B1219" t="str">
            <v>NGUYỄN TRUNG DŨNG</v>
          </cell>
          <cell r="C1219" t="str">
            <v>Hành chánh-Nhân Sự</v>
          </cell>
          <cell r="D1219" t="str">
            <v>-----</v>
          </cell>
          <cell r="E1219">
            <v>42880</v>
          </cell>
          <cell r="F1219" t="str">
            <v>Năm</v>
          </cell>
          <cell r="G1219" t="str">
            <v/>
          </cell>
          <cell r="H1219" t="str">
            <v/>
          </cell>
          <cell r="I1219" t="str">
            <v/>
          </cell>
          <cell r="J1219" t="str">
            <v/>
          </cell>
          <cell r="K1219" t="str">
            <v/>
          </cell>
          <cell r="L1219" t="str">
            <v/>
          </cell>
          <cell r="M1219">
            <v>0</v>
          </cell>
          <cell r="N1219">
            <v>0</v>
          </cell>
          <cell r="O1219">
            <v>1</v>
          </cell>
          <cell r="P1219">
            <v>8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 t="str">
            <v>--</v>
          </cell>
          <cell r="W1219" t="str">
            <v>V</v>
          </cell>
          <cell r="X1219" t="str">
            <v>V</v>
          </cell>
          <cell r="Y1219">
            <v>0</v>
          </cell>
          <cell r="Z1219" t="str">
            <v>V</v>
          </cell>
        </row>
        <row r="1220">
          <cell r="A1220">
            <v>1231</v>
          </cell>
          <cell r="B1220" t="str">
            <v>ĐINH THỊ THỦY TIÊN</v>
          </cell>
          <cell r="C1220" t="str">
            <v>Nhân viên mới</v>
          </cell>
          <cell r="D1220" t="str">
            <v>-----</v>
          </cell>
          <cell r="E1220">
            <v>42880</v>
          </cell>
          <cell r="F1220" t="str">
            <v>Năm</v>
          </cell>
          <cell r="G1220" t="str">
            <v/>
          </cell>
          <cell r="H1220" t="str">
            <v/>
          </cell>
          <cell r="I1220" t="str">
            <v/>
          </cell>
          <cell r="J1220" t="str">
            <v/>
          </cell>
          <cell r="K1220" t="str">
            <v/>
          </cell>
          <cell r="L1220" t="str">
            <v/>
          </cell>
          <cell r="M1220">
            <v>0</v>
          </cell>
          <cell r="N1220">
            <v>0</v>
          </cell>
          <cell r="O1220">
            <v>1</v>
          </cell>
          <cell r="P1220">
            <v>8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 t="str">
            <v>--</v>
          </cell>
          <cell r="W1220" t="str">
            <v>V</v>
          </cell>
          <cell r="X1220" t="str">
            <v>V</v>
          </cell>
          <cell r="Y1220">
            <v>0</v>
          </cell>
          <cell r="Z1220" t="str">
            <v>V</v>
          </cell>
        </row>
        <row r="1221">
          <cell r="A1221">
            <v>1230</v>
          </cell>
          <cell r="B1221" t="str">
            <v>DIỆP THỊ KIỀU OANH</v>
          </cell>
          <cell r="C1221" t="str">
            <v>LINE 2</v>
          </cell>
          <cell r="D1221" t="str">
            <v>-----</v>
          </cell>
          <cell r="E1221">
            <v>42880</v>
          </cell>
          <cell r="F1221" t="str">
            <v>Năm</v>
          </cell>
          <cell r="G1221" t="str">
            <v>07:05</v>
          </cell>
          <cell r="H1221" t="str">
            <v>18:31</v>
          </cell>
          <cell r="I1221" t="str">
            <v/>
          </cell>
          <cell r="J1221" t="str">
            <v/>
          </cell>
          <cell r="K1221" t="str">
            <v/>
          </cell>
          <cell r="L1221" t="str">
            <v/>
          </cell>
          <cell r="M1221">
            <v>1</v>
          </cell>
          <cell r="N1221">
            <v>8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2</v>
          </cell>
          <cell r="T1221">
            <v>0</v>
          </cell>
          <cell r="U1221">
            <v>0</v>
          </cell>
          <cell r="V1221" t="str">
            <v>HC</v>
          </cell>
          <cell r="W1221" t="str">
            <v>X+</v>
          </cell>
          <cell r="X1221" t="str">
            <v/>
          </cell>
          <cell r="Y1221">
            <v>10</v>
          </cell>
          <cell r="Z1221">
            <v>8</v>
          </cell>
        </row>
        <row r="1222">
          <cell r="A1222">
            <v>1220</v>
          </cell>
          <cell r="B1222" t="str">
            <v>BÙI THỊ DUYÊN</v>
          </cell>
          <cell r="C1222" t="str">
            <v>LINE 2</v>
          </cell>
          <cell r="D1222" t="str">
            <v>-----</v>
          </cell>
          <cell r="E1222">
            <v>42880</v>
          </cell>
          <cell r="F1222" t="str">
            <v>Năm</v>
          </cell>
          <cell r="G1222" t="str">
            <v>07:21</v>
          </cell>
          <cell r="H1222" t="str">
            <v>18:31</v>
          </cell>
          <cell r="I1222" t="str">
            <v/>
          </cell>
          <cell r="J1222" t="str">
            <v/>
          </cell>
          <cell r="K1222" t="str">
            <v/>
          </cell>
          <cell r="L1222" t="str">
            <v/>
          </cell>
          <cell r="M1222">
            <v>1</v>
          </cell>
          <cell r="N1222">
            <v>8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2</v>
          </cell>
          <cell r="T1222">
            <v>0</v>
          </cell>
          <cell r="U1222">
            <v>0</v>
          </cell>
          <cell r="V1222" t="str">
            <v>HC</v>
          </cell>
          <cell r="W1222" t="str">
            <v>X+</v>
          </cell>
          <cell r="X1222" t="str">
            <v/>
          </cell>
          <cell r="Y1222">
            <v>10</v>
          </cell>
          <cell r="Z1222">
            <v>8</v>
          </cell>
        </row>
        <row r="1223">
          <cell r="A1223">
            <v>1236</v>
          </cell>
          <cell r="B1223" t="str">
            <v>LÊ THỊ HẢI</v>
          </cell>
          <cell r="C1223" t="str">
            <v>Nhân viên mới</v>
          </cell>
          <cell r="D1223" t="str">
            <v>-----</v>
          </cell>
          <cell r="E1223">
            <v>42880</v>
          </cell>
          <cell r="F1223" t="str">
            <v>Năm</v>
          </cell>
          <cell r="G1223" t="str">
            <v/>
          </cell>
          <cell r="H1223" t="str">
            <v/>
          </cell>
          <cell r="I1223" t="str">
            <v/>
          </cell>
          <cell r="J1223" t="str">
            <v/>
          </cell>
          <cell r="K1223" t="str">
            <v/>
          </cell>
          <cell r="L1223" t="str">
            <v/>
          </cell>
          <cell r="M1223">
            <v>0</v>
          </cell>
          <cell r="N1223">
            <v>0</v>
          </cell>
          <cell r="O1223">
            <v>1</v>
          </cell>
          <cell r="P1223">
            <v>8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 t="str">
            <v>--</v>
          </cell>
          <cell r="W1223" t="str">
            <v>V</v>
          </cell>
          <cell r="X1223" t="str">
            <v>V</v>
          </cell>
          <cell r="Y1223">
            <v>0</v>
          </cell>
          <cell r="Z1223" t="str">
            <v>V</v>
          </cell>
        </row>
        <row r="1224">
          <cell r="A1224">
            <v>1241</v>
          </cell>
          <cell r="B1224" t="str">
            <v>LƯƠNG VĂN THẤN</v>
          </cell>
          <cell r="C1224" t="str">
            <v>CUTTING</v>
          </cell>
          <cell r="D1224" t="str">
            <v>-----</v>
          </cell>
          <cell r="E1224">
            <v>42880</v>
          </cell>
          <cell r="F1224" t="str">
            <v>Năm</v>
          </cell>
          <cell r="G1224" t="str">
            <v>07:27</v>
          </cell>
          <cell r="H1224" t="str">
            <v>16:31</v>
          </cell>
          <cell r="I1224" t="str">
            <v/>
          </cell>
          <cell r="J1224" t="str">
            <v/>
          </cell>
          <cell r="K1224" t="str">
            <v/>
          </cell>
          <cell r="L1224" t="str">
            <v/>
          </cell>
          <cell r="M1224">
            <v>1</v>
          </cell>
          <cell r="N1224">
            <v>8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 t="str">
            <v>HC</v>
          </cell>
          <cell r="W1224" t="str">
            <v>X</v>
          </cell>
          <cell r="X1224" t="str">
            <v/>
          </cell>
          <cell r="Y1224">
            <v>8</v>
          </cell>
          <cell r="Z1224">
            <v>8</v>
          </cell>
        </row>
        <row r="1225">
          <cell r="A1225">
            <v>1237</v>
          </cell>
          <cell r="B1225" t="str">
            <v>LÝ KIM NGỌC</v>
          </cell>
          <cell r="C1225" t="str">
            <v>Nhân viên mới</v>
          </cell>
          <cell r="D1225" t="str">
            <v>-----</v>
          </cell>
          <cell r="E1225">
            <v>42880</v>
          </cell>
          <cell r="F1225" t="str">
            <v>Năm</v>
          </cell>
          <cell r="G1225" t="str">
            <v/>
          </cell>
          <cell r="H1225" t="str">
            <v/>
          </cell>
          <cell r="I1225" t="str">
            <v/>
          </cell>
          <cell r="J1225" t="str">
            <v/>
          </cell>
          <cell r="K1225" t="str">
            <v/>
          </cell>
          <cell r="L1225" t="str">
            <v/>
          </cell>
          <cell r="M1225">
            <v>0</v>
          </cell>
          <cell r="N1225">
            <v>0</v>
          </cell>
          <cell r="O1225">
            <v>1</v>
          </cell>
          <cell r="P1225">
            <v>8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 t="str">
            <v>--</v>
          </cell>
          <cell r="W1225" t="str">
            <v>V</v>
          </cell>
          <cell r="X1225" t="str">
            <v>V</v>
          </cell>
          <cell r="Y1225">
            <v>0</v>
          </cell>
          <cell r="Z1225" t="str">
            <v>V</v>
          </cell>
        </row>
        <row r="1226">
          <cell r="A1226">
            <v>1232</v>
          </cell>
          <cell r="B1226" t="str">
            <v>TRẦN THỊ HẠNH</v>
          </cell>
          <cell r="C1226" t="str">
            <v>Hành chánh-Nhân Sự</v>
          </cell>
          <cell r="D1226" t="str">
            <v>-----</v>
          </cell>
          <cell r="E1226">
            <v>42880</v>
          </cell>
          <cell r="F1226" t="str">
            <v>Năm</v>
          </cell>
          <cell r="G1226" t="str">
            <v>06:18</v>
          </cell>
          <cell r="H1226" t="str">
            <v>16:33</v>
          </cell>
          <cell r="I1226" t="str">
            <v/>
          </cell>
          <cell r="J1226" t="str">
            <v/>
          </cell>
          <cell r="K1226" t="str">
            <v/>
          </cell>
          <cell r="L1226" t="str">
            <v/>
          </cell>
          <cell r="M1226">
            <v>1</v>
          </cell>
          <cell r="N1226">
            <v>8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1</v>
          </cell>
          <cell r="T1226">
            <v>0</v>
          </cell>
          <cell r="U1226">
            <v>0</v>
          </cell>
          <cell r="V1226" t="str">
            <v>HC</v>
          </cell>
          <cell r="W1226" t="str">
            <v>X+</v>
          </cell>
          <cell r="X1226" t="str">
            <v/>
          </cell>
          <cell r="Y1226">
            <v>9</v>
          </cell>
          <cell r="Z1226">
            <v>8</v>
          </cell>
        </row>
        <row r="1227">
          <cell r="A1227">
            <v>1242</v>
          </cell>
          <cell r="B1227" t="str">
            <v>DIỆP THỊ XUÂN HẰNG</v>
          </cell>
          <cell r="C1227" t="str">
            <v>Nhân viên mới</v>
          </cell>
          <cell r="D1227" t="str">
            <v>-----</v>
          </cell>
          <cell r="E1227">
            <v>42880</v>
          </cell>
          <cell r="F1227" t="str">
            <v>Năm</v>
          </cell>
          <cell r="G1227" t="str">
            <v/>
          </cell>
          <cell r="H1227" t="str">
            <v/>
          </cell>
          <cell r="I1227" t="str">
            <v/>
          </cell>
          <cell r="J1227" t="str">
            <v/>
          </cell>
          <cell r="K1227" t="str">
            <v/>
          </cell>
          <cell r="L1227" t="str">
            <v/>
          </cell>
          <cell r="M1227">
            <v>0</v>
          </cell>
          <cell r="N1227">
            <v>0</v>
          </cell>
          <cell r="O1227">
            <v>1</v>
          </cell>
          <cell r="P1227">
            <v>8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 t="str">
            <v>--</v>
          </cell>
          <cell r="W1227" t="str">
            <v>V</v>
          </cell>
          <cell r="X1227" t="str">
            <v>V</v>
          </cell>
          <cell r="Y1227">
            <v>0</v>
          </cell>
          <cell r="Z1227" t="str">
            <v>V</v>
          </cell>
        </row>
        <row r="1228">
          <cell r="A1228">
            <v>1244</v>
          </cell>
          <cell r="B1228" t="str">
            <v>VÕ THÀNH ĐẠT</v>
          </cell>
          <cell r="C1228" t="str">
            <v>FINISHING</v>
          </cell>
          <cell r="D1228" t="str">
            <v>-----</v>
          </cell>
          <cell r="E1228">
            <v>42880</v>
          </cell>
          <cell r="F1228" t="str">
            <v>Năm</v>
          </cell>
          <cell r="G1228" t="str">
            <v>07:22</v>
          </cell>
          <cell r="H1228" t="str">
            <v>18:30</v>
          </cell>
          <cell r="I1228" t="str">
            <v/>
          </cell>
          <cell r="J1228" t="str">
            <v/>
          </cell>
          <cell r="K1228" t="str">
            <v/>
          </cell>
          <cell r="L1228" t="str">
            <v/>
          </cell>
          <cell r="M1228">
            <v>1</v>
          </cell>
          <cell r="N1228">
            <v>8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2</v>
          </cell>
          <cell r="T1228">
            <v>0</v>
          </cell>
          <cell r="U1228">
            <v>0</v>
          </cell>
          <cell r="V1228" t="str">
            <v>HC</v>
          </cell>
          <cell r="W1228" t="str">
            <v>X+</v>
          </cell>
          <cell r="X1228" t="str">
            <v/>
          </cell>
          <cell r="Y1228">
            <v>10</v>
          </cell>
          <cell r="Z1228">
            <v>8</v>
          </cell>
        </row>
        <row r="1229">
          <cell r="A1229">
            <v>1240</v>
          </cell>
          <cell r="B1229" t="str">
            <v>ĐỖ NGỌC PHONG</v>
          </cell>
          <cell r="C1229" t="str">
            <v>LINE 3</v>
          </cell>
          <cell r="D1229" t="str">
            <v>-----</v>
          </cell>
          <cell r="E1229">
            <v>42880</v>
          </cell>
          <cell r="F1229" t="str">
            <v>Năm</v>
          </cell>
          <cell r="G1229" t="str">
            <v>07:23</v>
          </cell>
          <cell r="H1229" t="str">
            <v>18:34</v>
          </cell>
          <cell r="I1229" t="str">
            <v/>
          </cell>
          <cell r="J1229" t="str">
            <v/>
          </cell>
          <cell r="K1229" t="str">
            <v/>
          </cell>
          <cell r="L1229" t="str">
            <v/>
          </cell>
          <cell r="M1229">
            <v>1</v>
          </cell>
          <cell r="N1229">
            <v>8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2</v>
          </cell>
          <cell r="T1229">
            <v>0</v>
          </cell>
          <cell r="U1229">
            <v>0</v>
          </cell>
          <cell r="V1229" t="str">
            <v>HC</v>
          </cell>
          <cell r="W1229" t="str">
            <v>X+</v>
          </cell>
          <cell r="X1229" t="str">
            <v/>
          </cell>
          <cell r="Y1229">
            <v>10</v>
          </cell>
          <cell r="Z1229">
            <v>8</v>
          </cell>
        </row>
        <row r="1230">
          <cell r="A1230">
            <v>1243</v>
          </cell>
          <cell r="B1230" t="str">
            <v>ĐỖ THỊ TUYẾT</v>
          </cell>
          <cell r="C1230" t="str">
            <v>Nhân viên mới</v>
          </cell>
          <cell r="D1230" t="str">
            <v>-----</v>
          </cell>
          <cell r="E1230">
            <v>42880</v>
          </cell>
          <cell r="F1230" t="str">
            <v>Năm</v>
          </cell>
          <cell r="G1230" t="str">
            <v/>
          </cell>
          <cell r="H1230" t="str">
            <v/>
          </cell>
          <cell r="I1230" t="str">
            <v/>
          </cell>
          <cell r="J1230" t="str">
            <v/>
          </cell>
          <cell r="K1230" t="str">
            <v/>
          </cell>
          <cell r="L1230" t="str">
            <v/>
          </cell>
          <cell r="M1230">
            <v>0</v>
          </cell>
          <cell r="N1230">
            <v>0</v>
          </cell>
          <cell r="O1230">
            <v>1</v>
          </cell>
          <cell r="P1230">
            <v>8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 t="str">
            <v>--</v>
          </cell>
          <cell r="W1230" t="str">
            <v>V</v>
          </cell>
          <cell r="X1230" t="str">
            <v>V</v>
          </cell>
          <cell r="Y1230">
            <v>0</v>
          </cell>
          <cell r="Z1230" t="str">
            <v>V</v>
          </cell>
        </row>
        <row r="1231">
          <cell r="A1231">
            <v>1318</v>
          </cell>
          <cell r="B1231" t="str">
            <v>PHẠM THỊ MINH LOAN</v>
          </cell>
          <cell r="C1231" t="str">
            <v>Nhân viên mới</v>
          </cell>
          <cell r="D1231" t="str">
            <v>-----</v>
          </cell>
          <cell r="E1231">
            <v>42880</v>
          </cell>
          <cell r="F1231" t="str">
            <v>Năm</v>
          </cell>
          <cell r="G1231" t="str">
            <v/>
          </cell>
          <cell r="H1231" t="str">
            <v/>
          </cell>
          <cell r="I1231" t="str">
            <v/>
          </cell>
          <cell r="J1231" t="str">
            <v/>
          </cell>
          <cell r="K1231" t="str">
            <v/>
          </cell>
          <cell r="L1231" t="str">
            <v/>
          </cell>
          <cell r="M1231">
            <v>0</v>
          </cell>
          <cell r="N1231">
            <v>0</v>
          </cell>
          <cell r="O1231">
            <v>1</v>
          </cell>
          <cell r="P1231">
            <v>8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 t="str">
            <v>--</v>
          </cell>
          <cell r="W1231" t="str">
            <v>V</v>
          </cell>
          <cell r="X1231" t="str">
            <v>V</v>
          </cell>
          <cell r="Y1231">
            <v>0</v>
          </cell>
          <cell r="Z1231" t="str">
            <v>V</v>
          </cell>
        </row>
        <row r="1232">
          <cell r="A1232">
            <v>1316</v>
          </cell>
          <cell r="B1232" t="str">
            <v>LÊ THỊ DUNG</v>
          </cell>
          <cell r="C1232" t="str">
            <v>LINE 3</v>
          </cell>
          <cell r="D1232" t="str">
            <v>-----</v>
          </cell>
          <cell r="E1232">
            <v>42880</v>
          </cell>
          <cell r="F1232" t="str">
            <v>Năm</v>
          </cell>
          <cell r="G1232" t="str">
            <v>07:24</v>
          </cell>
          <cell r="H1232" t="str">
            <v>18:31</v>
          </cell>
          <cell r="I1232" t="str">
            <v/>
          </cell>
          <cell r="J1232" t="str">
            <v/>
          </cell>
          <cell r="K1232" t="str">
            <v/>
          </cell>
          <cell r="L1232" t="str">
            <v/>
          </cell>
          <cell r="M1232">
            <v>1</v>
          </cell>
          <cell r="N1232">
            <v>8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2</v>
          </cell>
          <cell r="T1232">
            <v>0</v>
          </cell>
          <cell r="U1232">
            <v>0</v>
          </cell>
          <cell r="V1232" t="str">
            <v>HC</v>
          </cell>
          <cell r="W1232" t="str">
            <v>X+</v>
          </cell>
          <cell r="X1232" t="str">
            <v/>
          </cell>
          <cell r="Y1232">
            <v>10</v>
          </cell>
          <cell r="Z1232">
            <v>8</v>
          </cell>
        </row>
        <row r="1233">
          <cell r="A1233">
            <v>1315</v>
          </cell>
          <cell r="B1233" t="str">
            <v>NGUYỄN THỊ VIỆN</v>
          </cell>
          <cell r="C1233" t="str">
            <v>Nhân viên mới</v>
          </cell>
          <cell r="D1233" t="str">
            <v>-----</v>
          </cell>
          <cell r="E1233">
            <v>42880</v>
          </cell>
          <cell r="F1233" t="str">
            <v>Năm</v>
          </cell>
          <cell r="G1233" t="str">
            <v/>
          </cell>
          <cell r="H1233" t="str">
            <v/>
          </cell>
          <cell r="I1233" t="str">
            <v/>
          </cell>
          <cell r="J1233" t="str">
            <v/>
          </cell>
          <cell r="K1233" t="str">
            <v/>
          </cell>
          <cell r="L1233" t="str">
            <v/>
          </cell>
          <cell r="M1233">
            <v>0</v>
          </cell>
          <cell r="N1233">
            <v>0</v>
          </cell>
          <cell r="O1233">
            <v>1</v>
          </cell>
          <cell r="P1233">
            <v>8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 t="str">
            <v>--</v>
          </cell>
          <cell r="W1233" t="str">
            <v>V</v>
          </cell>
          <cell r="X1233" t="str">
            <v>V</v>
          </cell>
          <cell r="Y1233">
            <v>0</v>
          </cell>
          <cell r="Z1233" t="str">
            <v>V</v>
          </cell>
        </row>
        <row r="1234">
          <cell r="A1234">
            <v>1314</v>
          </cell>
          <cell r="B1234" t="str">
            <v>DIỆP THỊ NGỌC ANH</v>
          </cell>
          <cell r="C1234" t="str">
            <v>LINE 3</v>
          </cell>
          <cell r="D1234" t="str">
            <v>-----</v>
          </cell>
          <cell r="E1234">
            <v>42880</v>
          </cell>
          <cell r="F1234" t="str">
            <v>Năm</v>
          </cell>
          <cell r="G1234" t="str">
            <v>07:26</v>
          </cell>
          <cell r="H1234" t="str">
            <v>16:32</v>
          </cell>
          <cell r="I1234" t="str">
            <v/>
          </cell>
          <cell r="J1234" t="str">
            <v/>
          </cell>
          <cell r="K1234" t="str">
            <v/>
          </cell>
          <cell r="L1234" t="str">
            <v/>
          </cell>
          <cell r="M1234">
            <v>1</v>
          </cell>
          <cell r="N1234">
            <v>8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 t="str">
            <v>HC</v>
          </cell>
          <cell r="W1234" t="str">
            <v>X</v>
          </cell>
          <cell r="X1234" t="str">
            <v/>
          </cell>
          <cell r="Y1234">
            <v>8</v>
          </cell>
          <cell r="Z1234">
            <v>8</v>
          </cell>
        </row>
        <row r="1235">
          <cell r="A1235">
            <v>1317</v>
          </cell>
          <cell r="B1235" t="str">
            <v>VÕ THỊ XUÂN</v>
          </cell>
          <cell r="C1235" t="str">
            <v>Nhân viên mới</v>
          </cell>
          <cell r="D1235" t="str">
            <v>-----</v>
          </cell>
          <cell r="E1235">
            <v>42880</v>
          </cell>
          <cell r="F1235" t="str">
            <v>Năm</v>
          </cell>
          <cell r="G1235" t="str">
            <v/>
          </cell>
          <cell r="H1235" t="str">
            <v/>
          </cell>
          <cell r="I1235" t="str">
            <v/>
          </cell>
          <cell r="J1235" t="str">
            <v/>
          </cell>
          <cell r="K1235" t="str">
            <v/>
          </cell>
          <cell r="L1235" t="str">
            <v/>
          </cell>
          <cell r="M1235">
            <v>0</v>
          </cell>
          <cell r="N1235">
            <v>0</v>
          </cell>
          <cell r="O1235">
            <v>1</v>
          </cell>
          <cell r="P1235">
            <v>8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 t="str">
            <v>--</v>
          </cell>
          <cell r="W1235" t="str">
            <v>V</v>
          </cell>
          <cell r="X1235" t="str">
            <v>V</v>
          </cell>
          <cell r="Y1235">
            <v>0</v>
          </cell>
          <cell r="Z1235" t="str">
            <v>V</v>
          </cell>
        </row>
        <row r="1236">
          <cell r="A1236">
            <v>1319</v>
          </cell>
          <cell r="B1236" t="str">
            <v>TRẦN THỊ BÍCH THẢO</v>
          </cell>
          <cell r="C1236" t="str">
            <v>Nhân viên mới</v>
          </cell>
          <cell r="D1236" t="str">
            <v>-----</v>
          </cell>
          <cell r="E1236">
            <v>42880</v>
          </cell>
          <cell r="F1236" t="str">
            <v>Năm</v>
          </cell>
          <cell r="G1236" t="str">
            <v/>
          </cell>
          <cell r="H1236" t="str">
            <v/>
          </cell>
          <cell r="I1236" t="str">
            <v/>
          </cell>
          <cell r="J1236" t="str">
            <v/>
          </cell>
          <cell r="K1236" t="str">
            <v/>
          </cell>
          <cell r="L1236" t="str">
            <v/>
          </cell>
          <cell r="M1236">
            <v>0</v>
          </cell>
          <cell r="N1236">
            <v>0</v>
          </cell>
          <cell r="O1236">
            <v>1</v>
          </cell>
          <cell r="P1236">
            <v>8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 t="str">
            <v>--</v>
          </cell>
          <cell r="W1236" t="str">
            <v>V</v>
          </cell>
          <cell r="X1236" t="str">
            <v>V</v>
          </cell>
          <cell r="Y1236">
            <v>0</v>
          </cell>
          <cell r="Z1236" t="str">
            <v>V</v>
          </cell>
        </row>
        <row r="1237">
          <cell r="A1237">
            <v>1320</v>
          </cell>
          <cell r="B1237" t="str">
            <v>TÔN TRÍ THỊNH</v>
          </cell>
          <cell r="C1237" t="str">
            <v>Nhân viên mới</v>
          </cell>
          <cell r="D1237" t="str">
            <v>-----</v>
          </cell>
          <cell r="E1237">
            <v>42880</v>
          </cell>
          <cell r="F1237" t="str">
            <v>Năm</v>
          </cell>
          <cell r="G1237" t="str">
            <v/>
          </cell>
          <cell r="H1237" t="str">
            <v/>
          </cell>
          <cell r="I1237" t="str">
            <v/>
          </cell>
          <cell r="J1237" t="str">
            <v/>
          </cell>
          <cell r="K1237" t="str">
            <v/>
          </cell>
          <cell r="L1237" t="str">
            <v/>
          </cell>
          <cell r="M1237">
            <v>0</v>
          </cell>
          <cell r="N1237">
            <v>0</v>
          </cell>
          <cell r="O1237">
            <v>1</v>
          </cell>
          <cell r="P1237">
            <v>8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 t="str">
            <v>--</v>
          </cell>
          <cell r="W1237" t="str">
            <v>V</v>
          </cell>
          <cell r="X1237" t="str">
            <v>V</v>
          </cell>
          <cell r="Y1237">
            <v>0</v>
          </cell>
          <cell r="Z1237" t="str">
            <v>V</v>
          </cell>
        </row>
        <row r="1238">
          <cell r="A1238">
            <v>1321</v>
          </cell>
          <cell r="B1238" t="str">
            <v>PHẠM THỊ THƠM</v>
          </cell>
          <cell r="C1238" t="str">
            <v>Nhân viên mới</v>
          </cell>
          <cell r="D1238" t="str">
            <v>-----</v>
          </cell>
          <cell r="E1238">
            <v>42880</v>
          </cell>
          <cell r="F1238" t="str">
            <v>Năm</v>
          </cell>
          <cell r="G1238" t="str">
            <v/>
          </cell>
          <cell r="H1238" t="str">
            <v/>
          </cell>
          <cell r="I1238" t="str">
            <v/>
          </cell>
          <cell r="J1238" t="str">
            <v/>
          </cell>
          <cell r="K1238" t="str">
            <v/>
          </cell>
          <cell r="L1238" t="str">
            <v/>
          </cell>
          <cell r="M1238">
            <v>0</v>
          </cell>
          <cell r="N1238">
            <v>0</v>
          </cell>
          <cell r="O1238">
            <v>1</v>
          </cell>
          <cell r="P1238">
            <v>8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 t="str">
            <v>--</v>
          </cell>
          <cell r="W1238" t="str">
            <v>V</v>
          </cell>
          <cell r="X1238" t="str">
            <v>V</v>
          </cell>
          <cell r="Y1238">
            <v>0</v>
          </cell>
          <cell r="Z1238" t="str">
            <v>V</v>
          </cell>
        </row>
        <row r="1239">
          <cell r="A1239">
            <v>1322</v>
          </cell>
          <cell r="B1239" t="str">
            <v>ĐỖ THỊ MAI THƯƠNG</v>
          </cell>
          <cell r="C1239" t="str">
            <v>Nhân viên mới</v>
          </cell>
          <cell r="D1239" t="str">
            <v>-----</v>
          </cell>
          <cell r="E1239">
            <v>42880</v>
          </cell>
          <cell r="F1239" t="str">
            <v>Năm</v>
          </cell>
          <cell r="G1239" t="str">
            <v/>
          </cell>
          <cell r="H1239" t="str">
            <v/>
          </cell>
          <cell r="I1239" t="str">
            <v/>
          </cell>
          <cell r="J1239" t="str">
            <v/>
          </cell>
          <cell r="K1239" t="str">
            <v/>
          </cell>
          <cell r="L1239" t="str">
            <v/>
          </cell>
          <cell r="M1239">
            <v>0</v>
          </cell>
          <cell r="N1239">
            <v>0</v>
          </cell>
          <cell r="O1239">
            <v>1</v>
          </cell>
          <cell r="P1239">
            <v>8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 t="str">
            <v>--</v>
          </cell>
          <cell r="W1239" t="str">
            <v>V</v>
          </cell>
          <cell r="X1239" t="str">
            <v>V</v>
          </cell>
          <cell r="Y1239">
            <v>0</v>
          </cell>
          <cell r="Z1239" t="str">
            <v>V</v>
          </cell>
        </row>
        <row r="1240">
          <cell r="A1240">
            <v>1323</v>
          </cell>
          <cell r="B1240" t="str">
            <v>PHẠM THỊ HƯƠNG</v>
          </cell>
          <cell r="C1240" t="str">
            <v>Nhân viên mới</v>
          </cell>
          <cell r="D1240" t="str">
            <v>-----</v>
          </cell>
          <cell r="E1240">
            <v>42880</v>
          </cell>
          <cell r="F1240" t="str">
            <v>Năm</v>
          </cell>
          <cell r="G1240" t="str">
            <v/>
          </cell>
          <cell r="H1240" t="str">
            <v/>
          </cell>
          <cell r="I1240" t="str">
            <v/>
          </cell>
          <cell r="J1240" t="str">
            <v/>
          </cell>
          <cell r="K1240" t="str">
            <v/>
          </cell>
          <cell r="L1240" t="str">
            <v/>
          </cell>
          <cell r="M1240">
            <v>0</v>
          </cell>
          <cell r="N1240">
            <v>0</v>
          </cell>
          <cell r="O1240">
            <v>1</v>
          </cell>
          <cell r="P1240">
            <v>8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 t="str">
            <v>--</v>
          </cell>
          <cell r="W1240" t="str">
            <v>V</v>
          </cell>
          <cell r="X1240" t="str">
            <v>V</v>
          </cell>
          <cell r="Y1240">
            <v>0</v>
          </cell>
          <cell r="Z1240" t="str">
            <v>V</v>
          </cell>
        </row>
        <row r="1241">
          <cell r="A1241">
            <v>1325</v>
          </cell>
          <cell r="B1241" t="str">
            <v>NGUYỄN VĂN AN</v>
          </cell>
          <cell r="C1241" t="str">
            <v>Nhân viên mới</v>
          </cell>
          <cell r="D1241" t="str">
            <v>-----</v>
          </cell>
          <cell r="E1241">
            <v>42880</v>
          </cell>
          <cell r="F1241" t="str">
            <v>Năm</v>
          </cell>
          <cell r="G1241" t="str">
            <v/>
          </cell>
          <cell r="H1241" t="str">
            <v/>
          </cell>
          <cell r="I1241" t="str">
            <v/>
          </cell>
          <cell r="J1241" t="str">
            <v/>
          </cell>
          <cell r="K1241" t="str">
            <v/>
          </cell>
          <cell r="L1241" t="str">
            <v/>
          </cell>
          <cell r="M1241">
            <v>0</v>
          </cell>
          <cell r="N1241">
            <v>0</v>
          </cell>
          <cell r="O1241">
            <v>1</v>
          </cell>
          <cell r="P1241">
            <v>8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 t="str">
            <v>--</v>
          </cell>
          <cell r="W1241" t="str">
            <v>V</v>
          </cell>
          <cell r="X1241" t="str">
            <v>V</v>
          </cell>
          <cell r="Y1241">
            <v>0</v>
          </cell>
          <cell r="Z1241" t="str">
            <v>V</v>
          </cell>
        </row>
        <row r="1242">
          <cell r="A1242">
            <v>1324</v>
          </cell>
          <cell r="B1242" t="str">
            <v>CAO THỊ PHÚ</v>
          </cell>
          <cell r="C1242" t="str">
            <v>Hành chánh-Nhân Sự</v>
          </cell>
          <cell r="D1242" t="str">
            <v>-----</v>
          </cell>
          <cell r="E1242">
            <v>42880</v>
          </cell>
          <cell r="F1242" t="str">
            <v>Năm</v>
          </cell>
          <cell r="G1242" t="str">
            <v>07:28</v>
          </cell>
          <cell r="H1242" t="str">
            <v>16:36</v>
          </cell>
          <cell r="I1242" t="str">
            <v/>
          </cell>
          <cell r="J1242" t="str">
            <v/>
          </cell>
          <cell r="K1242" t="str">
            <v/>
          </cell>
          <cell r="L1242" t="str">
            <v/>
          </cell>
          <cell r="M1242">
            <v>1</v>
          </cell>
          <cell r="N1242">
            <v>8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 t="str">
            <v>HC</v>
          </cell>
          <cell r="W1242" t="str">
            <v>X</v>
          </cell>
          <cell r="X1242" t="str">
            <v/>
          </cell>
          <cell r="Y1242">
            <v>8</v>
          </cell>
          <cell r="Z1242">
            <v>8</v>
          </cell>
        </row>
        <row r="1243">
          <cell r="A1243">
            <v>1326</v>
          </cell>
          <cell r="B1243" t="str">
            <v>ĐÀO NGỌC THUYẾT</v>
          </cell>
          <cell r="C1243" t="str">
            <v>Nhân viên mới</v>
          </cell>
          <cell r="D1243" t="str">
            <v>-----</v>
          </cell>
          <cell r="E1243">
            <v>42880</v>
          </cell>
          <cell r="F1243" t="str">
            <v>Năm</v>
          </cell>
          <cell r="G1243" t="str">
            <v/>
          </cell>
          <cell r="H1243" t="str">
            <v/>
          </cell>
          <cell r="I1243" t="str">
            <v/>
          </cell>
          <cell r="J1243" t="str">
            <v/>
          </cell>
          <cell r="K1243" t="str">
            <v/>
          </cell>
          <cell r="L1243" t="str">
            <v/>
          </cell>
          <cell r="M1243">
            <v>0</v>
          </cell>
          <cell r="N1243">
            <v>0</v>
          </cell>
          <cell r="O1243">
            <v>1</v>
          </cell>
          <cell r="P1243">
            <v>8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 t="str">
            <v>--</v>
          </cell>
          <cell r="W1243" t="str">
            <v>V</v>
          </cell>
          <cell r="X1243" t="str">
            <v>V</v>
          </cell>
          <cell r="Y1243">
            <v>0</v>
          </cell>
          <cell r="Z1243" t="str">
            <v>V</v>
          </cell>
        </row>
        <row r="1244">
          <cell r="A1244">
            <v>1327</v>
          </cell>
          <cell r="B1244" t="str">
            <v>TRẦN THỊ NGỌC TUYỀN</v>
          </cell>
          <cell r="C1244" t="str">
            <v>LINE 6</v>
          </cell>
          <cell r="D1244" t="str">
            <v>-----</v>
          </cell>
          <cell r="E1244">
            <v>42880</v>
          </cell>
          <cell r="F1244" t="str">
            <v>Năm</v>
          </cell>
          <cell r="G1244" t="str">
            <v>07:06</v>
          </cell>
          <cell r="H1244" t="str">
            <v>16:30</v>
          </cell>
          <cell r="I1244" t="str">
            <v/>
          </cell>
          <cell r="J1244" t="str">
            <v/>
          </cell>
          <cell r="K1244" t="str">
            <v/>
          </cell>
          <cell r="L1244" t="str">
            <v/>
          </cell>
          <cell r="M1244">
            <v>1</v>
          </cell>
          <cell r="N1244">
            <v>8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 t="str">
            <v>HC</v>
          </cell>
          <cell r="W1244" t="str">
            <v>X</v>
          </cell>
          <cell r="X1244" t="str">
            <v/>
          </cell>
          <cell r="Y1244">
            <v>8</v>
          </cell>
          <cell r="Z1244">
            <v>8</v>
          </cell>
        </row>
        <row r="1245">
          <cell r="A1245">
            <v>1328</v>
          </cell>
          <cell r="B1245" t="str">
            <v>NGÔ NAM SƠN</v>
          </cell>
          <cell r="C1245" t="str">
            <v>Nhân viên mới</v>
          </cell>
          <cell r="D1245" t="str">
            <v>-----</v>
          </cell>
          <cell r="E1245">
            <v>42880</v>
          </cell>
          <cell r="F1245" t="str">
            <v>Năm</v>
          </cell>
          <cell r="G1245" t="str">
            <v/>
          </cell>
          <cell r="H1245" t="str">
            <v/>
          </cell>
          <cell r="I1245" t="str">
            <v/>
          </cell>
          <cell r="J1245" t="str">
            <v/>
          </cell>
          <cell r="K1245" t="str">
            <v/>
          </cell>
          <cell r="L1245" t="str">
            <v/>
          </cell>
          <cell r="M1245">
            <v>0</v>
          </cell>
          <cell r="N1245">
            <v>0</v>
          </cell>
          <cell r="O1245">
            <v>1</v>
          </cell>
          <cell r="P1245">
            <v>8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 t="str">
            <v>--</v>
          </cell>
          <cell r="W1245" t="str">
            <v>V</v>
          </cell>
          <cell r="X1245" t="str">
            <v>V</v>
          </cell>
          <cell r="Y1245">
            <v>0</v>
          </cell>
          <cell r="Z1245" t="str">
            <v>V</v>
          </cell>
        </row>
        <row r="1246">
          <cell r="A1246">
            <v>1329</v>
          </cell>
          <cell r="B1246" t="str">
            <v>NGUYỄN THỊ HIẾN</v>
          </cell>
          <cell r="C1246" t="str">
            <v>LINE 3</v>
          </cell>
          <cell r="D1246" t="str">
            <v>-----</v>
          </cell>
          <cell r="E1246">
            <v>42880</v>
          </cell>
          <cell r="F1246" t="str">
            <v>Năm</v>
          </cell>
          <cell r="G1246" t="str">
            <v/>
          </cell>
          <cell r="H1246" t="str">
            <v/>
          </cell>
          <cell r="I1246" t="str">
            <v/>
          </cell>
          <cell r="J1246" t="str">
            <v/>
          </cell>
          <cell r="K1246" t="str">
            <v/>
          </cell>
          <cell r="L1246" t="str">
            <v/>
          </cell>
          <cell r="M1246">
            <v>0</v>
          </cell>
          <cell r="N1246">
            <v>0</v>
          </cell>
          <cell r="O1246">
            <v>1</v>
          </cell>
          <cell r="P1246">
            <v>8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 t="str">
            <v>--</v>
          </cell>
          <cell r="W1246" t="str">
            <v>V</v>
          </cell>
          <cell r="X1246" t="str">
            <v>V</v>
          </cell>
          <cell r="Y1246">
            <v>0</v>
          </cell>
          <cell r="Z1246" t="str">
            <v>V</v>
          </cell>
        </row>
        <row r="1247">
          <cell r="A1247">
            <v>1330</v>
          </cell>
          <cell r="B1247" t="str">
            <v>NGUYỄN THỊ XUÂN TUYỀN</v>
          </cell>
          <cell r="C1247" t="str">
            <v>LINE 3</v>
          </cell>
          <cell r="D1247" t="str">
            <v>-----</v>
          </cell>
          <cell r="E1247">
            <v>42880</v>
          </cell>
          <cell r="F1247" t="str">
            <v>Năm</v>
          </cell>
          <cell r="G1247" t="str">
            <v>07:10</v>
          </cell>
          <cell r="H1247" t="str">
            <v>18:30</v>
          </cell>
          <cell r="I1247" t="str">
            <v/>
          </cell>
          <cell r="J1247" t="str">
            <v/>
          </cell>
          <cell r="K1247" t="str">
            <v/>
          </cell>
          <cell r="L1247" t="str">
            <v/>
          </cell>
          <cell r="M1247">
            <v>1</v>
          </cell>
          <cell r="N1247">
            <v>8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2</v>
          </cell>
          <cell r="T1247">
            <v>0</v>
          </cell>
          <cell r="U1247">
            <v>0</v>
          </cell>
          <cell r="V1247" t="str">
            <v>HC</v>
          </cell>
          <cell r="W1247" t="str">
            <v>X+</v>
          </cell>
          <cell r="X1247" t="str">
            <v/>
          </cell>
          <cell r="Y1247">
            <v>10</v>
          </cell>
          <cell r="Z1247">
            <v>8</v>
          </cell>
        </row>
        <row r="1248">
          <cell r="A1248">
            <v>1331</v>
          </cell>
          <cell r="B1248" t="str">
            <v>NGUYỄN THỊ ÚT NHỎ</v>
          </cell>
          <cell r="C1248" t="str">
            <v>Nhân viên mới</v>
          </cell>
          <cell r="D1248" t="str">
            <v>-----</v>
          </cell>
          <cell r="E1248">
            <v>42880</v>
          </cell>
          <cell r="F1248" t="str">
            <v>Năm</v>
          </cell>
          <cell r="G1248" t="str">
            <v/>
          </cell>
          <cell r="H1248" t="str">
            <v/>
          </cell>
          <cell r="I1248" t="str">
            <v/>
          </cell>
          <cell r="J1248" t="str">
            <v/>
          </cell>
          <cell r="K1248" t="str">
            <v/>
          </cell>
          <cell r="L1248" t="str">
            <v/>
          </cell>
          <cell r="M1248">
            <v>0</v>
          </cell>
          <cell r="N1248">
            <v>0</v>
          </cell>
          <cell r="O1248">
            <v>1</v>
          </cell>
          <cell r="P1248">
            <v>8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 t="str">
            <v>--</v>
          </cell>
          <cell r="W1248" t="str">
            <v>V</v>
          </cell>
          <cell r="X1248" t="str">
            <v>V</v>
          </cell>
          <cell r="Y1248">
            <v>0</v>
          </cell>
          <cell r="Z1248" t="str">
            <v>V</v>
          </cell>
        </row>
        <row r="1249">
          <cell r="A1249">
            <v>1332</v>
          </cell>
          <cell r="B1249" t="str">
            <v>ĐINH THỊ TUYẾN</v>
          </cell>
          <cell r="C1249" t="str">
            <v>LINE 3</v>
          </cell>
          <cell r="D1249" t="str">
            <v>-----</v>
          </cell>
          <cell r="E1249">
            <v>42880</v>
          </cell>
          <cell r="F1249" t="str">
            <v>Năm</v>
          </cell>
          <cell r="G1249" t="str">
            <v>07:12</v>
          </cell>
          <cell r="H1249" t="str">
            <v>18:30</v>
          </cell>
          <cell r="I1249" t="str">
            <v/>
          </cell>
          <cell r="J1249" t="str">
            <v/>
          </cell>
          <cell r="K1249" t="str">
            <v/>
          </cell>
          <cell r="L1249" t="str">
            <v/>
          </cell>
          <cell r="M1249">
            <v>1</v>
          </cell>
          <cell r="N1249">
            <v>8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2</v>
          </cell>
          <cell r="T1249">
            <v>0</v>
          </cell>
          <cell r="U1249">
            <v>0</v>
          </cell>
          <cell r="V1249" t="str">
            <v>HC</v>
          </cell>
          <cell r="W1249" t="str">
            <v>X+</v>
          </cell>
          <cell r="X1249" t="str">
            <v/>
          </cell>
          <cell r="Y1249">
            <v>10</v>
          </cell>
          <cell r="Z1249">
            <v>8</v>
          </cell>
        </row>
        <row r="1250">
          <cell r="A1250">
            <v>1333</v>
          </cell>
          <cell r="B1250" t="str">
            <v>TRƯƠNG THỊ HUYỀN</v>
          </cell>
          <cell r="C1250" t="str">
            <v>Nhân viên mới</v>
          </cell>
          <cell r="D1250" t="str">
            <v>-----</v>
          </cell>
          <cell r="E1250">
            <v>42880</v>
          </cell>
          <cell r="F1250" t="str">
            <v>Năm</v>
          </cell>
          <cell r="G1250" t="str">
            <v/>
          </cell>
          <cell r="H1250" t="str">
            <v/>
          </cell>
          <cell r="I1250" t="str">
            <v/>
          </cell>
          <cell r="J1250" t="str">
            <v/>
          </cell>
          <cell r="K1250" t="str">
            <v/>
          </cell>
          <cell r="L1250" t="str">
            <v/>
          </cell>
          <cell r="M1250">
            <v>0</v>
          </cell>
          <cell r="N1250">
            <v>0</v>
          </cell>
          <cell r="O1250">
            <v>1</v>
          </cell>
          <cell r="P1250">
            <v>8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 t="str">
            <v>--</v>
          </cell>
          <cell r="W1250" t="str">
            <v>V</v>
          </cell>
          <cell r="X1250" t="str">
            <v>V</v>
          </cell>
          <cell r="Y1250">
            <v>0</v>
          </cell>
          <cell r="Z1250" t="str">
            <v>V</v>
          </cell>
        </row>
        <row r="1251">
          <cell r="A1251">
            <v>1336</v>
          </cell>
          <cell r="B1251" t="str">
            <v>NGUYỄN THỊ LỆ HUYỀN</v>
          </cell>
          <cell r="C1251" t="str">
            <v>Nhân viên mới</v>
          </cell>
          <cell r="D1251" t="str">
            <v>-----</v>
          </cell>
          <cell r="E1251">
            <v>42880</v>
          </cell>
          <cell r="F1251" t="str">
            <v>Năm</v>
          </cell>
          <cell r="G1251" t="str">
            <v/>
          </cell>
          <cell r="H1251" t="str">
            <v/>
          </cell>
          <cell r="I1251" t="str">
            <v/>
          </cell>
          <cell r="J1251" t="str">
            <v/>
          </cell>
          <cell r="K1251" t="str">
            <v/>
          </cell>
          <cell r="L1251" t="str">
            <v/>
          </cell>
          <cell r="M1251">
            <v>0</v>
          </cell>
          <cell r="N1251">
            <v>0</v>
          </cell>
          <cell r="O1251">
            <v>1</v>
          </cell>
          <cell r="P1251">
            <v>8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 t="str">
            <v>--</v>
          </cell>
          <cell r="W1251" t="str">
            <v>V</v>
          </cell>
          <cell r="X1251" t="str">
            <v>V</v>
          </cell>
          <cell r="Y1251">
            <v>0</v>
          </cell>
          <cell r="Z1251" t="str">
            <v>V</v>
          </cell>
        </row>
        <row r="1252">
          <cell r="A1252">
            <v>1337</v>
          </cell>
          <cell r="B1252" t="str">
            <v>VŨ THỊ NGỌC HIỀN</v>
          </cell>
          <cell r="C1252" t="str">
            <v>FINISHING</v>
          </cell>
          <cell r="D1252" t="str">
            <v>-----</v>
          </cell>
          <cell r="E1252">
            <v>42880</v>
          </cell>
          <cell r="F1252" t="str">
            <v>Năm</v>
          </cell>
          <cell r="G1252" t="str">
            <v>07:08</v>
          </cell>
          <cell r="H1252" t="str">
            <v>17:30</v>
          </cell>
          <cell r="I1252" t="str">
            <v/>
          </cell>
          <cell r="J1252" t="str">
            <v/>
          </cell>
          <cell r="K1252" t="str">
            <v/>
          </cell>
          <cell r="L1252" t="str">
            <v/>
          </cell>
          <cell r="M1252">
            <v>1</v>
          </cell>
          <cell r="N1252">
            <v>8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1</v>
          </cell>
          <cell r="T1252">
            <v>0</v>
          </cell>
          <cell r="U1252">
            <v>0</v>
          </cell>
          <cell r="V1252" t="str">
            <v>HC</v>
          </cell>
          <cell r="W1252" t="str">
            <v>X+</v>
          </cell>
          <cell r="X1252" t="str">
            <v/>
          </cell>
          <cell r="Y1252">
            <v>9</v>
          </cell>
          <cell r="Z1252">
            <v>8</v>
          </cell>
        </row>
        <row r="1253">
          <cell r="A1253">
            <v>1338</v>
          </cell>
          <cell r="B1253" t="str">
            <v>NGUYỄN LÊ KIỀU DIỄM</v>
          </cell>
          <cell r="C1253" t="str">
            <v>Nhân viên mới</v>
          </cell>
          <cell r="D1253" t="str">
            <v>-----</v>
          </cell>
          <cell r="E1253">
            <v>42880</v>
          </cell>
          <cell r="F1253" t="str">
            <v>Năm</v>
          </cell>
          <cell r="G1253" t="str">
            <v/>
          </cell>
          <cell r="H1253" t="str">
            <v/>
          </cell>
          <cell r="I1253" t="str">
            <v/>
          </cell>
          <cell r="J1253" t="str">
            <v/>
          </cell>
          <cell r="K1253" t="str">
            <v/>
          </cell>
          <cell r="L1253" t="str">
            <v/>
          </cell>
          <cell r="M1253">
            <v>0</v>
          </cell>
          <cell r="N1253">
            <v>0</v>
          </cell>
          <cell r="O1253">
            <v>1</v>
          </cell>
          <cell r="P1253">
            <v>8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 t="str">
            <v>--</v>
          </cell>
          <cell r="W1253" t="str">
            <v>V</v>
          </cell>
          <cell r="X1253" t="str">
            <v>V</v>
          </cell>
          <cell r="Y1253">
            <v>0</v>
          </cell>
          <cell r="Z1253" t="str">
            <v>V</v>
          </cell>
        </row>
        <row r="1254">
          <cell r="A1254">
            <v>1233</v>
          </cell>
          <cell r="B1254" t="str">
            <v>NGUYỄN NGỌC HỒNG DIỄM</v>
          </cell>
          <cell r="C1254" t="str">
            <v>Nhân viên mới</v>
          </cell>
          <cell r="D1254" t="str">
            <v>-----</v>
          </cell>
          <cell r="E1254">
            <v>42880</v>
          </cell>
          <cell r="F1254" t="str">
            <v>Năm</v>
          </cell>
          <cell r="G1254" t="str">
            <v/>
          </cell>
          <cell r="H1254" t="str">
            <v/>
          </cell>
          <cell r="I1254" t="str">
            <v/>
          </cell>
          <cell r="J1254" t="str">
            <v/>
          </cell>
          <cell r="K1254" t="str">
            <v/>
          </cell>
          <cell r="L1254" t="str">
            <v/>
          </cell>
          <cell r="M1254">
            <v>0</v>
          </cell>
          <cell r="N1254">
            <v>0</v>
          </cell>
          <cell r="O1254">
            <v>1</v>
          </cell>
          <cell r="P1254">
            <v>8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 t="str">
            <v>--</v>
          </cell>
          <cell r="W1254" t="str">
            <v>V</v>
          </cell>
          <cell r="X1254" t="str">
            <v>V</v>
          </cell>
          <cell r="Y1254">
            <v>0</v>
          </cell>
          <cell r="Z1254" t="str">
            <v>V</v>
          </cell>
        </row>
        <row r="1255">
          <cell r="A1255">
            <v>1245</v>
          </cell>
          <cell r="B1255" t="str">
            <v>TRẦN THỊ TRÍ</v>
          </cell>
          <cell r="C1255" t="str">
            <v>Nhân viên mới</v>
          </cell>
          <cell r="D1255" t="str">
            <v>-----</v>
          </cell>
          <cell r="E1255">
            <v>42880</v>
          </cell>
          <cell r="F1255" t="str">
            <v>Năm</v>
          </cell>
          <cell r="G1255" t="str">
            <v/>
          </cell>
          <cell r="H1255" t="str">
            <v/>
          </cell>
          <cell r="I1255" t="str">
            <v/>
          </cell>
          <cell r="J1255" t="str">
            <v/>
          </cell>
          <cell r="K1255" t="str">
            <v/>
          </cell>
          <cell r="L1255" t="str">
            <v/>
          </cell>
          <cell r="M1255">
            <v>0</v>
          </cell>
          <cell r="N1255">
            <v>0</v>
          </cell>
          <cell r="O1255">
            <v>1</v>
          </cell>
          <cell r="P1255">
            <v>8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 t="str">
            <v>--</v>
          </cell>
          <cell r="W1255" t="str">
            <v>V</v>
          </cell>
          <cell r="X1255" t="str">
            <v>V</v>
          </cell>
          <cell r="Y1255">
            <v>0</v>
          </cell>
          <cell r="Z1255" t="str">
            <v>V</v>
          </cell>
        </row>
        <row r="1256">
          <cell r="A1256">
            <v>1246</v>
          </cell>
          <cell r="B1256" t="str">
            <v>LÊ THỊ MAI TRINH</v>
          </cell>
          <cell r="C1256" t="str">
            <v>Nhân viên mới</v>
          </cell>
          <cell r="D1256" t="str">
            <v>-----</v>
          </cell>
          <cell r="E1256">
            <v>42880</v>
          </cell>
          <cell r="F1256" t="str">
            <v>Năm</v>
          </cell>
          <cell r="G1256" t="str">
            <v/>
          </cell>
          <cell r="H1256" t="str">
            <v/>
          </cell>
          <cell r="I1256" t="str">
            <v/>
          </cell>
          <cell r="J1256" t="str">
            <v/>
          </cell>
          <cell r="K1256" t="str">
            <v/>
          </cell>
          <cell r="L1256" t="str">
            <v/>
          </cell>
          <cell r="M1256">
            <v>0</v>
          </cell>
          <cell r="N1256">
            <v>0</v>
          </cell>
          <cell r="O1256">
            <v>1</v>
          </cell>
          <cell r="P1256">
            <v>8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 t="str">
            <v>--</v>
          </cell>
          <cell r="W1256" t="str">
            <v>V</v>
          </cell>
          <cell r="X1256" t="str">
            <v>V</v>
          </cell>
          <cell r="Y1256">
            <v>0</v>
          </cell>
          <cell r="Z1256" t="str">
            <v>V</v>
          </cell>
        </row>
        <row r="1257">
          <cell r="A1257">
            <v>1239</v>
          </cell>
          <cell r="B1257" t="str">
            <v>NGUYỄN THỊ MINH ANH</v>
          </cell>
          <cell r="C1257" t="str">
            <v>Nhân viên mới</v>
          </cell>
          <cell r="D1257" t="str">
            <v>-----</v>
          </cell>
          <cell r="E1257">
            <v>42880</v>
          </cell>
          <cell r="F1257" t="str">
            <v>Năm</v>
          </cell>
          <cell r="G1257" t="str">
            <v/>
          </cell>
          <cell r="H1257" t="str">
            <v/>
          </cell>
          <cell r="I1257" t="str">
            <v/>
          </cell>
          <cell r="J1257" t="str">
            <v/>
          </cell>
          <cell r="K1257" t="str">
            <v/>
          </cell>
          <cell r="L1257" t="str">
            <v/>
          </cell>
          <cell r="M1257">
            <v>0</v>
          </cell>
          <cell r="N1257">
            <v>0</v>
          </cell>
          <cell r="O1257">
            <v>1</v>
          </cell>
          <cell r="P1257">
            <v>8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 t="str">
            <v>--</v>
          </cell>
          <cell r="W1257" t="str">
            <v>V</v>
          </cell>
          <cell r="X1257" t="str">
            <v>V</v>
          </cell>
          <cell r="Y1257">
            <v>0</v>
          </cell>
          <cell r="Z1257" t="str">
            <v>V</v>
          </cell>
        </row>
        <row r="1258">
          <cell r="A1258">
            <v>1248</v>
          </cell>
          <cell r="B1258" t="str">
            <v>BÙI THỊ CẨM HƯƠNG</v>
          </cell>
          <cell r="C1258" t="str">
            <v>LINE 1</v>
          </cell>
          <cell r="D1258" t="str">
            <v>-----</v>
          </cell>
          <cell r="E1258">
            <v>42880</v>
          </cell>
          <cell r="F1258" t="str">
            <v>Năm</v>
          </cell>
          <cell r="G1258" t="str">
            <v/>
          </cell>
          <cell r="H1258" t="str">
            <v/>
          </cell>
          <cell r="I1258" t="str">
            <v/>
          </cell>
          <cell r="J1258" t="str">
            <v/>
          </cell>
          <cell r="K1258" t="str">
            <v/>
          </cell>
          <cell r="L1258" t="str">
            <v/>
          </cell>
          <cell r="M1258">
            <v>0</v>
          </cell>
          <cell r="N1258">
            <v>0</v>
          </cell>
          <cell r="O1258">
            <v>1</v>
          </cell>
          <cell r="P1258">
            <v>8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 t="str">
            <v>--</v>
          </cell>
          <cell r="W1258" t="str">
            <v>V</v>
          </cell>
          <cell r="X1258" t="str">
            <v>V</v>
          </cell>
          <cell r="Y1258">
            <v>0</v>
          </cell>
          <cell r="Z1258" t="str">
            <v>V</v>
          </cell>
        </row>
        <row r="1259">
          <cell r="A1259">
            <v>1252</v>
          </cell>
          <cell r="B1259" t="str">
            <v>TĂNG THỊ NGỌC MAI</v>
          </cell>
          <cell r="C1259" t="str">
            <v>Nhân viên mới</v>
          </cell>
          <cell r="D1259" t="str">
            <v>-----</v>
          </cell>
          <cell r="E1259">
            <v>42880</v>
          </cell>
          <cell r="F1259" t="str">
            <v>Năm</v>
          </cell>
          <cell r="G1259" t="str">
            <v/>
          </cell>
          <cell r="H1259" t="str">
            <v/>
          </cell>
          <cell r="I1259" t="str">
            <v/>
          </cell>
          <cell r="J1259" t="str">
            <v/>
          </cell>
          <cell r="K1259" t="str">
            <v/>
          </cell>
          <cell r="L1259" t="str">
            <v/>
          </cell>
          <cell r="M1259">
            <v>0</v>
          </cell>
          <cell r="N1259">
            <v>0</v>
          </cell>
          <cell r="O1259">
            <v>1</v>
          </cell>
          <cell r="P1259">
            <v>8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 t="str">
            <v>--</v>
          </cell>
          <cell r="W1259" t="str">
            <v>V</v>
          </cell>
          <cell r="X1259" t="str">
            <v>V</v>
          </cell>
          <cell r="Y1259">
            <v>0</v>
          </cell>
          <cell r="Z1259" t="str">
            <v>V</v>
          </cell>
        </row>
        <row r="1260">
          <cell r="A1260">
            <v>1249</v>
          </cell>
          <cell r="B1260" t="str">
            <v>NGUYỄN NGỌC AN KHANG</v>
          </cell>
          <cell r="C1260" t="str">
            <v>FINISHING</v>
          </cell>
          <cell r="D1260" t="str">
            <v>-----</v>
          </cell>
          <cell r="E1260">
            <v>42880</v>
          </cell>
          <cell r="F1260" t="str">
            <v>Năm</v>
          </cell>
          <cell r="G1260" t="str">
            <v/>
          </cell>
          <cell r="H1260" t="str">
            <v/>
          </cell>
          <cell r="I1260" t="str">
            <v/>
          </cell>
          <cell r="J1260" t="str">
            <v/>
          </cell>
          <cell r="K1260" t="str">
            <v/>
          </cell>
          <cell r="L1260" t="str">
            <v/>
          </cell>
          <cell r="M1260">
            <v>0</v>
          </cell>
          <cell r="N1260">
            <v>0</v>
          </cell>
          <cell r="O1260">
            <v>1</v>
          </cell>
          <cell r="P1260">
            <v>8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 t="str">
            <v>--</v>
          </cell>
          <cell r="W1260" t="str">
            <v>V</v>
          </cell>
          <cell r="X1260" t="str">
            <v>V</v>
          </cell>
          <cell r="Y1260">
            <v>0</v>
          </cell>
          <cell r="Z1260" t="str">
            <v>V</v>
          </cell>
        </row>
        <row r="1261">
          <cell r="A1261">
            <v>1251</v>
          </cell>
          <cell r="B1261" t="str">
            <v>NGUYỄN THỊ HOÀN</v>
          </cell>
          <cell r="C1261" t="str">
            <v>LINE 5</v>
          </cell>
          <cell r="D1261" t="str">
            <v>-----</v>
          </cell>
          <cell r="E1261">
            <v>42880</v>
          </cell>
          <cell r="F1261" t="str">
            <v>Năm</v>
          </cell>
          <cell r="G1261" t="str">
            <v>07:13</v>
          </cell>
          <cell r="H1261" t="str">
            <v>20:30</v>
          </cell>
          <cell r="I1261" t="str">
            <v/>
          </cell>
          <cell r="J1261" t="str">
            <v/>
          </cell>
          <cell r="K1261" t="str">
            <v/>
          </cell>
          <cell r="L1261" t="str">
            <v/>
          </cell>
          <cell r="M1261">
            <v>1</v>
          </cell>
          <cell r="N1261">
            <v>8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4</v>
          </cell>
          <cell r="T1261">
            <v>0</v>
          </cell>
          <cell r="U1261">
            <v>0</v>
          </cell>
          <cell r="V1261" t="str">
            <v>HC</v>
          </cell>
          <cell r="W1261" t="str">
            <v>X+</v>
          </cell>
          <cell r="X1261" t="str">
            <v/>
          </cell>
          <cell r="Y1261">
            <v>12</v>
          </cell>
          <cell r="Z1261">
            <v>8</v>
          </cell>
        </row>
        <row r="1262">
          <cell r="A1262">
            <v>1253</v>
          </cell>
          <cell r="B1262" t="str">
            <v>CAO THỊ LỆ THU</v>
          </cell>
          <cell r="C1262" t="str">
            <v>Nhân viên mới</v>
          </cell>
          <cell r="D1262" t="str">
            <v>-----</v>
          </cell>
          <cell r="E1262">
            <v>42880</v>
          </cell>
          <cell r="F1262" t="str">
            <v>Năm</v>
          </cell>
          <cell r="G1262" t="str">
            <v/>
          </cell>
          <cell r="H1262" t="str">
            <v/>
          </cell>
          <cell r="I1262" t="str">
            <v/>
          </cell>
          <cell r="J1262" t="str">
            <v/>
          </cell>
          <cell r="K1262" t="str">
            <v/>
          </cell>
          <cell r="L1262" t="str">
            <v/>
          </cell>
          <cell r="M1262">
            <v>0</v>
          </cell>
          <cell r="N1262">
            <v>0</v>
          </cell>
          <cell r="O1262">
            <v>1</v>
          </cell>
          <cell r="P1262">
            <v>8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 t="str">
            <v>--</v>
          </cell>
          <cell r="W1262" t="str">
            <v>V</v>
          </cell>
          <cell r="X1262" t="str">
            <v>V</v>
          </cell>
          <cell r="Y1262">
            <v>0</v>
          </cell>
          <cell r="Z1262" t="str">
            <v>V</v>
          </cell>
        </row>
        <row r="1263">
          <cell r="A1263">
            <v>1254</v>
          </cell>
          <cell r="B1263" t="str">
            <v>HOÀNG THỊ HIỆP</v>
          </cell>
          <cell r="C1263" t="str">
            <v>Nhân viên mới</v>
          </cell>
          <cell r="D1263" t="str">
            <v>-----</v>
          </cell>
          <cell r="E1263">
            <v>42880</v>
          </cell>
          <cell r="F1263" t="str">
            <v>Năm</v>
          </cell>
          <cell r="G1263" t="str">
            <v/>
          </cell>
          <cell r="H1263" t="str">
            <v/>
          </cell>
          <cell r="I1263" t="str">
            <v/>
          </cell>
          <cell r="J1263" t="str">
            <v/>
          </cell>
          <cell r="K1263" t="str">
            <v/>
          </cell>
          <cell r="L1263" t="str">
            <v/>
          </cell>
          <cell r="M1263">
            <v>0</v>
          </cell>
          <cell r="N1263">
            <v>0</v>
          </cell>
          <cell r="O1263">
            <v>1</v>
          </cell>
          <cell r="P1263">
            <v>8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 t="str">
            <v>--</v>
          </cell>
          <cell r="W1263" t="str">
            <v>V</v>
          </cell>
          <cell r="X1263" t="str">
            <v>V</v>
          </cell>
          <cell r="Y1263">
            <v>0</v>
          </cell>
          <cell r="Z1263" t="str">
            <v>V</v>
          </cell>
        </row>
        <row r="1264">
          <cell r="A1264">
            <v>1247</v>
          </cell>
          <cell r="B1264" t="str">
            <v>NGÔ THỊ BẠCH HUỆ</v>
          </cell>
          <cell r="C1264" t="str">
            <v>LINE 3</v>
          </cell>
          <cell r="D1264" t="str">
            <v>-----</v>
          </cell>
          <cell r="E1264">
            <v>42880</v>
          </cell>
          <cell r="F1264" t="str">
            <v>Năm</v>
          </cell>
          <cell r="G1264" t="str">
            <v/>
          </cell>
          <cell r="H1264" t="str">
            <v/>
          </cell>
          <cell r="I1264" t="str">
            <v/>
          </cell>
          <cell r="J1264" t="str">
            <v/>
          </cell>
          <cell r="K1264" t="str">
            <v/>
          </cell>
          <cell r="L1264" t="str">
            <v/>
          </cell>
          <cell r="M1264">
            <v>0</v>
          </cell>
          <cell r="N1264">
            <v>0</v>
          </cell>
          <cell r="O1264">
            <v>1</v>
          </cell>
          <cell r="P1264">
            <v>8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 t="str">
            <v>--</v>
          </cell>
          <cell r="W1264" t="str">
            <v>V</v>
          </cell>
          <cell r="X1264" t="str">
            <v>V</v>
          </cell>
          <cell r="Y1264">
            <v>0</v>
          </cell>
          <cell r="Z1264" t="str">
            <v>V</v>
          </cell>
        </row>
        <row r="1265">
          <cell r="A1265">
            <v>1250</v>
          </cell>
          <cell r="B1265" t="str">
            <v>TRẦN THỊ NGỌC MAI</v>
          </cell>
          <cell r="C1265" t="str">
            <v>Nhân viên mới</v>
          </cell>
          <cell r="D1265" t="str">
            <v>-----</v>
          </cell>
          <cell r="E1265">
            <v>42880</v>
          </cell>
          <cell r="F1265" t="str">
            <v>Năm</v>
          </cell>
          <cell r="G1265" t="str">
            <v/>
          </cell>
          <cell r="H1265" t="str">
            <v/>
          </cell>
          <cell r="I1265" t="str">
            <v/>
          </cell>
          <cell r="J1265" t="str">
            <v/>
          </cell>
          <cell r="K1265" t="str">
            <v/>
          </cell>
          <cell r="L1265" t="str">
            <v/>
          </cell>
          <cell r="M1265">
            <v>0</v>
          </cell>
          <cell r="N1265">
            <v>0</v>
          </cell>
          <cell r="O1265">
            <v>1</v>
          </cell>
          <cell r="P1265">
            <v>8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 t="str">
            <v>--</v>
          </cell>
          <cell r="W1265" t="str">
            <v>V</v>
          </cell>
          <cell r="X1265" t="str">
            <v>V</v>
          </cell>
          <cell r="Y1265">
            <v>0</v>
          </cell>
          <cell r="Z1265" t="str">
            <v>V</v>
          </cell>
        </row>
        <row r="1266">
          <cell r="A1266">
            <v>1255</v>
          </cell>
          <cell r="B1266" t="str">
            <v>NGUYỄN THANH AN</v>
          </cell>
          <cell r="C1266" t="str">
            <v>LINE 3</v>
          </cell>
          <cell r="D1266" t="str">
            <v>-----</v>
          </cell>
          <cell r="E1266">
            <v>42880</v>
          </cell>
          <cell r="F1266" t="str">
            <v>Năm</v>
          </cell>
          <cell r="G1266" t="str">
            <v>07:11</v>
          </cell>
          <cell r="H1266" t="str">
            <v>18:31</v>
          </cell>
          <cell r="I1266" t="str">
            <v/>
          </cell>
          <cell r="J1266" t="str">
            <v/>
          </cell>
          <cell r="K1266" t="str">
            <v/>
          </cell>
          <cell r="L1266" t="str">
            <v/>
          </cell>
          <cell r="M1266">
            <v>1</v>
          </cell>
          <cell r="N1266">
            <v>8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2</v>
          </cell>
          <cell r="T1266">
            <v>0</v>
          </cell>
          <cell r="U1266">
            <v>0</v>
          </cell>
          <cell r="V1266" t="str">
            <v>HC</v>
          </cell>
          <cell r="W1266" t="str">
            <v>X+</v>
          </cell>
          <cell r="X1266" t="str">
            <v/>
          </cell>
          <cell r="Y1266">
            <v>10</v>
          </cell>
          <cell r="Z1266">
            <v>8</v>
          </cell>
        </row>
        <row r="1267">
          <cell r="A1267">
            <v>1256</v>
          </cell>
          <cell r="B1267" t="str">
            <v>LÊ THỊ LOAN</v>
          </cell>
          <cell r="C1267" t="str">
            <v>Nhân viên mới</v>
          </cell>
          <cell r="D1267" t="str">
            <v>-----</v>
          </cell>
          <cell r="E1267">
            <v>42880</v>
          </cell>
          <cell r="F1267" t="str">
            <v>Năm</v>
          </cell>
          <cell r="G1267" t="str">
            <v/>
          </cell>
          <cell r="H1267" t="str">
            <v/>
          </cell>
          <cell r="I1267" t="str">
            <v/>
          </cell>
          <cell r="J1267" t="str">
            <v/>
          </cell>
          <cell r="K1267" t="str">
            <v/>
          </cell>
          <cell r="L1267" t="str">
            <v/>
          </cell>
          <cell r="M1267">
            <v>0</v>
          </cell>
          <cell r="N1267">
            <v>0</v>
          </cell>
          <cell r="O1267">
            <v>1</v>
          </cell>
          <cell r="P1267">
            <v>8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 t="str">
            <v>--</v>
          </cell>
          <cell r="W1267" t="str">
            <v>V</v>
          </cell>
          <cell r="X1267" t="str">
            <v>V</v>
          </cell>
          <cell r="Y1267">
            <v>0</v>
          </cell>
          <cell r="Z1267" t="str">
            <v>V</v>
          </cell>
        </row>
        <row r="1268">
          <cell r="A1268">
            <v>1258</v>
          </cell>
          <cell r="B1268" t="str">
            <v>NGUYỄN THỊ THOA</v>
          </cell>
          <cell r="C1268" t="str">
            <v>LINE 1</v>
          </cell>
          <cell r="D1268" t="str">
            <v>-----</v>
          </cell>
          <cell r="E1268">
            <v>42880</v>
          </cell>
          <cell r="F1268" t="str">
            <v>Năm</v>
          </cell>
          <cell r="G1268" t="str">
            <v>07:23</v>
          </cell>
          <cell r="H1268" t="str">
            <v>18:31</v>
          </cell>
          <cell r="I1268" t="str">
            <v/>
          </cell>
          <cell r="J1268" t="str">
            <v/>
          </cell>
          <cell r="K1268" t="str">
            <v/>
          </cell>
          <cell r="L1268" t="str">
            <v/>
          </cell>
          <cell r="M1268">
            <v>1</v>
          </cell>
          <cell r="N1268">
            <v>8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2</v>
          </cell>
          <cell r="T1268">
            <v>0</v>
          </cell>
          <cell r="U1268">
            <v>0</v>
          </cell>
          <cell r="V1268" t="str">
            <v>HC</v>
          </cell>
          <cell r="W1268" t="str">
            <v>X+</v>
          </cell>
          <cell r="X1268" t="str">
            <v/>
          </cell>
          <cell r="Y1268">
            <v>10</v>
          </cell>
          <cell r="Z1268">
            <v>8</v>
          </cell>
        </row>
        <row r="1269">
          <cell r="A1269">
            <v>1259</v>
          </cell>
          <cell r="B1269" t="str">
            <v>VŨ THỊ HƯƠNG</v>
          </cell>
          <cell r="C1269" t="str">
            <v>FINISHING</v>
          </cell>
          <cell r="D1269" t="str">
            <v>-----</v>
          </cell>
          <cell r="E1269">
            <v>42880</v>
          </cell>
          <cell r="F1269" t="str">
            <v>Năm</v>
          </cell>
          <cell r="G1269" t="str">
            <v>07:29</v>
          </cell>
          <cell r="H1269" t="str">
            <v>17:30</v>
          </cell>
          <cell r="I1269" t="str">
            <v/>
          </cell>
          <cell r="J1269" t="str">
            <v/>
          </cell>
          <cell r="K1269" t="str">
            <v/>
          </cell>
          <cell r="L1269" t="str">
            <v/>
          </cell>
          <cell r="M1269">
            <v>1</v>
          </cell>
          <cell r="N1269">
            <v>8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1</v>
          </cell>
          <cell r="T1269">
            <v>0</v>
          </cell>
          <cell r="U1269">
            <v>0</v>
          </cell>
          <cell r="V1269" t="str">
            <v>HC</v>
          </cell>
          <cell r="W1269" t="str">
            <v>X+</v>
          </cell>
          <cell r="X1269" t="str">
            <v/>
          </cell>
          <cell r="Y1269">
            <v>9</v>
          </cell>
          <cell r="Z1269">
            <v>8</v>
          </cell>
        </row>
        <row r="1270">
          <cell r="A1270">
            <v>1260</v>
          </cell>
          <cell r="B1270" t="str">
            <v>VÕ THÀNH LÂM</v>
          </cell>
          <cell r="C1270" t="str">
            <v>Nhân viên mới</v>
          </cell>
          <cell r="D1270" t="str">
            <v>-----</v>
          </cell>
          <cell r="E1270">
            <v>42880</v>
          </cell>
          <cell r="F1270" t="str">
            <v>Năm</v>
          </cell>
          <cell r="G1270" t="str">
            <v/>
          </cell>
          <cell r="H1270" t="str">
            <v/>
          </cell>
          <cell r="I1270" t="str">
            <v/>
          </cell>
          <cell r="J1270" t="str">
            <v/>
          </cell>
          <cell r="K1270" t="str">
            <v/>
          </cell>
          <cell r="L1270" t="str">
            <v/>
          </cell>
          <cell r="M1270">
            <v>0</v>
          </cell>
          <cell r="N1270">
            <v>0</v>
          </cell>
          <cell r="O1270">
            <v>1</v>
          </cell>
          <cell r="P1270">
            <v>8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 t="str">
            <v>--</v>
          </cell>
          <cell r="W1270" t="str">
            <v>V</v>
          </cell>
          <cell r="X1270" t="str">
            <v>V</v>
          </cell>
          <cell r="Y1270">
            <v>0</v>
          </cell>
          <cell r="Z1270" t="str">
            <v>V</v>
          </cell>
        </row>
        <row r="1271">
          <cell r="A1271">
            <v>1261</v>
          </cell>
          <cell r="B1271" t="str">
            <v>LỮ VĂN CHÂU</v>
          </cell>
          <cell r="C1271" t="str">
            <v>LINE 3</v>
          </cell>
          <cell r="D1271" t="str">
            <v>-----</v>
          </cell>
          <cell r="E1271">
            <v>42880</v>
          </cell>
          <cell r="F1271" t="str">
            <v>Năm</v>
          </cell>
          <cell r="G1271" t="str">
            <v/>
          </cell>
          <cell r="H1271" t="str">
            <v/>
          </cell>
          <cell r="I1271" t="str">
            <v/>
          </cell>
          <cell r="J1271" t="str">
            <v/>
          </cell>
          <cell r="K1271" t="str">
            <v/>
          </cell>
          <cell r="L1271" t="str">
            <v/>
          </cell>
          <cell r="M1271">
            <v>0</v>
          </cell>
          <cell r="N1271">
            <v>0</v>
          </cell>
          <cell r="O1271">
            <v>1</v>
          </cell>
          <cell r="P1271">
            <v>8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 t="str">
            <v>--</v>
          </cell>
          <cell r="W1271" t="str">
            <v>V</v>
          </cell>
          <cell r="X1271" t="str">
            <v>V</v>
          </cell>
          <cell r="Y1271">
            <v>0</v>
          </cell>
          <cell r="Z1271" t="str">
            <v>V</v>
          </cell>
        </row>
        <row r="1272">
          <cell r="A1272">
            <v>1262</v>
          </cell>
          <cell r="B1272" t="str">
            <v>ĐỖ THỊ TÍNH</v>
          </cell>
          <cell r="C1272" t="str">
            <v>LINE 5</v>
          </cell>
          <cell r="D1272" t="str">
            <v>-----</v>
          </cell>
          <cell r="E1272">
            <v>42880</v>
          </cell>
          <cell r="F1272" t="str">
            <v>Năm</v>
          </cell>
          <cell r="G1272" t="str">
            <v>07:30</v>
          </cell>
          <cell r="H1272" t="str">
            <v>20:31</v>
          </cell>
          <cell r="I1272" t="str">
            <v/>
          </cell>
          <cell r="J1272" t="str">
            <v/>
          </cell>
          <cell r="K1272" t="str">
            <v/>
          </cell>
          <cell r="L1272" t="str">
            <v/>
          </cell>
          <cell r="M1272">
            <v>1</v>
          </cell>
          <cell r="N1272">
            <v>8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4</v>
          </cell>
          <cell r="T1272">
            <v>0</v>
          </cell>
          <cell r="U1272">
            <v>0</v>
          </cell>
          <cell r="V1272" t="str">
            <v>HC</v>
          </cell>
          <cell r="W1272" t="str">
            <v>X+</v>
          </cell>
          <cell r="X1272" t="str">
            <v/>
          </cell>
          <cell r="Y1272">
            <v>12</v>
          </cell>
          <cell r="Z1272">
            <v>8</v>
          </cell>
        </row>
        <row r="1273">
          <cell r="A1273">
            <v>1263</v>
          </cell>
          <cell r="B1273" t="str">
            <v>TRẦN THỊ THANH TUYỀN</v>
          </cell>
          <cell r="C1273" t="str">
            <v>Nhân viên mới</v>
          </cell>
          <cell r="D1273" t="str">
            <v>-----</v>
          </cell>
          <cell r="E1273">
            <v>42880</v>
          </cell>
          <cell r="F1273" t="str">
            <v>Năm</v>
          </cell>
          <cell r="G1273" t="str">
            <v/>
          </cell>
          <cell r="H1273" t="str">
            <v/>
          </cell>
          <cell r="I1273" t="str">
            <v/>
          </cell>
          <cell r="J1273" t="str">
            <v/>
          </cell>
          <cell r="K1273" t="str">
            <v/>
          </cell>
          <cell r="L1273" t="str">
            <v/>
          </cell>
          <cell r="M1273">
            <v>0</v>
          </cell>
          <cell r="N1273">
            <v>0</v>
          </cell>
          <cell r="O1273">
            <v>1</v>
          </cell>
          <cell r="P1273">
            <v>8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 t="str">
            <v>--</v>
          </cell>
          <cell r="W1273" t="str">
            <v>V</v>
          </cell>
          <cell r="X1273" t="str">
            <v>V</v>
          </cell>
          <cell r="Y1273">
            <v>0</v>
          </cell>
          <cell r="Z1273" t="str">
            <v>V</v>
          </cell>
        </row>
        <row r="1274">
          <cell r="A1274">
            <v>1264</v>
          </cell>
          <cell r="B1274" t="str">
            <v>TRẦN NHỨT TÂM</v>
          </cell>
          <cell r="C1274" t="str">
            <v>Nhân viên mới</v>
          </cell>
          <cell r="D1274" t="str">
            <v>-----</v>
          </cell>
          <cell r="E1274">
            <v>42880</v>
          </cell>
          <cell r="F1274" t="str">
            <v>Năm</v>
          </cell>
          <cell r="G1274" t="str">
            <v/>
          </cell>
          <cell r="H1274" t="str">
            <v/>
          </cell>
          <cell r="I1274" t="str">
            <v/>
          </cell>
          <cell r="J1274" t="str">
            <v/>
          </cell>
          <cell r="K1274" t="str">
            <v/>
          </cell>
          <cell r="L1274" t="str">
            <v/>
          </cell>
          <cell r="M1274">
            <v>0</v>
          </cell>
          <cell r="N1274">
            <v>0</v>
          </cell>
          <cell r="O1274">
            <v>1</v>
          </cell>
          <cell r="P1274">
            <v>8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 t="str">
            <v>--</v>
          </cell>
          <cell r="W1274" t="str">
            <v>V</v>
          </cell>
          <cell r="X1274" t="str">
            <v>V</v>
          </cell>
          <cell r="Y1274">
            <v>0</v>
          </cell>
          <cell r="Z1274" t="str">
            <v>V</v>
          </cell>
        </row>
        <row r="1275">
          <cell r="A1275">
            <v>1266</v>
          </cell>
          <cell r="B1275" t="str">
            <v>PHẠM THỊ THU SƯƠNG</v>
          </cell>
          <cell r="C1275" t="str">
            <v>Nhân viên mới</v>
          </cell>
          <cell r="D1275" t="str">
            <v>-----</v>
          </cell>
          <cell r="E1275">
            <v>42880</v>
          </cell>
          <cell r="F1275" t="str">
            <v>Năm</v>
          </cell>
          <cell r="G1275" t="str">
            <v/>
          </cell>
          <cell r="H1275" t="str">
            <v/>
          </cell>
          <cell r="I1275" t="str">
            <v/>
          </cell>
          <cell r="J1275" t="str">
            <v/>
          </cell>
          <cell r="K1275" t="str">
            <v/>
          </cell>
          <cell r="L1275" t="str">
            <v/>
          </cell>
          <cell r="M1275">
            <v>0</v>
          </cell>
          <cell r="N1275">
            <v>0</v>
          </cell>
          <cell r="O1275">
            <v>1</v>
          </cell>
          <cell r="P1275">
            <v>8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 t="str">
            <v>--</v>
          </cell>
          <cell r="W1275" t="str">
            <v>V</v>
          </cell>
          <cell r="X1275" t="str">
            <v>V</v>
          </cell>
          <cell r="Y1275">
            <v>0</v>
          </cell>
          <cell r="Z1275" t="str">
            <v>V</v>
          </cell>
        </row>
        <row r="1276">
          <cell r="A1276">
            <v>1269</v>
          </cell>
          <cell r="B1276" t="str">
            <v>TRẦN DUY TÂN</v>
          </cell>
          <cell r="C1276" t="str">
            <v>WAREHOUSE</v>
          </cell>
          <cell r="D1276" t="str">
            <v>-----</v>
          </cell>
          <cell r="E1276">
            <v>42880</v>
          </cell>
          <cell r="F1276" t="str">
            <v>Năm</v>
          </cell>
          <cell r="G1276" t="str">
            <v>07:18</v>
          </cell>
          <cell r="H1276" t="str">
            <v>16:32</v>
          </cell>
          <cell r="I1276" t="str">
            <v/>
          </cell>
          <cell r="J1276" t="str">
            <v/>
          </cell>
          <cell r="K1276" t="str">
            <v/>
          </cell>
          <cell r="L1276" t="str">
            <v/>
          </cell>
          <cell r="M1276">
            <v>1</v>
          </cell>
          <cell r="N1276">
            <v>8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 t="str">
            <v>HC</v>
          </cell>
          <cell r="W1276" t="str">
            <v>X</v>
          </cell>
          <cell r="X1276" t="str">
            <v/>
          </cell>
          <cell r="Y1276">
            <v>8</v>
          </cell>
          <cell r="Z1276">
            <v>8</v>
          </cell>
        </row>
        <row r="1277">
          <cell r="A1277">
            <v>1270</v>
          </cell>
          <cell r="B1277" t="str">
            <v>TRẦN DUY TÌNH</v>
          </cell>
          <cell r="C1277" t="str">
            <v>Nhân viên mới</v>
          </cell>
          <cell r="D1277" t="str">
            <v>-----</v>
          </cell>
          <cell r="E1277">
            <v>42880</v>
          </cell>
          <cell r="F1277" t="str">
            <v>Năm</v>
          </cell>
          <cell r="G1277" t="str">
            <v/>
          </cell>
          <cell r="H1277" t="str">
            <v/>
          </cell>
          <cell r="I1277" t="str">
            <v/>
          </cell>
          <cell r="J1277" t="str">
            <v/>
          </cell>
          <cell r="K1277" t="str">
            <v/>
          </cell>
          <cell r="L1277" t="str">
            <v/>
          </cell>
          <cell r="M1277">
            <v>0</v>
          </cell>
          <cell r="N1277">
            <v>0</v>
          </cell>
          <cell r="O1277">
            <v>1</v>
          </cell>
          <cell r="P1277">
            <v>8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 t="str">
            <v>--</v>
          </cell>
          <cell r="W1277" t="str">
            <v>V</v>
          </cell>
          <cell r="X1277" t="str">
            <v>V</v>
          </cell>
          <cell r="Y1277">
            <v>0</v>
          </cell>
          <cell r="Z1277" t="str">
            <v>V</v>
          </cell>
        </row>
        <row r="1278">
          <cell r="A1278">
            <v>1271</v>
          </cell>
          <cell r="B1278" t="str">
            <v>TRẦN PHÁT OANH</v>
          </cell>
          <cell r="C1278" t="str">
            <v>Hành chánh-Nhân Sự</v>
          </cell>
          <cell r="D1278" t="str">
            <v>-----</v>
          </cell>
          <cell r="E1278">
            <v>42880</v>
          </cell>
          <cell r="F1278" t="str">
            <v>Năm</v>
          </cell>
          <cell r="G1278" t="str">
            <v/>
          </cell>
          <cell r="H1278" t="str">
            <v/>
          </cell>
          <cell r="I1278" t="str">
            <v/>
          </cell>
          <cell r="J1278" t="str">
            <v/>
          </cell>
          <cell r="K1278" t="str">
            <v/>
          </cell>
          <cell r="L1278" t="str">
            <v/>
          </cell>
          <cell r="M1278">
            <v>0</v>
          </cell>
          <cell r="N1278">
            <v>0</v>
          </cell>
          <cell r="O1278">
            <v>1</v>
          </cell>
          <cell r="P1278">
            <v>8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 t="str">
            <v>--</v>
          </cell>
          <cell r="W1278" t="str">
            <v>V</v>
          </cell>
          <cell r="X1278" t="str">
            <v>V</v>
          </cell>
          <cell r="Y1278">
            <v>0</v>
          </cell>
          <cell r="Z1278" t="str">
            <v>V</v>
          </cell>
        </row>
        <row r="1279">
          <cell r="A1279">
            <v>1257</v>
          </cell>
          <cell r="B1279" t="str">
            <v>NGUYỄN THỊ THỚN</v>
          </cell>
          <cell r="C1279" t="str">
            <v>Nhân viên mới</v>
          </cell>
          <cell r="D1279" t="str">
            <v>-----</v>
          </cell>
          <cell r="E1279">
            <v>42880</v>
          </cell>
          <cell r="F1279" t="str">
            <v>Năm</v>
          </cell>
          <cell r="G1279" t="str">
            <v/>
          </cell>
          <cell r="H1279" t="str">
            <v/>
          </cell>
          <cell r="I1279" t="str">
            <v/>
          </cell>
          <cell r="J1279" t="str">
            <v/>
          </cell>
          <cell r="K1279" t="str">
            <v/>
          </cell>
          <cell r="L1279" t="str">
            <v/>
          </cell>
          <cell r="M1279">
            <v>0</v>
          </cell>
          <cell r="N1279">
            <v>0</v>
          </cell>
          <cell r="O1279">
            <v>1</v>
          </cell>
          <cell r="P1279">
            <v>8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 t="str">
            <v>--</v>
          </cell>
          <cell r="W1279" t="str">
            <v>V</v>
          </cell>
          <cell r="X1279" t="str">
            <v>V</v>
          </cell>
          <cell r="Y1279">
            <v>0</v>
          </cell>
          <cell r="Z1279" t="str">
            <v>V</v>
          </cell>
        </row>
        <row r="1280">
          <cell r="A1280">
            <v>1267</v>
          </cell>
          <cell r="B1280" t="str">
            <v>LÊ THỊ HÀ</v>
          </cell>
          <cell r="C1280" t="str">
            <v>Nhân viên mới</v>
          </cell>
          <cell r="D1280" t="str">
            <v>-----</v>
          </cell>
          <cell r="E1280">
            <v>42880</v>
          </cell>
          <cell r="F1280" t="str">
            <v>Năm</v>
          </cell>
          <cell r="G1280" t="str">
            <v/>
          </cell>
          <cell r="H1280" t="str">
            <v/>
          </cell>
          <cell r="I1280" t="str">
            <v/>
          </cell>
          <cell r="J1280" t="str">
            <v/>
          </cell>
          <cell r="K1280" t="str">
            <v/>
          </cell>
          <cell r="L1280" t="str">
            <v/>
          </cell>
          <cell r="M1280">
            <v>0</v>
          </cell>
          <cell r="N1280">
            <v>0</v>
          </cell>
          <cell r="O1280">
            <v>1</v>
          </cell>
          <cell r="P1280">
            <v>8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 t="str">
            <v>--</v>
          </cell>
          <cell r="W1280" t="str">
            <v>V</v>
          </cell>
          <cell r="X1280" t="str">
            <v>V</v>
          </cell>
          <cell r="Y1280">
            <v>0</v>
          </cell>
          <cell r="Z1280" t="str">
            <v>V</v>
          </cell>
        </row>
        <row r="1281">
          <cell r="A1281">
            <v>1268</v>
          </cell>
          <cell r="B1281" t="str">
            <v>NGUYỄN THỊ LƯƠNG</v>
          </cell>
          <cell r="C1281" t="str">
            <v>Nhân viên mới</v>
          </cell>
          <cell r="D1281" t="str">
            <v>-----</v>
          </cell>
          <cell r="E1281">
            <v>42880</v>
          </cell>
          <cell r="F1281" t="str">
            <v>Năm</v>
          </cell>
          <cell r="G1281" t="str">
            <v/>
          </cell>
          <cell r="H1281" t="str">
            <v/>
          </cell>
          <cell r="I1281" t="str">
            <v/>
          </cell>
          <cell r="J1281" t="str">
            <v/>
          </cell>
          <cell r="K1281" t="str">
            <v/>
          </cell>
          <cell r="L1281" t="str">
            <v/>
          </cell>
          <cell r="M1281">
            <v>0</v>
          </cell>
          <cell r="N1281">
            <v>0</v>
          </cell>
          <cell r="O1281">
            <v>1</v>
          </cell>
          <cell r="P1281">
            <v>8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 t="str">
            <v>--</v>
          </cell>
          <cell r="W1281" t="str">
            <v>V</v>
          </cell>
          <cell r="X1281" t="str">
            <v>V</v>
          </cell>
          <cell r="Y1281">
            <v>0</v>
          </cell>
          <cell r="Z1281" t="str">
            <v>V</v>
          </cell>
        </row>
        <row r="1282">
          <cell r="A1282">
            <v>1272</v>
          </cell>
          <cell r="B1282" t="str">
            <v>NGUYỄN QUỐC TÂN</v>
          </cell>
          <cell r="C1282" t="str">
            <v>CUTTING</v>
          </cell>
          <cell r="D1282" t="str">
            <v>-----</v>
          </cell>
          <cell r="E1282">
            <v>42880</v>
          </cell>
          <cell r="F1282" t="str">
            <v>Năm</v>
          </cell>
          <cell r="G1282" t="str">
            <v>07:29</v>
          </cell>
          <cell r="H1282" t="str">
            <v>16:33</v>
          </cell>
          <cell r="I1282" t="str">
            <v/>
          </cell>
          <cell r="J1282" t="str">
            <v/>
          </cell>
          <cell r="K1282" t="str">
            <v/>
          </cell>
          <cell r="L1282" t="str">
            <v/>
          </cell>
          <cell r="M1282">
            <v>1</v>
          </cell>
          <cell r="N1282">
            <v>8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 t="str">
            <v>HC</v>
          </cell>
          <cell r="W1282" t="str">
            <v>X</v>
          </cell>
          <cell r="X1282" t="str">
            <v/>
          </cell>
          <cell r="Y1282">
            <v>8</v>
          </cell>
          <cell r="Z1282">
            <v>8</v>
          </cell>
        </row>
        <row r="1283">
          <cell r="A1283">
            <v>1273</v>
          </cell>
          <cell r="B1283" t="str">
            <v>TRẦN THỊ KIỀU MI</v>
          </cell>
          <cell r="C1283" t="str">
            <v>Nhân viên mới</v>
          </cell>
          <cell r="D1283" t="str">
            <v>-----</v>
          </cell>
          <cell r="E1283">
            <v>42880</v>
          </cell>
          <cell r="F1283" t="str">
            <v>Năm</v>
          </cell>
          <cell r="G1283" t="str">
            <v/>
          </cell>
          <cell r="H1283" t="str">
            <v/>
          </cell>
          <cell r="I1283" t="str">
            <v/>
          </cell>
          <cell r="J1283" t="str">
            <v/>
          </cell>
          <cell r="K1283" t="str">
            <v/>
          </cell>
          <cell r="L1283" t="str">
            <v/>
          </cell>
          <cell r="M1283">
            <v>0</v>
          </cell>
          <cell r="N1283">
            <v>0</v>
          </cell>
          <cell r="O1283">
            <v>1</v>
          </cell>
          <cell r="P1283">
            <v>8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 t="str">
            <v>--</v>
          </cell>
          <cell r="W1283" t="str">
            <v>V</v>
          </cell>
          <cell r="X1283" t="str">
            <v>V</v>
          </cell>
          <cell r="Y1283">
            <v>0</v>
          </cell>
          <cell r="Z1283" t="str">
            <v>V</v>
          </cell>
        </row>
        <row r="1284">
          <cell r="A1284">
            <v>1275</v>
          </cell>
          <cell r="B1284" t="str">
            <v>NGUYỄN THỊ MINH THU</v>
          </cell>
          <cell r="C1284" t="str">
            <v>Nhân viên mới</v>
          </cell>
          <cell r="D1284" t="str">
            <v>-----</v>
          </cell>
          <cell r="E1284">
            <v>42880</v>
          </cell>
          <cell r="F1284" t="str">
            <v>Năm</v>
          </cell>
          <cell r="G1284" t="str">
            <v/>
          </cell>
          <cell r="H1284" t="str">
            <v/>
          </cell>
          <cell r="I1284" t="str">
            <v/>
          </cell>
          <cell r="J1284" t="str">
            <v/>
          </cell>
          <cell r="K1284" t="str">
            <v/>
          </cell>
          <cell r="L1284" t="str">
            <v/>
          </cell>
          <cell r="M1284">
            <v>0</v>
          </cell>
          <cell r="N1284">
            <v>0</v>
          </cell>
          <cell r="O1284">
            <v>1</v>
          </cell>
          <cell r="P1284">
            <v>8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 t="str">
            <v>--</v>
          </cell>
          <cell r="W1284" t="str">
            <v>V</v>
          </cell>
          <cell r="X1284" t="str">
            <v>V</v>
          </cell>
          <cell r="Y1284">
            <v>0</v>
          </cell>
          <cell r="Z1284" t="str">
            <v>V</v>
          </cell>
        </row>
        <row r="1285">
          <cell r="A1285">
            <v>1152</v>
          </cell>
          <cell r="B1285" t="str">
            <v>TRẦN MINH QUÂN</v>
          </cell>
          <cell r="C1285" t="str">
            <v>Nhân viên mới</v>
          </cell>
          <cell r="D1285" t="str">
            <v>-----</v>
          </cell>
          <cell r="E1285">
            <v>42880</v>
          </cell>
          <cell r="F1285" t="str">
            <v>Năm</v>
          </cell>
          <cell r="G1285" t="str">
            <v/>
          </cell>
          <cell r="H1285" t="str">
            <v/>
          </cell>
          <cell r="I1285" t="str">
            <v/>
          </cell>
          <cell r="J1285" t="str">
            <v/>
          </cell>
          <cell r="K1285" t="str">
            <v/>
          </cell>
          <cell r="L1285" t="str">
            <v/>
          </cell>
          <cell r="M1285">
            <v>0</v>
          </cell>
          <cell r="N1285">
            <v>0</v>
          </cell>
          <cell r="O1285">
            <v>1</v>
          </cell>
          <cell r="P1285">
            <v>8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 t="str">
            <v>--</v>
          </cell>
          <cell r="W1285" t="str">
            <v>V</v>
          </cell>
          <cell r="X1285" t="str">
            <v>V</v>
          </cell>
          <cell r="Y1285">
            <v>0</v>
          </cell>
          <cell r="Z1285" t="str">
            <v>V</v>
          </cell>
        </row>
        <row r="1286">
          <cell r="A1286">
            <v>1153</v>
          </cell>
          <cell r="B1286" t="str">
            <v>NGUYỄN VĂN SINH</v>
          </cell>
          <cell r="C1286" t="str">
            <v>Hành chánh-Nhân Sự</v>
          </cell>
          <cell r="D1286" t="str">
            <v>-----</v>
          </cell>
          <cell r="E1286">
            <v>42880</v>
          </cell>
          <cell r="F1286" t="str">
            <v>Năm</v>
          </cell>
          <cell r="G1286" t="str">
            <v/>
          </cell>
          <cell r="H1286" t="str">
            <v/>
          </cell>
          <cell r="I1286" t="str">
            <v/>
          </cell>
          <cell r="J1286" t="str">
            <v/>
          </cell>
          <cell r="K1286" t="str">
            <v/>
          </cell>
          <cell r="L1286" t="str">
            <v/>
          </cell>
          <cell r="M1286">
            <v>0</v>
          </cell>
          <cell r="N1286">
            <v>0</v>
          </cell>
          <cell r="O1286">
            <v>1</v>
          </cell>
          <cell r="P1286">
            <v>8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 t="str">
            <v>--</v>
          </cell>
          <cell r="W1286" t="str">
            <v>V</v>
          </cell>
          <cell r="X1286" t="str">
            <v>V</v>
          </cell>
          <cell r="Y1286">
            <v>0</v>
          </cell>
          <cell r="Z1286" t="str">
            <v>V</v>
          </cell>
        </row>
        <row r="1287">
          <cell r="A1287">
            <v>1154</v>
          </cell>
          <cell r="B1287" t="str">
            <v>VÕ NGỌC TRUNG</v>
          </cell>
          <cell r="C1287" t="str">
            <v>Nhân viên mới</v>
          </cell>
          <cell r="D1287" t="str">
            <v>-----</v>
          </cell>
          <cell r="E1287">
            <v>42880</v>
          </cell>
          <cell r="F1287" t="str">
            <v>Năm</v>
          </cell>
          <cell r="G1287" t="str">
            <v/>
          </cell>
          <cell r="H1287" t="str">
            <v/>
          </cell>
          <cell r="I1287" t="str">
            <v/>
          </cell>
          <cell r="J1287" t="str">
            <v/>
          </cell>
          <cell r="K1287" t="str">
            <v/>
          </cell>
          <cell r="L1287" t="str">
            <v/>
          </cell>
          <cell r="M1287">
            <v>0</v>
          </cell>
          <cell r="N1287">
            <v>0</v>
          </cell>
          <cell r="O1287">
            <v>1</v>
          </cell>
          <cell r="P1287">
            <v>8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 t="str">
            <v>--</v>
          </cell>
          <cell r="W1287" t="str">
            <v>V</v>
          </cell>
          <cell r="X1287" t="str">
            <v>V</v>
          </cell>
          <cell r="Y1287">
            <v>0</v>
          </cell>
          <cell r="Z1287" t="str">
            <v>V</v>
          </cell>
        </row>
        <row r="1288">
          <cell r="A1288">
            <v>1155</v>
          </cell>
          <cell r="B1288" t="str">
            <v>LÊ VĂN ĐẠT</v>
          </cell>
          <cell r="C1288" t="str">
            <v>FINISHING</v>
          </cell>
          <cell r="D1288" t="str">
            <v>-----</v>
          </cell>
          <cell r="E1288">
            <v>42880</v>
          </cell>
          <cell r="F1288" t="str">
            <v>Năm</v>
          </cell>
          <cell r="G1288" t="str">
            <v>07:16</v>
          </cell>
          <cell r="H1288" t="str">
            <v>18:31</v>
          </cell>
          <cell r="I1288" t="str">
            <v/>
          </cell>
          <cell r="J1288" t="str">
            <v/>
          </cell>
          <cell r="K1288" t="str">
            <v/>
          </cell>
          <cell r="L1288" t="str">
            <v/>
          </cell>
          <cell r="M1288">
            <v>1</v>
          </cell>
          <cell r="N1288">
            <v>8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2</v>
          </cell>
          <cell r="T1288">
            <v>0</v>
          </cell>
          <cell r="U1288">
            <v>0</v>
          </cell>
          <cell r="V1288" t="str">
            <v>HC</v>
          </cell>
          <cell r="W1288" t="str">
            <v>X+</v>
          </cell>
          <cell r="X1288" t="str">
            <v/>
          </cell>
          <cell r="Y1288">
            <v>10</v>
          </cell>
          <cell r="Z1288">
            <v>8</v>
          </cell>
        </row>
        <row r="1289">
          <cell r="A1289">
            <v>1156</v>
          </cell>
          <cell r="B1289" t="str">
            <v>NGUYỄN THANH TUẤN</v>
          </cell>
          <cell r="C1289" t="str">
            <v>LINE 6</v>
          </cell>
          <cell r="D1289" t="str">
            <v>-----</v>
          </cell>
          <cell r="E1289">
            <v>42880</v>
          </cell>
          <cell r="F1289" t="str">
            <v>Năm</v>
          </cell>
          <cell r="G1289" t="str">
            <v>07:11</v>
          </cell>
          <cell r="H1289" t="str">
            <v>20:32</v>
          </cell>
          <cell r="I1289" t="str">
            <v/>
          </cell>
          <cell r="J1289" t="str">
            <v/>
          </cell>
          <cell r="K1289" t="str">
            <v/>
          </cell>
          <cell r="L1289" t="str">
            <v/>
          </cell>
          <cell r="M1289">
            <v>1</v>
          </cell>
          <cell r="N1289">
            <v>8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4</v>
          </cell>
          <cell r="T1289">
            <v>0</v>
          </cell>
          <cell r="U1289">
            <v>0</v>
          </cell>
          <cell r="V1289" t="str">
            <v>HC</v>
          </cell>
          <cell r="W1289" t="str">
            <v>X+</v>
          </cell>
          <cell r="X1289" t="str">
            <v/>
          </cell>
          <cell r="Y1289">
            <v>12</v>
          </cell>
          <cell r="Z1289">
            <v>8</v>
          </cell>
        </row>
        <row r="1290">
          <cell r="A1290">
            <v>1157</v>
          </cell>
          <cell r="B1290" t="str">
            <v>ĐOÀN THỊ HỒNG TÍNH</v>
          </cell>
          <cell r="C1290" t="str">
            <v>Nhân viên mới</v>
          </cell>
          <cell r="D1290" t="str">
            <v>-----</v>
          </cell>
          <cell r="E1290">
            <v>42880</v>
          </cell>
          <cell r="F1290" t="str">
            <v>Năm</v>
          </cell>
          <cell r="G1290" t="str">
            <v/>
          </cell>
          <cell r="H1290" t="str">
            <v/>
          </cell>
          <cell r="I1290" t="str">
            <v/>
          </cell>
          <cell r="J1290" t="str">
            <v/>
          </cell>
          <cell r="K1290" t="str">
            <v/>
          </cell>
          <cell r="L1290" t="str">
            <v/>
          </cell>
          <cell r="M1290">
            <v>0</v>
          </cell>
          <cell r="N1290">
            <v>0</v>
          </cell>
          <cell r="O1290">
            <v>1</v>
          </cell>
          <cell r="P1290">
            <v>8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 t="str">
            <v>--</v>
          </cell>
          <cell r="W1290" t="str">
            <v>V</v>
          </cell>
          <cell r="X1290" t="str">
            <v>V</v>
          </cell>
          <cell r="Y1290">
            <v>0</v>
          </cell>
          <cell r="Z1290" t="str">
            <v>V</v>
          </cell>
        </row>
        <row r="1291">
          <cell r="A1291">
            <v>1158</v>
          </cell>
          <cell r="B1291" t="str">
            <v>HOÀNG THỊ HUYỀN</v>
          </cell>
          <cell r="C1291" t="str">
            <v>Nhân viên mới</v>
          </cell>
          <cell r="D1291" t="str">
            <v>-----</v>
          </cell>
          <cell r="E1291">
            <v>42880</v>
          </cell>
          <cell r="F1291" t="str">
            <v>Năm</v>
          </cell>
          <cell r="G1291" t="str">
            <v/>
          </cell>
          <cell r="H1291" t="str">
            <v/>
          </cell>
          <cell r="I1291" t="str">
            <v/>
          </cell>
          <cell r="J1291" t="str">
            <v/>
          </cell>
          <cell r="K1291" t="str">
            <v/>
          </cell>
          <cell r="L1291" t="str">
            <v/>
          </cell>
          <cell r="M1291">
            <v>0</v>
          </cell>
          <cell r="N1291">
            <v>0</v>
          </cell>
          <cell r="O1291">
            <v>1</v>
          </cell>
          <cell r="P1291">
            <v>8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 t="str">
            <v>--</v>
          </cell>
          <cell r="W1291" t="str">
            <v>V</v>
          </cell>
          <cell r="X1291" t="str">
            <v>V</v>
          </cell>
          <cell r="Y1291">
            <v>0</v>
          </cell>
          <cell r="Z1291" t="str">
            <v>V</v>
          </cell>
        </row>
        <row r="1292">
          <cell r="A1292">
            <v>1159</v>
          </cell>
          <cell r="B1292" t="str">
            <v>VŨ THỊ NHÂM</v>
          </cell>
          <cell r="C1292" t="str">
            <v>Nhân viên mới</v>
          </cell>
          <cell r="D1292" t="str">
            <v>-----</v>
          </cell>
          <cell r="E1292">
            <v>42880</v>
          </cell>
          <cell r="F1292" t="str">
            <v>Năm</v>
          </cell>
          <cell r="G1292" t="str">
            <v/>
          </cell>
          <cell r="H1292" t="str">
            <v/>
          </cell>
          <cell r="I1292" t="str">
            <v/>
          </cell>
          <cell r="J1292" t="str">
            <v/>
          </cell>
          <cell r="K1292" t="str">
            <v/>
          </cell>
          <cell r="L1292" t="str">
            <v/>
          </cell>
          <cell r="M1292">
            <v>0</v>
          </cell>
          <cell r="N1292">
            <v>0</v>
          </cell>
          <cell r="O1292">
            <v>1</v>
          </cell>
          <cell r="P1292">
            <v>8</v>
          </cell>
          <cell r="Q1292">
            <v>0</v>
          </cell>
          <cell r="R1292">
            <v>0</v>
          </cell>
          <cell r="S1292">
            <v>0</v>
          </cell>
          <cell r="T1292">
            <v>0</v>
          </cell>
          <cell r="U1292">
            <v>0</v>
          </cell>
          <cell r="V1292" t="str">
            <v>--</v>
          </cell>
          <cell r="W1292" t="str">
            <v>V</v>
          </cell>
          <cell r="X1292" t="str">
            <v>V</v>
          </cell>
          <cell r="Y1292">
            <v>0</v>
          </cell>
          <cell r="Z1292" t="str">
            <v>V</v>
          </cell>
        </row>
        <row r="1293">
          <cell r="A1293">
            <v>1160</v>
          </cell>
          <cell r="B1293" t="str">
            <v>ỪNG HẦU</v>
          </cell>
          <cell r="C1293" t="str">
            <v>Nhân viên mới</v>
          </cell>
          <cell r="D1293" t="str">
            <v>-----</v>
          </cell>
          <cell r="E1293">
            <v>42880</v>
          </cell>
          <cell r="F1293" t="str">
            <v>Năm</v>
          </cell>
          <cell r="G1293" t="str">
            <v/>
          </cell>
          <cell r="H1293" t="str">
            <v/>
          </cell>
          <cell r="I1293" t="str">
            <v/>
          </cell>
          <cell r="J1293" t="str">
            <v/>
          </cell>
          <cell r="K1293" t="str">
            <v/>
          </cell>
          <cell r="L1293" t="str">
            <v/>
          </cell>
          <cell r="M1293">
            <v>0</v>
          </cell>
          <cell r="N1293">
            <v>0</v>
          </cell>
          <cell r="O1293">
            <v>1</v>
          </cell>
          <cell r="P1293">
            <v>8</v>
          </cell>
          <cell r="Q1293">
            <v>0</v>
          </cell>
          <cell r="R1293">
            <v>0</v>
          </cell>
          <cell r="S1293">
            <v>0</v>
          </cell>
          <cell r="T1293">
            <v>0</v>
          </cell>
          <cell r="U1293">
            <v>0</v>
          </cell>
          <cell r="V1293" t="str">
            <v>--</v>
          </cell>
          <cell r="W1293" t="str">
            <v>V</v>
          </cell>
          <cell r="X1293" t="str">
            <v>V</v>
          </cell>
          <cell r="Y1293">
            <v>0</v>
          </cell>
          <cell r="Z1293" t="str">
            <v>V</v>
          </cell>
        </row>
        <row r="1294">
          <cell r="A1294">
            <v>1161</v>
          </cell>
          <cell r="B1294" t="str">
            <v>NGUYỄN DUY PHÚC</v>
          </cell>
          <cell r="C1294" t="str">
            <v>FINISHING (CFAI 3)</v>
          </cell>
          <cell r="D1294" t="str">
            <v>-----</v>
          </cell>
          <cell r="E1294">
            <v>42880</v>
          </cell>
          <cell r="F1294" t="str">
            <v>Năm</v>
          </cell>
          <cell r="G1294" t="str">
            <v>06:46</v>
          </cell>
          <cell r="H1294" t="str">
            <v>22:00</v>
          </cell>
          <cell r="I1294" t="str">
            <v/>
          </cell>
          <cell r="J1294" t="str">
            <v/>
          </cell>
          <cell r="K1294" t="str">
            <v/>
          </cell>
          <cell r="L1294" t="str">
            <v/>
          </cell>
          <cell r="M1294">
            <v>1</v>
          </cell>
          <cell r="N1294">
            <v>8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6</v>
          </cell>
          <cell r="T1294">
            <v>0</v>
          </cell>
          <cell r="U1294">
            <v>0</v>
          </cell>
          <cell r="V1294" t="str">
            <v>HC</v>
          </cell>
          <cell r="W1294" t="str">
            <v>X+</v>
          </cell>
          <cell r="X1294" t="str">
            <v/>
          </cell>
          <cell r="Y1294">
            <v>14</v>
          </cell>
          <cell r="Z1294">
            <v>8</v>
          </cell>
        </row>
        <row r="1295">
          <cell r="A1295">
            <v>1162</v>
          </cell>
          <cell r="B1295" t="str">
            <v>NGUYỄN THỊ TRANG</v>
          </cell>
          <cell r="C1295" t="str">
            <v>Nhân viên mới</v>
          </cell>
          <cell r="D1295" t="str">
            <v>-----</v>
          </cell>
          <cell r="E1295">
            <v>42880</v>
          </cell>
          <cell r="F1295" t="str">
            <v>Năm</v>
          </cell>
          <cell r="G1295" t="str">
            <v/>
          </cell>
          <cell r="H1295" t="str">
            <v/>
          </cell>
          <cell r="I1295" t="str">
            <v/>
          </cell>
          <cell r="J1295" t="str">
            <v/>
          </cell>
          <cell r="K1295" t="str">
            <v/>
          </cell>
          <cell r="L1295" t="str">
            <v/>
          </cell>
          <cell r="M1295">
            <v>0</v>
          </cell>
          <cell r="N1295">
            <v>0</v>
          </cell>
          <cell r="O1295">
            <v>1</v>
          </cell>
          <cell r="P1295">
            <v>8</v>
          </cell>
          <cell r="Q1295">
            <v>0</v>
          </cell>
          <cell r="R1295">
            <v>0</v>
          </cell>
          <cell r="S1295">
            <v>0</v>
          </cell>
          <cell r="T1295">
            <v>0</v>
          </cell>
          <cell r="U1295">
            <v>0</v>
          </cell>
          <cell r="V1295" t="str">
            <v>--</v>
          </cell>
          <cell r="W1295" t="str">
            <v>V</v>
          </cell>
          <cell r="X1295" t="str">
            <v>V</v>
          </cell>
          <cell r="Y1295">
            <v>0</v>
          </cell>
          <cell r="Z1295" t="str">
            <v>V</v>
          </cell>
        </row>
        <row r="1296">
          <cell r="A1296">
            <v>1163</v>
          </cell>
          <cell r="B1296" t="str">
            <v>NGUYỄN THỊ HỒNG DUYÊN</v>
          </cell>
          <cell r="C1296" t="str">
            <v>Nhân viên mới</v>
          </cell>
          <cell r="D1296" t="str">
            <v>-----</v>
          </cell>
          <cell r="E1296">
            <v>42880</v>
          </cell>
          <cell r="F1296" t="str">
            <v>Năm</v>
          </cell>
          <cell r="G1296" t="str">
            <v/>
          </cell>
          <cell r="H1296" t="str">
            <v/>
          </cell>
          <cell r="I1296" t="str">
            <v/>
          </cell>
          <cell r="J1296" t="str">
            <v/>
          </cell>
          <cell r="K1296" t="str">
            <v/>
          </cell>
          <cell r="L1296" t="str">
            <v/>
          </cell>
          <cell r="M1296">
            <v>0</v>
          </cell>
          <cell r="N1296">
            <v>0</v>
          </cell>
          <cell r="O1296">
            <v>1</v>
          </cell>
          <cell r="P1296">
            <v>8</v>
          </cell>
          <cell r="Q1296">
            <v>0</v>
          </cell>
          <cell r="R1296">
            <v>0</v>
          </cell>
          <cell r="S1296">
            <v>0</v>
          </cell>
          <cell r="T1296">
            <v>0</v>
          </cell>
          <cell r="U1296">
            <v>0</v>
          </cell>
          <cell r="V1296" t="str">
            <v>--</v>
          </cell>
          <cell r="W1296" t="str">
            <v>V</v>
          </cell>
          <cell r="X1296" t="str">
            <v>V</v>
          </cell>
          <cell r="Y1296">
            <v>0</v>
          </cell>
          <cell r="Z1296" t="str">
            <v>V</v>
          </cell>
        </row>
        <row r="1297">
          <cell r="A1297">
            <v>1164</v>
          </cell>
          <cell r="B1297" t="str">
            <v>LÊ THỊ LỰC</v>
          </cell>
          <cell r="C1297" t="str">
            <v>THÔI VIỆC</v>
          </cell>
          <cell r="D1297" t="str">
            <v>-----</v>
          </cell>
          <cell r="E1297">
            <v>42880</v>
          </cell>
          <cell r="F1297" t="str">
            <v>Năm</v>
          </cell>
          <cell r="G1297" t="str">
            <v>07:02</v>
          </cell>
          <cell r="H1297" t="str">
            <v>16:36</v>
          </cell>
          <cell r="I1297" t="str">
            <v/>
          </cell>
          <cell r="J1297" t="str">
            <v/>
          </cell>
          <cell r="K1297" t="str">
            <v/>
          </cell>
          <cell r="L1297" t="str">
            <v/>
          </cell>
          <cell r="M1297">
            <v>1</v>
          </cell>
          <cell r="N1297">
            <v>8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 t="str">
            <v>HC</v>
          </cell>
          <cell r="W1297" t="str">
            <v>X</v>
          </cell>
          <cell r="X1297" t="str">
            <v/>
          </cell>
          <cell r="Y1297">
            <v>8</v>
          </cell>
          <cell r="Z1297">
            <v>8</v>
          </cell>
        </row>
        <row r="1298">
          <cell r="A1298">
            <v>1165</v>
          </cell>
          <cell r="B1298" t="str">
            <v>NGUYỄN THỊ MAI</v>
          </cell>
          <cell r="C1298" t="str">
            <v>Nhân viên mới</v>
          </cell>
          <cell r="D1298" t="str">
            <v>-----</v>
          </cell>
          <cell r="E1298">
            <v>42880</v>
          </cell>
          <cell r="F1298" t="str">
            <v>Năm</v>
          </cell>
          <cell r="G1298" t="str">
            <v/>
          </cell>
          <cell r="H1298" t="str">
            <v/>
          </cell>
          <cell r="I1298" t="str">
            <v/>
          </cell>
          <cell r="J1298" t="str">
            <v/>
          </cell>
          <cell r="K1298" t="str">
            <v/>
          </cell>
          <cell r="L1298" t="str">
            <v/>
          </cell>
          <cell r="M1298">
            <v>0</v>
          </cell>
          <cell r="N1298">
            <v>0</v>
          </cell>
          <cell r="O1298">
            <v>1</v>
          </cell>
          <cell r="P1298">
            <v>8</v>
          </cell>
          <cell r="Q1298">
            <v>0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 t="str">
            <v>--</v>
          </cell>
          <cell r="W1298" t="str">
            <v>V</v>
          </cell>
          <cell r="X1298" t="str">
            <v>V</v>
          </cell>
          <cell r="Y1298">
            <v>0</v>
          </cell>
          <cell r="Z1298" t="str">
            <v>V</v>
          </cell>
        </row>
        <row r="1299">
          <cell r="A1299">
            <v>1166</v>
          </cell>
          <cell r="B1299" t="str">
            <v>TRẦN THỊ DIỂM EM</v>
          </cell>
          <cell r="C1299" t="str">
            <v>LINE 6</v>
          </cell>
          <cell r="D1299" t="str">
            <v>-----</v>
          </cell>
          <cell r="E1299">
            <v>42880</v>
          </cell>
          <cell r="F1299" t="str">
            <v>Năm</v>
          </cell>
          <cell r="G1299" t="str">
            <v>07:22</v>
          </cell>
          <cell r="H1299" t="str">
            <v>16:31</v>
          </cell>
          <cell r="I1299" t="str">
            <v/>
          </cell>
          <cell r="J1299" t="str">
            <v/>
          </cell>
          <cell r="K1299" t="str">
            <v/>
          </cell>
          <cell r="L1299" t="str">
            <v/>
          </cell>
          <cell r="M1299">
            <v>1</v>
          </cell>
          <cell r="N1299">
            <v>8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 t="str">
            <v>HC</v>
          </cell>
          <cell r="W1299" t="str">
            <v>X</v>
          </cell>
          <cell r="X1299" t="str">
            <v/>
          </cell>
          <cell r="Y1299">
            <v>8</v>
          </cell>
          <cell r="Z1299">
            <v>8</v>
          </cell>
        </row>
        <row r="1300">
          <cell r="A1300">
            <v>1167</v>
          </cell>
          <cell r="B1300" t="str">
            <v>TRẦN THÙY LINH</v>
          </cell>
          <cell r="C1300" t="str">
            <v>Nhân viên mới</v>
          </cell>
          <cell r="D1300" t="str">
            <v>-----</v>
          </cell>
          <cell r="E1300">
            <v>42880</v>
          </cell>
          <cell r="F1300" t="str">
            <v>Năm</v>
          </cell>
          <cell r="G1300" t="str">
            <v/>
          </cell>
          <cell r="H1300" t="str">
            <v/>
          </cell>
          <cell r="I1300" t="str">
            <v/>
          </cell>
          <cell r="J1300" t="str">
            <v/>
          </cell>
          <cell r="K1300" t="str">
            <v/>
          </cell>
          <cell r="L1300" t="str">
            <v/>
          </cell>
          <cell r="M1300">
            <v>0</v>
          </cell>
          <cell r="N1300">
            <v>0</v>
          </cell>
          <cell r="O1300">
            <v>1</v>
          </cell>
          <cell r="P1300">
            <v>8</v>
          </cell>
          <cell r="Q1300">
            <v>0</v>
          </cell>
          <cell r="R1300">
            <v>0</v>
          </cell>
          <cell r="S1300">
            <v>0</v>
          </cell>
          <cell r="T1300">
            <v>0</v>
          </cell>
          <cell r="U1300">
            <v>0</v>
          </cell>
          <cell r="V1300" t="str">
            <v>--</v>
          </cell>
          <cell r="W1300" t="str">
            <v>V</v>
          </cell>
          <cell r="X1300" t="str">
            <v>V</v>
          </cell>
          <cell r="Y1300">
            <v>0</v>
          </cell>
          <cell r="Z1300" t="str">
            <v>V</v>
          </cell>
        </row>
        <row r="1301">
          <cell r="A1301">
            <v>1168</v>
          </cell>
          <cell r="B1301" t="str">
            <v>NGUYỄN XUÂN ÁNH</v>
          </cell>
          <cell r="C1301" t="str">
            <v>LINE 6</v>
          </cell>
          <cell r="D1301" t="str">
            <v>-----</v>
          </cell>
          <cell r="E1301">
            <v>42880</v>
          </cell>
          <cell r="F1301" t="str">
            <v>Năm</v>
          </cell>
          <cell r="G1301" t="str">
            <v>07:16</v>
          </cell>
          <cell r="H1301" t="str">
            <v>16:30</v>
          </cell>
          <cell r="I1301" t="str">
            <v/>
          </cell>
          <cell r="J1301" t="str">
            <v/>
          </cell>
          <cell r="K1301" t="str">
            <v/>
          </cell>
          <cell r="L1301" t="str">
            <v/>
          </cell>
          <cell r="M1301">
            <v>1</v>
          </cell>
          <cell r="N1301">
            <v>8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</v>
          </cell>
          <cell r="T1301">
            <v>0</v>
          </cell>
          <cell r="U1301">
            <v>0</v>
          </cell>
          <cell r="V1301" t="str">
            <v>HC</v>
          </cell>
          <cell r="W1301" t="str">
            <v>X</v>
          </cell>
          <cell r="X1301" t="str">
            <v/>
          </cell>
          <cell r="Y1301">
            <v>8</v>
          </cell>
          <cell r="Z1301">
            <v>8</v>
          </cell>
        </row>
        <row r="1302">
          <cell r="A1302">
            <v>1169</v>
          </cell>
          <cell r="B1302" t="str">
            <v>NGUYỄN THANH BÌNH</v>
          </cell>
          <cell r="C1302" t="str">
            <v>LINE 6</v>
          </cell>
          <cell r="D1302" t="str">
            <v>-----</v>
          </cell>
          <cell r="E1302">
            <v>42880</v>
          </cell>
          <cell r="F1302" t="str">
            <v>Năm</v>
          </cell>
          <cell r="G1302" t="str">
            <v>07:19</v>
          </cell>
          <cell r="H1302" t="str">
            <v>16:31</v>
          </cell>
          <cell r="I1302" t="str">
            <v/>
          </cell>
          <cell r="J1302" t="str">
            <v/>
          </cell>
          <cell r="K1302" t="str">
            <v/>
          </cell>
          <cell r="L1302" t="str">
            <v/>
          </cell>
          <cell r="M1302">
            <v>1</v>
          </cell>
          <cell r="N1302">
            <v>8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</v>
          </cell>
          <cell r="T1302">
            <v>0</v>
          </cell>
          <cell r="U1302">
            <v>0</v>
          </cell>
          <cell r="V1302" t="str">
            <v>HC</v>
          </cell>
          <cell r="W1302" t="str">
            <v>X</v>
          </cell>
          <cell r="X1302" t="str">
            <v/>
          </cell>
          <cell r="Y1302">
            <v>8</v>
          </cell>
          <cell r="Z1302">
            <v>8</v>
          </cell>
        </row>
        <row r="1303">
          <cell r="A1303">
            <v>1170</v>
          </cell>
          <cell r="B1303" t="str">
            <v>NGUYỄN THỊ THU HIỀN</v>
          </cell>
          <cell r="C1303" t="str">
            <v>Nhân viên mới</v>
          </cell>
          <cell r="D1303" t="str">
            <v>-----</v>
          </cell>
          <cell r="E1303">
            <v>42880</v>
          </cell>
          <cell r="F1303" t="str">
            <v>Năm</v>
          </cell>
          <cell r="G1303" t="str">
            <v/>
          </cell>
          <cell r="H1303" t="str">
            <v/>
          </cell>
          <cell r="I1303" t="str">
            <v/>
          </cell>
          <cell r="J1303" t="str">
            <v/>
          </cell>
          <cell r="K1303" t="str">
            <v/>
          </cell>
          <cell r="L1303" t="str">
            <v/>
          </cell>
          <cell r="M1303">
            <v>0</v>
          </cell>
          <cell r="N1303">
            <v>0</v>
          </cell>
          <cell r="O1303">
            <v>1</v>
          </cell>
          <cell r="P1303">
            <v>8</v>
          </cell>
          <cell r="Q1303">
            <v>0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 t="str">
            <v>--</v>
          </cell>
          <cell r="W1303" t="str">
            <v>V</v>
          </cell>
          <cell r="X1303" t="str">
            <v>V</v>
          </cell>
          <cell r="Y1303">
            <v>0</v>
          </cell>
          <cell r="Z1303" t="str">
            <v>V</v>
          </cell>
        </row>
        <row r="1304">
          <cell r="A1304">
            <v>1171</v>
          </cell>
          <cell r="B1304" t="str">
            <v>NGUYỄN THỊ BÉ HAI</v>
          </cell>
          <cell r="C1304" t="str">
            <v>LINE 6</v>
          </cell>
          <cell r="D1304" t="str">
            <v>-----</v>
          </cell>
          <cell r="E1304">
            <v>42880</v>
          </cell>
          <cell r="F1304" t="str">
            <v>Năm</v>
          </cell>
          <cell r="G1304" t="str">
            <v>07:24</v>
          </cell>
          <cell r="H1304" t="str">
            <v>16:31</v>
          </cell>
          <cell r="I1304" t="str">
            <v/>
          </cell>
          <cell r="J1304" t="str">
            <v/>
          </cell>
          <cell r="K1304" t="str">
            <v/>
          </cell>
          <cell r="L1304" t="str">
            <v/>
          </cell>
          <cell r="M1304">
            <v>1</v>
          </cell>
          <cell r="N1304">
            <v>8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</v>
          </cell>
          <cell r="T1304">
            <v>0</v>
          </cell>
          <cell r="U1304">
            <v>0</v>
          </cell>
          <cell r="V1304" t="str">
            <v>HC</v>
          </cell>
          <cell r="W1304" t="str">
            <v>X</v>
          </cell>
          <cell r="X1304" t="str">
            <v/>
          </cell>
          <cell r="Y1304">
            <v>8</v>
          </cell>
          <cell r="Z1304">
            <v>8</v>
          </cell>
        </row>
        <row r="1305">
          <cell r="A1305">
            <v>1172</v>
          </cell>
          <cell r="B1305" t="str">
            <v>ĐỖ THỊ CẨM TÚ</v>
          </cell>
          <cell r="C1305" t="str">
            <v>LINE 6</v>
          </cell>
          <cell r="D1305" t="str">
            <v>-----</v>
          </cell>
          <cell r="E1305">
            <v>42880</v>
          </cell>
          <cell r="F1305" t="str">
            <v>Năm</v>
          </cell>
          <cell r="G1305" t="str">
            <v>07:17</v>
          </cell>
          <cell r="H1305" t="str">
            <v>16:32</v>
          </cell>
          <cell r="I1305" t="str">
            <v/>
          </cell>
          <cell r="J1305" t="str">
            <v/>
          </cell>
          <cell r="K1305" t="str">
            <v/>
          </cell>
          <cell r="L1305" t="str">
            <v/>
          </cell>
          <cell r="M1305">
            <v>1</v>
          </cell>
          <cell r="N1305">
            <v>8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</v>
          </cell>
          <cell r="T1305">
            <v>0</v>
          </cell>
          <cell r="U1305">
            <v>0</v>
          </cell>
          <cell r="V1305" t="str">
            <v>HC</v>
          </cell>
          <cell r="W1305" t="str">
            <v>X</v>
          </cell>
          <cell r="X1305" t="str">
            <v/>
          </cell>
          <cell r="Y1305">
            <v>8</v>
          </cell>
          <cell r="Z1305">
            <v>8</v>
          </cell>
        </row>
        <row r="1306">
          <cell r="A1306">
            <v>1173</v>
          </cell>
          <cell r="B1306" t="str">
            <v>PHẠM HƯƠNG THẢO</v>
          </cell>
          <cell r="C1306" t="str">
            <v>Nhân viên mới</v>
          </cell>
          <cell r="D1306" t="str">
            <v>-----</v>
          </cell>
          <cell r="E1306">
            <v>42880</v>
          </cell>
          <cell r="F1306" t="str">
            <v>Năm</v>
          </cell>
          <cell r="G1306" t="str">
            <v/>
          </cell>
          <cell r="H1306" t="str">
            <v/>
          </cell>
          <cell r="I1306" t="str">
            <v/>
          </cell>
          <cell r="J1306" t="str">
            <v/>
          </cell>
          <cell r="K1306" t="str">
            <v/>
          </cell>
          <cell r="L1306" t="str">
            <v/>
          </cell>
          <cell r="M1306">
            <v>0</v>
          </cell>
          <cell r="N1306">
            <v>0</v>
          </cell>
          <cell r="O1306">
            <v>1</v>
          </cell>
          <cell r="P1306">
            <v>8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 t="str">
            <v>--</v>
          </cell>
          <cell r="W1306" t="str">
            <v>V</v>
          </cell>
          <cell r="X1306" t="str">
            <v>V</v>
          </cell>
          <cell r="Y1306">
            <v>0</v>
          </cell>
          <cell r="Z1306" t="str">
            <v>V</v>
          </cell>
        </row>
        <row r="1307">
          <cell r="A1307">
            <v>1174</v>
          </cell>
          <cell r="B1307" t="str">
            <v>CAO NGỌC LONG</v>
          </cell>
          <cell r="C1307" t="str">
            <v>LINE 6</v>
          </cell>
          <cell r="D1307" t="str">
            <v>-----</v>
          </cell>
          <cell r="E1307">
            <v>42880</v>
          </cell>
          <cell r="F1307" t="str">
            <v>Năm</v>
          </cell>
          <cell r="G1307" t="str">
            <v>07:11</v>
          </cell>
          <cell r="H1307" t="str">
            <v>16:31</v>
          </cell>
          <cell r="I1307" t="str">
            <v/>
          </cell>
          <cell r="J1307" t="str">
            <v/>
          </cell>
          <cell r="K1307" t="str">
            <v/>
          </cell>
          <cell r="L1307" t="str">
            <v/>
          </cell>
          <cell r="M1307">
            <v>1</v>
          </cell>
          <cell r="N1307">
            <v>8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</v>
          </cell>
          <cell r="T1307">
            <v>0</v>
          </cell>
          <cell r="U1307">
            <v>0</v>
          </cell>
          <cell r="V1307" t="str">
            <v>HC</v>
          </cell>
          <cell r="W1307" t="str">
            <v>X</v>
          </cell>
          <cell r="X1307" t="str">
            <v/>
          </cell>
          <cell r="Y1307">
            <v>8</v>
          </cell>
          <cell r="Z1307">
            <v>8</v>
          </cell>
        </row>
        <row r="1308">
          <cell r="A1308">
            <v>1175</v>
          </cell>
          <cell r="B1308" t="str">
            <v>NGUYỄN THỊ DƯƠNG</v>
          </cell>
          <cell r="C1308" t="str">
            <v>LINE 5</v>
          </cell>
          <cell r="D1308" t="str">
            <v>-----</v>
          </cell>
          <cell r="E1308">
            <v>42880</v>
          </cell>
          <cell r="F1308" t="str">
            <v>Năm</v>
          </cell>
          <cell r="G1308" t="str">
            <v/>
          </cell>
          <cell r="H1308" t="str">
            <v/>
          </cell>
          <cell r="I1308" t="str">
            <v/>
          </cell>
          <cell r="J1308" t="str">
            <v/>
          </cell>
          <cell r="K1308" t="str">
            <v/>
          </cell>
          <cell r="L1308" t="str">
            <v/>
          </cell>
          <cell r="M1308">
            <v>0</v>
          </cell>
          <cell r="N1308">
            <v>0</v>
          </cell>
          <cell r="O1308">
            <v>1</v>
          </cell>
          <cell r="P1308">
            <v>8</v>
          </cell>
          <cell r="Q1308">
            <v>0</v>
          </cell>
          <cell r="R1308">
            <v>0</v>
          </cell>
          <cell r="S1308">
            <v>0</v>
          </cell>
          <cell r="T1308">
            <v>0</v>
          </cell>
          <cell r="U1308">
            <v>0</v>
          </cell>
          <cell r="V1308" t="str">
            <v>--</v>
          </cell>
          <cell r="W1308" t="str">
            <v>V</v>
          </cell>
          <cell r="X1308" t="str">
            <v>V</v>
          </cell>
          <cell r="Y1308">
            <v>0</v>
          </cell>
          <cell r="Z1308" t="str">
            <v>V</v>
          </cell>
        </row>
        <row r="1309">
          <cell r="A1309">
            <v>1176</v>
          </cell>
          <cell r="B1309" t="str">
            <v>NGUYỄN THỊ THANH</v>
          </cell>
          <cell r="C1309" t="str">
            <v>LINE 6</v>
          </cell>
          <cell r="D1309" t="str">
            <v>-----</v>
          </cell>
          <cell r="E1309">
            <v>42880</v>
          </cell>
          <cell r="F1309" t="str">
            <v>Năm</v>
          </cell>
          <cell r="G1309" t="str">
            <v>07:05</v>
          </cell>
          <cell r="H1309" t="str">
            <v>18:34</v>
          </cell>
          <cell r="I1309" t="str">
            <v/>
          </cell>
          <cell r="J1309" t="str">
            <v/>
          </cell>
          <cell r="K1309" t="str">
            <v/>
          </cell>
          <cell r="L1309" t="str">
            <v/>
          </cell>
          <cell r="M1309">
            <v>1</v>
          </cell>
          <cell r="N1309">
            <v>8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2</v>
          </cell>
          <cell r="T1309">
            <v>0</v>
          </cell>
          <cell r="U1309">
            <v>0</v>
          </cell>
          <cell r="V1309" t="str">
            <v>HC</v>
          </cell>
          <cell r="W1309" t="str">
            <v>X+</v>
          </cell>
          <cell r="X1309" t="str">
            <v/>
          </cell>
          <cell r="Y1309">
            <v>10</v>
          </cell>
          <cell r="Z1309">
            <v>8</v>
          </cell>
        </row>
        <row r="1310">
          <cell r="A1310">
            <v>1177</v>
          </cell>
          <cell r="B1310" t="str">
            <v>NGÔ THỊ BÍCH</v>
          </cell>
          <cell r="C1310" t="str">
            <v>LINE 6</v>
          </cell>
          <cell r="D1310" t="str">
            <v>-----</v>
          </cell>
          <cell r="E1310">
            <v>42880</v>
          </cell>
          <cell r="F1310" t="str">
            <v>Năm</v>
          </cell>
          <cell r="G1310" t="str">
            <v>08:01</v>
          </cell>
          <cell r="H1310" t="str">
            <v>18:30</v>
          </cell>
          <cell r="I1310" t="str">
            <v/>
          </cell>
          <cell r="J1310" t="str">
            <v/>
          </cell>
          <cell r="K1310" t="str">
            <v/>
          </cell>
          <cell r="L1310" t="str">
            <v/>
          </cell>
          <cell r="M1310">
            <v>0.94</v>
          </cell>
          <cell r="N1310">
            <v>7.48</v>
          </cell>
          <cell r="O1310">
            <v>0</v>
          </cell>
          <cell r="P1310">
            <v>0</v>
          </cell>
          <cell r="Q1310">
            <v>31</v>
          </cell>
          <cell r="R1310">
            <v>0</v>
          </cell>
          <cell r="S1310">
            <v>2</v>
          </cell>
          <cell r="T1310">
            <v>0</v>
          </cell>
          <cell r="U1310">
            <v>0</v>
          </cell>
          <cell r="V1310" t="str">
            <v>HC</v>
          </cell>
          <cell r="W1310" t="str">
            <v>Tr+</v>
          </cell>
          <cell r="X1310" t="str">
            <v/>
          </cell>
          <cell r="Y1310">
            <v>9.48</v>
          </cell>
          <cell r="Z1310">
            <v>7.48</v>
          </cell>
        </row>
        <row r="1311">
          <cell r="A1311">
            <v>1178</v>
          </cell>
          <cell r="B1311" t="str">
            <v>PHẠM HUYỀN CHÂN</v>
          </cell>
          <cell r="C1311" t="str">
            <v>Nhân viên mới</v>
          </cell>
          <cell r="D1311" t="str">
            <v>-----</v>
          </cell>
          <cell r="E1311">
            <v>42880</v>
          </cell>
          <cell r="F1311" t="str">
            <v>Năm</v>
          </cell>
          <cell r="G1311" t="str">
            <v/>
          </cell>
          <cell r="H1311" t="str">
            <v/>
          </cell>
          <cell r="I1311" t="str">
            <v/>
          </cell>
          <cell r="J1311" t="str">
            <v/>
          </cell>
          <cell r="K1311" t="str">
            <v/>
          </cell>
          <cell r="L1311" t="str">
            <v/>
          </cell>
          <cell r="M1311">
            <v>0</v>
          </cell>
          <cell r="N1311">
            <v>0</v>
          </cell>
          <cell r="O1311">
            <v>1</v>
          </cell>
          <cell r="P1311">
            <v>8</v>
          </cell>
          <cell r="Q1311">
            <v>0</v>
          </cell>
          <cell r="R1311">
            <v>0</v>
          </cell>
          <cell r="S1311">
            <v>0</v>
          </cell>
          <cell r="T1311">
            <v>0</v>
          </cell>
          <cell r="U1311">
            <v>0</v>
          </cell>
          <cell r="V1311" t="str">
            <v>--</v>
          </cell>
          <cell r="W1311" t="str">
            <v>V</v>
          </cell>
          <cell r="X1311" t="str">
            <v>V</v>
          </cell>
          <cell r="Y1311">
            <v>0</v>
          </cell>
          <cell r="Z1311" t="str">
            <v>V</v>
          </cell>
        </row>
        <row r="1312">
          <cell r="A1312">
            <v>1179</v>
          </cell>
          <cell r="B1312" t="str">
            <v>NGUYỄN THỊ NHUNG</v>
          </cell>
          <cell r="C1312" t="str">
            <v>Nhân viên mới</v>
          </cell>
          <cell r="D1312" t="str">
            <v>-----</v>
          </cell>
          <cell r="E1312">
            <v>42880</v>
          </cell>
          <cell r="F1312" t="str">
            <v>Năm</v>
          </cell>
          <cell r="G1312" t="str">
            <v/>
          </cell>
          <cell r="H1312" t="str">
            <v/>
          </cell>
          <cell r="I1312" t="str">
            <v/>
          </cell>
          <cell r="J1312" t="str">
            <v/>
          </cell>
          <cell r="K1312" t="str">
            <v/>
          </cell>
          <cell r="L1312" t="str">
            <v/>
          </cell>
          <cell r="M1312">
            <v>0</v>
          </cell>
          <cell r="N1312">
            <v>0</v>
          </cell>
          <cell r="O1312">
            <v>1</v>
          </cell>
          <cell r="P1312">
            <v>8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 t="str">
            <v>--</v>
          </cell>
          <cell r="W1312" t="str">
            <v>V</v>
          </cell>
          <cell r="X1312" t="str">
            <v>V</v>
          </cell>
          <cell r="Y1312">
            <v>0</v>
          </cell>
          <cell r="Z1312" t="str">
            <v>V</v>
          </cell>
        </row>
        <row r="1313">
          <cell r="A1313">
            <v>1180</v>
          </cell>
          <cell r="B1313" t="str">
            <v>LÊ THỊ PHƯỢNG</v>
          </cell>
          <cell r="C1313" t="str">
            <v>LINE 6</v>
          </cell>
          <cell r="D1313" t="str">
            <v>-----</v>
          </cell>
          <cell r="E1313">
            <v>42880</v>
          </cell>
          <cell r="F1313" t="str">
            <v>Năm</v>
          </cell>
          <cell r="G1313" t="str">
            <v>07:03</v>
          </cell>
          <cell r="H1313" t="str">
            <v>16:31</v>
          </cell>
          <cell r="I1313" t="str">
            <v/>
          </cell>
          <cell r="J1313" t="str">
            <v/>
          </cell>
          <cell r="K1313" t="str">
            <v/>
          </cell>
          <cell r="L1313" t="str">
            <v/>
          </cell>
          <cell r="M1313">
            <v>1</v>
          </cell>
          <cell r="N1313">
            <v>8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 t="str">
            <v>HC</v>
          </cell>
          <cell r="W1313" t="str">
            <v>X</v>
          </cell>
          <cell r="X1313" t="str">
            <v/>
          </cell>
          <cell r="Y1313">
            <v>8</v>
          </cell>
          <cell r="Z1313">
            <v>8</v>
          </cell>
        </row>
        <row r="1314">
          <cell r="A1314">
            <v>1181</v>
          </cell>
          <cell r="B1314" t="str">
            <v>ĐINH NGỌC TUYỀN</v>
          </cell>
          <cell r="C1314" t="str">
            <v>LINE 6</v>
          </cell>
          <cell r="D1314" t="str">
            <v>-----</v>
          </cell>
          <cell r="E1314">
            <v>42880</v>
          </cell>
          <cell r="F1314" t="str">
            <v>Năm</v>
          </cell>
          <cell r="G1314" t="str">
            <v>07:25</v>
          </cell>
          <cell r="H1314" t="str">
            <v>16:30</v>
          </cell>
          <cell r="I1314" t="str">
            <v/>
          </cell>
          <cell r="J1314" t="str">
            <v/>
          </cell>
          <cell r="K1314" t="str">
            <v/>
          </cell>
          <cell r="L1314" t="str">
            <v/>
          </cell>
          <cell r="M1314">
            <v>1</v>
          </cell>
          <cell r="N1314">
            <v>8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 t="str">
            <v>HC</v>
          </cell>
          <cell r="W1314" t="str">
            <v>X</v>
          </cell>
          <cell r="X1314" t="str">
            <v/>
          </cell>
          <cell r="Y1314">
            <v>8</v>
          </cell>
          <cell r="Z1314">
            <v>8</v>
          </cell>
        </row>
        <row r="1315">
          <cell r="A1315">
            <v>1182</v>
          </cell>
          <cell r="B1315" t="str">
            <v>PHẠM THỊ ĐIỆP</v>
          </cell>
          <cell r="C1315" t="str">
            <v>Nhân viên mới</v>
          </cell>
          <cell r="D1315" t="str">
            <v>-----</v>
          </cell>
          <cell r="E1315">
            <v>42880</v>
          </cell>
          <cell r="F1315" t="str">
            <v>Năm</v>
          </cell>
          <cell r="G1315" t="str">
            <v/>
          </cell>
          <cell r="H1315" t="str">
            <v/>
          </cell>
          <cell r="I1315" t="str">
            <v/>
          </cell>
          <cell r="J1315" t="str">
            <v/>
          </cell>
          <cell r="K1315" t="str">
            <v/>
          </cell>
          <cell r="L1315" t="str">
            <v/>
          </cell>
          <cell r="M1315">
            <v>0</v>
          </cell>
          <cell r="N1315">
            <v>0</v>
          </cell>
          <cell r="O1315">
            <v>1</v>
          </cell>
          <cell r="P1315">
            <v>8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 t="str">
            <v>--</v>
          </cell>
          <cell r="W1315" t="str">
            <v>V</v>
          </cell>
          <cell r="X1315" t="str">
            <v>V</v>
          </cell>
          <cell r="Y1315">
            <v>0</v>
          </cell>
          <cell r="Z1315" t="str">
            <v>V</v>
          </cell>
        </row>
        <row r="1316">
          <cell r="A1316">
            <v>1265</v>
          </cell>
          <cell r="B1316" t="str">
            <v>NGUYỄN THỊ HÀ</v>
          </cell>
          <cell r="C1316" t="str">
            <v>Nhân viên mới</v>
          </cell>
          <cell r="D1316" t="str">
            <v>-----</v>
          </cell>
          <cell r="E1316">
            <v>42880</v>
          </cell>
          <cell r="F1316" t="str">
            <v>Năm</v>
          </cell>
          <cell r="G1316" t="str">
            <v/>
          </cell>
          <cell r="H1316" t="str">
            <v/>
          </cell>
          <cell r="I1316" t="str">
            <v/>
          </cell>
          <cell r="J1316" t="str">
            <v/>
          </cell>
          <cell r="K1316" t="str">
            <v/>
          </cell>
          <cell r="L1316" t="str">
            <v/>
          </cell>
          <cell r="M1316">
            <v>0</v>
          </cell>
          <cell r="N1316">
            <v>0</v>
          </cell>
          <cell r="O1316">
            <v>1</v>
          </cell>
          <cell r="P1316">
            <v>8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 t="str">
            <v>--</v>
          </cell>
          <cell r="W1316" t="str">
            <v>V</v>
          </cell>
          <cell r="X1316" t="str">
            <v>V</v>
          </cell>
          <cell r="Y1316">
            <v>0</v>
          </cell>
          <cell r="Z1316" t="str">
            <v>V</v>
          </cell>
        </row>
        <row r="1317">
          <cell r="A1317">
            <v>1292</v>
          </cell>
          <cell r="B1317" t="str">
            <v>NGUYỄN THỊ NHÃ PHƯƠNG</v>
          </cell>
          <cell r="C1317" t="str">
            <v>Nhân viên mới</v>
          </cell>
          <cell r="D1317" t="str">
            <v>-----</v>
          </cell>
          <cell r="E1317">
            <v>42880</v>
          </cell>
          <cell r="F1317" t="str">
            <v>Năm</v>
          </cell>
          <cell r="G1317" t="str">
            <v/>
          </cell>
          <cell r="H1317" t="str">
            <v/>
          </cell>
          <cell r="I1317" t="str">
            <v/>
          </cell>
          <cell r="J1317" t="str">
            <v/>
          </cell>
          <cell r="K1317" t="str">
            <v/>
          </cell>
          <cell r="L1317" t="str">
            <v/>
          </cell>
          <cell r="M1317">
            <v>0</v>
          </cell>
          <cell r="N1317">
            <v>0</v>
          </cell>
          <cell r="O1317">
            <v>1</v>
          </cell>
          <cell r="P1317">
            <v>8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 t="str">
            <v>--</v>
          </cell>
          <cell r="W1317" t="str">
            <v>V</v>
          </cell>
          <cell r="X1317" t="str">
            <v>V</v>
          </cell>
          <cell r="Y1317">
            <v>0</v>
          </cell>
          <cell r="Z1317" t="str">
            <v>V</v>
          </cell>
        </row>
        <row r="1318">
          <cell r="A1318">
            <v>1279</v>
          </cell>
          <cell r="B1318" t="str">
            <v>NGUYỄN THỊ HIỀN</v>
          </cell>
          <cell r="C1318" t="str">
            <v>Nhân viên mới</v>
          </cell>
          <cell r="D1318" t="str">
            <v>-----</v>
          </cell>
          <cell r="E1318">
            <v>42880</v>
          </cell>
          <cell r="F1318" t="str">
            <v>Năm</v>
          </cell>
          <cell r="G1318" t="str">
            <v/>
          </cell>
          <cell r="H1318" t="str">
            <v/>
          </cell>
          <cell r="I1318" t="str">
            <v/>
          </cell>
          <cell r="J1318" t="str">
            <v/>
          </cell>
          <cell r="K1318" t="str">
            <v/>
          </cell>
          <cell r="L1318" t="str">
            <v/>
          </cell>
          <cell r="M1318">
            <v>0</v>
          </cell>
          <cell r="N1318">
            <v>0</v>
          </cell>
          <cell r="O1318">
            <v>1</v>
          </cell>
          <cell r="P1318">
            <v>8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 t="str">
            <v>--</v>
          </cell>
          <cell r="W1318" t="str">
            <v>V</v>
          </cell>
          <cell r="X1318" t="str">
            <v>V</v>
          </cell>
          <cell r="Y1318">
            <v>0</v>
          </cell>
          <cell r="Z1318" t="str">
            <v>V</v>
          </cell>
        </row>
        <row r="1319">
          <cell r="A1319">
            <v>1293</v>
          </cell>
          <cell r="B1319" t="str">
            <v>BÙI THỊ THƯƠNG</v>
          </cell>
          <cell r="C1319" t="str">
            <v>Nhân viên mới</v>
          </cell>
          <cell r="D1319" t="str">
            <v>-----</v>
          </cell>
          <cell r="E1319">
            <v>42880</v>
          </cell>
          <cell r="F1319" t="str">
            <v>Năm</v>
          </cell>
          <cell r="G1319" t="str">
            <v/>
          </cell>
          <cell r="H1319" t="str">
            <v/>
          </cell>
          <cell r="I1319" t="str">
            <v/>
          </cell>
          <cell r="J1319" t="str">
            <v/>
          </cell>
          <cell r="K1319" t="str">
            <v/>
          </cell>
          <cell r="L1319" t="str">
            <v/>
          </cell>
          <cell r="M1319">
            <v>0</v>
          </cell>
          <cell r="N1319">
            <v>0</v>
          </cell>
          <cell r="O1319">
            <v>1</v>
          </cell>
          <cell r="P1319">
            <v>8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 t="str">
            <v>--</v>
          </cell>
          <cell r="W1319" t="str">
            <v>V</v>
          </cell>
          <cell r="X1319" t="str">
            <v>V</v>
          </cell>
          <cell r="Y1319">
            <v>0</v>
          </cell>
          <cell r="Z1319" t="str">
            <v>V</v>
          </cell>
        </row>
        <row r="1320">
          <cell r="A1320">
            <v>1294</v>
          </cell>
          <cell r="B1320" t="str">
            <v>LÊ THỊ DIỄM HƯƠNG</v>
          </cell>
          <cell r="C1320" t="str">
            <v>Nhân viên mới</v>
          </cell>
          <cell r="D1320" t="str">
            <v>-----</v>
          </cell>
          <cell r="E1320">
            <v>42880</v>
          </cell>
          <cell r="F1320" t="str">
            <v>Năm</v>
          </cell>
          <cell r="G1320" t="str">
            <v/>
          </cell>
          <cell r="H1320" t="str">
            <v/>
          </cell>
          <cell r="I1320" t="str">
            <v/>
          </cell>
          <cell r="J1320" t="str">
            <v/>
          </cell>
          <cell r="K1320" t="str">
            <v/>
          </cell>
          <cell r="L1320" t="str">
            <v/>
          </cell>
          <cell r="M1320">
            <v>0</v>
          </cell>
          <cell r="N1320">
            <v>0</v>
          </cell>
          <cell r="O1320">
            <v>1</v>
          </cell>
          <cell r="P1320">
            <v>8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 t="str">
            <v>--</v>
          </cell>
          <cell r="W1320" t="str">
            <v>V</v>
          </cell>
          <cell r="X1320" t="str">
            <v>V</v>
          </cell>
          <cell r="Y1320">
            <v>0</v>
          </cell>
          <cell r="Z1320" t="str">
            <v>V</v>
          </cell>
        </row>
        <row r="1321">
          <cell r="A1321">
            <v>1295</v>
          </cell>
          <cell r="B1321" t="str">
            <v>VŨ THỊ LUẬN</v>
          </cell>
          <cell r="C1321" t="str">
            <v>FINISHING (CFAI 3)</v>
          </cell>
          <cell r="D1321" t="str">
            <v>-----</v>
          </cell>
          <cell r="E1321">
            <v>42880</v>
          </cell>
          <cell r="F1321" t="str">
            <v>Năm</v>
          </cell>
          <cell r="G1321" t="str">
            <v>07:22</v>
          </cell>
          <cell r="H1321" t="str">
            <v>18:30</v>
          </cell>
          <cell r="I1321" t="str">
            <v/>
          </cell>
          <cell r="J1321" t="str">
            <v/>
          </cell>
          <cell r="K1321" t="str">
            <v/>
          </cell>
          <cell r="L1321" t="str">
            <v/>
          </cell>
          <cell r="M1321">
            <v>1</v>
          </cell>
          <cell r="N1321">
            <v>8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2</v>
          </cell>
          <cell r="T1321">
            <v>0</v>
          </cell>
          <cell r="U1321">
            <v>0</v>
          </cell>
          <cell r="V1321" t="str">
            <v>HC</v>
          </cell>
          <cell r="W1321" t="str">
            <v>X+</v>
          </cell>
          <cell r="X1321" t="str">
            <v/>
          </cell>
          <cell r="Y1321">
            <v>10</v>
          </cell>
          <cell r="Z1321">
            <v>8</v>
          </cell>
        </row>
        <row r="1322">
          <cell r="A1322">
            <v>1297</v>
          </cell>
          <cell r="B1322" t="str">
            <v>VỎ LY NA</v>
          </cell>
          <cell r="C1322" t="str">
            <v>Nhân viên mới</v>
          </cell>
          <cell r="D1322" t="str">
            <v>-----</v>
          </cell>
          <cell r="E1322">
            <v>42880</v>
          </cell>
          <cell r="F1322" t="str">
            <v>Năm</v>
          </cell>
          <cell r="G1322" t="str">
            <v/>
          </cell>
          <cell r="H1322" t="str">
            <v/>
          </cell>
          <cell r="I1322" t="str">
            <v/>
          </cell>
          <cell r="J1322" t="str">
            <v/>
          </cell>
          <cell r="K1322" t="str">
            <v/>
          </cell>
          <cell r="L1322" t="str">
            <v/>
          </cell>
          <cell r="M1322">
            <v>0</v>
          </cell>
          <cell r="N1322">
            <v>0</v>
          </cell>
          <cell r="O1322">
            <v>1</v>
          </cell>
          <cell r="P1322">
            <v>8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 t="str">
            <v>--</v>
          </cell>
          <cell r="W1322" t="str">
            <v>V</v>
          </cell>
          <cell r="X1322" t="str">
            <v>V</v>
          </cell>
          <cell r="Y1322">
            <v>0</v>
          </cell>
          <cell r="Z1322" t="str">
            <v>V</v>
          </cell>
        </row>
        <row r="1323">
          <cell r="A1323">
            <v>1298</v>
          </cell>
          <cell r="B1323" t="str">
            <v>TRẦN THỊ NGUYỆT TUYẾT</v>
          </cell>
          <cell r="C1323" t="str">
            <v>LINE 2</v>
          </cell>
          <cell r="D1323" t="str">
            <v>-----</v>
          </cell>
          <cell r="E1323">
            <v>42880</v>
          </cell>
          <cell r="F1323" t="str">
            <v>Năm</v>
          </cell>
          <cell r="G1323" t="str">
            <v>07:27</v>
          </cell>
          <cell r="H1323" t="str">
            <v>18:31</v>
          </cell>
          <cell r="I1323" t="str">
            <v/>
          </cell>
          <cell r="J1323" t="str">
            <v/>
          </cell>
          <cell r="K1323" t="str">
            <v/>
          </cell>
          <cell r="L1323" t="str">
            <v/>
          </cell>
          <cell r="M1323">
            <v>1</v>
          </cell>
          <cell r="N1323">
            <v>8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2</v>
          </cell>
          <cell r="T1323">
            <v>0</v>
          </cell>
          <cell r="U1323">
            <v>0</v>
          </cell>
          <cell r="V1323" t="str">
            <v>HC</v>
          </cell>
          <cell r="W1323" t="str">
            <v>X+</v>
          </cell>
          <cell r="X1323" t="str">
            <v/>
          </cell>
          <cell r="Y1323">
            <v>10</v>
          </cell>
          <cell r="Z1323">
            <v>8</v>
          </cell>
        </row>
        <row r="1324">
          <cell r="A1324">
            <v>1299</v>
          </cell>
          <cell r="B1324" t="str">
            <v>ĐINH THỊ HIỂN</v>
          </cell>
          <cell r="C1324" t="str">
            <v>LINE 3</v>
          </cell>
          <cell r="D1324" t="str">
            <v>-----</v>
          </cell>
          <cell r="E1324">
            <v>42880</v>
          </cell>
          <cell r="F1324" t="str">
            <v>Năm</v>
          </cell>
          <cell r="G1324" t="str">
            <v>07:12</v>
          </cell>
          <cell r="H1324" t="str">
            <v>18:31</v>
          </cell>
          <cell r="I1324" t="str">
            <v/>
          </cell>
          <cell r="J1324" t="str">
            <v/>
          </cell>
          <cell r="K1324" t="str">
            <v/>
          </cell>
          <cell r="L1324" t="str">
            <v/>
          </cell>
          <cell r="M1324">
            <v>1</v>
          </cell>
          <cell r="N1324">
            <v>8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2</v>
          </cell>
          <cell r="T1324">
            <v>0</v>
          </cell>
          <cell r="U1324">
            <v>0</v>
          </cell>
          <cell r="V1324" t="str">
            <v>HC</v>
          </cell>
          <cell r="W1324" t="str">
            <v>X+</v>
          </cell>
          <cell r="X1324" t="str">
            <v/>
          </cell>
          <cell r="Y1324">
            <v>10</v>
          </cell>
          <cell r="Z1324">
            <v>8</v>
          </cell>
        </row>
        <row r="1325">
          <cell r="A1325">
            <v>1300</v>
          </cell>
          <cell r="B1325" t="str">
            <v>LÊ TRỌNG QUÂN</v>
          </cell>
          <cell r="C1325" t="str">
            <v>Nhân viên mới</v>
          </cell>
          <cell r="D1325" t="str">
            <v>-----</v>
          </cell>
          <cell r="E1325">
            <v>42880</v>
          </cell>
          <cell r="F1325" t="str">
            <v>Năm</v>
          </cell>
          <cell r="G1325" t="str">
            <v/>
          </cell>
          <cell r="H1325" t="str">
            <v/>
          </cell>
          <cell r="I1325" t="str">
            <v/>
          </cell>
          <cell r="J1325" t="str">
            <v/>
          </cell>
          <cell r="K1325" t="str">
            <v/>
          </cell>
          <cell r="L1325" t="str">
            <v/>
          </cell>
          <cell r="M1325">
            <v>0</v>
          </cell>
          <cell r="N1325">
            <v>0</v>
          </cell>
          <cell r="O1325">
            <v>1</v>
          </cell>
          <cell r="P1325">
            <v>8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 t="str">
            <v>--</v>
          </cell>
          <cell r="W1325" t="str">
            <v>V</v>
          </cell>
          <cell r="X1325" t="str">
            <v>V</v>
          </cell>
          <cell r="Y1325">
            <v>0</v>
          </cell>
          <cell r="Z1325" t="str">
            <v>V</v>
          </cell>
        </row>
        <row r="1326">
          <cell r="A1326">
            <v>1301</v>
          </cell>
          <cell r="B1326" t="str">
            <v>LÊ THỊ NGA</v>
          </cell>
          <cell r="C1326" t="str">
            <v>Nhân viên mới</v>
          </cell>
          <cell r="D1326" t="str">
            <v>-----</v>
          </cell>
          <cell r="E1326">
            <v>42880</v>
          </cell>
          <cell r="F1326" t="str">
            <v>Năm</v>
          </cell>
          <cell r="G1326" t="str">
            <v/>
          </cell>
          <cell r="H1326" t="str">
            <v/>
          </cell>
          <cell r="I1326" t="str">
            <v/>
          </cell>
          <cell r="J1326" t="str">
            <v/>
          </cell>
          <cell r="K1326" t="str">
            <v/>
          </cell>
          <cell r="L1326" t="str">
            <v/>
          </cell>
          <cell r="M1326">
            <v>0</v>
          </cell>
          <cell r="N1326">
            <v>0</v>
          </cell>
          <cell r="O1326">
            <v>1</v>
          </cell>
          <cell r="P1326">
            <v>8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 t="str">
            <v>--</v>
          </cell>
          <cell r="W1326" t="str">
            <v>V</v>
          </cell>
          <cell r="X1326" t="str">
            <v>V</v>
          </cell>
          <cell r="Y1326">
            <v>0</v>
          </cell>
          <cell r="Z1326" t="str">
            <v>V</v>
          </cell>
        </row>
        <row r="1327">
          <cell r="A1327">
            <v>1302</v>
          </cell>
          <cell r="B1327" t="str">
            <v>TRẦN NGỌC TUYỀN</v>
          </cell>
          <cell r="C1327" t="str">
            <v>Nhân viên mới</v>
          </cell>
          <cell r="D1327" t="str">
            <v>-----</v>
          </cell>
          <cell r="E1327">
            <v>42880</v>
          </cell>
          <cell r="F1327" t="str">
            <v>Năm</v>
          </cell>
          <cell r="G1327" t="str">
            <v/>
          </cell>
          <cell r="H1327" t="str">
            <v/>
          </cell>
          <cell r="I1327" t="str">
            <v/>
          </cell>
          <cell r="J1327" t="str">
            <v/>
          </cell>
          <cell r="K1327" t="str">
            <v/>
          </cell>
          <cell r="L1327" t="str">
            <v/>
          </cell>
          <cell r="M1327">
            <v>0</v>
          </cell>
          <cell r="N1327">
            <v>0</v>
          </cell>
          <cell r="O1327">
            <v>1</v>
          </cell>
          <cell r="P1327">
            <v>8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 t="str">
            <v>--</v>
          </cell>
          <cell r="W1327" t="str">
            <v>V</v>
          </cell>
          <cell r="X1327" t="str">
            <v>V</v>
          </cell>
          <cell r="Y1327">
            <v>0</v>
          </cell>
          <cell r="Z1327" t="str">
            <v>V</v>
          </cell>
        </row>
        <row r="1328">
          <cell r="A1328">
            <v>1303</v>
          </cell>
          <cell r="B1328" t="str">
            <v>NGUYỄN VĂN QUẢ</v>
          </cell>
          <cell r="C1328" t="str">
            <v>LINE 3</v>
          </cell>
          <cell r="D1328" t="str">
            <v>-----</v>
          </cell>
          <cell r="E1328">
            <v>42880</v>
          </cell>
          <cell r="F1328" t="str">
            <v>Năm</v>
          </cell>
          <cell r="G1328" t="str">
            <v/>
          </cell>
          <cell r="H1328" t="str">
            <v/>
          </cell>
          <cell r="I1328" t="str">
            <v/>
          </cell>
          <cell r="J1328" t="str">
            <v/>
          </cell>
          <cell r="K1328" t="str">
            <v/>
          </cell>
          <cell r="L1328" t="str">
            <v/>
          </cell>
          <cell r="M1328">
            <v>0</v>
          </cell>
          <cell r="N1328">
            <v>0</v>
          </cell>
          <cell r="O1328">
            <v>1</v>
          </cell>
          <cell r="P1328">
            <v>8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 t="str">
            <v>--</v>
          </cell>
          <cell r="W1328" t="str">
            <v>V</v>
          </cell>
          <cell r="X1328" t="str">
            <v>V</v>
          </cell>
          <cell r="Y1328">
            <v>0</v>
          </cell>
          <cell r="Z1328" t="str">
            <v>V</v>
          </cell>
        </row>
        <row r="1329">
          <cell r="A1329">
            <v>1304</v>
          </cell>
          <cell r="B1329" t="str">
            <v>BÙI THỊ NHẬT</v>
          </cell>
          <cell r="C1329" t="str">
            <v>LINE 4</v>
          </cell>
          <cell r="D1329" t="str">
            <v>-----</v>
          </cell>
          <cell r="E1329">
            <v>42880</v>
          </cell>
          <cell r="F1329" t="str">
            <v>Năm</v>
          </cell>
          <cell r="G1329" t="str">
            <v>07:16</v>
          </cell>
          <cell r="H1329" t="str">
            <v>18:32</v>
          </cell>
          <cell r="I1329" t="str">
            <v/>
          </cell>
          <cell r="J1329" t="str">
            <v/>
          </cell>
          <cell r="K1329" t="str">
            <v/>
          </cell>
          <cell r="L1329" t="str">
            <v/>
          </cell>
          <cell r="M1329">
            <v>1</v>
          </cell>
          <cell r="N1329">
            <v>8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2</v>
          </cell>
          <cell r="T1329">
            <v>0</v>
          </cell>
          <cell r="U1329">
            <v>0</v>
          </cell>
          <cell r="V1329" t="str">
            <v>HC</v>
          </cell>
          <cell r="W1329" t="str">
            <v>X+</v>
          </cell>
          <cell r="X1329" t="str">
            <v/>
          </cell>
          <cell r="Y1329">
            <v>10</v>
          </cell>
          <cell r="Z1329">
            <v>8</v>
          </cell>
        </row>
        <row r="1330">
          <cell r="A1330">
            <v>1305</v>
          </cell>
          <cell r="B1330" t="str">
            <v>NGUYỄN MINH LÝ</v>
          </cell>
          <cell r="C1330" t="str">
            <v>Nhân viên mới</v>
          </cell>
          <cell r="D1330" t="str">
            <v>-----</v>
          </cell>
          <cell r="E1330">
            <v>42880</v>
          </cell>
          <cell r="F1330" t="str">
            <v>Năm</v>
          </cell>
          <cell r="G1330" t="str">
            <v/>
          </cell>
          <cell r="H1330" t="str">
            <v/>
          </cell>
          <cell r="I1330" t="str">
            <v/>
          </cell>
          <cell r="J1330" t="str">
            <v/>
          </cell>
          <cell r="K1330" t="str">
            <v/>
          </cell>
          <cell r="L1330" t="str">
            <v/>
          </cell>
          <cell r="M1330">
            <v>0</v>
          </cell>
          <cell r="N1330">
            <v>0</v>
          </cell>
          <cell r="O1330">
            <v>1</v>
          </cell>
          <cell r="P1330">
            <v>8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 t="str">
            <v>--</v>
          </cell>
          <cell r="W1330" t="str">
            <v>V</v>
          </cell>
          <cell r="X1330" t="str">
            <v>V</v>
          </cell>
          <cell r="Y1330">
            <v>0</v>
          </cell>
          <cell r="Z1330" t="str">
            <v>V</v>
          </cell>
        </row>
        <row r="1331">
          <cell r="A1331">
            <v>1306</v>
          </cell>
          <cell r="B1331" t="str">
            <v>NGUYỄN THỊ QUỲNH ANH</v>
          </cell>
          <cell r="C1331" t="str">
            <v>Nhân viên mới</v>
          </cell>
          <cell r="D1331" t="str">
            <v>-----</v>
          </cell>
          <cell r="E1331">
            <v>42880</v>
          </cell>
          <cell r="F1331" t="str">
            <v>Năm</v>
          </cell>
          <cell r="G1331" t="str">
            <v/>
          </cell>
          <cell r="H1331" t="str">
            <v/>
          </cell>
          <cell r="I1331" t="str">
            <v/>
          </cell>
          <cell r="J1331" t="str">
            <v/>
          </cell>
          <cell r="K1331" t="str">
            <v/>
          </cell>
          <cell r="L1331" t="str">
            <v/>
          </cell>
          <cell r="M1331">
            <v>0</v>
          </cell>
          <cell r="N1331">
            <v>0</v>
          </cell>
          <cell r="O1331">
            <v>1</v>
          </cell>
          <cell r="P1331">
            <v>8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 t="str">
            <v>--</v>
          </cell>
          <cell r="W1331" t="str">
            <v>V</v>
          </cell>
          <cell r="X1331" t="str">
            <v>V</v>
          </cell>
          <cell r="Y1331">
            <v>0</v>
          </cell>
          <cell r="Z1331" t="str">
            <v>V</v>
          </cell>
        </row>
        <row r="1332">
          <cell r="A1332">
            <v>1307</v>
          </cell>
          <cell r="B1332" t="str">
            <v>PHẠM VĂN CHỨC</v>
          </cell>
          <cell r="C1332" t="str">
            <v>Nhân viên mới</v>
          </cell>
          <cell r="D1332" t="str">
            <v>-----</v>
          </cell>
          <cell r="E1332">
            <v>42880</v>
          </cell>
          <cell r="F1332" t="str">
            <v>Năm</v>
          </cell>
          <cell r="G1332" t="str">
            <v/>
          </cell>
          <cell r="H1332" t="str">
            <v/>
          </cell>
          <cell r="I1332" t="str">
            <v/>
          </cell>
          <cell r="J1332" t="str">
            <v/>
          </cell>
          <cell r="K1332" t="str">
            <v/>
          </cell>
          <cell r="L1332" t="str">
            <v/>
          </cell>
          <cell r="M1332">
            <v>0</v>
          </cell>
          <cell r="N1332">
            <v>0</v>
          </cell>
          <cell r="O1332">
            <v>1</v>
          </cell>
          <cell r="P1332">
            <v>8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 t="str">
            <v>--</v>
          </cell>
          <cell r="W1332" t="str">
            <v>V</v>
          </cell>
          <cell r="X1332" t="str">
            <v>V</v>
          </cell>
          <cell r="Y1332">
            <v>0</v>
          </cell>
          <cell r="Z1332" t="str">
            <v>V</v>
          </cell>
        </row>
        <row r="1333">
          <cell r="A1333">
            <v>1308</v>
          </cell>
          <cell r="B1333" t="str">
            <v>LÊ THỊ THỂ</v>
          </cell>
          <cell r="C1333" t="str">
            <v>Nhân viên mới</v>
          </cell>
          <cell r="D1333" t="str">
            <v>-----</v>
          </cell>
          <cell r="E1333">
            <v>42880</v>
          </cell>
          <cell r="F1333" t="str">
            <v>Năm</v>
          </cell>
          <cell r="G1333" t="str">
            <v/>
          </cell>
          <cell r="H1333" t="str">
            <v/>
          </cell>
          <cell r="I1333" t="str">
            <v/>
          </cell>
          <cell r="J1333" t="str">
            <v/>
          </cell>
          <cell r="K1333" t="str">
            <v/>
          </cell>
          <cell r="L1333" t="str">
            <v/>
          </cell>
          <cell r="M1333">
            <v>0</v>
          </cell>
          <cell r="N1333">
            <v>0</v>
          </cell>
          <cell r="O1333">
            <v>1</v>
          </cell>
          <cell r="P1333">
            <v>8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 t="str">
            <v>--</v>
          </cell>
          <cell r="W1333" t="str">
            <v>V</v>
          </cell>
          <cell r="X1333" t="str">
            <v>V</v>
          </cell>
          <cell r="Y1333">
            <v>0</v>
          </cell>
          <cell r="Z1333" t="str">
            <v>V</v>
          </cell>
        </row>
        <row r="1334">
          <cell r="A1334">
            <v>1309</v>
          </cell>
          <cell r="B1334" t="str">
            <v>ĐẬU THỊ PHƯỢNG</v>
          </cell>
          <cell r="C1334" t="str">
            <v>Nhân viên mới</v>
          </cell>
          <cell r="D1334" t="str">
            <v>-----</v>
          </cell>
          <cell r="E1334">
            <v>42880</v>
          </cell>
          <cell r="F1334" t="str">
            <v>Năm</v>
          </cell>
          <cell r="G1334" t="str">
            <v/>
          </cell>
          <cell r="H1334" t="str">
            <v/>
          </cell>
          <cell r="I1334" t="str">
            <v/>
          </cell>
          <cell r="J1334" t="str">
            <v/>
          </cell>
          <cell r="K1334" t="str">
            <v/>
          </cell>
          <cell r="L1334" t="str">
            <v/>
          </cell>
          <cell r="M1334">
            <v>0</v>
          </cell>
          <cell r="N1334">
            <v>0</v>
          </cell>
          <cell r="O1334">
            <v>1</v>
          </cell>
          <cell r="P1334">
            <v>8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 t="str">
            <v>--</v>
          </cell>
          <cell r="W1334" t="str">
            <v>V</v>
          </cell>
          <cell r="X1334" t="str">
            <v>V</v>
          </cell>
          <cell r="Y1334">
            <v>0</v>
          </cell>
          <cell r="Z1334" t="str">
            <v>V</v>
          </cell>
        </row>
        <row r="1335">
          <cell r="A1335">
            <v>1310</v>
          </cell>
          <cell r="B1335" t="str">
            <v>BÙI VĂN LUẬN</v>
          </cell>
          <cell r="C1335" t="str">
            <v>LINE 4</v>
          </cell>
          <cell r="D1335" t="str">
            <v>-----</v>
          </cell>
          <cell r="E1335">
            <v>42880</v>
          </cell>
          <cell r="F1335" t="str">
            <v>Năm</v>
          </cell>
          <cell r="G1335" t="str">
            <v/>
          </cell>
          <cell r="H1335" t="str">
            <v/>
          </cell>
          <cell r="I1335" t="str">
            <v/>
          </cell>
          <cell r="J1335" t="str">
            <v/>
          </cell>
          <cell r="K1335" t="str">
            <v/>
          </cell>
          <cell r="L1335" t="str">
            <v/>
          </cell>
          <cell r="M1335">
            <v>0</v>
          </cell>
          <cell r="N1335">
            <v>0</v>
          </cell>
          <cell r="O1335">
            <v>1</v>
          </cell>
          <cell r="P1335">
            <v>8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 t="str">
            <v>--</v>
          </cell>
          <cell r="W1335" t="str">
            <v>V</v>
          </cell>
          <cell r="X1335" t="str">
            <v>V</v>
          </cell>
          <cell r="Y1335">
            <v>0</v>
          </cell>
          <cell r="Z1335" t="str">
            <v>V</v>
          </cell>
        </row>
        <row r="1336">
          <cell r="A1336">
            <v>1311</v>
          </cell>
          <cell r="B1336" t="str">
            <v>BÙI THỊ NHÀI</v>
          </cell>
          <cell r="C1336" t="str">
            <v>LINE 4</v>
          </cell>
          <cell r="D1336" t="str">
            <v>-----</v>
          </cell>
          <cell r="E1336">
            <v>42880</v>
          </cell>
          <cell r="F1336" t="str">
            <v>Năm</v>
          </cell>
          <cell r="G1336" t="str">
            <v>07:25</v>
          </cell>
          <cell r="H1336" t="str">
            <v>18:32</v>
          </cell>
          <cell r="I1336" t="str">
            <v/>
          </cell>
          <cell r="J1336" t="str">
            <v/>
          </cell>
          <cell r="K1336" t="str">
            <v/>
          </cell>
          <cell r="L1336" t="str">
            <v/>
          </cell>
          <cell r="M1336">
            <v>1</v>
          </cell>
          <cell r="N1336">
            <v>8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2</v>
          </cell>
          <cell r="T1336">
            <v>0</v>
          </cell>
          <cell r="U1336">
            <v>0</v>
          </cell>
          <cell r="V1336" t="str">
            <v>HC</v>
          </cell>
          <cell r="W1336" t="str">
            <v>X+</v>
          </cell>
          <cell r="X1336" t="str">
            <v/>
          </cell>
          <cell r="Y1336">
            <v>10</v>
          </cell>
          <cell r="Z1336">
            <v>8</v>
          </cell>
        </row>
        <row r="1337">
          <cell r="A1337">
            <v>1312</v>
          </cell>
          <cell r="B1337" t="str">
            <v>NGUYỄN QUANG HÓA</v>
          </cell>
          <cell r="C1337" t="str">
            <v>MECHANICS</v>
          </cell>
          <cell r="D1337" t="str">
            <v>-----</v>
          </cell>
          <cell r="E1337">
            <v>42880</v>
          </cell>
          <cell r="F1337" t="str">
            <v>Năm</v>
          </cell>
          <cell r="G1337" t="str">
            <v>07:09</v>
          </cell>
          <cell r="H1337" t="str">
            <v>22:02</v>
          </cell>
          <cell r="I1337" t="str">
            <v/>
          </cell>
          <cell r="J1337" t="str">
            <v/>
          </cell>
          <cell r="K1337" t="str">
            <v/>
          </cell>
          <cell r="L1337" t="str">
            <v/>
          </cell>
          <cell r="M1337">
            <v>1</v>
          </cell>
          <cell r="N1337">
            <v>8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5.5</v>
          </cell>
          <cell r="T1337">
            <v>0</v>
          </cell>
          <cell r="U1337">
            <v>0</v>
          </cell>
          <cell r="V1337" t="str">
            <v>HC</v>
          </cell>
          <cell r="W1337" t="str">
            <v>X+</v>
          </cell>
          <cell r="X1337" t="str">
            <v/>
          </cell>
          <cell r="Y1337">
            <v>13.5</v>
          </cell>
          <cell r="Z1337">
            <v>8</v>
          </cell>
        </row>
        <row r="1338">
          <cell r="A1338">
            <v>1313</v>
          </cell>
          <cell r="B1338" t="str">
            <v>NGUYỄN THỊ PHƯƠNG</v>
          </cell>
          <cell r="C1338" t="str">
            <v>Nhân viên mới</v>
          </cell>
          <cell r="D1338" t="str">
            <v>-----</v>
          </cell>
          <cell r="E1338">
            <v>42880</v>
          </cell>
          <cell r="F1338" t="str">
            <v>Năm</v>
          </cell>
          <cell r="G1338" t="str">
            <v/>
          </cell>
          <cell r="H1338" t="str">
            <v/>
          </cell>
          <cell r="I1338" t="str">
            <v/>
          </cell>
          <cell r="J1338" t="str">
            <v/>
          </cell>
          <cell r="K1338" t="str">
            <v/>
          </cell>
          <cell r="L1338" t="str">
            <v/>
          </cell>
          <cell r="M1338">
            <v>0</v>
          </cell>
          <cell r="N1338">
            <v>0</v>
          </cell>
          <cell r="O1338">
            <v>1</v>
          </cell>
          <cell r="P1338">
            <v>8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 t="str">
            <v>--</v>
          </cell>
          <cell r="W1338" t="str">
            <v>V</v>
          </cell>
          <cell r="X1338" t="str">
            <v>V</v>
          </cell>
          <cell r="Y1338">
            <v>0</v>
          </cell>
          <cell r="Z1338" t="str">
            <v>V</v>
          </cell>
        </row>
        <row r="1339">
          <cell r="A1339">
            <v>1339</v>
          </cell>
          <cell r="B1339" t="str">
            <v>KIM THỊ ÁNH</v>
          </cell>
          <cell r="C1339" t="str">
            <v>LINE 3</v>
          </cell>
          <cell r="D1339" t="str">
            <v>-----</v>
          </cell>
          <cell r="E1339">
            <v>42880</v>
          </cell>
          <cell r="F1339" t="str">
            <v>Năm</v>
          </cell>
          <cell r="G1339" t="str">
            <v>07:13</v>
          </cell>
          <cell r="H1339" t="str">
            <v>18:31</v>
          </cell>
          <cell r="I1339" t="str">
            <v/>
          </cell>
          <cell r="J1339" t="str">
            <v/>
          </cell>
          <cell r="K1339" t="str">
            <v/>
          </cell>
          <cell r="L1339" t="str">
            <v/>
          </cell>
          <cell r="M1339">
            <v>1</v>
          </cell>
          <cell r="N1339">
            <v>8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2</v>
          </cell>
          <cell r="T1339">
            <v>0</v>
          </cell>
          <cell r="U1339">
            <v>0</v>
          </cell>
          <cell r="V1339" t="str">
            <v>HC</v>
          </cell>
          <cell r="W1339" t="str">
            <v>X+</v>
          </cell>
          <cell r="X1339" t="str">
            <v/>
          </cell>
          <cell r="Y1339">
            <v>10</v>
          </cell>
          <cell r="Z1339">
            <v>8</v>
          </cell>
        </row>
        <row r="1340">
          <cell r="A1340">
            <v>1340</v>
          </cell>
          <cell r="B1340" t="str">
            <v>THẠCH NA RUÔNE</v>
          </cell>
          <cell r="C1340" t="str">
            <v>LINE 3</v>
          </cell>
          <cell r="D1340" t="str">
            <v>-----</v>
          </cell>
          <cell r="E1340">
            <v>42880</v>
          </cell>
          <cell r="F1340" t="str">
            <v>Năm</v>
          </cell>
          <cell r="G1340" t="str">
            <v>07:13</v>
          </cell>
          <cell r="H1340" t="str">
            <v>18:31</v>
          </cell>
          <cell r="I1340" t="str">
            <v/>
          </cell>
          <cell r="J1340" t="str">
            <v/>
          </cell>
          <cell r="K1340" t="str">
            <v/>
          </cell>
          <cell r="L1340" t="str">
            <v/>
          </cell>
          <cell r="M1340">
            <v>1</v>
          </cell>
          <cell r="N1340">
            <v>8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2</v>
          </cell>
          <cell r="T1340">
            <v>0</v>
          </cell>
          <cell r="U1340">
            <v>0</v>
          </cell>
          <cell r="V1340" t="str">
            <v>HC</v>
          </cell>
          <cell r="W1340" t="str">
            <v>X+</v>
          </cell>
          <cell r="X1340" t="str">
            <v/>
          </cell>
          <cell r="Y1340">
            <v>10</v>
          </cell>
          <cell r="Z1340">
            <v>8</v>
          </cell>
        </row>
        <row r="1341">
          <cell r="A1341">
            <v>1341</v>
          </cell>
          <cell r="B1341" t="str">
            <v>NGUYỄN VĂN NAM</v>
          </cell>
          <cell r="C1341" t="str">
            <v>CUTTING</v>
          </cell>
          <cell r="D1341" t="str">
            <v>-----</v>
          </cell>
          <cell r="E1341">
            <v>42880</v>
          </cell>
          <cell r="F1341" t="str">
            <v>Năm</v>
          </cell>
          <cell r="G1341" t="str">
            <v>07:05</v>
          </cell>
          <cell r="H1341" t="str">
            <v>16:31</v>
          </cell>
          <cell r="I1341" t="str">
            <v/>
          </cell>
          <cell r="J1341" t="str">
            <v/>
          </cell>
          <cell r="K1341" t="str">
            <v/>
          </cell>
          <cell r="L1341" t="str">
            <v/>
          </cell>
          <cell r="M1341">
            <v>1</v>
          </cell>
          <cell r="N1341">
            <v>8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 t="str">
            <v>HC</v>
          </cell>
          <cell r="W1341" t="str">
            <v>X</v>
          </cell>
          <cell r="X1341" t="str">
            <v/>
          </cell>
          <cell r="Y1341">
            <v>8</v>
          </cell>
          <cell r="Z1341">
            <v>8</v>
          </cell>
        </row>
        <row r="1342">
          <cell r="A1342">
            <v>1342</v>
          </cell>
          <cell r="B1342" t="str">
            <v>TRƯƠNG THỊ TUYẾT NHUNG</v>
          </cell>
          <cell r="C1342" t="str">
            <v>FINISHING</v>
          </cell>
          <cell r="D1342" t="str">
            <v>-----</v>
          </cell>
          <cell r="E1342">
            <v>42880</v>
          </cell>
          <cell r="F1342" t="str">
            <v>Năm</v>
          </cell>
          <cell r="G1342" t="str">
            <v>07:14</v>
          </cell>
          <cell r="H1342" t="str">
            <v>18:30</v>
          </cell>
          <cell r="I1342" t="str">
            <v/>
          </cell>
          <cell r="J1342" t="str">
            <v/>
          </cell>
          <cell r="K1342" t="str">
            <v/>
          </cell>
          <cell r="L1342" t="str">
            <v/>
          </cell>
          <cell r="M1342">
            <v>1</v>
          </cell>
          <cell r="N1342">
            <v>8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2</v>
          </cell>
          <cell r="T1342">
            <v>0</v>
          </cell>
          <cell r="U1342">
            <v>0</v>
          </cell>
          <cell r="V1342" t="str">
            <v>HC</v>
          </cell>
          <cell r="W1342" t="str">
            <v>X+</v>
          </cell>
          <cell r="X1342" t="str">
            <v/>
          </cell>
          <cell r="Y1342">
            <v>10</v>
          </cell>
          <cell r="Z1342">
            <v>8</v>
          </cell>
        </row>
        <row r="1343">
          <cell r="A1343">
            <v>1343</v>
          </cell>
          <cell r="B1343" t="str">
            <v>HỒ THỊ HẰNG</v>
          </cell>
          <cell r="C1343" t="str">
            <v>Nhân viên mới</v>
          </cell>
          <cell r="D1343" t="str">
            <v>-----</v>
          </cell>
          <cell r="E1343">
            <v>42880</v>
          </cell>
          <cell r="F1343" t="str">
            <v>Năm</v>
          </cell>
          <cell r="G1343" t="str">
            <v/>
          </cell>
          <cell r="H1343" t="str">
            <v/>
          </cell>
          <cell r="I1343" t="str">
            <v/>
          </cell>
          <cell r="J1343" t="str">
            <v/>
          </cell>
          <cell r="K1343" t="str">
            <v/>
          </cell>
          <cell r="L1343" t="str">
            <v/>
          </cell>
          <cell r="M1343">
            <v>0</v>
          </cell>
          <cell r="N1343">
            <v>0</v>
          </cell>
          <cell r="O1343">
            <v>1</v>
          </cell>
          <cell r="P1343">
            <v>8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 t="str">
            <v>--</v>
          </cell>
          <cell r="W1343" t="str">
            <v>V</v>
          </cell>
          <cell r="X1343" t="str">
            <v>V</v>
          </cell>
          <cell r="Y1343">
            <v>0</v>
          </cell>
          <cell r="Z1343" t="str">
            <v>V</v>
          </cell>
        </row>
        <row r="1344">
          <cell r="A1344">
            <v>1350</v>
          </cell>
          <cell r="B1344" t="str">
            <v>HOÀNG VŨ</v>
          </cell>
          <cell r="C1344" t="str">
            <v>Nhân viên mới</v>
          </cell>
          <cell r="D1344" t="str">
            <v>-----</v>
          </cell>
          <cell r="E1344">
            <v>42880</v>
          </cell>
          <cell r="F1344" t="str">
            <v>Năm</v>
          </cell>
          <cell r="G1344" t="str">
            <v/>
          </cell>
          <cell r="H1344" t="str">
            <v/>
          </cell>
          <cell r="I1344" t="str">
            <v/>
          </cell>
          <cell r="J1344" t="str">
            <v/>
          </cell>
          <cell r="K1344" t="str">
            <v/>
          </cell>
          <cell r="L1344" t="str">
            <v/>
          </cell>
          <cell r="M1344">
            <v>0</v>
          </cell>
          <cell r="N1344">
            <v>0</v>
          </cell>
          <cell r="O1344">
            <v>1</v>
          </cell>
          <cell r="P1344">
            <v>8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 t="str">
            <v>--</v>
          </cell>
          <cell r="W1344" t="str">
            <v>V</v>
          </cell>
          <cell r="X1344" t="str">
            <v>V</v>
          </cell>
          <cell r="Y1344">
            <v>0</v>
          </cell>
          <cell r="Z1344" t="str">
            <v>V</v>
          </cell>
        </row>
        <row r="1345">
          <cell r="A1345">
            <v>1351</v>
          </cell>
          <cell r="B1345" t="str">
            <v>NGUYỄN THỊ THIÊN TRANG</v>
          </cell>
          <cell r="C1345" t="str">
            <v>Nhân viên mới</v>
          </cell>
          <cell r="D1345" t="str">
            <v>-----</v>
          </cell>
          <cell r="E1345">
            <v>42880</v>
          </cell>
          <cell r="F1345" t="str">
            <v>Năm</v>
          </cell>
          <cell r="G1345" t="str">
            <v/>
          </cell>
          <cell r="H1345" t="str">
            <v/>
          </cell>
          <cell r="I1345" t="str">
            <v/>
          </cell>
          <cell r="J1345" t="str">
            <v/>
          </cell>
          <cell r="K1345" t="str">
            <v/>
          </cell>
          <cell r="L1345" t="str">
            <v/>
          </cell>
          <cell r="M1345">
            <v>0</v>
          </cell>
          <cell r="N1345">
            <v>0</v>
          </cell>
          <cell r="O1345">
            <v>1</v>
          </cell>
          <cell r="P1345">
            <v>8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 t="str">
            <v>--</v>
          </cell>
          <cell r="W1345" t="str">
            <v>V</v>
          </cell>
          <cell r="X1345" t="str">
            <v>V</v>
          </cell>
          <cell r="Y1345">
            <v>0</v>
          </cell>
          <cell r="Z1345" t="str">
            <v>V</v>
          </cell>
        </row>
        <row r="1346">
          <cell r="A1346">
            <v>1344</v>
          </cell>
          <cell r="B1346" t="str">
            <v>NGUYỄN THỊ HÀ</v>
          </cell>
          <cell r="C1346" t="str">
            <v>LINE 4</v>
          </cell>
          <cell r="D1346" t="str">
            <v>-----</v>
          </cell>
          <cell r="E1346">
            <v>42880</v>
          </cell>
          <cell r="F1346" t="str">
            <v>Năm</v>
          </cell>
          <cell r="G1346" t="str">
            <v>07:12</v>
          </cell>
          <cell r="H1346" t="str">
            <v>16:33</v>
          </cell>
          <cell r="I1346" t="str">
            <v/>
          </cell>
          <cell r="J1346" t="str">
            <v/>
          </cell>
          <cell r="K1346" t="str">
            <v/>
          </cell>
          <cell r="L1346" t="str">
            <v/>
          </cell>
          <cell r="M1346">
            <v>1</v>
          </cell>
          <cell r="N1346">
            <v>8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 t="str">
            <v>HC</v>
          </cell>
          <cell r="W1346" t="str">
            <v>X</v>
          </cell>
          <cell r="X1346" t="str">
            <v/>
          </cell>
          <cell r="Y1346">
            <v>8</v>
          </cell>
          <cell r="Z1346">
            <v>8</v>
          </cell>
        </row>
        <row r="1347">
          <cell r="A1347">
            <v>1345</v>
          </cell>
          <cell r="B1347" t="str">
            <v>NGUYỄN THỊ THU HẰNG</v>
          </cell>
          <cell r="C1347" t="str">
            <v>LINE 3</v>
          </cell>
          <cell r="D1347" t="str">
            <v>-----</v>
          </cell>
          <cell r="E1347">
            <v>42880</v>
          </cell>
          <cell r="F1347" t="str">
            <v>Năm</v>
          </cell>
          <cell r="G1347" t="str">
            <v>07:12</v>
          </cell>
          <cell r="H1347" t="str">
            <v>18:30</v>
          </cell>
          <cell r="I1347" t="str">
            <v/>
          </cell>
          <cell r="J1347" t="str">
            <v/>
          </cell>
          <cell r="K1347" t="str">
            <v/>
          </cell>
          <cell r="L1347" t="str">
            <v/>
          </cell>
          <cell r="M1347">
            <v>1</v>
          </cell>
          <cell r="N1347">
            <v>8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2</v>
          </cell>
          <cell r="T1347">
            <v>0</v>
          </cell>
          <cell r="U1347">
            <v>0</v>
          </cell>
          <cell r="V1347" t="str">
            <v>HC</v>
          </cell>
          <cell r="W1347" t="str">
            <v>X+</v>
          </cell>
          <cell r="X1347" t="str">
            <v/>
          </cell>
          <cell r="Y1347">
            <v>10</v>
          </cell>
          <cell r="Z1347">
            <v>8</v>
          </cell>
        </row>
        <row r="1348">
          <cell r="A1348">
            <v>1346</v>
          </cell>
          <cell r="B1348" t="str">
            <v>TRẦN KIM DUNG</v>
          </cell>
          <cell r="C1348" t="str">
            <v>LINE 3</v>
          </cell>
          <cell r="D1348" t="str">
            <v>-----</v>
          </cell>
          <cell r="E1348">
            <v>42880</v>
          </cell>
          <cell r="F1348" t="str">
            <v>Năm</v>
          </cell>
          <cell r="G1348" t="str">
            <v>07:00</v>
          </cell>
          <cell r="H1348" t="str">
            <v>18:30</v>
          </cell>
          <cell r="I1348" t="str">
            <v/>
          </cell>
          <cell r="J1348" t="str">
            <v/>
          </cell>
          <cell r="K1348" t="str">
            <v/>
          </cell>
          <cell r="L1348" t="str">
            <v/>
          </cell>
          <cell r="M1348">
            <v>1</v>
          </cell>
          <cell r="N1348">
            <v>8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2.5</v>
          </cell>
          <cell r="T1348">
            <v>0</v>
          </cell>
          <cell r="U1348">
            <v>0</v>
          </cell>
          <cell r="V1348" t="str">
            <v>HC</v>
          </cell>
          <cell r="W1348" t="str">
            <v>X+</v>
          </cell>
          <cell r="X1348" t="str">
            <v/>
          </cell>
          <cell r="Y1348">
            <v>10.5</v>
          </cell>
          <cell r="Z1348">
            <v>8</v>
          </cell>
        </row>
        <row r="1349">
          <cell r="A1349">
            <v>1347</v>
          </cell>
          <cell r="B1349" t="str">
            <v>LÊ THỊ NGỌC HẬN</v>
          </cell>
          <cell r="C1349" t="str">
            <v>Nhân viên mới</v>
          </cell>
          <cell r="D1349" t="str">
            <v>-----</v>
          </cell>
          <cell r="E1349">
            <v>42880</v>
          </cell>
          <cell r="F1349" t="str">
            <v>Năm</v>
          </cell>
          <cell r="G1349" t="str">
            <v/>
          </cell>
          <cell r="H1349" t="str">
            <v/>
          </cell>
          <cell r="I1349" t="str">
            <v/>
          </cell>
          <cell r="J1349" t="str">
            <v/>
          </cell>
          <cell r="K1349" t="str">
            <v/>
          </cell>
          <cell r="L1349" t="str">
            <v/>
          </cell>
          <cell r="M1349">
            <v>0</v>
          </cell>
          <cell r="N1349">
            <v>0</v>
          </cell>
          <cell r="O1349">
            <v>1</v>
          </cell>
          <cell r="P1349">
            <v>8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 t="str">
            <v>--</v>
          </cell>
          <cell r="W1349" t="str">
            <v>V</v>
          </cell>
          <cell r="X1349" t="str">
            <v>V</v>
          </cell>
          <cell r="Y1349">
            <v>0</v>
          </cell>
          <cell r="Z1349" t="str">
            <v>V</v>
          </cell>
        </row>
        <row r="1350">
          <cell r="A1350">
            <v>1348</v>
          </cell>
          <cell r="B1350" t="str">
            <v>NGUYỄN THỊ THU HỒNG</v>
          </cell>
          <cell r="C1350" t="str">
            <v>LINE 5</v>
          </cell>
          <cell r="D1350" t="str">
            <v>-----</v>
          </cell>
          <cell r="E1350">
            <v>42880</v>
          </cell>
          <cell r="F1350" t="str">
            <v>Năm</v>
          </cell>
          <cell r="G1350" t="str">
            <v>07:21</v>
          </cell>
          <cell r="H1350" t="str">
            <v>20:31</v>
          </cell>
          <cell r="I1350" t="str">
            <v/>
          </cell>
          <cell r="J1350" t="str">
            <v/>
          </cell>
          <cell r="K1350" t="str">
            <v/>
          </cell>
          <cell r="L1350" t="str">
            <v/>
          </cell>
          <cell r="M1350">
            <v>1</v>
          </cell>
          <cell r="N1350">
            <v>8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4</v>
          </cell>
          <cell r="T1350">
            <v>0</v>
          </cell>
          <cell r="U1350">
            <v>0</v>
          </cell>
          <cell r="V1350" t="str">
            <v>HC</v>
          </cell>
          <cell r="W1350" t="str">
            <v>X+</v>
          </cell>
          <cell r="X1350" t="str">
            <v/>
          </cell>
          <cell r="Y1350">
            <v>12</v>
          </cell>
          <cell r="Z1350">
            <v>8</v>
          </cell>
        </row>
        <row r="1351">
          <cell r="A1351">
            <v>1349</v>
          </cell>
          <cell r="B1351" t="str">
            <v>TRẦN THỊ LAN</v>
          </cell>
          <cell r="C1351" t="str">
            <v>Nhân viên mới</v>
          </cell>
          <cell r="D1351" t="str">
            <v>-----</v>
          </cell>
          <cell r="E1351">
            <v>42880</v>
          </cell>
          <cell r="F1351" t="str">
            <v>Năm</v>
          </cell>
          <cell r="G1351" t="str">
            <v/>
          </cell>
          <cell r="H1351" t="str">
            <v/>
          </cell>
          <cell r="I1351" t="str">
            <v/>
          </cell>
          <cell r="J1351" t="str">
            <v/>
          </cell>
          <cell r="K1351" t="str">
            <v/>
          </cell>
          <cell r="L1351" t="str">
            <v/>
          </cell>
          <cell r="M1351">
            <v>0</v>
          </cell>
          <cell r="N1351">
            <v>0</v>
          </cell>
          <cell r="O1351">
            <v>1</v>
          </cell>
          <cell r="P1351">
            <v>8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 t="str">
            <v>--</v>
          </cell>
          <cell r="W1351" t="str">
            <v>V</v>
          </cell>
          <cell r="X1351" t="str">
            <v>V</v>
          </cell>
          <cell r="Y1351">
            <v>0</v>
          </cell>
          <cell r="Z1351" t="str">
            <v>V</v>
          </cell>
        </row>
        <row r="1352">
          <cell r="A1352">
            <v>1352</v>
          </cell>
          <cell r="B1352" t="str">
            <v>LÊ THỊ QUYÊN</v>
          </cell>
          <cell r="C1352" t="str">
            <v>Nhân viên mới</v>
          </cell>
          <cell r="D1352" t="str">
            <v>-----</v>
          </cell>
          <cell r="E1352">
            <v>42880</v>
          </cell>
          <cell r="F1352" t="str">
            <v>Năm</v>
          </cell>
          <cell r="G1352" t="str">
            <v/>
          </cell>
          <cell r="H1352" t="str">
            <v/>
          </cell>
          <cell r="I1352" t="str">
            <v/>
          </cell>
          <cell r="J1352" t="str">
            <v/>
          </cell>
          <cell r="K1352" t="str">
            <v/>
          </cell>
          <cell r="L1352" t="str">
            <v/>
          </cell>
          <cell r="M1352">
            <v>0</v>
          </cell>
          <cell r="N1352">
            <v>0</v>
          </cell>
          <cell r="O1352">
            <v>1</v>
          </cell>
          <cell r="P1352">
            <v>8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 t="str">
            <v>--</v>
          </cell>
          <cell r="W1352" t="str">
            <v>V</v>
          </cell>
          <cell r="X1352" t="str">
            <v>V</v>
          </cell>
          <cell r="Y1352">
            <v>0</v>
          </cell>
          <cell r="Z1352" t="str">
            <v>V</v>
          </cell>
        </row>
        <row r="1353">
          <cell r="A1353">
            <v>1353</v>
          </cell>
          <cell r="B1353" t="str">
            <v>NGUYỄN THỊ KIỀU NGÂN</v>
          </cell>
          <cell r="C1353" t="str">
            <v>LINE 3</v>
          </cell>
          <cell r="D1353" t="str">
            <v>-----</v>
          </cell>
          <cell r="E1353">
            <v>42880</v>
          </cell>
          <cell r="F1353" t="str">
            <v>Năm</v>
          </cell>
          <cell r="G1353" t="str">
            <v>07:11</v>
          </cell>
          <cell r="H1353" t="str">
            <v>18:34</v>
          </cell>
          <cell r="I1353" t="str">
            <v/>
          </cell>
          <cell r="J1353" t="str">
            <v/>
          </cell>
          <cell r="K1353" t="str">
            <v/>
          </cell>
          <cell r="L1353" t="str">
            <v/>
          </cell>
          <cell r="M1353">
            <v>1</v>
          </cell>
          <cell r="N1353">
            <v>8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>
            <v>2</v>
          </cell>
          <cell r="T1353">
            <v>0</v>
          </cell>
          <cell r="U1353">
            <v>0</v>
          </cell>
          <cell r="V1353" t="str">
            <v>HC</v>
          </cell>
          <cell r="W1353" t="str">
            <v>X+</v>
          </cell>
          <cell r="X1353" t="str">
            <v/>
          </cell>
          <cell r="Y1353">
            <v>10</v>
          </cell>
          <cell r="Z1353">
            <v>8</v>
          </cell>
        </row>
        <row r="1354">
          <cell r="A1354">
            <v>1354</v>
          </cell>
          <cell r="B1354" t="str">
            <v>PHẠM KIM YẾN</v>
          </cell>
          <cell r="C1354" t="str">
            <v>Nhân viên mới</v>
          </cell>
          <cell r="D1354" t="str">
            <v>-----</v>
          </cell>
          <cell r="E1354">
            <v>42880</v>
          </cell>
          <cell r="F1354" t="str">
            <v>Năm</v>
          </cell>
          <cell r="G1354" t="str">
            <v/>
          </cell>
          <cell r="H1354" t="str">
            <v/>
          </cell>
          <cell r="I1354" t="str">
            <v/>
          </cell>
          <cell r="J1354" t="str">
            <v/>
          </cell>
          <cell r="K1354" t="str">
            <v/>
          </cell>
          <cell r="L1354" t="str">
            <v/>
          </cell>
          <cell r="M1354">
            <v>0</v>
          </cell>
          <cell r="N1354">
            <v>0</v>
          </cell>
          <cell r="O1354">
            <v>1</v>
          </cell>
          <cell r="P1354">
            <v>8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 t="str">
            <v>--</v>
          </cell>
          <cell r="W1354" t="str">
            <v>V</v>
          </cell>
          <cell r="X1354" t="str">
            <v>V</v>
          </cell>
          <cell r="Y1354">
            <v>0</v>
          </cell>
          <cell r="Z1354" t="str">
            <v>V</v>
          </cell>
        </row>
        <row r="1355">
          <cell r="A1355">
            <v>1355</v>
          </cell>
          <cell r="B1355" t="str">
            <v>DƯƠNG THỊ MỸ DUYÊN</v>
          </cell>
          <cell r="C1355" t="str">
            <v>Nhân viên mới</v>
          </cell>
          <cell r="D1355" t="str">
            <v>-----</v>
          </cell>
          <cell r="E1355">
            <v>42880</v>
          </cell>
          <cell r="F1355" t="str">
            <v>Năm</v>
          </cell>
          <cell r="G1355" t="str">
            <v/>
          </cell>
          <cell r="H1355" t="str">
            <v/>
          </cell>
          <cell r="I1355" t="str">
            <v/>
          </cell>
          <cell r="J1355" t="str">
            <v/>
          </cell>
          <cell r="K1355" t="str">
            <v/>
          </cell>
          <cell r="L1355" t="str">
            <v/>
          </cell>
          <cell r="M1355">
            <v>0</v>
          </cell>
          <cell r="N1355">
            <v>0</v>
          </cell>
          <cell r="O1355">
            <v>1</v>
          </cell>
          <cell r="P1355">
            <v>8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 t="str">
            <v>--</v>
          </cell>
          <cell r="W1355" t="str">
            <v>V</v>
          </cell>
          <cell r="X1355" t="str">
            <v>V</v>
          </cell>
          <cell r="Y1355">
            <v>0</v>
          </cell>
          <cell r="Z1355" t="str">
            <v>V</v>
          </cell>
        </row>
        <row r="1356">
          <cell r="A1356">
            <v>1356</v>
          </cell>
          <cell r="B1356" t="str">
            <v>NGUYỄN THỊ NGỌC MAI</v>
          </cell>
          <cell r="C1356" t="str">
            <v>FINISHING</v>
          </cell>
          <cell r="D1356" t="str">
            <v>-----</v>
          </cell>
          <cell r="E1356">
            <v>42880</v>
          </cell>
          <cell r="F1356" t="str">
            <v>Năm</v>
          </cell>
          <cell r="G1356" t="str">
            <v>07:02</v>
          </cell>
          <cell r="H1356" t="str">
            <v>18:31</v>
          </cell>
          <cell r="I1356" t="str">
            <v/>
          </cell>
          <cell r="J1356" t="str">
            <v/>
          </cell>
          <cell r="K1356" t="str">
            <v/>
          </cell>
          <cell r="L1356" t="str">
            <v/>
          </cell>
          <cell r="M1356">
            <v>1</v>
          </cell>
          <cell r="N1356">
            <v>8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2</v>
          </cell>
          <cell r="T1356">
            <v>0</v>
          </cell>
          <cell r="U1356">
            <v>0</v>
          </cell>
          <cell r="V1356" t="str">
            <v>HC</v>
          </cell>
          <cell r="W1356" t="str">
            <v>X+</v>
          </cell>
          <cell r="X1356" t="str">
            <v/>
          </cell>
          <cell r="Y1356">
            <v>10</v>
          </cell>
          <cell r="Z1356">
            <v>8</v>
          </cell>
        </row>
        <row r="1357">
          <cell r="A1357">
            <v>1357</v>
          </cell>
          <cell r="B1357" t="str">
            <v>NGUYỄN THỊ THẮM</v>
          </cell>
          <cell r="C1357" t="str">
            <v>FINISHING</v>
          </cell>
          <cell r="D1357" t="str">
            <v>-----</v>
          </cell>
          <cell r="E1357">
            <v>42880</v>
          </cell>
          <cell r="F1357" t="str">
            <v>Năm</v>
          </cell>
          <cell r="G1357" t="str">
            <v>07:25</v>
          </cell>
          <cell r="H1357" t="str">
            <v>18:31</v>
          </cell>
          <cell r="I1357" t="str">
            <v/>
          </cell>
          <cell r="J1357" t="str">
            <v/>
          </cell>
          <cell r="K1357" t="str">
            <v/>
          </cell>
          <cell r="L1357" t="str">
            <v/>
          </cell>
          <cell r="M1357">
            <v>1</v>
          </cell>
          <cell r="N1357">
            <v>8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2</v>
          </cell>
          <cell r="T1357">
            <v>0</v>
          </cell>
          <cell r="U1357">
            <v>0</v>
          </cell>
          <cell r="V1357" t="str">
            <v>HC</v>
          </cell>
          <cell r="W1357" t="str">
            <v>X+</v>
          </cell>
          <cell r="X1357" t="str">
            <v/>
          </cell>
          <cell r="Y1357">
            <v>10</v>
          </cell>
          <cell r="Z1357">
            <v>8</v>
          </cell>
        </row>
        <row r="1358">
          <cell r="A1358">
            <v>1358</v>
          </cell>
          <cell r="B1358" t="str">
            <v>HOÀNG THỊ HIỀN</v>
          </cell>
          <cell r="C1358" t="str">
            <v>LINE 3</v>
          </cell>
          <cell r="D1358" t="str">
            <v>-----</v>
          </cell>
          <cell r="E1358">
            <v>42880</v>
          </cell>
          <cell r="F1358" t="str">
            <v>Năm</v>
          </cell>
          <cell r="G1358" t="str">
            <v>07:11</v>
          </cell>
          <cell r="H1358" t="str">
            <v>18:30</v>
          </cell>
          <cell r="I1358" t="str">
            <v/>
          </cell>
          <cell r="J1358" t="str">
            <v/>
          </cell>
          <cell r="K1358" t="str">
            <v/>
          </cell>
          <cell r="L1358" t="str">
            <v/>
          </cell>
          <cell r="M1358">
            <v>1</v>
          </cell>
          <cell r="N1358">
            <v>8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2</v>
          </cell>
          <cell r="T1358">
            <v>0</v>
          </cell>
          <cell r="U1358">
            <v>0</v>
          </cell>
          <cell r="V1358" t="str">
            <v>HC</v>
          </cell>
          <cell r="W1358" t="str">
            <v>X+</v>
          </cell>
          <cell r="X1358" t="str">
            <v/>
          </cell>
          <cell r="Y1358">
            <v>10</v>
          </cell>
          <cell r="Z1358">
            <v>8</v>
          </cell>
        </row>
        <row r="1359">
          <cell r="A1359">
            <v>1359</v>
          </cell>
          <cell r="B1359" t="str">
            <v>ĐÀO THỊ MỸ LIÊN</v>
          </cell>
          <cell r="C1359" t="str">
            <v>LINE 4</v>
          </cell>
          <cell r="D1359" t="str">
            <v>-----</v>
          </cell>
          <cell r="E1359">
            <v>42880</v>
          </cell>
          <cell r="F1359" t="str">
            <v>Năm</v>
          </cell>
          <cell r="G1359" t="str">
            <v>07:11</v>
          </cell>
          <cell r="H1359" t="str">
            <v>18:33</v>
          </cell>
          <cell r="I1359" t="str">
            <v/>
          </cell>
          <cell r="J1359" t="str">
            <v/>
          </cell>
          <cell r="K1359" t="str">
            <v/>
          </cell>
          <cell r="L1359" t="str">
            <v/>
          </cell>
          <cell r="M1359">
            <v>1</v>
          </cell>
          <cell r="N1359">
            <v>8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2</v>
          </cell>
          <cell r="T1359">
            <v>0</v>
          </cell>
          <cell r="U1359">
            <v>0</v>
          </cell>
          <cell r="V1359" t="str">
            <v>HC</v>
          </cell>
          <cell r="W1359" t="str">
            <v>X+</v>
          </cell>
          <cell r="X1359" t="str">
            <v/>
          </cell>
          <cell r="Y1359">
            <v>10</v>
          </cell>
          <cell r="Z1359">
            <v>8</v>
          </cell>
        </row>
        <row r="1360">
          <cell r="A1360">
            <v>1360</v>
          </cell>
          <cell r="B1360" t="str">
            <v>LÊ THỊ THẮM</v>
          </cell>
          <cell r="C1360" t="str">
            <v>FINISHING</v>
          </cell>
          <cell r="D1360" t="str">
            <v>-----</v>
          </cell>
          <cell r="E1360">
            <v>42880</v>
          </cell>
          <cell r="F1360" t="str">
            <v>Năm</v>
          </cell>
          <cell r="G1360" t="str">
            <v/>
          </cell>
          <cell r="H1360" t="str">
            <v/>
          </cell>
          <cell r="I1360" t="str">
            <v/>
          </cell>
          <cell r="J1360" t="str">
            <v/>
          </cell>
          <cell r="K1360" t="str">
            <v/>
          </cell>
          <cell r="L1360" t="str">
            <v/>
          </cell>
          <cell r="M1360">
            <v>0</v>
          </cell>
          <cell r="N1360">
            <v>0</v>
          </cell>
          <cell r="O1360">
            <v>1</v>
          </cell>
          <cell r="P1360">
            <v>8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0</v>
          </cell>
          <cell r="V1360" t="str">
            <v>--</v>
          </cell>
          <cell r="W1360" t="str">
            <v>V</v>
          </cell>
          <cell r="X1360" t="str">
            <v>V</v>
          </cell>
          <cell r="Y1360">
            <v>0</v>
          </cell>
          <cell r="Z1360" t="str">
            <v>V</v>
          </cell>
        </row>
        <row r="1361">
          <cell r="A1361">
            <v>1361</v>
          </cell>
          <cell r="B1361" t="str">
            <v>PHAN QUỐC HUY</v>
          </cell>
          <cell r="C1361" t="str">
            <v>Nhân viên mới</v>
          </cell>
          <cell r="D1361" t="str">
            <v>-----</v>
          </cell>
          <cell r="E1361">
            <v>42880</v>
          </cell>
          <cell r="F1361" t="str">
            <v>Năm</v>
          </cell>
          <cell r="G1361" t="str">
            <v/>
          </cell>
          <cell r="H1361" t="str">
            <v/>
          </cell>
          <cell r="I1361" t="str">
            <v/>
          </cell>
          <cell r="J1361" t="str">
            <v/>
          </cell>
          <cell r="K1361" t="str">
            <v/>
          </cell>
          <cell r="L1361" t="str">
            <v/>
          </cell>
          <cell r="M1361">
            <v>0</v>
          </cell>
          <cell r="N1361">
            <v>0</v>
          </cell>
          <cell r="O1361">
            <v>1</v>
          </cell>
          <cell r="P1361">
            <v>8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0</v>
          </cell>
          <cell r="V1361" t="str">
            <v>--</v>
          </cell>
          <cell r="W1361" t="str">
            <v>V</v>
          </cell>
          <cell r="X1361" t="str">
            <v>V</v>
          </cell>
          <cell r="Y1361">
            <v>0</v>
          </cell>
          <cell r="Z1361" t="str">
            <v>V</v>
          </cell>
        </row>
        <row r="1362">
          <cell r="A1362">
            <v>1362</v>
          </cell>
          <cell r="B1362" t="str">
            <v>LOAN THANH BÌNH</v>
          </cell>
          <cell r="C1362" t="str">
            <v>Hành chánh-Nhân Sự</v>
          </cell>
          <cell r="D1362" t="str">
            <v>-----</v>
          </cell>
          <cell r="E1362">
            <v>42880</v>
          </cell>
          <cell r="F1362" t="str">
            <v>Năm</v>
          </cell>
          <cell r="G1362" t="str">
            <v>07:28</v>
          </cell>
          <cell r="H1362" t="str">
            <v/>
          </cell>
          <cell r="I1362" t="str">
            <v/>
          </cell>
          <cell r="J1362" t="str">
            <v/>
          </cell>
          <cell r="K1362" t="str">
            <v/>
          </cell>
          <cell r="L1362" t="str">
            <v/>
          </cell>
          <cell r="M1362">
            <v>1</v>
          </cell>
          <cell r="N1362">
            <v>8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0</v>
          </cell>
          <cell r="V1362" t="str">
            <v>HC</v>
          </cell>
          <cell r="W1362" t="str">
            <v>KR</v>
          </cell>
          <cell r="X1362" t="str">
            <v/>
          </cell>
          <cell r="Y1362">
            <v>8</v>
          </cell>
          <cell r="Z1362">
            <v>8</v>
          </cell>
        </row>
        <row r="1363">
          <cell r="A1363">
            <v>1363</v>
          </cell>
          <cell r="B1363" t="str">
            <v>NGUYỄN THỊ THỞN</v>
          </cell>
          <cell r="C1363" t="str">
            <v>Nhân viên mới</v>
          </cell>
          <cell r="D1363" t="str">
            <v>-----</v>
          </cell>
          <cell r="E1363">
            <v>42880</v>
          </cell>
          <cell r="F1363" t="str">
            <v>Năm</v>
          </cell>
          <cell r="G1363" t="str">
            <v/>
          </cell>
          <cell r="H1363" t="str">
            <v/>
          </cell>
          <cell r="I1363" t="str">
            <v/>
          </cell>
          <cell r="J1363" t="str">
            <v/>
          </cell>
          <cell r="K1363" t="str">
            <v/>
          </cell>
          <cell r="L1363" t="str">
            <v/>
          </cell>
          <cell r="M1363">
            <v>0</v>
          </cell>
          <cell r="N1363">
            <v>0</v>
          </cell>
          <cell r="O1363">
            <v>1</v>
          </cell>
          <cell r="P1363">
            <v>8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0</v>
          </cell>
          <cell r="V1363" t="str">
            <v>--</v>
          </cell>
          <cell r="W1363" t="str">
            <v>V</v>
          </cell>
          <cell r="X1363" t="str">
            <v>V</v>
          </cell>
          <cell r="Y1363">
            <v>0</v>
          </cell>
          <cell r="Z1363" t="str">
            <v>V</v>
          </cell>
        </row>
        <row r="1364">
          <cell r="A1364">
            <v>1364</v>
          </cell>
          <cell r="B1364" t="str">
            <v>NGUYỄN THỊ GIANG</v>
          </cell>
          <cell r="C1364" t="str">
            <v>FINISHING (CFAI 3)</v>
          </cell>
          <cell r="D1364" t="str">
            <v>-----</v>
          </cell>
          <cell r="E1364">
            <v>42880</v>
          </cell>
          <cell r="F1364" t="str">
            <v>Năm</v>
          </cell>
          <cell r="G1364" t="str">
            <v>07:12</v>
          </cell>
          <cell r="H1364" t="str">
            <v>17:30</v>
          </cell>
          <cell r="I1364" t="str">
            <v/>
          </cell>
          <cell r="J1364" t="str">
            <v/>
          </cell>
          <cell r="K1364" t="str">
            <v/>
          </cell>
          <cell r="L1364" t="str">
            <v/>
          </cell>
          <cell r="M1364">
            <v>1</v>
          </cell>
          <cell r="N1364">
            <v>8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1</v>
          </cell>
          <cell r="T1364">
            <v>0</v>
          </cell>
          <cell r="U1364">
            <v>0</v>
          </cell>
          <cell r="V1364" t="str">
            <v>HC</v>
          </cell>
          <cell r="W1364" t="str">
            <v>X+</v>
          </cell>
          <cell r="X1364" t="str">
            <v/>
          </cell>
          <cell r="Y1364">
            <v>9</v>
          </cell>
          <cell r="Z1364">
            <v>8</v>
          </cell>
        </row>
        <row r="1365">
          <cell r="A1365">
            <v>1365</v>
          </cell>
          <cell r="B1365" t="str">
            <v>TRẦN TÔ ĐOAN HẠNH</v>
          </cell>
          <cell r="C1365" t="str">
            <v>WAREHOUSE</v>
          </cell>
          <cell r="D1365" t="str">
            <v>-----</v>
          </cell>
          <cell r="E1365">
            <v>42880</v>
          </cell>
          <cell r="F1365" t="str">
            <v>Năm</v>
          </cell>
          <cell r="G1365" t="str">
            <v>07:16</v>
          </cell>
          <cell r="H1365" t="str">
            <v>16:40</v>
          </cell>
          <cell r="I1365" t="str">
            <v/>
          </cell>
          <cell r="J1365" t="str">
            <v/>
          </cell>
          <cell r="K1365" t="str">
            <v/>
          </cell>
          <cell r="L1365" t="str">
            <v/>
          </cell>
          <cell r="M1365">
            <v>1</v>
          </cell>
          <cell r="N1365">
            <v>8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 t="str">
            <v>HC</v>
          </cell>
          <cell r="W1365" t="str">
            <v>X</v>
          </cell>
          <cell r="X1365" t="str">
            <v/>
          </cell>
          <cell r="Y1365">
            <v>8</v>
          </cell>
          <cell r="Z1365">
            <v>8</v>
          </cell>
        </row>
        <row r="1366">
          <cell r="A1366">
            <v>1366</v>
          </cell>
          <cell r="B1366" t="str">
            <v>PHAN THỊ PHƯỢNG</v>
          </cell>
          <cell r="C1366" t="str">
            <v>Nhân viên mới</v>
          </cell>
          <cell r="D1366" t="str">
            <v>-----</v>
          </cell>
          <cell r="E1366">
            <v>42880</v>
          </cell>
          <cell r="F1366" t="str">
            <v>Năm</v>
          </cell>
          <cell r="G1366" t="str">
            <v/>
          </cell>
          <cell r="H1366" t="str">
            <v/>
          </cell>
          <cell r="I1366" t="str">
            <v/>
          </cell>
          <cell r="J1366" t="str">
            <v/>
          </cell>
          <cell r="K1366" t="str">
            <v/>
          </cell>
          <cell r="L1366" t="str">
            <v/>
          </cell>
          <cell r="M1366">
            <v>0</v>
          </cell>
          <cell r="N1366">
            <v>0</v>
          </cell>
          <cell r="O1366">
            <v>1</v>
          </cell>
          <cell r="P1366">
            <v>8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 t="str">
            <v>--</v>
          </cell>
          <cell r="W1366" t="str">
            <v>V</v>
          </cell>
          <cell r="X1366" t="str">
            <v>V</v>
          </cell>
          <cell r="Y1366">
            <v>0</v>
          </cell>
          <cell r="Z1366" t="str">
            <v>V</v>
          </cell>
        </row>
        <row r="1367">
          <cell r="A1367">
            <v>1373</v>
          </cell>
          <cell r="B1367" t="str">
            <v>LÊ THỊ KHUYÊN</v>
          </cell>
          <cell r="C1367" t="str">
            <v>Hành chánh-Nhân Sự</v>
          </cell>
          <cell r="D1367" t="str">
            <v>-----</v>
          </cell>
          <cell r="E1367">
            <v>42880</v>
          </cell>
          <cell r="F1367" t="str">
            <v>Năm</v>
          </cell>
          <cell r="G1367" t="str">
            <v>06:15</v>
          </cell>
          <cell r="H1367" t="str">
            <v>16:31</v>
          </cell>
          <cell r="I1367" t="str">
            <v/>
          </cell>
          <cell r="J1367" t="str">
            <v/>
          </cell>
          <cell r="K1367" t="str">
            <v/>
          </cell>
          <cell r="L1367" t="str">
            <v/>
          </cell>
          <cell r="M1367">
            <v>1</v>
          </cell>
          <cell r="N1367">
            <v>8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1.25</v>
          </cell>
          <cell r="T1367">
            <v>0</v>
          </cell>
          <cell r="U1367">
            <v>0</v>
          </cell>
          <cell r="V1367" t="str">
            <v>HC</v>
          </cell>
          <cell r="W1367" t="str">
            <v>X+</v>
          </cell>
          <cell r="X1367" t="str">
            <v/>
          </cell>
          <cell r="Y1367">
            <v>9.25</v>
          </cell>
          <cell r="Z1367">
            <v>8</v>
          </cell>
        </row>
        <row r="1368">
          <cell r="A1368">
            <v>1395</v>
          </cell>
          <cell r="B1368" t="str">
            <v>DƯƠNG THỊ NGỌC CHÂU</v>
          </cell>
          <cell r="C1368" t="str">
            <v>Nhân viên mới</v>
          </cell>
          <cell r="D1368" t="str">
            <v>-----</v>
          </cell>
          <cell r="E1368">
            <v>42880</v>
          </cell>
          <cell r="F1368" t="str">
            <v>Năm</v>
          </cell>
          <cell r="G1368" t="str">
            <v/>
          </cell>
          <cell r="H1368" t="str">
            <v/>
          </cell>
          <cell r="I1368" t="str">
            <v/>
          </cell>
          <cell r="J1368" t="str">
            <v/>
          </cell>
          <cell r="K1368" t="str">
            <v/>
          </cell>
          <cell r="L1368" t="str">
            <v/>
          </cell>
          <cell r="M1368">
            <v>0</v>
          </cell>
          <cell r="N1368">
            <v>0</v>
          </cell>
          <cell r="O1368">
            <v>1</v>
          </cell>
          <cell r="P1368">
            <v>8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0</v>
          </cell>
          <cell r="V1368" t="str">
            <v>--</v>
          </cell>
          <cell r="W1368" t="str">
            <v>V</v>
          </cell>
          <cell r="X1368" t="str">
            <v>V</v>
          </cell>
          <cell r="Y1368">
            <v>0</v>
          </cell>
          <cell r="Z1368" t="str">
            <v>V</v>
          </cell>
        </row>
        <row r="1369">
          <cell r="A1369">
            <v>1396</v>
          </cell>
          <cell r="B1369" t="str">
            <v>NGUYỄN THANH TÚ</v>
          </cell>
          <cell r="C1369" t="str">
            <v>Nhân viên mới</v>
          </cell>
          <cell r="D1369" t="str">
            <v>-----</v>
          </cell>
          <cell r="E1369">
            <v>42880</v>
          </cell>
          <cell r="F1369" t="str">
            <v>Năm</v>
          </cell>
          <cell r="G1369" t="str">
            <v/>
          </cell>
          <cell r="H1369" t="str">
            <v/>
          </cell>
          <cell r="I1369" t="str">
            <v/>
          </cell>
          <cell r="J1369" t="str">
            <v/>
          </cell>
          <cell r="K1369" t="str">
            <v/>
          </cell>
          <cell r="L1369" t="str">
            <v/>
          </cell>
          <cell r="M1369">
            <v>0</v>
          </cell>
          <cell r="N1369">
            <v>0</v>
          </cell>
          <cell r="O1369">
            <v>1</v>
          </cell>
          <cell r="P1369">
            <v>8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 t="str">
            <v>--</v>
          </cell>
          <cell r="W1369" t="str">
            <v>V</v>
          </cell>
          <cell r="X1369" t="str">
            <v>V</v>
          </cell>
          <cell r="Y1369">
            <v>0</v>
          </cell>
          <cell r="Z1369" t="str">
            <v>V</v>
          </cell>
        </row>
        <row r="1370">
          <cell r="A1370">
            <v>1397</v>
          </cell>
          <cell r="B1370" t="str">
            <v>LỤC THỊ MỸ LINH</v>
          </cell>
          <cell r="C1370" t="str">
            <v>Nhân viên mới</v>
          </cell>
          <cell r="D1370" t="str">
            <v>-----</v>
          </cell>
          <cell r="E1370">
            <v>42880</v>
          </cell>
          <cell r="F1370" t="str">
            <v>Năm</v>
          </cell>
          <cell r="G1370" t="str">
            <v/>
          </cell>
          <cell r="H1370" t="str">
            <v/>
          </cell>
          <cell r="I1370" t="str">
            <v/>
          </cell>
          <cell r="J1370" t="str">
            <v/>
          </cell>
          <cell r="K1370" t="str">
            <v/>
          </cell>
          <cell r="L1370" t="str">
            <v/>
          </cell>
          <cell r="M1370">
            <v>0</v>
          </cell>
          <cell r="N1370">
            <v>0</v>
          </cell>
          <cell r="O1370">
            <v>1</v>
          </cell>
          <cell r="P1370">
            <v>8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0</v>
          </cell>
          <cell r="V1370" t="str">
            <v>--</v>
          </cell>
          <cell r="W1370" t="str">
            <v>V</v>
          </cell>
          <cell r="X1370" t="str">
            <v>V</v>
          </cell>
          <cell r="Y1370">
            <v>0</v>
          </cell>
          <cell r="Z1370" t="str">
            <v>V</v>
          </cell>
        </row>
        <row r="1371">
          <cell r="A1371">
            <v>1398</v>
          </cell>
          <cell r="B1371" t="str">
            <v>NGUYỄN THỊ NGỌC THANH</v>
          </cell>
          <cell r="C1371" t="str">
            <v>Nhân viên mới</v>
          </cell>
          <cell r="D1371" t="str">
            <v>-----</v>
          </cell>
          <cell r="E1371">
            <v>42880</v>
          </cell>
          <cell r="F1371" t="str">
            <v>Năm</v>
          </cell>
          <cell r="G1371" t="str">
            <v/>
          </cell>
          <cell r="H1371" t="str">
            <v/>
          </cell>
          <cell r="I1371" t="str">
            <v/>
          </cell>
          <cell r="J1371" t="str">
            <v/>
          </cell>
          <cell r="K1371" t="str">
            <v/>
          </cell>
          <cell r="L1371" t="str">
            <v/>
          </cell>
          <cell r="M1371">
            <v>0</v>
          </cell>
          <cell r="N1371">
            <v>0</v>
          </cell>
          <cell r="O1371">
            <v>1</v>
          </cell>
          <cell r="P1371">
            <v>8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0</v>
          </cell>
          <cell r="V1371" t="str">
            <v>--</v>
          </cell>
          <cell r="W1371" t="str">
            <v>V</v>
          </cell>
          <cell r="X1371" t="str">
            <v>V</v>
          </cell>
          <cell r="Y1371">
            <v>0</v>
          </cell>
          <cell r="Z1371" t="str">
            <v>V</v>
          </cell>
        </row>
        <row r="1372">
          <cell r="A1372">
            <v>1399</v>
          </cell>
          <cell r="B1372" t="str">
            <v>NGUYỄN THỊ THANH</v>
          </cell>
          <cell r="C1372" t="str">
            <v>FINISHING (CFAI 3)</v>
          </cell>
          <cell r="D1372" t="str">
            <v>-----</v>
          </cell>
          <cell r="E1372">
            <v>42880</v>
          </cell>
          <cell r="F1372" t="str">
            <v>Năm</v>
          </cell>
          <cell r="G1372" t="str">
            <v/>
          </cell>
          <cell r="H1372" t="str">
            <v/>
          </cell>
          <cell r="I1372" t="str">
            <v/>
          </cell>
          <cell r="J1372" t="str">
            <v/>
          </cell>
          <cell r="K1372" t="str">
            <v/>
          </cell>
          <cell r="L1372" t="str">
            <v/>
          </cell>
          <cell r="M1372">
            <v>0</v>
          </cell>
          <cell r="N1372">
            <v>0</v>
          </cell>
          <cell r="O1372">
            <v>1</v>
          </cell>
          <cell r="P1372">
            <v>8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0</v>
          </cell>
          <cell r="V1372" t="str">
            <v>--</v>
          </cell>
          <cell r="W1372" t="str">
            <v>V</v>
          </cell>
          <cell r="X1372" t="str">
            <v>V</v>
          </cell>
          <cell r="Y1372">
            <v>0</v>
          </cell>
          <cell r="Z1372" t="str">
            <v>V</v>
          </cell>
        </row>
        <row r="1373">
          <cell r="A1373">
            <v>1400</v>
          </cell>
          <cell r="B1373" t="str">
            <v>LỮ THỊ HÒA</v>
          </cell>
          <cell r="C1373" t="str">
            <v>Nhân viên mới</v>
          </cell>
          <cell r="D1373" t="str">
            <v>-----</v>
          </cell>
          <cell r="E1373">
            <v>42880</v>
          </cell>
          <cell r="F1373" t="str">
            <v>Năm</v>
          </cell>
          <cell r="G1373" t="str">
            <v/>
          </cell>
          <cell r="H1373" t="str">
            <v/>
          </cell>
          <cell r="I1373" t="str">
            <v/>
          </cell>
          <cell r="J1373" t="str">
            <v/>
          </cell>
          <cell r="K1373" t="str">
            <v/>
          </cell>
          <cell r="L1373" t="str">
            <v/>
          </cell>
          <cell r="M1373">
            <v>0</v>
          </cell>
          <cell r="N1373">
            <v>0</v>
          </cell>
          <cell r="O1373">
            <v>1</v>
          </cell>
          <cell r="P1373">
            <v>8</v>
          </cell>
          <cell r="Q1373">
            <v>0</v>
          </cell>
          <cell r="R1373">
            <v>0</v>
          </cell>
          <cell r="S1373">
            <v>0</v>
          </cell>
          <cell r="T1373">
            <v>0</v>
          </cell>
          <cell r="U1373">
            <v>0</v>
          </cell>
          <cell r="V1373" t="str">
            <v>--</v>
          </cell>
          <cell r="W1373" t="str">
            <v>V</v>
          </cell>
          <cell r="X1373" t="str">
            <v>V</v>
          </cell>
          <cell r="Y1373">
            <v>0</v>
          </cell>
          <cell r="Z1373" t="str">
            <v>V</v>
          </cell>
        </row>
        <row r="1374">
          <cell r="A1374">
            <v>1401</v>
          </cell>
          <cell r="B1374" t="str">
            <v>NGUYỄN THỊ ÁI VY</v>
          </cell>
          <cell r="C1374" t="str">
            <v>LINE 2</v>
          </cell>
          <cell r="D1374" t="str">
            <v>-----</v>
          </cell>
          <cell r="E1374">
            <v>42880</v>
          </cell>
          <cell r="F1374" t="str">
            <v>Năm</v>
          </cell>
          <cell r="G1374" t="str">
            <v>07:20</v>
          </cell>
          <cell r="H1374" t="str">
            <v>18:36</v>
          </cell>
          <cell r="I1374" t="str">
            <v/>
          </cell>
          <cell r="J1374" t="str">
            <v/>
          </cell>
          <cell r="K1374" t="str">
            <v/>
          </cell>
          <cell r="L1374" t="str">
            <v/>
          </cell>
          <cell r="M1374">
            <v>1</v>
          </cell>
          <cell r="N1374">
            <v>8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2</v>
          </cell>
          <cell r="T1374">
            <v>0</v>
          </cell>
          <cell r="U1374">
            <v>0</v>
          </cell>
          <cell r="V1374" t="str">
            <v>HC</v>
          </cell>
          <cell r="W1374" t="str">
            <v>X+</v>
          </cell>
          <cell r="X1374" t="str">
            <v/>
          </cell>
          <cell r="Y1374">
            <v>10</v>
          </cell>
          <cell r="Z1374">
            <v>8</v>
          </cell>
        </row>
        <row r="1375">
          <cell r="A1375">
            <v>1402</v>
          </cell>
          <cell r="B1375" t="str">
            <v xml:space="preserve">TẠ THỊ YẾN </v>
          </cell>
          <cell r="C1375" t="str">
            <v>LINE 2</v>
          </cell>
          <cell r="D1375" t="str">
            <v>-----</v>
          </cell>
          <cell r="E1375">
            <v>42880</v>
          </cell>
          <cell r="F1375" t="str">
            <v>Năm</v>
          </cell>
          <cell r="G1375" t="str">
            <v>07:26</v>
          </cell>
          <cell r="H1375" t="str">
            <v>18:30</v>
          </cell>
          <cell r="I1375" t="str">
            <v/>
          </cell>
          <cell r="J1375" t="str">
            <v/>
          </cell>
          <cell r="K1375" t="str">
            <v/>
          </cell>
          <cell r="L1375" t="str">
            <v/>
          </cell>
          <cell r="M1375">
            <v>1</v>
          </cell>
          <cell r="N1375">
            <v>8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2</v>
          </cell>
          <cell r="T1375">
            <v>0</v>
          </cell>
          <cell r="U1375">
            <v>0</v>
          </cell>
          <cell r="V1375" t="str">
            <v>HC</v>
          </cell>
          <cell r="W1375" t="str">
            <v>X+</v>
          </cell>
          <cell r="X1375" t="str">
            <v/>
          </cell>
          <cell r="Y1375">
            <v>10</v>
          </cell>
          <cell r="Z1375">
            <v>8</v>
          </cell>
        </row>
        <row r="1376">
          <cell r="A1376">
            <v>1403</v>
          </cell>
          <cell r="B1376" t="str">
            <v>NGUYỄN THỊ HỒNG HÀ</v>
          </cell>
          <cell r="C1376" t="str">
            <v>Nhân viên mới</v>
          </cell>
          <cell r="D1376" t="str">
            <v>-----</v>
          </cell>
          <cell r="E1376">
            <v>42880</v>
          </cell>
          <cell r="F1376" t="str">
            <v>Năm</v>
          </cell>
          <cell r="G1376" t="str">
            <v/>
          </cell>
          <cell r="H1376" t="str">
            <v/>
          </cell>
          <cell r="I1376" t="str">
            <v/>
          </cell>
          <cell r="J1376" t="str">
            <v/>
          </cell>
          <cell r="K1376" t="str">
            <v/>
          </cell>
          <cell r="L1376" t="str">
            <v/>
          </cell>
          <cell r="M1376">
            <v>0</v>
          </cell>
          <cell r="N1376">
            <v>0</v>
          </cell>
          <cell r="O1376">
            <v>1</v>
          </cell>
          <cell r="P1376">
            <v>8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  <cell r="V1376" t="str">
            <v>--</v>
          </cell>
          <cell r="W1376" t="str">
            <v>V</v>
          </cell>
          <cell r="X1376" t="str">
            <v>V</v>
          </cell>
          <cell r="Y1376">
            <v>0</v>
          </cell>
          <cell r="Z1376" t="str">
            <v>V</v>
          </cell>
        </row>
        <row r="1377">
          <cell r="A1377">
            <v>1404</v>
          </cell>
          <cell r="B1377" t="str">
            <v>LƯƠNG THỊ MÀU</v>
          </cell>
          <cell r="C1377" t="str">
            <v>Nhân viên mới</v>
          </cell>
          <cell r="D1377" t="str">
            <v>-----</v>
          </cell>
          <cell r="E1377">
            <v>42880</v>
          </cell>
          <cell r="F1377" t="str">
            <v>Năm</v>
          </cell>
          <cell r="G1377" t="str">
            <v/>
          </cell>
          <cell r="H1377" t="str">
            <v/>
          </cell>
          <cell r="I1377" t="str">
            <v/>
          </cell>
          <cell r="J1377" t="str">
            <v/>
          </cell>
          <cell r="K1377" t="str">
            <v/>
          </cell>
          <cell r="L1377" t="str">
            <v/>
          </cell>
          <cell r="M1377">
            <v>0</v>
          </cell>
          <cell r="N1377">
            <v>0</v>
          </cell>
          <cell r="O1377">
            <v>1</v>
          </cell>
          <cell r="P1377">
            <v>8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0</v>
          </cell>
          <cell r="V1377" t="str">
            <v>--</v>
          </cell>
          <cell r="W1377" t="str">
            <v>V</v>
          </cell>
          <cell r="X1377" t="str">
            <v>V</v>
          </cell>
          <cell r="Y1377">
            <v>0</v>
          </cell>
          <cell r="Z1377" t="str">
            <v>V</v>
          </cell>
        </row>
        <row r="1378">
          <cell r="A1378">
            <v>1406</v>
          </cell>
          <cell r="B1378" t="str">
            <v xml:space="preserve">BÙI THỊ HỒNG QUYÊN </v>
          </cell>
          <cell r="C1378" t="str">
            <v>Nhân viên mới</v>
          </cell>
          <cell r="D1378" t="str">
            <v>-----</v>
          </cell>
          <cell r="E1378">
            <v>42880</v>
          </cell>
          <cell r="F1378" t="str">
            <v>Năm</v>
          </cell>
          <cell r="G1378" t="str">
            <v/>
          </cell>
          <cell r="H1378" t="str">
            <v/>
          </cell>
          <cell r="I1378" t="str">
            <v/>
          </cell>
          <cell r="J1378" t="str">
            <v/>
          </cell>
          <cell r="K1378" t="str">
            <v/>
          </cell>
          <cell r="L1378" t="str">
            <v/>
          </cell>
          <cell r="M1378">
            <v>0</v>
          </cell>
          <cell r="N1378">
            <v>0</v>
          </cell>
          <cell r="O1378">
            <v>1</v>
          </cell>
          <cell r="P1378">
            <v>8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0</v>
          </cell>
          <cell r="V1378" t="str">
            <v>--</v>
          </cell>
          <cell r="W1378" t="str">
            <v>V</v>
          </cell>
          <cell r="X1378" t="str">
            <v>V</v>
          </cell>
          <cell r="Y1378">
            <v>0</v>
          </cell>
          <cell r="Z1378" t="str">
            <v>V</v>
          </cell>
        </row>
        <row r="1379">
          <cell r="A1379">
            <v>1407</v>
          </cell>
          <cell r="B1379" t="str">
            <v>LÊ THỊ THẢO TRANG</v>
          </cell>
          <cell r="C1379" t="str">
            <v>Nhân viên mới</v>
          </cell>
          <cell r="D1379" t="str">
            <v>-----</v>
          </cell>
          <cell r="E1379">
            <v>42880</v>
          </cell>
          <cell r="F1379" t="str">
            <v>Năm</v>
          </cell>
          <cell r="G1379" t="str">
            <v/>
          </cell>
          <cell r="H1379" t="str">
            <v/>
          </cell>
          <cell r="I1379" t="str">
            <v/>
          </cell>
          <cell r="J1379" t="str">
            <v/>
          </cell>
          <cell r="K1379" t="str">
            <v/>
          </cell>
          <cell r="L1379" t="str">
            <v/>
          </cell>
          <cell r="M1379">
            <v>0</v>
          </cell>
          <cell r="N1379">
            <v>0</v>
          </cell>
          <cell r="O1379">
            <v>1</v>
          </cell>
          <cell r="P1379">
            <v>8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0</v>
          </cell>
          <cell r="V1379" t="str">
            <v>--</v>
          </cell>
          <cell r="W1379" t="str">
            <v>V</v>
          </cell>
          <cell r="X1379" t="str">
            <v>V</v>
          </cell>
          <cell r="Y1379">
            <v>0</v>
          </cell>
          <cell r="Z1379" t="str">
            <v>V</v>
          </cell>
        </row>
        <row r="1380">
          <cell r="A1380">
            <v>1408</v>
          </cell>
          <cell r="B1380" t="str">
            <v>LƯƠNG THỊ TRANG</v>
          </cell>
          <cell r="C1380" t="str">
            <v>Nhân viên mới</v>
          </cell>
          <cell r="D1380" t="str">
            <v>-----</v>
          </cell>
          <cell r="E1380">
            <v>42880</v>
          </cell>
          <cell r="F1380" t="str">
            <v>Năm</v>
          </cell>
          <cell r="G1380" t="str">
            <v/>
          </cell>
          <cell r="H1380" t="str">
            <v/>
          </cell>
          <cell r="I1380" t="str">
            <v/>
          </cell>
          <cell r="J1380" t="str">
            <v/>
          </cell>
          <cell r="K1380" t="str">
            <v/>
          </cell>
          <cell r="L1380" t="str">
            <v/>
          </cell>
          <cell r="M1380">
            <v>0</v>
          </cell>
          <cell r="N1380">
            <v>0</v>
          </cell>
          <cell r="O1380">
            <v>1</v>
          </cell>
          <cell r="P1380">
            <v>8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  <cell r="V1380" t="str">
            <v>--</v>
          </cell>
          <cell r="W1380" t="str">
            <v>V</v>
          </cell>
          <cell r="X1380" t="str">
            <v>V</v>
          </cell>
          <cell r="Y1380">
            <v>0</v>
          </cell>
          <cell r="Z1380" t="str">
            <v>V</v>
          </cell>
        </row>
        <row r="1381">
          <cell r="A1381">
            <v>1410</v>
          </cell>
          <cell r="B1381" t="str">
            <v>NGUYỄN THỊ HẰNG</v>
          </cell>
          <cell r="C1381" t="str">
            <v>Nhân viên mới</v>
          </cell>
          <cell r="D1381" t="str">
            <v>-----</v>
          </cell>
          <cell r="E1381">
            <v>42880</v>
          </cell>
          <cell r="F1381" t="str">
            <v>Năm</v>
          </cell>
          <cell r="G1381" t="str">
            <v/>
          </cell>
          <cell r="H1381" t="str">
            <v/>
          </cell>
          <cell r="I1381" t="str">
            <v/>
          </cell>
          <cell r="J1381" t="str">
            <v/>
          </cell>
          <cell r="K1381" t="str">
            <v/>
          </cell>
          <cell r="L1381" t="str">
            <v/>
          </cell>
          <cell r="M1381">
            <v>0</v>
          </cell>
          <cell r="N1381">
            <v>0</v>
          </cell>
          <cell r="O1381">
            <v>1</v>
          </cell>
          <cell r="P1381">
            <v>8</v>
          </cell>
          <cell r="Q1381">
            <v>0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 t="str">
            <v>--</v>
          </cell>
          <cell r="W1381" t="str">
            <v>V</v>
          </cell>
          <cell r="X1381" t="str">
            <v>V</v>
          </cell>
          <cell r="Y1381">
            <v>0</v>
          </cell>
          <cell r="Z1381" t="str">
            <v>V</v>
          </cell>
        </row>
        <row r="1382">
          <cell r="A1382">
            <v>1409</v>
          </cell>
          <cell r="B1382" t="str">
            <v>NGUYỄN THỊ THÙY</v>
          </cell>
          <cell r="C1382" t="str">
            <v>Nhân viên mới</v>
          </cell>
          <cell r="D1382" t="str">
            <v>-----</v>
          </cell>
          <cell r="E1382">
            <v>42880</v>
          </cell>
          <cell r="F1382" t="str">
            <v>Năm</v>
          </cell>
          <cell r="G1382" t="str">
            <v/>
          </cell>
          <cell r="H1382" t="str">
            <v/>
          </cell>
          <cell r="I1382" t="str">
            <v/>
          </cell>
          <cell r="J1382" t="str">
            <v/>
          </cell>
          <cell r="K1382" t="str">
            <v/>
          </cell>
          <cell r="L1382" t="str">
            <v/>
          </cell>
          <cell r="M1382">
            <v>0</v>
          </cell>
          <cell r="N1382">
            <v>0</v>
          </cell>
          <cell r="O1382">
            <v>1</v>
          </cell>
          <cell r="P1382">
            <v>8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0</v>
          </cell>
          <cell r="V1382" t="str">
            <v>--</v>
          </cell>
          <cell r="W1382" t="str">
            <v>V</v>
          </cell>
          <cell r="X1382" t="str">
            <v>V</v>
          </cell>
          <cell r="Y1382">
            <v>0</v>
          </cell>
          <cell r="Z1382" t="str">
            <v>V</v>
          </cell>
        </row>
        <row r="1383">
          <cell r="A1383">
            <v>1405</v>
          </cell>
          <cell r="B1383" t="str">
            <v xml:space="preserve">TRƯƠNG VŨ ÂN </v>
          </cell>
          <cell r="C1383" t="str">
            <v>Nhân viên mới</v>
          </cell>
          <cell r="D1383" t="str">
            <v>-----</v>
          </cell>
          <cell r="E1383">
            <v>42880</v>
          </cell>
          <cell r="F1383" t="str">
            <v>Năm</v>
          </cell>
          <cell r="G1383" t="str">
            <v/>
          </cell>
          <cell r="H1383" t="str">
            <v/>
          </cell>
          <cell r="I1383" t="str">
            <v/>
          </cell>
          <cell r="J1383" t="str">
            <v/>
          </cell>
          <cell r="K1383" t="str">
            <v/>
          </cell>
          <cell r="L1383" t="str">
            <v/>
          </cell>
          <cell r="M1383">
            <v>0</v>
          </cell>
          <cell r="N1383">
            <v>0</v>
          </cell>
          <cell r="O1383">
            <v>1</v>
          </cell>
          <cell r="P1383">
            <v>8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 t="str">
            <v>--</v>
          </cell>
          <cell r="W1383" t="str">
            <v>V</v>
          </cell>
          <cell r="X1383" t="str">
            <v>V</v>
          </cell>
          <cell r="Y1383">
            <v>0</v>
          </cell>
          <cell r="Z1383" t="str">
            <v>V</v>
          </cell>
        </row>
        <row r="1384">
          <cell r="A1384">
            <v>1411</v>
          </cell>
          <cell r="B1384" t="str">
            <v>PHÙNG VĂN THỜI</v>
          </cell>
          <cell r="C1384" t="str">
            <v>Hành chánh-Nhân Sự</v>
          </cell>
          <cell r="D1384" t="str">
            <v>-----</v>
          </cell>
          <cell r="E1384">
            <v>42880</v>
          </cell>
          <cell r="F1384" t="str">
            <v>Năm</v>
          </cell>
          <cell r="G1384" t="str">
            <v>06:00</v>
          </cell>
          <cell r="H1384" t="str">
            <v>17:54</v>
          </cell>
          <cell r="I1384" t="str">
            <v/>
          </cell>
          <cell r="J1384" t="str">
            <v/>
          </cell>
          <cell r="K1384" t="str">
            <v/>
          </cell>
          <cell r="L1384" t="str">
            <v/>
          </cell>
          <cell r="M1384">
            <v>1</v>
          </cell>
          <cell r="N1384">
            <v>8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2.75</v>
          </cell>
          <cell r="T1384">
            <v>0</v>
          </cell>
          <cell r="U1384">
            <v>0</v>
          </cell>
          <cell r="V1384" t="str">
            <v>HC</v>
          </cell>
          <cell r="W1384" t="str">
            <v>X+</v>
          </cell>
          <cell r="X1384" t="str">
            <v/>
          </cell>
          <cell r="Y1384">
            <v>10.75</v>
          </cell>
          <cell r="Z1384">
            <v>8</v>
          </cell>
        </row>
        <row r="1385">
          <cell r="A1385">
            <v>1412</v>
          </cell>
          <cell r="B1385" t="str">
            <v>NGUYỄN THỊ XUÂN</v>
          </cell>
          <cell r="C1385" t="str">
            <v>Nhân viên mới</v>
          </cell>
          <cell r="D1385" t="str">
            <v>-----</v>
          </cell>
          <cell r="E1385">
            <v>42880</v>
          </cell>
          <cell r="F1385" t="str">
            <v>Năm</v>
          </cell>
          <cell r="G1385" t="str">
            <v/>
          </cell>
          <cell r="H1385" t="str">
            <v/>
          </cell>
          <cell r="I1385" t="str">
            <v/>
          </cell>
          <cell r="J1385" t="str">
            <v/>
          </cell>
          <cell r="K1385" t="str">
            <v/>
          </cell>
          <cell r="L1385" t="str">
            <v/>
          </cell>
          <cell r="M1385">
            <v>0</v>
          </cell>
          <cell r="N1385">
            <v>0</v>
          </cell>
          <cell r="O1385">
            <v>1</v>
          </cell>
          <cell r="P1385">
            <v>8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0</v>
          </cell>
          <cell r="V1385" t="str">
            <v>--</v>
          </cell>
          <cell r="W1385" t="str">
            <v>V</v>
          </cell>
          <cell r="X1385" t="str">
            <v>V</v>
          </cell>
          <cell r="Y1385">
            <v>0</v>
          </cell>
          <cell r="Z1385" t="str">
            <v>V</v>
          </cell>
        </row>
        <row r="1386">
          <cell r="A1386">
            <v>1415</v>
          </cell>
          <cell r="B1386" t="str">
            <v>BÙI NGỌC TRƯỜNG</v>
          </cell>
          <cell r="C1386" t="str">
            <v>Nhân viên mới</v>
          </cell>
          <cell r="D1386" t="str">
            <v>-----</v>
          </cell>
          <cell r="E1386">
            <v>42880</v>
          </cell>
          <cell r="F1386" t="str">
            <v>Năm</v>
          </cell>
          <cell r="G1386" t="str">
            <v/>
          </cell>
          <cell r="H1386" t="str">
            <v/>
          </cell>
          <cell r="I1386" t="str">
            <v/>
          </cell>
          <cell r="J1386" t="str">
            <v/>
          </cell>
          <cell r="K1386" t="str">
            <v/>
          </cell>
          <cell r="L1386" t="str">
            <v/>
          </cell>
          <cell r="M1386">
            <v>0</v>
          </cell>
          <cell r="N1386">
            <v>0</v>
          </cell>
          <cell r="O1386">
            <v>1</v>
          </cell>
          <cell r="P1386">
            <v>8</v>
          </cell>
          <cell r="Q1386">
            <v>0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 t="str">
            <v>--</v>
          </cell>
          <cell r="W1386" t="str">
            <v>V</v>
          </cell>
          <cell r="X1386" t="str">
            <v>V</v>
          </cell>
          <cell r="Y1386">
            <v>0</v>
          </cell>
          <cell r="Z1386" t="str">
            <v>V</v>
          </cell>
        </row>
        <row r="1387">
          <cell r="A1387">
            <v>1416</v>
          </cell>
          <cell r="B1387" t="str">
            <v>NGUYỄN CÔNG LÝ</v>
          </cell>
          <cell r="C1387" t="str">
            <v>FINISHING</v>
          </cell>
          <cell r="D1387" t="str">
            <v>-----</v>
          </cell>
          <cell r="E1387">
            <v>42880</v>
          </cell>
          <cell r="F1387" t="str">
            <v>Năm</v>
          </cell>
          <cell r="G1387" t="str">
            <v>07:26</v>
          </cell>
          <cell r="H1387" t="str">
            <v>18:32</v>
          </cell>
          <cell r="I1387" t="str">
            <v/>
          </cell>
          <cell r="J1387" t="str">
            <v/>
          </cell>
          <cell r="K1387" t="str">
            <v/>
          </cell>
          <cell r="L1387" t="str">
            <v/>
          </cell>
          <cell r="M1387">
            <v>1</v>
          </cell>
          <cell r="N1387">
            <v>8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2</v>
          </cell>
          <cell r="T1387">
            <v>0</v>
          </cell>
          <cell r="U1387">
            <v>0</v>
          </cell>
          <cell r="V1387" t="str">
            <v>HC</v>
          </cell>
          <cell r="W1387" t="str">
            <v>X+</v>
          </cell>
          <cell r="X1387" t="str">
            <v/>
          </cell>
          <cell r="Y1387">
            <v>10</v>
          </cell>
          <cell r="Z1387">
            <v>8</v>
          </cell>
        </row>
        <row r="1388">
          <cell r="A1388">
            <v>1413</v>
          </cell>
          <cell r="B1388" t="str">
            <v>NGUYỄN ANH TUẤN</v>
          </cell>
          <cell r="C1388" t="str">
            <v>FINISHING</v>
          </cell>
          <cell r="D1388" t="str">
            <v>-----</v>
          </cell>
          <cell r="E1388">
            <v>42880</v>
          </cell>
          <cell r="F1388" t="str">
            <v>Năm</v>
          </cell>
          <cell r="G1388" t="str">
            <v>07:13</v>
          </cell>
          <cell r="H1388" t="str">
            <v>18:31</v>
          </cell>
          <cell r="I1388" t="str">
            <v/>
          </cell>
          <cell r="J1388" t="str">
            <v/>
          </cell>
          <cell r="K1388" t="str">
            <v/>
          </cell>
          <cell r="L1388" t="str">
            <v/>
          </cell>
          <cell r="M1388">
            <v>1</v>
          </cell>
          <cell r="N1388">
            <v>8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2</v>
          </cell>
          <cell r="T1388">
            <v>0</v>
          </cell>
          <cell r="U1388">
            <v>0</v>
          </cell>
          <cell r="V1388" t="str">
            <v>HC</v>
          </cell>
          <cell r="W1388" t="str">
            <v>X+</v>
          </cell>
          <cell r="X1388" t="str">
            <v/>
          </cell>
          <cell r="Y1388">
            <v>10</v>
          </cell>
          <cell r="Z1388">
            <v>8</v>
          </cell>
        </row>
        <row r="1389">
          <cell r="A1389">
            <v>1420</v>
          </cell>
          <cell r="B1389" t="str">
            <v>NGUYỄN KHẮC SINH NHẬT</v>
          </cell>
          <cell r="C1389" t="str">
            <v>Nhân viên mới</v>
          </cell>
          <cell r="D1389" t="str">
            <v>-----</v>
          </cell>
          <cell r="E1389">
            <v>42880</v>
          </cell>
          <cell r="F1389" t="str">
            <v>Năm</v>
          </cell>
          <cell r="G1389" t="str">
            <v/>
          </cell>
          <cell r="H1389" t="str">
            <v/>
          </cell>
          <cell r="I1389" t="str">
            <v/>
          </cell>
          <cell r="J1389" t="str">
            <v/>
          </cell>
          <cell r="K1389" t="str">
            <v/>
          </cell>
          <cell r="L1389" t="str">
            <v/>
          </cell>
          <cell r="M1389">
            <v>0</v>
          </cell>
          <cell r="N1389">
            <v>0</v>
          </cell>
          <cell r="O1389">
            <v>1</v>
          </cell>
          <cell r="P1389">
            <v>8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0</v>
          </cell>
          <cell r="V1389" t="str">
            <v>--</v>
          </cell>
          <cell r="W1389" t="str">
            <v>V</v>
          </cell>
          <cell r="X1389" t="str">
            <v>V</v>
          </cell>
          <cell r="Y1389">
            <v>0</v>
          </cell>
          <cell r="Z1389" t="str">
            <v>V</v>
          </cell>
        </row>
        <row r="1390">
          <cell r="A1390">
            <v>1419</v>
          </cell>
          <cell r="B1390" t="str">
            <v>NGUYỄN THỊ TÚ OANH</v>
          </cell>
          <cell r="C1390" t="str">
            <v>Nhân viên mới</v>
          </cell>
          <cell r="D1390" t="str">
            <v>-----</v>
          </cell>
          <cell r="E1390">
            <v>42880</v>
          </cell>
          <cell r="F1390" t="str">
            <v>Năm</v>
          </cell>
          <cell r="G1390" t="str">
            <v/>
          </cell>
          <cell r="H1390" t="str">
            <v/>
          </cell>
          <cell r="I1390" t="str">
            <v/>
          </cell>
          <cell r="J1390" t="str">
            <v/>
          </cell>
          <cell r="K1390" t="str">
            <v/>
          </cell>
          <cell r="L1390" t="str">
            <v/>
          </cell>
          <cell r="M1390">
            <v>0</v>
          </cell>
          <cell r="N1390">
            <v>0</v>
          </cell>
          <cell r="O1390">
            <v>1</v>
          </cell>
          <cell r="P1390">
            <v>8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 t="str">
            <v>--</v>
          </cell>
          <cell r="W1390" t="str">
            <v>V</v>
          </cell>
          <cell r="X1390" t="str">
            <v>V</v>
          </cell>
          <cell r="Y1390">
            <v>0</v>
          </cell>
          <cell r="Z1390" t="str">
            <v>V</v>
          </cell>
        </row>
        <row r="1391">
          <cell r="A1391">
            <v>1417</v>
          </cell>
          <cell r="B1391" t="str">
            <v>TRỊNH THỊ HƯƠNG</v>
          </cell>
          <cell r="C1391" t="str">
            <v>FINISHING (CFAI 3)</v>
          </cell>
          <cell r="D1391" t="str">
            <v>-----</v>
          </cell>
          <cell r="E1391">
            <v>42880</v>
          </cell>
          <cell r="F1391" t="str">
            <v>Năm</v>
          </cell>
          <cell r="G1391" t="str">
            <v/>
          </cell>
          <cell r="H1391" t="str">
            <v/>
          </cell>
          <cell r="I1391" t="str">
            <v/>
          </cell>
          <cell r="J1391" t="str">
            <v/>
          </cell>
          <cell r="K1391" t="str">
            <v/>
          </cell>
          <cell r="L1391" t="str">
            <v/>
          </cell>
          <cell r="M1391">
            <v>0</v>
          </cell>
          <cell r="N1391">
            <v>0</v>
          </cell>
          <cell r="O1391">
            <v>1</v>
          </cell>
          <cell r="P1391">
            <v>8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 t="str">
            <v>--</v>
          </cell>
          <cell r="W1391" t="str">
            <v>V</v>
          </cell>
          <cell r="X1391" t="str">
            <v>V</v>
          </cell>
          <cell r="Y1391">
            <v>0</v>
          </cell>
          <cell r="Z1391" t="str">
            <v>V</v>
          </cell>
        </row>
        <row r="1392">
          <cell r="A1392">
            <v>1414</v>
          </cell>
          <cell r="B1392" t="str">
            <v>MAI NHẬT TRƯỜNG</v>
          </cell>
          <cell r="C1392" t="str">
            <v>Nhân viên mới</v>
          </cell>
          <cell r="D1392" t="str">
            <v>-----</v>
          </cell>
          <cell r="E1392">
            <v>42880</v>
          </cell>
          <cell r="F1392" t="str">
            <v>Năm</v>
          </cell>
          <cell r="G1392" t="str">
            <v/>
          </cell>
          <cell r="H1392" t="str">
            <v/>
          </cell>
          <cell r="I1392" t="str">
            <v/>
          </cell>
          <cell r="J1392" t="str">
            <v/>
          </cell>
          <cell r="K1392" t="str">
            <v/>
          </cell>
          <cell r="L1392" t="str">
            <v/>
          </cell>
          <cell r="M1392">
            <v>0</v>
          </cell>
          <cell r="N1392">
            <v>0</v>
          </cell>
          <cell r="O1392">
            <v>1</v>
          </cell>
          <cell r="P1392">
            <v>8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 t="str">
            <v>--</v>
          </cell>
          <cell r="W1392" t="str">
            <v>V</v>
          </cell>
          <cell r="X1392" t="str">
            <v>V</v>
          </cell>
          <cell r="Y1392">
            <v>0</v>
          </cell>
          <cell r="Z1392" t="str">
            <v>V</v>
          </cell>
        </row>
        <row r="1393">
          <cell r="A1393">
            <v>1418</v>
          </cell>
          <cell r="B1393" t="str">
            <v>LÊ VĂN LỘC</v>
          </cell>
          <cell r="C1393" t="str">
            <v>Nhân viên mới</v>
          </cell>
          <cell r="D1393" t="str">
            <v>-----</v>
          </cell>
          <cell r="E1393">
            <v>42880</v>
          </cell>
          <cell r="F1393" t="str">
            <v>Năm</v>
          </cell>
          <cell r="G1393" t="str">
            <v/>
          </cell>
          <cell r="H1393" t="str">
            <v/>
          </cell>
          <cell r="I1393" t="str">
            <v/>
          </cell>
          <cell r="J1393" t="str">
            <v/>
          </cell>
          <cell r="K1393" t="str">
            <v/>
          </cell>
          <cell r="L1393" t="str">
            <v/>
          </cell>
          <cell r="M1393">
            <v>0</v>
          </cell>
          <cell r="N1393">
            <v>0</v>
          </cell>
          <cell r="O1393">
            <v>1</v>
          </cell>
          <cell r="P1393">
            <v>8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 t="str">
            <v>--</v>
          </cell>
          <cell r="W1393" t="str">
            <v>V</v>
          </cell>
          <cell r="X1393" t="str">
            <v>V</v>
          </cell>
          <cell r="Y1393">
            <v>0</v>
          </cell>
          <cell r="Z1393" t="str">
            <v>V</v>
          </cell>
        </row>
        <row r="1394">
          <cell r="A1394">
            <v>1421</v>
          </cell>
          <cell r="B1394" t="str">
            <v xml:space="preserve">LÊ TRỌNG VŨ </v>
          </cell>
          <cell r="C1394" t="str">
            <v>Nhân viên mới</v>
          </cell>
          <cell r="D1394" t="str">
            <v>-----</v>
          </cell>
          <cell r="E1394">
            <v>42880</v>
          </cell>
          <cell r="F1394" t="str">
            <v>Năm</v>
          </cell>
          <cell r="G1394" t="str">
            <v/>
          </cell>
          <cell r="H1394" t="str">
            <v/>
          </cell>
          <cell r="I1394" t="str">
            <v/>
          </cell>
          <cell r="J1394" t="str">
            <v/>
          </cell>
          <cell r="K1394" t="str">
            <v/>
          </cell>
          <cell r="L1394" t="str">
            <v/>
          </cell>
          <cell r="M1394">
            <v>0</v>
          </cell>
          <cell r="N1394">
            <v>0</v>
          </cell>
          <cell r="O1394">
            <v>1</v>
          </cell>
          <cell r="P1394">
            <v>8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 t="str">
            <v>--</v>
          </cell>
          <cell r="W1394" t="str">
            <v>V</v>
          </cell>
          <cell r="X1394" t="str">
            <v>V</v>
          </cell>
          <cell r="Y1394">
            <v>0</v>
          </cell>
          <cell r="Z1394" t="str">
            <v>V</v>
          </cell>
        </row>
        <row r="1395">
          <cell r="A1395">
            <v>1422</v>
          </cell>
          <cell r="B1395" t="str">
            <v>BÙI QUANG KHẢI</v>
          </cell>
          <cell r="C1395" t="str">
            <v>WAREHOUSE</v>
          </cell>
          <cell r="D1395" t="str">
            <v>-----</v>
          </cell>
          <cell r="E1395">
            <v>42880</v>
          </cell>
          <cell r="F1395" t="str">
            <v>Năm</v>
          </cell>
          <cell r="G1395" t="str">
            <v>07:22</v>
          </cell>
          <cell r="H1395" t="str">
            <v>16:36</v>
          </cell>
          <cell r="I1395" t="str">
            <v/>
          </cell>
          <cell r="J1395" t="str">
            <v/>
          </cell>
          <cell r="K1395" t="str">
            <v/>
          </cell>
          <cell r="L1395" t="str">
            <v/>
          </cell>
          <cell r="M1395">
            <v>1</v>
          </cell>
          <cell r="N1395">
            <v>8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 t="str">
            <v>HC</v>
          </cell>
          <cell r="W1395" t="str">
            <v>X</v>
          </cell>
          <cell r="X1395" t="str">
            <v/>
          </cell>
          <cell r="Y1395">
            <v>8</v>
          </cell>
          <cell r="Z1395">
            <v>8</v>
          </cell>
        </row>
        <row r="1396">
          <cell r="A1396">
            <v>1423</v>
          </cell>
          <cell r="B1396" t="str">
            <v>TRẦN THANH TÚ</v>
          </cell>
          <cell r="C1396" t="str">
            <v>LINE 3</v>
          </cell>
          <cell r="D1396" t="str">
            <v>-----</v>
          </cell>
          <cell r="E1396">
            <v>42880</v>
          </cell>
          <cell r="F1396" t="str">
            <v>Năm</v>
          </cell>
          <cell r="G1396" t="str">
            <v>07:20</v>
          </cell>
          <cell r="H1396" t="str">
            <v>18:30</v>
          </cell>
          <cell r="I1396" t="str">
            <v/>
          </cell>
          <cell r="J1396" t="str">
            <v/>
          </cell>
          <cell r="K1396" t="str">
            <v/>
          </cell>
          <cell r="L1396" t="str">
            <v/>
          </cell>
          <cell r="M1396">
            <v>1</v>
          </cell>
          <cell r="N1396">
            <v>8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2</v>
          </cell>
          <cell r="T1396">
            <v>0</v>
          </cell>
          <cell r="U1396">
            <v>0</v>
          </cell>
          <cell r="V1396" t="str">
            <v>HC</v>
          </cell>
          <cell r="W1396" t="str">
            <v>X+</v>
          </cell>
          <cell r="X1396" t="str">
            <v/>
          </cell>
          <cell r="Y1396">
            <v>10</v>
          </cell>
          <cell r="Z1396">
            <v>8</v>
          </cell>
        </row>
        <row r="1397">
          <cell r="A1397">
            <v>1424</v>
          </cell>
          <cell r="B1397" t="str">
            <v>NGUYỄN THỊ THÚY</v>
          </cell>
          <cell r="C1397" t="str">
            <v>IE</v>
          </cell>
          <cell r="D1397" t="str">
            <v>-----</v>
          </cell>
          <cell r="E1397">
            <v>42880</v>
          </cell>
          <cell r="F1397" t="str">
            <v>Năm</v>
          </cell>
          <cell r="G1397" t="str">
            <v>07:25</v>
          </cell>
          <cell r="H1397" t="str">
            <v>16:34</v>
          </cell>
          <cell r="I1397" t="str">
            <v/>
          </cell>
          <cell r="J1397" t="str">
            <v/>
          </cell>
          <cell r="K1397" t="str">
            <v/>
          </cell>
          <cell r="L1397" t="str">
            <v/>
          </cell>
          <cell r="M1397">
            <v>1</v>
          </cell>
          <cell r="N1397">
            <v>8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 t="str">
            <v>HC</v>
          </cell>
          <cell r="W1397" t="str">
            <v>X</v>
          </cell>
          <cell r="X1397" t="str">
            <v/>
          </cell>
          <cell r="Y1397">
            <v>8</v>
          </cell>
          <cell r="Z1397">
            <v>8</v>
          </cell>
        </row>
        <row r="1398">
          <cell r="A1398">
            <v>1367</v>
          </cell>
          <cell r="B1398" t="str">
            <v>HOÀNG KHẮC THUẬN</v>
          </cell>
          <cell r="C1398" t="str">
            <v>WAREHOUSE</v>
          </cell>
          <cell r="D1398" t="str">
            <v>-----</v>
          </cell>
          <cell r="E1398">
            <v>42880</v>
          </cell>
          <cell r="F1398" t="str">
            <v>Năm</v>
          </cell>
          <cell r="G1398" t="str">
            <v>07:23</v>
          </cell>
          <cell r="H1398" t="str">
            <v>16:30</v>
          </cell>
          <cell r="I1398" t="str">
            <v/>
          </cell>
          <cell r="J1398" t="str">
            <v/>
          </cell>
          <cell r="K1398" t="str">
            <v/>
          </cell>
          <cell r="L1398" t="str">
            <v/>
          </cell>
          <cell r="M1398">
            <v>1</v>
          </cell>
          <cell r="N1398">
            <v>8</v>
          </cell>
          <cell r="O1398">
            <v>0</v>
          </cell>
          <cell r="P1398">
            <v>0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 t="str">
            <v>HC</v>
          </cell>
          <cell r="W1398" t="str">
            <v>X</v>
          </cell>
          <cell r="X1398" t="str">
            <v/>
          </cell>
          <cell r="Y1398">
            <v>8</v>
          </cell>
          <cell r="Z1398">
            <v>8</v>
          </cell>
        </row>
        <row r="1399">
          <cell r="A1399">
            <v>1368</v>
          </cell>
          <cell r="B1399" t="str">
            <v>PHẠM HỒNG LOAN</v>
          </cell>
          <cell r="C1399" t="str">
            <v>Nhân viên mới</v>
          </cell>
          <cell r="D1399" t="str">
            <v>-----</v>
          </cell>
          <cell r="E1399">
            <v>42880</v>
          </cell>
          <cell r="F1399" t="str">
            <v>Năm</v>
          </cell>
          <cell r="G1399" t="str">
            <v/>
          </cell>
          <cell r="H1399" t="str">
            <v/>
          </cell>
          <cell r="I1399" t="str">
            <v/>
          </cell>
          <cell r="J1399" t="str">
            <v/>
          </cell>
          <cell r="K1399" t="str">
            <v/>
          </cell>
          <cell r="L1399" t="str">
            <v/>
          </cell>
          <cell r="M1399">
            <v>0</v>
          </cell>
          <cell r="N1399">
            <v>0</v>
          </cell>
          <cell r="O1399">
            <v>1</v>
          </cell>
          <cell r="P1399">
            <v>8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 t="str">
            <v>--</v>
          </cell>
          <cell r="W1399" t="str">
            <v>V</v>
          </cell>
          <cell r="X1399" t="str">
            <v>V</v>
          </cell>
          <cell r="Y1399">
            <v>0</v>
          </cell>
          <cell r="Z1399" t="str">
            <v>V</v>
          </cell>
        </row>
        <row r="1400">
          <cell r="A1400">
            <v>1369</v>
          </cell>
          <cell r="B1400" t="str">
            <v>TRẦN THỊ HỒNG HOA</v>
          </cell>
          <cell r="C1400" t="str">
            <v>Nhân viên mới</v>
          </cell>
          <cell r="D1400" t="str">
            <v>-----</v>
          </cell>
          <cell r="E1400">
            <v>42880</v>
          </cell>
          <cell r="F1400" t="str">
            <v>Năm</v>
          </cell>
          <cell r="G1400" t="str">
            <v/>
          </cell>
          <cell r="H1400" t="str">
            <v/>
          </cell>
          <cell r="I1400" t="str">
            <v/>
          </cell>
          <cell r="J1400" t="str">
            <v/>
          </cell>
          <cell r="K1400" t="str">
            <v/>
          </cell>
          <cell r="L1400" t="str">
            <v/>
          </cell>
          <cell r="M1400">
            <v>0</v>
          </cell>
          <cell r="N1400">
            <v>0</v>
          </cell>
          <cell r="O1400">
            <v>1</v>
          </cell>
          <cell r="P1400">
            <v>8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 t="str">
            <v>--</v>
          </cell>
          <cell r="W1400" t="str">
            <v>V</v>
          </cell>
          <cell r="X1400" t="str">
            <v>V</v>
          </cell>
          <cell r="Y1400">
            <v>0</v>
          </cell>
          <cell r="Z1400" t="str">
            <v>V</v>
          </cell>
        </row>
        <row r="1401">
          <cell r="A1401">
            <v>1370</v>
          </cell>
          <cell r="B1401" t="str">
            <v>VŨ THỊ YẾN</v>
          </cell>
          <cell r="C1401" t="str">
            <v>Nhân viên mới</v>
          </cell>
          <cell r="D1401" t="str">
            <v>-----</v>
          </cell>
          <cell r="E1401">
            <v>42880</v>
          </cell>
          <cell r="F1401" t="str">
            <v>Năm</v>
          </cell>
          <cell r="G1401" t="str">
            <v/>
          </cell>
          <cell r="H1401" t="str">
            <v/>
          </cell>
          <cell r="I1401" t="str">
            <v/>
          </cell>
          <cell r="J1401" t="str">
            <v/>
          </cell>
          <cell r="K1401" t="str">
            <v/>
          </cell>
          <cell r="L1401" t="str">
            <v/>
          </cell>
          <cell r="M1401">
            <v>0</v>
          </cell>
          <cell r="N1401">
            <v>0</v>
          </cell>
          <cell r="O1401">
            <v>1</v>
          </cell>
          <cell r="P1401">
            <v>8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 t="str">
            <v>--</v>
          </cell>
          <cell r="W1401" t="str">
            <v>V</v>
          </cell>
          <cell r="X1401" t="str">
            <v>V</v>
          </cell>
          <cell r="Y1401">
            <v>0</v>
          </cell>
          <cell r="Z1401" t="str">
            <v>V</v>
          </cell>
        </row>
        <row r="1402">
          <cell r="A1402">
            <v>1371</v>
          </cell>
          <cell r="B1402" t="str">
            <v>CAO VĂN ANH</v>
          </cell>
          <cell r="C1402" t="str">
            <v>Nhân viên mới</v>
          </cell>
          <cell r="D1402" t="str">
            <v>-----</v>
          </cell>
          <cell r="E1402">
            <v>42880</v>
          </cell>
          <cell r="F1402" t="str">
            <v>Năm</v>
          </cell>
          <cell r="G1402" t="str">
            <v/>
          </cell>
          <cell r="H1402" t="str">
            <v/>
          </cell>
          <cell r="I1402" t="str">
            <v/>
          </cell>
          <cell r="J1402" t="str">
            <v/>
          </cell>
          <cell r="K1402" t="str">
            <v/>
          </cell>
          <cell r="L1402" t="str">
            <v/>
          </cell>
          <cell r="M1402">
            <v>0</v>
          </cell>
          <cell r="N1402">
            <v>0</v>
          </cell>
          <cell r="O1402">
            <v>1</v>
          </cell>
          <cell r="P1402">
            <v>8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 t="str">
            <v>--</v>
          </cell>
          <cell r="W1402" t="str">
            <v>V</v>
          </cell>
          <cell r="X1402" t="str">
            <v>V</v>
          </cell>
          <cell r="Y1402">
            <v>0</v>
          </cell>
          <cell r="Z1402" t="str">
            <v>V</v>
          </cell>
        </row>
        <row r="1403">
          <cell r="A1403">
            <v>1372</v>
          </cell>
          <cell r="B1403" t="str">
            <v>PHẠM TIỂU MY</v>
          </cell>
          <cell r="C1403" t="str">
            <v>Nhân viên mới</v>
          </cell>
          <cell r="D1403" t="str">
            <v>-----</v>
          </cell>
          <cell r="E1403">
            <v>42880</v>
          </cell>
          <cell r="F1403" t="str">
            <v>Năm</v>
          </cell>
          <cell r="G1403" t="str">
            <v/>
          </cell>
          <cell r="H1403" t="str">
            <v/>
          </cell>
          <cell r="I1403" t="str">
            <v/>
          </cell>
          <cell r="J1403" t="str">
            <v/>
          </cell>
          <cell r="K1403" t="str">
            <v/>
          </cell>
          <cell r="L1403" t="str">
            <v/>
          </cell>
          <cell r="M1403">
            <v>0</v>
          </cell>
          <cell r="N1403">
            <v>0</v>
          </cell>
          <cell r="O1403">
            <v>1</v>
          </cell>
          <cell r="P1403">
            <v>8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 t="str">
            <v>--</v>
          </cell>
          <cell r="W1403" t="str">
            <v>V</v>
          </cell>
          <cell r="X1403" t="str">
            <v>V</v>
          </cell>
          <cell r="Y1403">
            <v>0</v>
          </cell>
          <cell r="Z1403" t="str">
            <v>V</v>
          </cell>
        </row>
        <row r="1404">
          <cell r="A1404">
            <v>1374</v>
          </cell>
          <cell r="B1404" t="str">
            <v>NGUYỄN THỊ TRANG</v>
          </cell>
          <cell r="C1404" t="str">
            <v>Nhân viên mới</v>
          </cell>
          <cell r="D1404" t="str">
            <v>-----</v>
          </cell>
          <cell r="E1404">
            <v>42880</v>
          </cell>
          <cell r="F1404" t="str">
            <v>Năm</v>
          </cell>
          <cell r="G1404" t="str">
            <v/>
          </cell>
          <cell r="H1404" t="str">
            <v/>
          </cell>
          <cell r="I1404" t="str">
            <v/>
          </cell>
          <cell r="J1404" t="str">
            <v/>
          </cell>
          <cell r="K1404" t="str">
            <v/>
          </cell>
          <cell r="L1404" t="str">
            <v/>
          </cell>
          <cell r="M1404">
            <v>0</v>
          </cell>
          <cell r="N1404">
            <v>0</v>
          </cell>
          <cell r="O1404">
            <v>1</v>
          </cell>
          <cell r="P1404">
            <v>8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 t="str">
            <v>--</v>
          </cell>
          <cell r="W1404" t="str">
            <v>V</v>
          </cell>
          <cell r="X1404" t="str">
            <v>V</v>
          </cell>
          <cell r="Y1404">
            <v>0</v>
          </cell>
          <cell r="Z1404" t="str">
            <v>V</v>
          </cell>
        </row>
        <row r="1405">
          <cell r="A1405">
            <v>1375</v>
          </cell>
          <cell r="B1405" t="str">
            <v>TRẦN THỊ HOÀI THƯƠNG</v>
          </cell>
          <cell r="C1405" t="str">
            <v>Hành chánh-Nhân Sự</v>
          </cell>
          <cell r="D1405" t="str">
            <v>-----</v>
          </cell>
          <cell r="E1405">
            <v>42880</v>
          </cell>
          <cell r="F1405" t="str">
            <v>Năm</v>
          </cell>
          <cell r="G1405" t="str">
            <v>07:24</v>
          </cell>
          <cell r="H1405" t="str">
            <v>16:33</v>
          </cell>
          <cell r="I1405" t="str">
            <v/>
          </cell>
          <cell r="J1405" t="str">
            <v/>
          </cell>
          <cell r="K1405" t="str">
            <v/>
          </cell>
          <cell r="L1405" t="str">
            <v/>
          </cell>
          <cell r="M1405">
            <v>1</v>
          </cell>
          <cell r="N1405">
            <v>8</v>
          </cell>
          <cell r="O1405">
            <v>0</v>
          </cell>
          <cell r="P1405">
            <v>0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 t="str">
            <v>HC</v>
          </cell>
          <cell r="W1405" t="str">
            <v>X</v>
          </cell>
          <cell r="X1405" t="str">
            <v/>
          </cell>
          <cell r="Y1405">
            <v>8</v>
          </cell>
          <cell r="Z1405">
            <v>8</v>
          </cell>
        </row>
        <row r="1406">
          <cell r="A1406">
            <v>1376</v>
          </cell>
          <cell r="B1406" t="str">
            <v>NGUYỄN PHI LONG</v>
          </cell>
          <cell r="C1406" t="str">
            <v>Nhân viên mới</v>
          </cell>
          <cell r="D1406" t="str">
            <v>-----</v>
          </cell>
          <cell r="E1406">
            <v>42880</v>
          </cell>
          <cell r="F1406" t="str">
            <v>Năm</v>
          </cell>
          <cell r="G1406" t="str">
            <v/>
          </cell>
          <cell r="H1406" t="str">
            <v/>
          </cell>
          <cell r="I1406" t="str">
            <v/>
          </cell>
          <cell r="J1406" t="str">
            <v/>
          </cell>
          <cell r="K1406" t="str">
            <v/>
          </cell>
          <cell r="L1406" t="str">
            <v/>
          </cell>
          <cell r="M1406">
            <v>0</v>
          </cell>
          <cell r="N1406">
            <v>0</v>
          </cell>
          <cell r="O1406">
            <v>1</v>
          </cell>
          <cell r="P1406">
            <v>8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 t="str">
            <v>--</v>
          </cell>
          <cell r="W1406" t="str">
            <v>V</v>
          </cell>
          <cell r="X1406" t="str">
            <v>V</v>
          </cell>
          <cell r="Y1406">
            <v>0</v>
          </cell>
          <cell r="Z1406" t="str">
            <v>V</v>
          </cell>
        </row>
        <row r="1407">
          <cell r="A1407">
            <v>1377</v>
          </cell>
          <cell r="B1407" t="str">
            <v>PHAN VĨNH AN</v>
          </cell>
          <cell r="C1407" t="str">
            <v>Hành chánh-Nhân Sự</v>
          </cell>
          <cell r="D1407" t="str">
            <v>-----</v>
          </cell>
          <cell r="E1407">
            <v>42880</v>
          </cell>
          <cell r="F1407" t="str">
            <v>Năm</v>
          </cell>
          <cell r="G1407" t="str">
            <v/>
          </cell>
          <cell r="H1407" t="str">
            <v/>
          </cell>
          <cell r="I1407" t="str">
            <v/>
          </cell>
          <cell r="J1407" t="str">
            <v/>
          </cell>
          <cell r="K1407" t="str">
            <v/>
          </cell>
          <cell r="L1407" t="str">
            <v/>
          </cell>
          <cell r="M1407">
            <v>0</v>
          </cell>
          <cell r="N1407">
            <v>0</v>
          </cell>
          <cell r="O1407">
            <v>1</v>
          </cell>
          <cell r="P1407">
            <v>8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 t="str">
            <v>--</v>
          </cell>
          <cell r="W1407" t="str">
            <v>V</v>
          </cell>
          <cell r="X1407" t="str">
            <v>V</v>
          </cell>
          <cell r="Y1407">
            <v>0</v>
          </cell>
          <cell r="Z1407" t="str">
            <v>V</v>
          </cell>
        </row>
        <row r="1408">
          <cell r="A1408">
            <v>1378</v>
          </cell>
          <cell r="B1408" t="str">
            <v>HOÀNG THỊ NGÀ</v>
          </cell>
          <cell r="C1408" t="str">
            <v>SAMPLE</v>
          </cell>
          <cell r="D1408" t="str">
            <v>-----</v>
          </cell>
          <cell r="E1408">
            <v>42880</v>
          </cell>
          <cell r="F1408" t="str">
            <v>Năm</v>
          </cell>
          <cell r="G1408" t="str">
            <v>07:22</v>
          </cell>
          <cell r="H1408" t="str">
            <v>18:35</v>
          </cell>
          <cell r="I1408" t="str">
            <v/>
          </cell>
          <cell r="J1408" t="str">
            <v/>
          </cell>
          <cell r="K1408" t="str">
            <v/>
          </cell>
          <cell r="L1408" t="str">
            <v/>
          </cell>
          <cell r="M1408">
            <v>1</v>
          </cell>
          <cell r="N1408">
            <v>8</v>
          </cell>
          <cell r="O1408">
            <v>0</v>
          </cell>
          <cell r="P1408">
            <v>0</v>
          </cell>
          <cell r="Q1408">
            <v>0</v>
          </cell>
          <cell r="R1408">
            <v>0</v>
          </cell>
          <cell r="S1408">
            <v>2</v>
          </cell>
          <cell r="T1408">
            <v>0</v>
          </cell>
          <cell r="U1408">
            <v>0</v>
          </cell>
          <cell r="V1408" t="str">
            <v>HC</v>
          </cell>
          <cell r="W1408" t="str">
            <v>X+</v>
          </cell>
          <cell r="X1408" t="str">
            <v/>
          </cell>
          <cell r="Y1408">
            <v>10</v>
          </cell>
          <cell r="Z1408">
            <v>8</v>
          </cell>
        </row>
        <row r="1409">
          <cell r="A1409">
            <v>1379</v>
          </cell>
          <cell r="B1409" t="str">
            <v>TRẦN THỊ NHÀI</v>
          </cell>
          <cell r="C1409" t="str">
            <v>LINE 5</v>
          </cell>
          <cell r="D1409" t="str">
            <v>-----</v>
          </cell>
          <cell r="E1409">
            <v>42880</v>
          </cell>
          <cell r="F1409" t="str">
            <v>Năm</v>
          </cell>
          <cell r="G1409" t="str">
            <v/>
          </cell>
          <cell r="H1409" t="str">
            <v/>
          </cell>
          <cell r="I1409" t="str">
            <v/>
          </cell>
          <cell r="J1409" t="str">
            <v/>
          </cell>
          <cell r="K1409" t="str">
            <v/>
          </cell>
          <cell r="L1409" t="str">
            <v/>
          </cell>
          <cell r="M1409">
            <v>0</v>
          </cell>
          <cell r="N1409">
            <v>0</v>
          </cell>
          <cell r="O1409">
            <v>1</v>
          </cell>
          <cell r="P1409">
            <v>8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 t="str">
            <v>--</v>
          </cell>
          <cell r="W1409" t="str">
            <v>V</v>
          </cell>
          <cell r="X1409" t="str">
            <v>V</v>
          </cell>
          <cell r="Y1409">
            <v>0</v>
          </cell>
          <cell r="Z1409" t="str">
            <v>V</v>
          </cell>
        </row>
        <row r="1410">
          <cell r="A1410">
            <v>1380</v>
          </cell>
          <cell r="B1410" t="str">
            <v>NGUYỄN THỊ HẢI VÂN</v>
          </cell>
          <cell r="C1410" t="str">
            <v>Nhân viên mới</v>
          </cell>
          <cell r="D1410" t="str">
            <v>-----</v>
          </cell>
          <cell r="E1410">
            <v>42880</v>
          </cell>
          <cell r="F1410" t="str">
            <v>Năm</v>
          </cell>
          <cell r="G1410" t="str">
            <v/>
          </cell>
          <cell r="H1410" t="str">
            <v/>
          </cell>
          <cell r="I1410" t="str">
            <v/>
          </cell>
          <cell r="J1410" t="str">
            <v/>
          </cell>
          <cell r="K1410" t="str">
            <v/>
          </cell>
          <cell r="L1410" t="str">
            <v/>
          </cell>
          <cell r="M1410">
            <v>0</v>
          </cell>
          <cell r="N1410">
            <v>0</v>
          </cell>
          <cell r="O1410">
            <v>1</v>
          </cell>
          <cell r="P1410">
            <v>8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 t="str">
            <v>--</v>
          </cell>
          <cell r="W1410" t="str">
            <v>V</v>
          </cell>
          <cell r="X1410" t="str">
            <v>V</v>
          </cell>
          <cell r="Y1410">
            <v>0</v>
          </cell>
          <cell r="Z1410" t="str">
            <v>V</v>
          </cell>
        </row>
        <row r="1411">
          <cell r="A1411">
            <v>1381</v>
          </cell>
          <cell r="B1411" t="str">
            <v>NGUYỄN THỊ BÍCH</v>
          </cell>
          <cell r="C1411" t="str">
            <v>Nhân viên mới</v>
          </cell>
          <cell r="D1411" t="str">
            <v>-----</v>
          </cell>
          <cell r="E1411">
            <v>42880</v>
          </cell>
          <cell r="F1411" t="str">
            <v>Năm</v>
          </cell>
          <cell r="G1411" t="str">
            <v/>
          </cell>
          <cell r="H1411" t="str">
            <v/>
          </cell>
          <cell r="I1411" t="str">
            <v/>
          </cell>
          <cell r="J1411" t="str">
            <v/>
          </cell>
          <cell r="K1411" t="str">
            <v/>
          </cell>
          <cell r="L1411" t="str">
            <v/>
          </cell>
          <cell r="M1411">
            <v>0</v>
          </cell>
          <cell r="N1411">
            <v>0</v>
          </cell>
          <cell r="O1411">
            <v>1</v>
          </cell>
          <cell r="P1411">
            <v>8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 t="str">
            <v>--</v>
          </cell>
          <cell r="W1411" t="str">
            <v>V</v>
          </cell>
          <cell r="X1411" t="str">
            <v>V</v>
          </cell>
          <cell r="Y1411">
            <v>0</v>
          </cell>
          <cell r="Z1411" t="str">
            <v>V</v>
          </cell>
        </row>
        <row r="1412">
          <cell r="A1412">
            <v>1382</v>
          </cell>
          <cell r="B1412" t="str">
            <v>NGUYỄN KIM DUNG</v>
          </cell>
          <cell r="C1412" t="str">
            <v>FINISHING (CFAI 3)</v>
          </cell>
          <cell r="D1412" t="str">
            <v>-----</v>
          </cell>
          <cell r="E1412">
            <v>42880</v>
          </cell>
          <cell r="F1412" t="str">
            <v>Năm</v>
          </cell>
          <cell r="G1412" t="str">
            <v>07:10</v>
          </cell>
          <cell r="H1412" t="str">
            <v>18:30</v>
          </cell>
          <cell r="I1412" t="str">
            <v/>
          </cell>
          <cell r="J1412" t="str">
            <v/>
          </cell>
          <cell r="K1412" t="str">
            <v/>
          </cell>
          <cell r="L1412" t="str">
            <v/>
          </cell>
          <cell r="M1412">
            <v>1</v>
          </cell>
          <cell r="N1412">
            <v>8</v>
          </cell>
          <cell r="O1412">
            <v>0</v>
          </cell>
          <cell r="P1412">
            <v>0</v>
          </cell>
          <cell r="Q1412">
            <v>0</v>
          </cell>
          <cell r="R1412">
            <v>0</v>
          </cell>
          <cell r="S1412">
            <v>2</v>
          </cell>
          <cell r="T1412">
            <v>0</v>
          </cell>
          <cell r="U1412">
            <v>0</v>
          </cell>
          <cell r="V1412" t="str">
            <v>HC</v>
          </cell>
          <cell r="W1412" t="str">
            <v>X+</v>
          </cell>
          <cell r="X1412" t="str">
            <v/>
          </cell>
          <cell r="Y1412">
            <v>10</v>
          </cell>
          <cell r="Z1412">
            <v>8</v>
          </cell>
        </row>
        <row r="1413">
          <cell r="A1413">
            <v>1383</v>
          </cell>
          <cell r="B1413" t="str">
            <v>PHẠM TRÚC NI</v>
          </cell>
          <cell r="C1413" t="str">
            <v>Nhân viên mới</v>
          </cell>
          <cell r="D1413" t="str">
            <v>-----</v>
          </cell>
          <cell r="E1413">
            <v>42880</v>
          </cell>
          <cell r="F1413" t="str">
            <v>Năm</v>
          </cell>
          <cell r="G1413" t="str">
            <v/>
          </cell>
          <cell r="H1413" t="str">
            <v/>
          </cell>
          <cell r="I1413" t="str">
            <v/>
          </cell>
          <cell r="J1413" t="str">
            <v/>
          </cell>
          <cell r="K1413" t="str">
            <v/>
          </cell>
          <cell r="L1413" t="str">
            <v/>
          </cell>
          <cell r="M1413">
            <v>0</v>
          </cell>
          <cell r="N1413">
            <v>0</v>
          </cell>
          <cell r="O1413">
            <v>1</v>
          </cell>
          <cell r="P1413">
            <v>8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 t="str">
            <v>--</v>
          </cell>
          <cell r="W1413" t="str">
            <v>V</v>
          </cell>
          <cell r="X1413" t="str">
            <v>V</v>
          </cell>
          <cell r="Y1413">
            <v>0</v>
          </cell>
          <cell r="Z1413" t="str">
            <v>V</v>
          </cell>
        </row>
        <row r="1414">
          <cell r="A1414">
            <v>1384</v>
          </cell>
          <cell r="B1414" t="str">
            <v>NGUYỄN VIỆT BẮC</v>
          </cell>
          <cell r="C1414" t="str">
            <v>FINISHING (CFAI 3)</v>
          </cell>
          <cell r="D1414" t="str">
            <v>-----</v>
          </cell>
          <cell r="E1414">
            <v>42880</v>
          </cell>
          <cell r="F1414" t="str">
            <v>Năm</v>
          </cell>
          <cell r="G1414" t="str">
            <v/>
          </cell>
          <cell r="H1414" t="str">
            <v/>
          </cell>
          <cell r="I1414" t="str">
            <v/>
          </cell>
          <cell r="J1414" t="str">
            <v/>
          </cell>
          <cell r="K1414" t="str">
            <v/>
          </cell>
          <cell r="L1414" t="str">
            <v/>
          </cell>
          <cell r="M1414">
            <v>0</v>
          </cell>
          <cell r="N1414">
            <v>0</v>
          </cell>
          <cell r="O1414">
            <v>1</v>
          </cell>
          <cell r="P1414">
            <v>8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 t="str">
            <v>--</v>
          </cell>
          <cell r="W1414" t="str">
            <v>V</v>
          </cell>
          <cell r="X1414" t="str">
            <v>V</v>
          </cell>
          <cell r="Y1414">
            <v>0</v>
          </cell>
          <cell r="Z1414" t="str">
            <v>V</v>
          </cell>
        </row>
        <row r="1415">
          <cell r="A1415">
            <v>1385</v>
          </cell>
          <cell r="B1415" t="str">
            <v>PHẠM THỊ NGỌC TUYẾT</v>
          </cell>
          <cell r="C1415" t="str">
            <v>Nhân viên mới</v>
          </cell>
          <cell r="D1415" t="str">
            <v>-----</v>
          </cell>
          <cell r="E1415">
            <v>42880</v>
          </cell>
          <cell r="F1415" t="str">
            <v>Năm</v>
          </cell>
          <cell r="G1415" t="str">
            <v/>
          </cell>
          <cell r="H1415" t="str">
            <v/>
          </cell>
          <cell r="I1415" t="str">
            <v/>
          </cell>
          <cell r="J1415" t="str">
            <v/>
          </cell>
          <cell r="K1415" t="str">
            <v/>
          </cell>
          <cell r="L1415" t="str">
            <v/>
          </cell>
          <cell r="M1415">
            <v>0</v>
          </cell>
          <cell r="N1415">
            <v>0</v>
          </cell>
          <cell r="O1415">
            <v>1</v>
          </cell>
          <cell r="P1415">
            <v>8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 t="str">
            <v>--</v>
          </cell>
          <cell r="W1415" t="str">
            <v>V</v>
          </cell>
          <cell r="X1415" t="str">
            <v>V</v>
          </cell>
          <cell r="Y1415">
            <v>0</v>
          </cell>
          <cell r="Z1415" t="str">
            <v>V</v>
          </cell>
        </row>
        <row r="1416">
          <cell r="A1416">
            <v>1386</v>
          </cell>
          <cell r="B1416" t="str">
            <v>TRẦN NGỌC PHƯỢNG</v>
          </cell>
          <cell r="C1416" t="str">
            <v>Nhân viên mới</v>
          </cell>
          <cell r="D1416" t="str">
            <v>-----</v>
          </cell>
          <cell r="E1416">
            <v>42880</v>
          </cell>
          <cell r="F1416" t="str">
            <v>Năm</v>
          </cell>
          <cell r="G1416" t="str">
            <v/>
          </cell>
          <cell r="H1416" t="str">
            <v/>
          </cell>
          <cell r="I1416" t="str">
            <v/>
          </cell>
          <cell r="J1416" t="str">
            <v/>
          </cell>
          <cell r="K1416" t="str">
            <v/>
          </cell>
          <cell r="L1416" t="str">
            <v/>
          </cell>
          <cell r="M1416">
            <v>0</v>
          </cell>
          <cell r="N1416">
            <v>0</v>
          </cell>
          <cell r="O1416">
            <v>1</v>
          </cell>
          <cell r="P1416">
            <v>8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 t="str">
            <v>--</v>
          </cell>
          <cell r="W1416" t="str">
            <v>V</v>
          </cell>
          <cell r="X1416" t="str">
            <v>V</v>
          </cell>
          <cell r="Y1416">
            <v>0</v>
          </cell>
          <cell r="Z1416" t="str">
            <v>V</v>
          </cell>
        </row>
        <row r="1417">
          <cell r="A1417">
            <v>1387</v>
          </cell>
          <cell r="B1417" t="str">
            <v>TÔ THỊ NHƯ HUYỀN</v>
          </cell>
          <cell r="C1417" t="str">
            <v>Nhân viên mới</v>
          </cell>
          <cell r="D1417" t="str">
            <v>-----</v>
          </cell>
          <cell r="E1417">
            <v>42880</v>
          </cell>
          <cell r="F1417" t="str">
            <v>Năm</v>
          </cell>
          <cell r="G1417" t="str">
            <v/>
          </cell>
          <cell r="H1417" t="str">
            <v/>
          </cell>
          <cell r="I1417" t="str">
            <v/>
          </cell>
          <cell r="J1417" t="str">
            <v/>
          </cell>
          <cell r="K1417" t="str">
            <v/>
          </cell>
          <cell r="L1417" t="str">
            <v/>
          </cell>
          <cell r="M1417">
            <v>0</v>
          </cell>
          <cell r="N1417">
            <v>0</v>
          </cell>
          <cell r="O1417">
            <v>1</v>
          </cell>
          <cell r="P1417">
            <v>8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 t="str">
            <v>--</v>
          </cell>
          <cell r="W1417" t="str">
            <v>V</v>
          </cell>
          <cell r="X1417" t="str">
            <v>V</v>
          </cell>
          <cell r="Y1417">
            <v>0</v>
          </cell>
          <cell r="Z1417" t="str">
            <v>V</v>
          </cell>
        </row>
        <row r="1418">
          <cell r="A1418">
            <v>1388</v>
          </cell>
          <cell r="B1418" t="str">
            <v>LƯU BÍCH TRÂM</v>
          </cell>
          <cell r="C1418" t="str">
            <v>Nhân viên mới</v>
          </cell>
          <cell r="D1418" t="str">
            <v>-----</v>
          </cell>
          <cell r="E1418">
            <v>42880</v>
          </cell>
          <cell r="F1418" t="str">
            <v>Năm</v>
          </cell>
          <cell r="G1418" t="str">
            <v/>
          </cell>
          <cell r="H1418" t="str">
            <v/>
          </cell>
          <cell r="I1418" t="str">
            <v/>
          </cell>
          <cell r="J1418" t="str">
            <v/>
          </cell>
          <cell r="K1418" t="str">
            <v/>
          </cell>
          <cell r="L1418" t="str">
            <v/>
          </cell>
          <cell r="M1418">
            <v>0</v>
          </cell>
          <cell r="N1418">
            <v>0</v>
          </cell>
          <cell r="O1418">
            <v>1</v>
          </cell>
          <cell r="P1418">
            <v>8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 t="str">
            <v>--</v>
          </cell>
          <cell r="W1418" t="str">
            <v>V</v>
          </cell>
          <cell r="X1418" t="str">
            <v>V</v>
          </cell>
          <cell r="Y1418">
            <v>0</v>
          </cell>
          <cell r="Z1418" t="str">
            <v>V</v>
          </cell>
        </row>
        <row r="1419">
          <cell r="A1419">
            <v>1389</v>
          </cell>
          <cell r="B1419" t="str">
            <v>NGUYỄN HOÀNG CHÚC MAI</v>
          </cell>
          <cell r="C1419" t="str">
            <v>LINE 5</v>
          </cell>
          <cell r="D1419" t="str">
            <v>-----</v>
          </cell>
          <cell r="E1419">
            <v>42880</v>
          </cell>
          <cell r="F1419" t="str">
            <v>Năm</v>
          </cell>
          <cell r="G1419" t="str">
            <v>07:26</v>
          </cell>
          <cell r="H1419" t="str">
            <v>18:05</v>
          </cell>
          <cell r="I1419" t="str">
            <v/>
          </cell>
          <cell r="J1419" t="str">
            <v/>
          </cell>
          <cell r="K1419" t="str">
            <v/>
          </cell>
          <cell r="L1419" t="str">
            <v/>
          </cell>
          <cell r="M1419">
            <v>1</v>
          </cell>
          <cell r="N1419">
            <v>8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1.5</v>
          </cell>
          <cell r="T1419">
            <v>0</v>
          </cell>
          <cell r="U1419">
            <v>0</v>
          </cell>
          <cell r="V1419" t="str">
            <v>HC</v>
          </cell>
          <cell r="W1419" t="str">
            <v>X+</v>
          </cell>
          <cell r="X1419" t="str">
            <v/>
          </cell>
          <cell r="Y1419">
            <v>9.5</v>
          </cell>
          <cell r="Z1419">
            <v>8</v>
          </cell>
        </row>
        <row r="1420">
          <cell r="A1420">
            <v>1390</v>
          </cell>
          <cell r="B1420" t="str">
            <v>TRẦN VŨ HOÀNG ANH</v>
          </cell>
          <cell r="C1420" t="str">
            <v>WAREHOUSE</v>
          </cell>
          <cell r="D1420" t="str">
            <v>-----</v>
          </cell>
          <cell r="E1420">
            <v>42880</v>
          </cell>
          <cell r="F1420" t="str">
            <v>Năm</v>
          </cell>
          <cell r="G1420" t="str">
            <v>07:30</v>
          </cell>
          <cell r="H1420" t="str">
            <v>16:35</v>
          </cell>
          <cell r="I1420" t="str">
            <v/>
          </cell>
          <cell r="J1420" t="str">
            <v/>
          </cell>
          <cell r="K1420" t="str">
            <v/>
          </cell>
          <cell r="L1420" t="str">
            <v/>
          </cell>
          <cell r="M1420">
            <v>1</v>
          </cell>
          <cell r="N1420">
            <v>8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 t="str">
            <v>HC</v>
          </cell>
          <cell r="W1420" t="str">
            <v>X</v>
          </cell>
          <cell r="X1420" t="str">
            <v/>
          </cell>
          <cell r="Y1420">
            <v>8</v>
          </cell>
          <cell r="Z1420">
            <v>8</v>
          </cell>
        </row>
        <row r="1421">
          <cell r="A1421">
            <v>1391</v>
          </cell>
          <cell r="B1421" t="str">
            <v>NGUYỄN HUY CHƯƠNG</v>
          </cell>
          <cell r="C1421" t="str">
            <v>WAREHOUSE</v>
          </cell>
          <cell r="D1421" t="str">
            <v>-----</v>
          </cell>
          <cell r="E1421">
            <v>42880</v>
          </cell>
          <cell r="F1421" t="str">
            <v>Năm</v>
          </cell>
          <cell r="G1421" t="str">
            <v>07:25</v>
          </cell>
          <cell r="H1421" t="str">
            <v>16:32</v>
          </cell>
          <cell r="I1421" t="str">
            <v/>
          </cell>
          <cell r="J1421" t="str">
            <v/>
          </cell>
          <cell r="K1421" t="str">
            <v/>
          </cell>
          <cell r="L1421" t="str">
            <v/>
          </cell>
          <cell r="M1421">
            <v>1</v>
          </cell>
          <cell r="N1421">
            <v>8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</v>
          </cell>
          <cell r="T1421">
            <v>0</v>
          </cell>
          <cell r="U1421">
            <v>0</v>
          </cell>
          <cell r="V1421" t="str">
            <v>HC</v>
          </cell>
          <cell r="W1421" t="str">
            <v>X</v>
          </cell>
          <cell r="X1421" t="str">
            <v/>
          </cell>
          <cell r="Y1421">
            <v>8</v>
          </cell>
          <cell r="Z1421">
            <v>8</v>
          </cell>
        </row>
        <row r="1422">
          <cell r="A1422">
            <v>1392</v>
          </cell>
          <cell r="B1422" t="str">
            <v>VŨ THỊ KIM HƯƠNG</v>
          </cell>
          <cell r="C1422" t="str">
            <v>Nhân viên mới</v>
          </cell>
          <cell r="D1422" t="str">
            <v>-----</v>
          </cell>
          <cell r="E1422">
            <v>42880</v>
          </cell>
          <cell r="F1422" t="str">
            <v>Năm</v>
          </cell>
          <cell r="G1422" t="str">
            <v/>
          </cell>
          <cell r="H1422" t="str">
            <v/>
          </cell>
          <cell r="I1422" t="str">
            <v/>
          </cell>
          <cell r="J1422" t="str">
            <v/>
          </cell>
          <cell r="K1422" t="str">
            <v/>
          </cell>
          <cell r="L1422" t="str">
            <v/>
          </cell>
          <cell r="M1422">
            <v>0</v>
          </cell>
          <cell r="N1422">
            <v>0</v>
          </cell>
          <cell r="O1422">
            <v>1</v>
          </cell>
          <cell r="P1422">
            <v>8</v>
          </cell>
          <cell r="Q1422">
            <v>0</v>
          </cell>
          <cell r="R1422">
            <v>0</v>
          </cell>
          <cell r="S1422">
            <v>0</v>
          </cell>
          <cell r="T1422">
            <v>0</v>
          </cell>
          <cell r="U1422">
            <v>0</v>
          </cell>
          <cell r="V1422" t="str">
            <v>--</v>
          </cell>
          <cell r="W1422" t="str">
            <v>V</v>
          </cell>
          <cell r="X1422" t="str">
            <v>V</v>
          </cell>
          <cell r="Y1422">
            <v>0</v>
          </cell>
          <cell r="Z1422" t="str">
            <v>V</v>
          </cell>
        </row>
        <row r="1423">
          <cell r="A1423">
            <v>1393</v>
          </cell>
          <cell r="B1423" t="str">
            <v>SINGARAM NACHIAPPAN</v>
          </cell>
          <cell r="C1423" t="str">
            <v>FOREIGNER</v>
          </cell>
          <cell r="D1423" t="str">
            <v>-----</v>
          </cell>
          <cell r="E1423">
            <v>42880</v>
          </cell>
          <cell r="F1423" t="str">
            <v>Năm</v>
          </cell>
          <cell r="G1423" t="str">
            <v/>
          </cell>
          <cell r="H1423" t="str">
            <v/>
          </cell>
          <cell r="I1423" t="str">
            <v/>
          </cell>
          <cell r="J1423" t="str">
            <v/>
          </cell>
          <cell r="K1423" t="str">
            <v/>
          </cell>
          <cell r="L1423" t="str">
            <v/>
          </cell>
          <cell r="M1423">
            <v>0</v>
          </cell>
          <cell r="N1423">
            <v>0</v>
          </cell>
          <cell r="O1423">
            <v>1</v>
          </cell>
          <cell r="P1423">
            <v>8</v>
          </cell>
          <cell r="Q1423">
            <v>0</v>
          </cell>
          <cell r="R1423">
            <v>0</v>
          </cell>
          <cell r="S1423">
            <v>0</v>
          </cell>
          <cell r="T1423">
            <v>0</v>
          </cell>
          <cell r="U1423">
            <v>0</v>
          </cell>
          <cell r="V1423" t="str">
            <v>--</v>
          </cell>
          <cell r="W1423" t="str">
            <v>V</v>
          </cell>
          <cell r="X1423" t="str">
            <v>V</v>
          </cell>
          <cell r="Y1423">
            <v>0</v>
          </cell>
          <cell r="Z1423" t="str">
            <v>V</v>
          </cell>
        </row>
        <row r="1424">
          <cell r="A1424">
            <v>1394</v>
          </cell>
          <cell r="B1424" t="str">
            <v>PHẠM MINH TUẤN</v>
          </cell>
          <cell r="C1424" t="str">
            <v>CUTTING</v>
          </cell>
          <cell r="D1424" t="str">
            <v>-----</v>
          </cell>
          <cell r="E1424">
            <v>42880</v>
          </cell>
          <cell r="F1424" t="str">
            <v>Năm</v>
          </cell>
          <cell r="G1424" t="str">
            <v>07:24</v>
          </cell>
          <cell r="H1424" t="str">
            <v>16:36</v>
          </cell>
          <cell r="I1424" t="str">
            <v/>
          </cell>
          <cell r="J1424" t="str">
            <v/>
          </cell>
          <cell r="K1424" t="str">
            <v/>
          </cell>
          <cell r="L1424" t="str">
            <v/>
          </cell>
          <cell r="M1424">
            <v>1</v>
          </cell>
          <cell r="N1424">
            <v>8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</v>
          </cell>
          <cell r="T1424">
            <v>0</v>
          </cell>
          <cell r="U1424">
            <v>0</v>
          </cell>
          <cell r="V1424" t="str">
            <v>HC</v>
          </cell>
          <cell r="W1424" t="str">
            <v>X</v>
          </cell>
          <cell r="X1424" t="str">
            <v/>
          </cell>
          <cell r="Y1424">
            <v>8</v>
          </cell>
          <cell r="Z1424">
            <v>8</v>
          </cell>
        </row>
        <row r="1425">
          <cell r="A1425">
            <v>1425</v>
          </cell>
          <cell r="B1425" t="str">
            <v>NGUYỄN VĂN DUẨN</v>
          </cell>
          <cell r="C1425" t="str">
            <v>Nhân viên mới</v>
          </cell>
          <cell r="D1425" t="str">
            <v>-----</v>
          </cell>
          <cell r="E1425">
            <v>42880</v>
          </cell>
          <cell r="F1425" t="str">
            <v>Năm</v>
          </cell>
          <cell r="G1425" t="str">
            <v/>
          </cell>
          <cell r="H1425" t="str">
            <v/>
          </cell>
          <cell r="I1425" t="str">
            <v/>
          </cell>
          <cell r="J1425" t="str">
            <v/>
          </cell>
          <cell r="K1425" t="str">
            <v/>
          </cell>
          <cell r="L1425" t="str">
            <v/>
          </cell>
          <cell r="M1425">
            <v>0</v>
          </cell>
          <cell r="N1425">
            <v>0</v>
          </cell>
          <cell r="O1425">
            <v>1</v>
          </cell>
          <cell r="P1425">
            <v>8</v>
          </cell>
          <cell r="Q1425">
            <v>0</v>
          </cell>
          <cell r="R1425">
            <v>0</v>
          </cell>
          <cell r="S1425">
            <v>0</v>
          </cell>
          <cell r="T1425">
            <v>0</v>
          </cell>
          <cell r="U1425">
            <v>0</v>
          </cell>
          <cell r="V1425" t="str">
            <v>--</v>
          </cell>
          <cell r="W1425" t="str">
            <v>V</v>
          </cell>
          <cell r="X1425" t="str">
            <v>V</v>
          </cell>
          <cell r="Y1425">
            <v>0</v>
          </cell>
          <cell r="Z1425" t="str">
            <v>V</v>
          </cell>
        </row>
        <row r="1426">
          <cell r="A1426">
            <v>1426</v>
          </cell>
          <cell r="B1426" t="str">
            <v xml:space="preserve">TRẦN ĐĂNG HÀ </v>
          </cell>
          <cell r="C1426" t="str">
            <v>Nhân viên mới</v>
          </cell>
          <cell r="D1426" t="str">
            <v>-----</v>
          </cell>
          <cell r="E1426">
            <v>42880</v>
          </cell>
          <cell r="F1426" t="str">
            <v>Năm</v>
          </cell>
          <cell r="G1426" t="str">
            <v/>
          </cell>
          <cell r="H1426" t="str">
            <v/>
          </cell>
          <cell r="I1426" t="str">
            <v/>
          </cell>
          <cell r="J1426" t="str">
            <v/>
          </cell>
          <cell r="K1426" t="str">
            <v/>
          </cell>
          <cell r="L1426" t="str">
            <v/>
          </cell>
          <cell r="M1426">
            <v>0</v>
          </cell>
          <cell r="N1426">
            <v>0</v>
          </cell>
          <cell r="O1426">
            <v>1</v>
          </cell>
          <cell r="P1426">
            <v>8</v>
          </cell>
          <cell r="Q1426">
            <v>0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 t="str">
            <v>--</v>
          </cell>
          <cell r="W1426" t="str">
            <v>V</v>
          </cell>
          <cell r="X1426" t="str">
            <v>V</v>
          </cell>
          <cell r="Y1426">
            <v>0</v>
          </cell>
          <cell r="Z1426" t="str">
            <v>V</v>
          </cell>
        </row>
        <row r="1427">
          <cell r="A1427">
            <v>1427</v>
          </cell>
          <cell r="B1427" t="str">
            <v>NGUYỄN THỊ VUI</v>
          </cell>
          <cell r="C1427" t="str">
            <v>Nhân viên mới</v>
          </cell>
          <cell r="D1427" t="str">
            <v>-----</v>
          </cell>
          <cell r="E1427">
            <v>42880</v>
          </cell>
          <cell r="F1427" t="str">
            <v>Năm</v>
          </cell>
          <cell r="G1427" t="str">
            <v/>
          </cell>
          <cell r="H1427" t="str">
            <v/>
          </cell>
          <cell r="I1427" t="str">
            <v/>
          </cell>
          <cell r="J1427" t="str">
            <v/>
          </cell>
          <cell r="K1427" t="str">
            <v/>
          </cell>
          <cell r="L1427" t="str">
            <v/>
          </cell>
          <cell r="M1427">
            <v>0</v>
          </cell>
          <cell r="N1427">
            <v>0</v>
          </cell>
          <cell r="O1427">
            <v>1</v>
          </cell>
          <cell r="P1427">
            <v>8</v>
          </cell>
          <cell r="Q1427">
            <v>0</v>
          </cell>
          <cell r="R1427">
            <v>0</v>
          </cell>
          <cell r="S1427">
            <v>0</v>
          </cell>
          <cell r="T1427">
            <v>0</v>
          </cell>
          <cell r="U1427">
            <v>0</v>
          </cell>
          <cell r="V1427" t="str">
            <v>--</v>
          </cell>
          <cell r="W1427" t="str">
            <v>V</v>
          </cell>
          <cell r="X1427" t="str">
            <v>V</v>
          </cell>
          <cell r="Y1427">
            <v>0</v>
          </cell>
          <cell r="Z1427" t="str">
            <v>V</v>
          </cell>
        </row>
        <row r="1428">
          <cell r="A1428">
            <v>1428</v>
          </cell>
          <cell r="B1428" t="str">
            <v>TRẦN THỊ NGỌC</v>
          </cell>
          <cell r="C1428" t="str">
            <v>Nhân viên mới</v>
          </cell>
          <cell r="D1428" t="str">
            <v>-----</v>
          </cell>
          <cell r="E1428">
            <v>42880</v>
          </cell>
          <cell r="F1428" t="str">
            <v>Năm</v>
          </cell>
          <cell r="G1428" t="str">
            <v/>
          </cell>
          <cell r="H1428" t="str">
            <v/>
          </cell>
          <cell r="I1428" t="str">
            <v/>
          </cell>
          <cell r="J1428" t="str">
            <v/>
          </cell>
          <cell r="K1428" t="str">
            <v/>
          </cell>
          <cell r="L1428" t="str">
            <v/>
          </cell>
          <cell r="M1428">
            <v>0</v>
          </cell>
          <cell r="N1428">
            <v>0</v>
          </cell>
          <cell r="O1428">
            <v>1</v>
          </cell>
          <cell r="P1428">
            <v>8</v>
          </cell>
          <cell r="Q1428">
            <v>0</v>
          </cell>
          <cell r="R1428">
            <v>0</v>
          </cell>
          <cell r="S1428">
            <v>0</v>
          </cell>
          <cell r="T1428">
            <v>0</v>
          </cell>
          <cell r="U1428">
            <v>0</v>
          </cell>
          <cell r="V1428" t="str">
            <v>--</v>
          </cell>
          <cell r="W1428" t="str">
            <v>V</v>
          </cell>
          <cell r="X1428" t="str">
            <v>V</v>
          </cell>
          <cell r="Y1428">
            <v>0</v>
          </cell>
          <cell r="Z1428" t="str">
            <v>V</v>
          </cell>
        </row>
        <row r="1429">
          <cell r="A1429">
            <v>1429</v>
          </cell>
          <cell r="B1429" t="str">
            <v>NGUYỄN THỊ MAI</v>
          </cell>
          <cell r="C1429" t="str">
            <v>Nhân viên mới</v>
          </cell>
          <cell r="D1429" t="str">
            <v>-----</v>
          </cell>
          <cell r="E1429">
            <v>42880</v>
          </cell>
          <cell r="F1429" t="str">
            <v>Năm</v>
          </cell>
          <cell r="G1429" t="str">
            <v/>
          </cell>
          <cell r="H1429" t="str">
            <v/>
          </cell>
          <cell r="I1429" t="str">
            <v/>
          </cell>
          <cell r="J1429" t="str">
            <v/>
          </cell>
          <cell r="K1429" t="str">
            <v/>
          </cell>
          <cell r="L1429" t="str">
            <v/>
          </cell>
          <cell r="M1429">
            <v>0</v>
          </cell>
          <cell r="N1429">
            <v>0</v>
          </cell>
          <cell r="O1429">
            <v>1</v>
          </cell>
          <cell r="P1429">
            <v>8</v>
          </cell>
          <cell r="Q1429">
            <v>0</v>
          </cell>
          <cell r="R1429">
            <v>0</v>
          </cell>
          <cell r="S1429">
            <v>0</v>
          </cell>
          <cell r="T1429">
            <v>0</v>
          </cell>
          <cell r="U1429">
            <v>0</v>
          </cell>
          <cell r="V1429" t="str">
            <v>--</v>
          </cell>
          <cell r="W1429" t="str">
            <v>V</v>
          </cell>
          <cell r="X1429" t="str">
            <v>V</v>
          </cell>
          <cell r="Y1429">
            <v>0</v>
          </cell>
          <cell r="Z1429" t="str">
            <v>V</v>
          </cell>
        </row>
        <row r="1430">
          <cell r="A1430">
            <v>1430</v>
          </cell>
          <cell r="B1430" t="str">
            <v>LOAN THỊ THANH NGA</v>
          </cell>
          <cell r="C1430" t="str">
            <v>Nhân viên mới</v>
          </cell>
          <cell r="D1430" t="str">
            <v>-----</v>
          </cell>
          <cell r="E1430">
            <v>42880</v>
          </cell>
          <cell r="F1430" t="str">
            <v>Năm</v>
          </cell>
          <cell r="G1430" t="str">
            <v/>
          </cell>
          <cell r="H1430" t="str">
            <v/>
          </cell>
          <cell r="I1430" t="str">
            <v/>
          </cell>
          <cell r="J1430" t="str">
            <v/>
          </cell>
          <cell r="K1430" t="str">
            <v/>
          </cell>
          <cell r="L1430" t="str">
            <v/>
          </cell>
          <cell r="M1430">
            <v>0</v>
          </cell>
          <cell r="N1430">
            <v>0</v>
          </cell>
          <cell r="O1430">
            <v>1</v>
          </cell>
          <cell r="P1430">
            <v>8</v>
          </cell>
          <cell r="Q1430">
            <v>0</v>
          </cell>
          <cell r="R1430">
            <v>0</v>
          </cell>
          <cell r="S1430">
            <v>0</v>
          </cell>
          <cell r="T1430">
            <v>0</v>
          </cell>
          <cell r="U1430">
            <v>0</v>
          </cell>
          <cell r="V1430" t="str">
            <v>--</v>
          </cell>
          <cell r="W1430" t="str">
            <v>V</v>
          </cell>
          <cell r="X1430" t="str">
            <v>V</v>
          </cell>
          <cell r="Y1430">
            <v>0</v>
          </cell>
          <cell r="Z1430" t="str">
            <v>V</v>
          </cell>
        </row>
        <row r="1431">
          <cell r="A1431">
            <v>1431</v>
          </cell>
          <cell r="B1431" t="str">
            <v>VƯƠNG THỊ KIM THẢO</v>
          </cell>
          <cell r="C1431" t="str">
            <v>Nhân viên mới</v>
          </cell>
          <cell r="D1431" t="str">
            <v>-----</v>
          </cell>
          <cell r="E1431">
            <v>42880</v>
          </cell>
          <cell r="F1431" t="str">
            <v>Năm</v>
          </cell>
          <cell r="G1431" t="str">
            <v/>
          </cell>
          <cell r="H1431" t="str">
            <v/>
          </cell>
          <cell r="I1431" t="str">
            <v/>
          </cell>
          <cell r="J1431" t="str">
            <v/>
          </cell>
          <cell r="K1431" t="str">
            <v/>
          </cell>
          <cell r="L1431" t="str">
            <v/>
          </cell>
          <cell r="M1431">
            <v>0</v>
          </cell>
          <cell r="N1431">
            <v>0</v>
          </cell>
          <cell r="O1431">
            <v>1</v>
          </cell>
          <cell r="P1431">
            <v>8</v>
          </cell>
          <cell r="Q1431">
            <v>0</v>
          </cell>
          <cell r="R1431">
            <v>0</v>
          </cell>
          <cell r="S1431">
            <v>0</v>
          </cell>
          <cell r="T1431">
            <v>0</v>
          </cell>
          <cell r="U1431">
            <v>0</v>
          </cell>
          <cell r="V1431" t="str">
            <v>--</v>
          </cell>
          <cell r="W1431" t="str">
            <v>V</v>
          </cell>
          <cell r="X1431" t="str">
            <v>V</v>
          </cell>
          <cell r="Y1431">
            <v>0</v>
          </cell>
          <cell r="Z1431" t="str">
            <v>V</v>
          </cell>
        </row>
        <row r="1432">
          <cell r="A1432">
            <v>1432</v>
          </cell>
          <cell r="B1432" t="str">
            <v xml:space="preserve">TẠ THIÊN TẤN </v>
          </cell>
          <cell r="C1432" t="str">
            <v>Nhân viên mới</v>
          </cell>
          <cell r="D1432" t="str">
            <v>-----</v>
          </cell>
          <cell r="E1432">
            <v>42880</v>
          </cell>
          <cell r="F1432" t="str">
            <v>Năm</v>
          </cell>
          <cell r="G1432" t="str">
            <v/>
          </cell>
          <cell r="H1432" t="str">
            <v/>
          </cell>
          <cell r="I1432" t="str">
            <v/>
          </cell>
          <cell r="J1432" t="str">
            <v/>
          </cell>
          <cell r="K1432" t="str">
            <v/>
          </cell>
          <cell r="L1432" t="str">
            <v/>
          </cell>
          <cell r="M1432">
            <v>0</v>
          </cell>
          <cell r="N1432">
            <v>0</v>
          </cell>
          <cell r="O1432">
            <v>1</v>
          </cell>
          <cell r="P1432">
            <v>8</v>
          </cell>
          <cell r="Q1432">
            <v>0</v>
          </cell>
          <cell r="R1432">
            <v>0</v>
          </cell>
          <cell r="S1432">
            <v>0</v>
          </cell>
          <cell r="T1432">
            <v>0</v>
          </cell>
          <cell r="U1432">
            <v>0</v>
          </cell>
          <cell r="V1432" t="str">
            <v>--</v>
          </cell>
          <cell r="W1432" t="str">
            <v>V</v>
          </cell>
          <cell r="X1432" t="str">
            <v>V</v>
          </cell>
          <cell r="Y1432">
            <v>0</v>
          </cell>
          <cell r="Z1432" t="str">
            <v>V</v>
          </cell>
        </row>
        <row r="1433">
          <cell r="A1433">
            <v>1433</v>
          </cell>
          <cell r="B1433" t="str">
            <v>NGUYỄN VĂN KẾT</v>
          </cell>
          <cell r="C1433" t="str">
            <v>Nhân viên mới</v>
          </cell>
          <cell r="D1433" t="str">
            <v>-----</v>
          </cell>
          <cell r="E1433">
            <v>42880</v>
          </cell>
          <cell r="F1433" t="str">
            <v>Năm</v>
          </cell>
          <cell r="G1433" t="str">
            <v/>
          </cell>
          <cell r="H1433" t="str">
            <v/>
          </cell>
          <cell r="I1433" t="str">
            <v/>
          </cell>
          <cell r="J1433" t="str">
            <v/>
          </cell>
          <cell r="K1433" t="str">
            <v/>
          </cell>
          <cell r="L1433" t="str">
            <v/>
          </cell>
          <cell r="M1433">
            <v>0</v>
          </cell>
          <cell r="N1433">
            <v>0</v>
          </cell>
          <cell r="O1433">
            <v>1</v>
          </cell>
          <cell r="P1433">
            <v>8</v>
          </cell>
          <cell r="Q1433">
            <v>0</v>
          </cell>
          <cell r="R1433">
            <v>0</v>
          </cell>
          <cell r="S1433">
            <v>0</v>
          </cell>
          <cell r="T1433">
            <v>0</v>
          </cell>
          <cell r="U1433">
            <v>0</v>
          </cell>
          <cell r="V1433" t="str">
            <v>--</v>
          </cell>
          <cell r="W1433" t="str">
            <v>V</v>
          </cell>
          <cell r="X1433" t="str">
            <v>V</v>
          </cell>
          <cell r="Y1433">
            <v>0</v>
          </cell>
          <cell r="Z1433" t="str">
            <v>V</v>
          </cell>
        </row>
        <row r="1434">
          <cell r="A1434">
            <v>1434</v>
          </cell>
          <cell r="B1434" t="str">
            <v>HOÀNG THANH TUYỀN</v>
          </cell>
          <cell r="C1434" t="str">
            <v>Nhân viên mới</v>
          </cell>
          <cell r="D1434" t="str">
            <v>-----</v>
          </cell>
          <cell r="E1434">
            <v>42880</v>
          </cell>
          <cell r="F1434" t="str">
            <v>Năm</v>
          </cell>
          <cell r="G1434" t="str">
            <v/>
          </cell>
          <cell r="H1434" t="str">
            <v/>
          </cell>
          <cell r="I1434" t="str">
            <v/>
          </cell>
          <cell r="J1434" t="str">
            <v/>
          </cell>
          <cell r="K1434" t="str">
            <v/>
          </cell>
          <cell r="L1434" t="str">
            <v/>
          </cell>
          <cell r="M1434">
            <v>0</v>
          </cell>
          <cell r="N1434">
            <v>0</v>
          </cell>
          <cell r="O1434">
            <v>1</v>
          </cell>
          <cell r="P1434">
            <v>8</v>
          </cell>
          <cell r="Q1434">
            <v>0</v>
          </cell>
          <cell r="R1434">
            <v>0</v>
          </cell>
          <cell r="S1434">
            <v>0</v>
          </cell>
          <cell r="T1434">
            <v>0</v>
          </cell>
          <cell r="U1434">
            <v>0</v>
          </cell>
          <cell r="V1434" t="str">
            <v>--</v>
          </cell>
          <cell r="W1434" t="str">
            <v>V</v>
          </cell>
          <cell r="X1434" t="str">
            <v>V</v>
          </cell>
          <cell r="Y1434">
            <v>0</v>
          </cell>
          <cell r="Z1434" t="str">
            <v>V</v>
          </cell>
        </row>
        <row r="1435">
          <cell r="A1435">
            <v>1435</v>
          </cell>
          <cell r="B1435" t="str">
            <v>NGUYỄN TẤN TÀI</v>
          </cell>
          <cell r="C1435" t="str">
            <v>Nhân viên mới</v>
          </cell>
          <cell r="D1435" t="str">
            <v>-----</v>
          </cell>
          <cell r="E1435">
            <v>42880</v>
          </cell>
          <cell r="F1435" t="str">
            <v>Năm</v>
          </cell>
          <cell r="G1435" t="str">
            <v/>
          </cell>
          <cell r="H1435" t="str">
            <v/>
          </cell>
          <cell r="I1435" t="str">
            <v/>
          </cell>
          <cell r="J1435" t="str">
            <v/>
          </cell>
          <cell r="K1435" t="str">
            <v/>
          </cell>
          <cell r="L1435" t="str">
            <v/>
          </cell>
          <cell r="M1435">
            <v>0</v>
          </cell>
          <cell r="N1435">
            <v>0</v>
          </cell>
          <cell r="O1435">
            <v>1</v>
          </cell>
          <cell r="P1435">
            <v>8</v>
          </cell>
          <cell r="Q1435">
            <v>0</v>
          </cell>
          <cell r="R1435">
            <v>0</v>
          </cell>
          <cell r="S1435">
            <v>0</v>
          </cell>
          <cell r="T1435">
            <v>0</v>
          </cell>
          <cell r="U1435">
            <v>0</v>
          </cell>
          <cell r="V1435" t="str">
            <v>--</v>
          </cell>
          <cell r="W1435" t="str">
            <v>V</v>
          </cell>
          <cell r="X1435" t="str">
            <v>V</v>
          </cell>
          <cell r="Y1435">
            <v>0</v>
          </cell>
          <cell r="Z1435" t="str">
            <v>V</v>
          </cell>
        </row>
        <row r="1436">
          <cell r="A1436">
            <v>1436</v>
          </cell>
          <cell r="B1436" t="str">
            <v>NGUYỄN VĂN PHÚC</v>
          </cell>
          <cell r="C1436" t="str">
            <v>Nhân viên mới</v>
          </cell>
          <cell r="D1436" t="str">
            <v>-----</v>
          </cell>
          <cell r="E1436">
            <v>42880</v>
          </cell>
          <cell r="F1436" t="str">
            <v>Năm</v>
          </cell>
          <cell r="G1436" t="str">
            <v/>
          </cell>
          <cell r="H1436" t="str">
            <v/>
          </cell>
          <cell r="I1436" t="str">
            <v/>
          </cell>
          <cell r="J1436" t="str">
            <v/>
          </cell>
          <cell r="K1436" t="str">
            <v/>
          </cell>
          <cell r="L1436" t="str">
            <v/>
          </cell>
          <cell r="M1436">
            <v>0</v>
          </cell>
          <cell r="N1436">
            <v>0</v>
          </cell>
          <cell r="O1436">
            <v>1</v>
          </cell>
          <cell r="P1436">
            <v>8</v>
          </cell>
          <cell r="Q1436">
            <v>0</v>
          </cell>
          <cell r="R1436">
            <v>0</v>
          </cell>
          <cell r="S1436">
            <v>0</v>
          </cell>
          <cell r="T1436">
            <v>0</v>
          </cell>
          <cell r="U1436">
            <v>0</v>
          </cell>
          <cell r="V1436" t="str">
            <v>--</v>
          </cell>
          <cell r="W1436" t="str">
            <v>V</v>
          </cell>
          <cell r="X1436" t="str">
            <v>V</v>
          </cell>
          <cell r="Y1436">
            <v>0</v>
          </cell>
          <cell r="Z1436" t="str">
            <v>V</v>
          </cell>
        </row>
        <row r="1437">
          <cell r="A1437">
            <v>1437</v>
          </cell>
          <cell r="B1437" t="str">
            <v>ĐINH THỊ LƯƠNG</v>
          </cell>
          <cell r="C1437" t="str">
            <v>CUTTING OFFICE</v>
          </cell>
          <cell r="D1437" t="str">
            <v>-----</v>
          </cell>
          <cell r="E1437">
            <v>42880</v>
          </cell>
          <cell r="F1437" t="str">
            <v>Năm</v>
          </cell>
          <cell r="G1437" t="str">
            <v>07:20</v>
          </cell>
          <cell r="H1437" t="str">
            <v>16:38</v>
          </cell>
          <cell r="I1437" t="str">
            <v/>
          </cell>
          <cell r="J1437" t="str">
            <v/>
          </cell>
          <cell r="K1437" t="str">
            <v/>
          </cell>
          <cell r="L1437" t="str">
            <v/>
          </cell>
          <cell r="M1437">
            <v>1</v>
          </cell>
          <cell r="N1437">
            <v>8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</v>
          </cell>
          <cell r="T1437">
            <v>0</v>
          </cell>
          <cell r="U1437">
            <v>0</v>
          </cell>
          <cell r="V1437" t="str">
            <v>HC</v>
          </cell>
          <cell r="W1437" t="str">
            <v>X</v>
          </cell>
          <cell r="X1437" t="str">
            <v/>
          </cell>
          <cell r="Y1437">
            <v>8</v>
          </cell>
          <cell r="Z1437">
            <v>8</v>
          </cell>
        </row>
        <row r="1438">
          <cell r="A1438">
            <v>1438</v>
          </cell>
          <cell r="B1438" t="str">
            <v>PHẠM THỊ PHƯƠNG DUNG</v>
          </cell>
          <cell r="C1438" t="str">
            <v>LINE 5</v>
          </cell>
          <cell r="D1438" t="str">
            <v>-----</v>
          </cell>
          <cell r="E1438">
            <v>42880</v>
          </cell>
          <cell r="F1438" t="str">
            <v>Năm</v>
          </cell>
          <cell r="G1438" t="str">
            <v>07:25</v>
          </cell>
          <cell r="H1438" t="str">
            <v>18:03</v>
          </cell>
          <cell r="I1438" t="str">
            <v/>
          </cell>
          <cell r="J1438" t="str">
            <v/>
          </cell>
          <cell r="K1438" t="str">
            <v/>
          </cell>
          <cell r="L1438" t="str">
            <v/>
          </cell>
          <cell r="M1438">
            <v>1</v>
          </cell>
          <cell r="N1438">
            <v>8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1.5</v>
          </cell>
          <cell r="T1438">
            <v>0</v>
          </cell>
          <cell r="U1438">
            <v>0</v>
          </cell>
          <cell r="V1438" t="str">
            <v>HC</v>
          </cell>
          <cell r="W1438" t="str">
            <v>X+</v>
          </cell>
          <cell r="X1438" t="str">
            <v/>
          </cell>
          <cell r="Y1438">
            <v>9.5</v>
          </cell>
          <cell r="Z1438">
            <v>8</v>
          </cell>
        </row>
        <row r="1439">
          <cell r="A1439">
            <v>1439</v>
          </cell>
          <cell r="B1439" t="str">
            <v>ĐOÀN LÊ NHƯ QUỲNH</v>
          </cell>
          <cell r="C1439" t="str">
            <v>LINE 5</v>
          </cell>
          <cell r="D1439" t="str">
            <v>-----</v>
          </cell>
          <cell r="E1439">
            <v>42880</v>
          </cell>
          <cell r="F1439" t="str">
            <v>Năm</v>
          </cell>
          <cell r="G1439" t="str">
            <v>07:10</v>
          </cell>
          <cell r="H1439" t="str">
            <v>18:05</v>
          </cell>
          <cell r="I1439" t="str">
            <v/>
          </cell>
          <cell r="J1439" t="str">
            <v/>
          </cell>
          <cell r="K1439" t="str">
            <v/>
          </cell>
          <cell r="L1439" t="str">
            <v/>
          </cell>
          <cell r="M1439">
            <v>1</v>
          </cell>
          <cell r="N1439">
            <v>8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1.5</v>
          </cell>
          <cell r="T1439">
            <v>0</v>
          </cell>
          <cell r="U1439">
            <v>0</v>
          </cell>
          <cell r="V1439" t="str">
            <v>HC</v>
          </cell>
          <cell r="W1439" t="str">
            <v>X+</v>
          </cell>
          <cell r="X1439" t="str">
            <v/>
          </cell>
          <cell r="Y1439">
            <v>9.5</v>
          </cell>
          <cell r="Z1439">
            <v>8</v>
          </cell>
        </row>
        <row r="1440">
          <cell r="A1440">
            <v>1440</v>
          </cell>
          <cell r="B1440" t="str">
            <v>BÙI HOÀNG PHI</v>
          </cell>
          <cell r="C1440" t="str">
            <v>Nhân viên mới</v>
          </cell>
          <cell r="D1440" t="str">
            <v>-----</v>
          </cell>
          <cell r="E1440">
            <v>42880</v>
          </cell>
          <cell r="F1440" t="str">
            <v>Năm</v>
          </cell>
          <cell r="G1440" t="str">
            <v/>
          </cell>
          <cell r="H1440" t="str">
            <v/>
          </cell>
          <cell r="I1440" t="str">
            <v/>
          </cell>
          <cell r="J1440" t="str">
            <v/>
          </cell>
          <cell r="K1440" t="str">
            <v/>
          </cell>
          <cell r="L1440" t="str">
            <v/>
          </cell>
          <cell r="M1440">
            <v>0</v>
          </cell>
          <cell r="N1440">
            <v>0</v>
          </cell>
          <cell r="O1440">
            <v>1</v>
          </cell>
          <cell r="P1440">
            <v>8</v>
          </cell>
          <cell r="Q1440">
            <v>0</v>
          </cell>
          <cell r="R1440">
            <v>0</v>
          </cell>
          <cell r="S1440">
            <v>0</v>
          </cell>
          <cell r="T1440">
            <v>0</v>
          </cell>
          <cell r="U1440">
            <v>0</v>
          </cell>
          <cell r="V1440" t="str">
            <v>--</v>
          </cell>
          <cell r="W1440" t="str">
            <v>V</v>
          </cell>
          <cell r="X1440" t="str">
            <v>V</v>
          </cell>
          <cell r="Y1440">
            <v>0</v>
          </cell>
          <cell r="Z1440" t="str">
            <v>V</v>
          </cell>
        </row>
        <row r="1441">
          <cell r="A1441">
            <v>1442</v>
          </cell>
          <cell r="B1441" t="str">
            <v>01442</v>
          </cell>
          <cell r="C1441" t="str">
            <v>Hành chánh-Nhân Sự</v>
          </cell>
          <cell r="D1441" t="str">
            <v>-----</v>
          </cell>
          <cell r="E1441">
            <v>42880</v>
          </cell>
          <cell r="F1441" t="str">
            <v>Năm</v>
          </cell>
          <cell r="G1441" t="str">
            <v/>
          </cell>
          <cell r="H1441" t="str">
            <v/>
          </cell>
          <cell r="I1441" t="str">
            <v/>
          </cell>
          <cell r="J1441" t="str">
            <v/>
          </cell>
          <cell r="K1441" t="str">
            <v/>
          </cell>
          <cell r="L1441" t="str">
            <v/>
          </cell>
          <cell r="M1441">
            <v>0</v>
          </cell>
          <cell r="N1441">
            <v>0</v>
          </cell>
          <cell r="O1441">
            <v>1</v>
          </cell>
          <cell r="P1441">
            <v>8</v>
          </cell>
          <cell r="Q1441">
            <v>0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 t="str">
            <v>--</v>
          </cell>
          <cell r="W1441" t="str">
            <v>V</v>
          </cell>
          <cell r="X1441" t="str">
            <v>V</v>
          </cell>
          <cell r="Y1441">
            <v>0</v>
          </cell>
          <cell r="Z1441" t="str">
            <v>V</v>
          </cell>
        </row>
        <row r="1442">
          <cell r="A1442">
            <v>1443</v>
          </cell>
          <cell r="B1442" t="str">
            <v>01443</v>
          </cell>
          <cell r="C1442" t="str">
            <v>Nhân viên mới</v>
          </cell>
          <cell r="D1442" t="str">
            <v>-----</v>
          </cell>
          <cell r="E1442">
            <v>42880</v>
          </cell>
          <cell r="F1442" t="str">
            <v>Năm</v>
          </cell>
          <cell r="G1442" t="str">
            <v/>
          </cell>
          <cell r="H1442" t="str">
            <v/>
          </cell>
          <cell r="I1442" t="str">
            <v/>
          </cell>
          <cell r="J1442" t="str">
            <v/>
          </cell>
          <cell r="K1442" t="str">
            <v/>
          </cell>
          <cell r="L1442" t="str">
            <v/>
          </cell>
          <cell r="M1442">
            <v>0</v>
          </cell>
          <cell r="N1442">
            <v>0</v>
          </cell>
          <cell r="O1442">
            <v>1</v>
          </cell>
          <cell r="P1442">
            <v>8</v>
          </cell>
          <cell r="Q1442">
            <v>0</v>
          </cell>
          <cell r="R1442">
            <v>0</v>
          </cell>
          <cell r="S1442">
            <v>0</v>
          </cell>
          <cell r="T1442">
            <v>0</v>
          </cell>
          <cell r="U1442">
            <v>0</v>
          </cell>
          <cell r="V1442" t="str">
            <v>--</v>
          </cell>
          <cell r="W1442" t="str">
            <v>V</v>
          </cell>
          <cell r="X1442" t="str">
            <v>V</v>
          </cell>
          <cell r="Y1442">
            <v>0</v>
          </cell>
          <cell r="Z1442" t="str">
            <v>V</v>
          </cell>
        </row>
        <row r="1443">
          <cell r="A1443">
            <v>1444</v>
          </cell>
          <cell r="B1443" t="str">
            <v>VŨ THỊ XUÂN HOA</v>
          </cell>
          <cell r="C1443" t="str">
            <v>LINE 4</v>
          </cell>
          <cell r="D1443" t="str">
            <v>-----</v>
          </cell>
          <cell r="E1443">
            <v>42880</v>
          </cell>
          <cell r="F1443" t="str">
            <v>Năm</v>
          </cell>
          <cell r="G1443" t="str">
            <v>07:21</v>
          </cell>
          <cell r="H1443" t="str">
            <v>18:34</v>
          </cell>
          <cell r="I1443" t="str">
            <v/>
          </cell>
          <cell r="J1443" t="str">
            <v/>
          </cell>
          <cell r="K1443" t="str">
            <v/>
          </cell>
          <cell r="L1443" t="str">
            <v/>
          </cell>
          <cell r="M1443">
            <v>1</v>
          </cell>
          <cell r="N1443">
            <v>8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2</v>
          </cell>
          <cell r="T1443">
            <v>0</v>
          </cell>
          <cell r="U1443">
            <v>0</v>
          </cell>
          <cell r="V1443" t="str">
            <v>HC</v>
          </cell>
          <cell r="W1443" t="str">
            <v>X+</v>
          </cell>
          <cell r="X1443" t="str">
            <v/>
          </cell>
          <cell r="Y1443">
            <v>10</v>
          </cell>
          <cell r="Z1443">
            <v>8</v>
          </cell>
        </row>
        <row r="1444">
          <cell r="A1444">
            <v>1445</v>
          </cell>
          <cell r="B1444" t="str">
            <v>LÊ NGỌC LÝ</v>
          </cell>
          <cell r="C1444" t="str">
            <v>LINE 2</v>
          </cell>
          <cell r="D1444" t="str">
            <v>-----</v>
          </cell>
          <cell r="E1444">
            <v>42880</v>
          </cell>
          <cell r="F1444" t="str">
            <v>Năm</v>
          </cell>
          <cell r="G1444" t="str">
            <v>07:23</v>
          </cell>
          <cell r="H1444" t="str">
            <v>18:30</v>
          </cell>
          <cell r="I1444" t="str">
            <v/>
          </cell>
          <cell r="J1444" t="str">
            <v/>
          </cell>
          <cell r="K1444" t="str">
            <v/>
          </cell>
          <cell r="L1444" t="str">
            <v/>
          </cell>
          <cell r="M1444">
            <v>1</v>
          </cell>
          <cell r="N1444">
            <v>8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2</v>
          </cell>
          <cell r="T1444">
            <v>0</v>
          </cell>
          <cell r="U1444">
            <v>0</v>
          </cell>
          <cell r="V1444" t="str">
            <v>HC</v>
          </cell>
          <cell r="W1444" t="str">
            <v>X+</v>
          </cell>
          <cell r="X1444" t="str">
            <v/>
          </cell>
          <cell r="Y1444">
            <v>10</v>
          </cell>
          <cell r="Z1444">
            <v>8</v>
          </cell>
        </row>
        <row r="1445">
          <cell r="A1445">
            <v>1446</v>
          </cell>
          <cell r="B1445" t="str">
            <v>UDAY PATEL</v>
          </cell>
          <cell r="C1445" t="str">
            <v>Nhân viên mới</v>
          </cell>
          <cell r="D1445" t="str">
            <v>-----</v>
          </cell>
          <cell r="E1445">
            <v>42880</v>
          </cell>
          <cell r="F1445" t="str">
            <v>Năm</v>
          </cell>
          <cell r="G1445" t="str">
            <v/>
          </cell>
          <cell r="H1445" t="str">
            <v/>
          </cell>
          <cell r="I1445" t="str">
            <v/>
          </cell>
          <cell r="J1445" t="str">
            <v/>
          </cell>
          <cell r="K1445" t="str">
            <v/>
          </cell>
          <cell r="L1445" t="str">
            <v/>
          </cell>
          <cell r="M1445">
            <v>0</v>
          </cell>
          <cell r="N1445">
            <v>0</v>
          </cell>
          <cell r="O1445">
            <v>1</v>
          </cell>
          <cell r="P1445">
            <v>8</v>
          </cell>
          <cell r="Q1445">
            <v>0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 t="str">
            <v>--</v>
          </cell>
          <cell r="W1445" t="str">
            <v>V</v>
          </cell>
          <cell r="X1445" t="str">
            <v>V</v>
          </cell>
          <cell r="Y1445">
            <v>0</v>
          </cell>
          <cell r="Z1445" t="str">
            <v>V</v>
          </cell>
        </row>
        <row r="1446">
          <cell r="A1446">
            <v>1447</v>
          </cell>
          <cell r="B1446" t="str">
            <v>NGUYỄN BÍCH NỤ</v>
          </cell>
          <cell r="C1446" t="str">
            <v>WAREHOUSE</v>
          </cell>
          <cell r="D1446" t="str">
            <v>-----</v>
          </cell>
          <cell r="E1446">
            <v>42880</v>
          </cell>
          <cell r="F1446" t="str">
            <v>Năm</v>
          </cell>
          <cell r="G1446" t="str">
            <v>07:26</v>
          </cell>
          <cell r="H1446" t="str">
            <v>16:38</v>
          </cell>
          <cell r="I1446" t="str">
            <v/>
          </cell>
          <cell r="J1446" t="str">
            <v/>
          </cell>
          <cell r="K1446" t="str">
            <v/>
          </cell>
          <cell r="L1446" t="str">
            <v/>
          </cell>
          <cell r="M1446">
            <v>1</v>
          </cell>
          <cell r="N1446">
            <v>8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 t="str">
            <v>HC</v>
          </cell>
          <cell r="W1446" t="str">
            <v>X</v>
          </cell>
          <cell r="X1446" t="str">
            <v/>
          </cell>
          <cell r="Y1446">
            <v>8</v>
          </cell>
          <cell r="Z1446">
            <v>8</v>
          </cell>
        </row>
        <row r="1447">
          <cell r="A1447">
            <v>1448</v>
          </cell>
          <cell r="B1447" t="str">
            <v>LÊ THỊ NGỌC MẾN</v>
          </cell>
          <cell r="C1447" t="str">
            <v>Hành chánh-Nhân Sự</v>
          </cell>
          <cell r="D1447" t="str">
            <v>-----</v>
          </cell>
          <cell r="E1447">
            <v>42880</v>
          </cell>
          <cell r="F1447" t="str">
            <v>Năm</v>
          </cell>
          <cell r="G1447" t="str">
            <v>07:31</v>
          </cell>
          <cell r="H1447" t="str">
            <v>17:56</v>
          </cell>
          <cell r="I1447" t="str">
            <v/>
          </cell>
          <cell r="J1447" t="str">
            <v/>
          </cell>
          <cell r="K1447" t="str">
            <v/>
          </cell>
          <cell r="L1447" t="str">
            <v/>
          </cell>
          <cell r="M1447">
            <v>1</v>
          </cell>
          <cell r="N1447">
            <v>8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>
            <v>1.25</v>
          </cell>
          <cell r="T1447">
            <v>0</v>
          </cell>
          <cell r="U1447">
            <v>0</v>
          </cell>
          <cell r="V1447" t="str">
            <v>HC</v>
          </cell>
          <cell r="W1447" t="str">
            <v>X+</v>
          </cell>
          <cell r="X1447" t="str">
            <v/>
          </cell>
          <cell r="Y1447">
            <v>9.25</v>
          </cell>
          <cell r="Z1447">
            <v>8</v>
          </cell>
        </row>
        <row r="1448">
          <cell r="A1448">
            <v>1449</v>
          </cell>
          <cell r="B1448" t="str">
            <v>BÙI THỊ PHƯƠNG</v>
          </cell>
          <cell r="C1448" t="str">
            <v>Nhân viên mới</v>
          </cell>
          <cell r="D1448" t="str">
            <v>-----</v>
          </cell>
          <cell r="E1448">
            <v>42880</v>
          </cell>
          <cell r="F1448" t="str">
            <v>Năm</v>
          </cell>
          <cell r="G1448" t="str">
            <v/>
          </cell>
          <cell r="H1448" t="str">
            <v/>
          </cell>
          <cell r="I1448" t="str">
            <v/>
          </cell>
          <cell r="J1448" t="str">
            <v/>
          </cell>
          <cell r="K1448" t="str">
            <v/>
          </cell>
          <cell r="L1448" t="str">
            <v/>
          </cell>
          <cell r="M1448">
            <v>0</v>
          </cell>
          <cell r="N1448">
            <v>0</v>
          </cell>
          <cell r="O1448">
            <v>1</v>
          </cell>
          <cell r="P1448">
            <v>8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 t="str">
            <v>--</v>
          </cell>
          <cell r="W1448" t="str">
            <v>V</v>
          </cell>
          <cell r="X1448" t="str">
            <v>V</v>
          </cell>
          <cell r="Y1448">
            <v>0</v>
          </cell>
          <cell r="Z1448" t="str">
            <v>V</v>
          </cell>
        </row>
        <row r="1449">
          <cell r="A1449">
            <v>1450</v>
          </cell>
          <cell r="B1449" t="str">
            <v>ĐINH THỊ ÁNH TUYẾT</v>
          </cell>
          <cell r="C1449" t="str">
            <v>LINE 3</v>
          </cell>
          <cell r="D1449" t="str">
            <v>-----</v>
          </cell>
          <cell r="E1449">
            <v>42880</v>
          </cell>
          <cell r="F1449" t="str">
            <v>Năm</v>
          </cell>
          <cell r="G1449" t="str">
            <v/>
          </cell>
          <cell r="H1449" t="str">
            <v/>
          </cell>
          <cell r="I1449" t="str">
            <v/>
          </cell>
          <cell r="J1449" t="str">
            <v/>
          </cell>
          <cell r="K1449" t="str">
            <v/>
          </cell>
          <cell r="L1449" t="str">
            <v/>
          </cell>
          <cell r="M1449">
            <v>0</v>
          </cell>
          <cell r="N1449">
            <v>0</v>
          </cell>
          <cell r="O1449">
            <v>1</v>
          </cell>
          <cell r="P1449">
            <v>8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 t="str">
            <v>--</v>
          </cell>
          <cell r="W1449" t="str">
            <v>V</v>
          </cell>
          <cell r="X1449" t="str">
            <v>V</v>
          </cell>
          <cell r="Y1449">
            <v>0</v>
          </cell>
          <cell r="Z1449" t="str">
            <v>V</v>
          </cell>
        </row>
        <row r="1450">
          <cell r="A1450">
            <v>1451</v>
          </cell>
          <cell r="B1450" t="str">
            <v>VÕ HOÀI HẬN</v>
          </cell>
          <cell r="C1450" t="str">
            <v>LINE 3</v>
          </cell>
          <cell r="D1450" t="str">
            <v>-----</v>
          </cell>
          <cell r="E1450">
            <v>42880</v>
          </cell>
          <cell r="F1450" t="str">
            <v>Năm</v>
          </cell>
          <cell r="G1450" t="str">
            <v/>
          </cell>
          <cell r="H1450" t="str">
            <v/>
          </cell>
          <cell r="I1450" t="str">
            <v/>
          </cell>
          <cell r="J1450" t="str">
            <v/>
          </cell>
          <cell r="K1450" t="str">
            <v/>
          </cell>
          <cell r="L1450" t="str">
            <v/>
          </cell>
          <cell r="M1450">
            <v>0</v>
          </cell>
          <cell r="N1450">
            <v>0</v>
          </cell>
          <cell r="O1450">
            <v>1</v>
          </cell>
          <cell r="P1450">
            <v>8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 t="str">
            <v>--</v>
          </cell>
          <cell r="W1450" t="str">
            <v>V</v>
          </cell>
          <cell r="X1450" t="str">
            <v>V</v>
          </cell>
          <cell r="Y1450">
            <v>0</v>
          </cell>
          <cell r="Z1450" t="str">
            <v>V</v>
          </cell>
        </row>
        <row r="1451">
          <cell r="A1451">
            <v>1452</v>
          </cell>
          <cell r="B1451" t="str">
            <v>NGUYỄN THỊ HOA</v>
          </cell>
          <cell r="C1451" t="str">
            <v>LINE 2</v>
          </cell>
          <cell r="D1451" t="str">
            <v>-----</v>
          </cell>
          <cell r="E1451">
            <v>42880</v>
          </cell>
          <cell r="F1451" t="str">
            <v>Năm</v>
          </cell>
          <cell r="G1451" t="str">
            <v>07:10</v>
          </cell>
          <cell r="H1451" t="str">
            <v>18:31</v>
          </cell>
          <cell r="I1451" t="str">
            <v/>
          </cell>
          <cell r="J1451" t="str">
            <v/>
          </cell>
          <cell r="K1451" t="str">
            <v/>
          </cell>
          <cell r="L1451" t="str">
            <v/>
          </cell>
          <cell r="M1451">
            <v>1</v>
          </cell>
          <cell r="N1451">
            <v>8</v>
          </cell>
          <cell r="O1451">
            <v>0</v>
          </cell>
          <cell r="P1451">
            <v>0</v>
          </cell>
          <cell r="Q1451">
            <v>0</v>
          </cell>
          <cell r="R1451">
            <v>0</v>
          </cell>
          <cell r="S1451">
            <v>2</v>
          </cell>
          <cell r="T1451">
            <v>0</v>
          </cell>
          <cell r="U1451">
            <v>0</v>
          </cell>
          <cell r="V1451" t="str">
            <v>HC</v>
          </cell>
          <cell r="W1451" t="str">
            <v>X+</v>
          </cell>
          <cell r="X1451" t="str">
            <v/>
          </cell>
          <cell r="Y1451">
            <v>10</v>
          </cell>
          <cell r="Z1451">
            <v>8</v>
          </cell>
        </row>
        <row r="1452">
          <cell r="A1452">
            <v>1453</v>
          </cell>
          <cell r="B1452" t="str">
            <v>NGUYỄN THỊ YẾN</v>
          </cell>
          <cell r="C1452" t="str">
            <v>LINE 2</v>
          </cell>
          <cell r="D1452" t="str">
            <v>-----</v>
          </cell>
          <cell r="E1452">
            <v>42880</v>
          </cell>
          <cell r="F1452" t="str">
            <v>Năm</v>
          </cell>
          <cell r="G1452" t="str">
            <v>07:23</v>
          </cell>
          <cell r="H1452" t="str">
            <v>18:32</v>
          </cell>
          <cell r="I1452" t="str">
            <v/>
          </cell>
          <cell r="J1452" t="str">
            <v/>
          </cell>
          <cell r="K1452" t="str">
            <v/>
          </cell>
          <cell r="L1452" t="str">
            <v/>
          </cell>
          <cell r="M1452">
            <v>1</v>
          </cell>
          <cell r="N1452">
            <v>8</v>
          </cell>
          <cell r="O1452">
            <v>0</v>
          </cell>
          <cell r="P1452">
            <v>0</v>
          </cell>
          <cell r="Q1452">
            <v>0</v>
          </cell>
          <cell r="R1452">
            <v>0</v>
          </cell>
          <cell r="S1452">
            <v>2</v>
          </cell>
          <cell r="T1452">
            <v>0</v>
          </cell>
          <cell r="U1452">
            <v>0</v>
          </cell>
          <cell r="V1452" t="str">
            <v>HC</v>
          </cell>
          <cell r="W1452" t="str">
            <v>X+</v>
          </cell>
          <cell r="X1452" t="str">
            <v/>
          </cell>
          <cell r="Y1452">
            <v>10</v>
          </cell>
          <cell r="Z1452">
            <v>8</v>
          </cell>
        </row>
        <row r="1453">
          <cell r="A1453">
            <v>1454</v>
          </cell>
          <cell r="B1453" t="str">
            <v>PHAN THỊ THANH</v>
          </cell>
          <cell r="C1453" t="str">
            <v>LINE 2</v>
          </cell>
          <cell r="D1453" t="str">
            <v>-----</v>
          </cell>
          <cell r="E1453">
            <v>42880</v>
          </cell>
          <cell r="F1453" t="str">
            <v>Năm</v>
          </cell>
          <cell r="G1453" t="str">
            <v>07:21</v>
          </cell>
          <cell r="H1453" t="str">
            <v>18:31</v>
          </cell>
          <cell r="I1453" t="str">
            <v/>
          </cell>
          <cell r="J1453" t="str">
            <v/>
          </cell>
          <cell r="K1453" t="str">
            <v/>
          </cell>
          <cell r="L1453" t="str">
            <v/>
          </cell>
          <cell r="M1453">
            <v>1</v>
          </cell>
          <cell r="N1453">
            <v>8</v>
          </cell>
          <cell r="O1453">
            <v>0</v>
          </cell>
          <cell r="P1453">
            <v>0</v>
          </cell>
          <cell r="Q1453">
            <v>0</v>
          </cell>
          <cell r="R1453">
            <v>0</v>
          </cell>
          <cell r="S1453">
            <v>2</v>
          </cell>
          <cell r="T1453">
            <v>0</v>
          </cell>
          <cell r="U1453">
            <v>0</v>
          </cell>
          <cell r="V1453" t="str">
            <v>HC</v>
          </cell>
          <cell r="W1453" t="str">
            <v>X+</v>
          </cell>
          <cell r="X1453" t="str">
            <v/>
          </cell>
          <cell r="Y1453">
            <v>10</v>
          </cell>
          <cell r="Z1453">
            <v>8</v>
          </cell>
        </row>
        <row r="1454">
          <cell r="A1454">
            <v>1455</v>
          </cell>
          <cell r="B1454" t="str">
            <v>NGUYỄN THỊ THU LOAN</v>
          </cell>
          <cell r="C1454" t="str">
            <v>THÔI VIỆC</v>
          </cell>
          <cell r="D1454" t="str">
            <v>-----</v>
          </cell>
          <cell r="E1454">
            <v>42880</v>
          </cell>
          <cell r="F1454" t="str">
            <v>Năm</v>
          </cell>
          <cell r="G1454" t="str">
            <v/>
          </cell>
          <cell r="H1454" t="str">
            <v/>
          </cell>
          <cell r="I1454" t="str">
            <v/>
          </cell>
          <cell r="J1454" t="str">
            <v/>
          </cell>
          <cell r="K1454" t="str">
            <v/>
          </cell>
          <cell r="L1454" t="str">
            <v/>
          </cell>
          <cell r="M1454">
            <v>0</v>
          </cell>
          <cell r="N1454">
            <v>0</v>
          </cell>
          <cell r="O1454">
            <v>1</v>
          </cell>
          <cell r="P1454">
            <v>8</v>
          </cell>
          <cell r="Q1454">
            <v>0</v>
          </cell>
          <cell r="R1454">
            <v>0</v>
          </cell>
          <cell r="S1454">
            <v>0</v>
          </cell>
          <cell r="T1454">
            <v>0</v>
          </cell>
          <cell r="U1454">
            <v>0</v>
          </cell>
          <cell r="V1454" t="str">
            <v>--</v>
          </cell>
          <cell r="W1454" t="str">
            <v>V</v>
          </cell>
          <cell r="X1454" t="str">
            <v>V</v>
          </cell>
          <cell r="Y1454">
            <v>0</v>
          </cell>
          <cell r="Z1454" t="str">
            <v>V</v>
          </cell>
        </row>
        <row r="1455">
          <cell r="A1455">
            <v>1456</v>
          </cell>
          <cell r="B1455" t="str">
            <v>VÕ THỊ GÁI</v>
          </cell>
          <cell r="C1455" t="str">
            <v>LINE 4</v>
          </cell>
          <cell r="D1455" t="str">
            <v>-----</v>
          </cell>
          <cell r="E1455">
            <v>42880</v>
          </cell>
          <cell r="F1455" t="str">
            <v>Năm</v>
          </cell>
          <cell r="G1455" t="str">
            <v>07:23</v>
          </cell>
          <cell r="H1455" t="str">
            <v>18:31</v>
          </cell>
          <cell r="I1455" t="str">
            <v/>
          </cell>
          <cell r="J1455" t="str">
            <v/>
          </cell>
          <cell r="K1455" t="str">
            <v/>
          </cell>
          <cell r="L1455" t="str">
            <v/>
          </cell>
          <cell r="M1455">
            <v>1</v>
          </cell>
          <cell r="N1455">
            <v>8</v>
          </cell>
          <cell r="O1455">
            <v>0</v>
          </cell>
          <cell r="P1455">
            <v>0</v>
          </cell>
          <cell r="Q1455">
            <v>0</v>
          </cell>
          <cell r="R1455">
            <v>0</v>
          </cell>
          <cell r="S1455">
            <v>2</v>
          </cell>
          <cell r="T1455">
            <v>0</v>
          </cell>
          <cell r="U1455">
            <v>0</v>
          </cell>
          <cell r="V1455" t="str">
            <v>HC</v>
          </cell>
          <cell r="W1455" t="str">
            <v>X+</v>
          </cell>
          <cell r="X1455" t="str">
            <v/>
          </cell>
          <cell r="Y1455">
            <v>10</v>
          </cell>
          <cell r="Z1455">
            <v>8</v>
          </cell>
        </row>
        <row r="1456">
          <cell r="A1456">
            <v>1457</v>
          </cell>
          <cell r="B1456" t="str">
            <v>NGUYỄN VĂN NGHĨA</v>
          </cell>
          <cell r="C1456" t="str">
            <v>LINE 3</v>
          </cell>
          <cell r="D1456" t="str">
            <v>-----</v>
          </cell>
          <cell r="E1456">
            <v>42880</v>
          </cell>
          <cell r="F1456" t="str">
            <v>Năm</v>
          </cell>
          <cell r="G1456" t="str">
            <v>07:08</v>
          </cell>
          <cell r="H1456" t="str">
            <v>18:33</v>
          </cell>
          <cell r="I1456" t="str">
            <v/>
          </cell>
          <cell r="J1456" t="str">
            <v/>
          </cell>
          <cell r="K1456" t="str">
            <v/>
          </cell>
          <cell r="L1456" t="str">
            <v/>
          </cell>
          <cell r="M1456">
            <v>1</v>
          </cell>
          <cell r="N1456">
            <v>8</v>
          </cell>
          <cell r="O1456">
            <v>0</v>
          </cell>
          <cell r="P1456">
            <v>0</v>
          </cell>
          <cell r="Q1456">
            <v>0</v>
          </cell>
          <cell r="R1456">
            <v>0</v>
          </cell>
          <cell r="S1456">
            <v>2</v>
          </cell>
          <cell r="T1456">
            <v>0</v>
          </cell>
          <cell r="U1456">
            <v>0</v>
          </cell>
          <cell r="V1456" t="str">
            <v>HC</v>
          </cell>
          <cell r="W1456" t="str">
            <v>X+</v>
          </cell>
          <cell r="X1456" t="str">
            <v/>
          </cell>
          <cell r="Y1456">
            <v>10</v>
          </cell>
          <cell r="Z1456">
            <v>8</v>
          </cell>
        </row>
        <row r="1457">
          <cell r="A1457">
            <v>1459</v>
          </cell>
          <cell r="B1457" t="str">
            <v>HỒ THỊ NHÃN</v>
          </cell>
          <cell r="C1457" t="str">
            <v>LINE 2</v>
          </cell>
          <cell r="D1457" t="str">
            <v>-----</v>
          </cell>
          <cell r="E1457">
            <v>42880</v>
          </cell>
          <cell r="F1457" t="str">
            <v>Năm</v>
          </cell>
          <cell r="G1457" t="str">
            <v>07:05</v>
          </cell>
          <cell r="H1457" t="str">
            <v>18:31</v>
          </cell>
          <cell r="I1457" t="str">
            <v/>
          </cell>
          <cell r="J1457" t="str">
            <v/>
          </cell>
          <cell r="K1457" t="str">
            <v/>
          </cell>
          <cell r="L1457" t="str">
            <v/>
          </cell>
          <cell r="M1457">
            <v>1</v>
          </cell>
          <cell r="N1457">
            <v>8</v>
          </cell>
          <cell r="O1457">
            <v>0</v>
          </cell>
          <cell r="P1457">
            <v>0</v>
          </cell>
          <cell r="Q1457">
            <v>0</v>
          </cell>
          <cell r="R1457">
            <v>0</v>
          </cell>
          <cell r="S1457">
            <v>2</v>
          </cell>
          <cell r="T1457">
            <v>0</v>
          </cell>
          <cell r="U1457">
            <v>0</v>
          </cell>
          <cell r="V1457" t="str">
            <v>HC</v>
          </cell>
          <cell r="W1457" t="str">
            <v>X+</v>
          </cell>
          <cell r="X1457" t="str">
            <v/>
          </cell>
          <cell r="Y1457">
            <v>10</v>
          </cell>
          <cell r="Z1457">
            <v>8</v>
          </cell>
        </row>
        <row r="1458">
          <cell r="A1458">
            <v>1460</v>
          </cell>
          <cell r="B1458" t="str">
            <v>HOÀNG THỊ THOA</v>
          </cell>
          <cell r="C1458" t="str">
            <v>Nhân viên mới</v>
          </cell>
          <cell r="D1458" t="str">
            <v>-----</v>
          </cell>
          <cell r="E1458">
            <v>42880</v>
          </cell>
          <cell r="F1458" t="str">
            <v>Năm</v>
          </cell>
          <cell r="G1458" t="str">
            <v/>
          </cell>
          <cell r="H1458" t="str">
            <v/>
          </cell>
          <cell r="I1458" t="str">
            <v/>
          </cell>
          <cell r="J1458" t="str">
            <v/>
          </cell>
          <cell r="K1458" t="str">
            <v/>
          </cell>
          <cell r="L1458" t="str">
            <v/>
          </cell>
          <cell r="M1458">
            <v>0</v>
          </cell>
          <cell r="N1458">
            <v>0</v>
          </cell>
          <cell r="O1458">
            <v>1</v>
          </cell>
          <cell r="P1458">
            <v>8</v>
          </cell>
          <cell r="Q1458">
            <v>0</v>
          </cell>
          <cell r="R1458">
            <v>0</v>
          </cell>
          <cell r="S1458">
            <v>0</v>
          </cell>
          <cell r="T1458">
            <v>0</v>
          </cell>
          <cell r="U1458">
            <v>0</v>
          </cell>
          <cell r="V1458" t="str">
            <v>--</v>
          </cell>
          <cell r="W1458" t="str">
            <v>V</v>
          </cell>
          <cell r="X1458" t="str">
            <v>V</v>
          </cell>
          <cell r="Y1458">
            <v>0</v>
          </cell>
          <cell r="Z1458" t="str">
            <v>V</v>
          </cell>
        </row>
        <row r="1459">
          <cell r="A1459">
            <v>1461</v>
          </cell>
          <cell r="B1459" t="str">
            <v>LÂM THỊ CHANH ĐA</v>
          </cell>
          <cell r="C1459" t="str">
            <v>LINE 4</v>
          </cell>
          <cell r="D1459" t="str">
            <v>-----</v>
          </cell>
          <cell r="E1459">
            <v>42880</v>
          </cell>
          <cell r="F1459" t="str">
            <v>Năm</v>
          </cell>
          <cell r="G1459" t="str">
            <v>07:14</v>
          </cell>
          <cell r="H1459" t="str">
            <v>18:31</v>
          </cell>
          <cell r="I1459" t="str">
            <v/>
          </cell>
          <cell r="J1459" t="str">
            <v/>
          </cell>
          <cell r="K1459" t="str">
            <v/>
          </cell>
          <cell r="L1459" t="str">
            <v/>
          </cell>
          <cell r="M1459">
            <v>1</v>
          </cell>
          <cell r="N1459">
            <v>8</v>
          </cell>
          <cell r="O1459">
            <v>0</v>
          </cell>
          <cell r="P1459">
            <v>0</v>
          </cell>
          <cell r="Q1459">
            <v>0</v>
          </cell>
          <cell r="R1459">
            <v>0</v>
          </cell>
          <cell r="S1459">
            <v>2</v>
          </cell>
          <cell r="T1459">
            <v>0</v>
          </cell>
          <cell r="U1459">
            <v>0</v>
          </cell>
          <cell r="V1459" t="str">
            <v>HC</v>
          </cell>
          <cell r="W1459" t="str">
            <v>X+</v>
          </cell>
          <cell r="X1459" t="str">
            <v/>
          </cell>
          <cell r="Y1459">
            <v>10</v>
          </cell>
          <cell r="Z1459">
            <v>8</v>
          </cell>
        </row>
        <row r="1460">
          <cell r="A1460">
            <v>1462</v>
          </cell>
          <cell r="B1460" t="str">
            <v>HOÀNG THỊ MÃO</v>
          </cell>
          <cell r="C1460" t="str">
            <v>Nhân viên mới</v>
          </cell>
          <cell r="D1460" t="str">
            <v>-----</v>
          </cell>
          <cell r="E1460">
            <v>42880</v>
          </cell>
          <cell r="F1460" t="str">
            <v>Năm</v>
          </cell>
          <cell r="G1460" t="str">
            <v/>
          </cell>
          <cell r="H1460" t="str">
            <v/>
          </cell>
          <cell r="I1460" t="str">
            <v/>
          </cell>
          <cell r="J1460" t="str">
            <v/>
          </cell>
          <cell r="K1460" t="str">
            <v/>
          </cell>
          <cell r="L1460" t="str">
            <v/>
          </cell>
          <cell r="M1460">
            <v>0</v>
          </cell>
          <cell r="N1460">
            <v>0</v>
          </cell>
          <cell r="O1460">
            <v>1</v>
          </cell>
          <cell r="P1460">
            <v>8</v>
          </cell>
          <cell r="Q1460">
            <v>0</v>
          </cell>
          <cell r="R1460">
            <v>0</v>
          </cell>
          <cell r="S1460">
            <v>0</v>
          </cell>
          <cell r="T1460">
            <v>0</v>
          </cell>
          <cell r="U1460">
            <v>0</v>
          </cell>
          <cell r="V1460" t="str">
            <v>--</v>
          </cell>
          <cell r="W1460" t="str">
            <v>V</v>
          </cell>
          <cell r="X1460" t="str">
            <v>V</v>
          </cell>
          <cell r="Y1460">
            <v>0</v>
          </cell>
          <cell r="Z1460" t="str">
            <v>V</v>
          </cell>
        </row>
        <row r="1461">
          <cell r="A1461">
            <v>1463</v>
          </cell>
          <cell r="B1461" t="str">
            <v>NGUYỄN TUẤN KHA</v>
          </cell>
          <cell r="C1461" t="str">
            <v>LINE 3</v>
          </cell>
          <cell r="D1461" t="str">
            <v>-----</v>
          </cell>
          <cell r="E1461">
            <v>42880</v>
          </cell>
          <cell r="F1461" t="str">
            <v>Năm</v>
          </cell>
          <cell r="G1461" t="str">
            <v>07:10</v>
          </cell>
          <cell r="H1461" t="str">
            <v>18:30</v>
          </cell>
          <cell r="I1461" t="str">
            <v/>
          </cell>
          <cell r="J1461" t="str">
            <v/>
          </cell>
          <cell r="K1461" t="str">
            <v/>
          </cell>
          <cell r="L1461" t="str">
            <v/>
          </cell>
          <cell r="M1461">
            <v>1</v>
          </cell>
          <cell r="N1461">
            <v>8</v>
          </cell>
          <cell r="O1461">
            <v>0</v>
          </cell>
          <cell r="P1461">
            <v>0</v>
          </cell>
          <cell r="Q1461">
            <v>0</v>
          </cell>
          <cell r="R1461">
            <v>0</v>
          </cell>
          <cell r="S1461">
            <v>2</v>
          </cell>
          <cell r="T1461">
            <v>0</v>
          </cell>
          <cell r="U1461">
            <v>0</v>
          </cell>
          <cell r="V1461" t="str">
            <v>HC</v>
          </cell>
          <cell r="W1461" t="str">
            <v>X+</v>
          </cell>
          <cell r="X1461" t="str">
            <v/>
          </cell>
          <cell r="Y1461">
            <v>10</v>
          </cell>
          <cell r="Z1461">
            <v>8</v>
          </cell>
        </row>
        <row r="1462">
          <cell r="A1462">
            <v>1464</v>
          </cell>
          <cell r="B1462" t="str">
            <v>NGUYỄN CÔNG ĐOÀN</v>
          </cell>
          <cell r="C1462" t="str">
            <v>LINE 3</v>
          </cell>
          <cell r="D1462" t="str">
            <v>-----</v>
          </cell>
          <cell r="E1462">
            <v>42880</v>
          </cell>
          <cell r="F1462" t="str">
            <v>Năm</v>
          </cell>
          <cell r="G1462" t="str">
            <v>07:12</v>
          </cell>
          <cell r="H1462" t="str">
            <v>18:32</v>
          </cell>
          <cell r="I1462" t="str">
            <v/>
          </cell>
          <cell r="J1462" t="str">
            <v/>
          </cell>
          <cell r="K1462" t="str">
            <v/>
          </cell>
          <cell r="L1462" t="str">
            <v/>
          </cell>
          <cell r="M1462">
            <v>1</v>
          </cell>
          <cell r="N1462">
            <v>8</v>
          </cell>
          <cell r="O1462">
            <v>0</v>
          </cell>
          <cell r="P1462">
            <v>0</v>
          </cell>
          <cell r="Q1462">
            <v>0</v>
          </cell>
          <cell r="R1462">
            <v>0</v>
          </cell>
          <cell r="S1462">
            <v>2</v>
          </cell>
          <cell r="T1462">
            <v>0</v>
          </cell>
          <cell r="U1462">
            <v>0</v>
          </cell>
          <cell r="V1462" t="str">
            <v>HC</v>
          </cell>
          <cell r="W1462" t="str">
            <v>X+</v>
          </cell>
          <cell r="X1462" t="str">
            <v/>
          </cell>
          <cell r="Y1462">
            <v>10</v>
          </cell>
          <cell r="Z1462">
            <v>8</v>
          </cell>
        </row>
        <row r="1463">
          <cell r="A1463">
            <v>1523</v>
          </cell>
          <cell r="B1463" t="str">
            <v>ĐỖ THỊ NGỌC ĐÀO</v>
          </cell>
          <cell r="C1463" t="str">
            <v>Nhân viên mới</v>
          </cell>
          <cell r="D1463" t="str">
            <v>-----</v>
          </cell>
          <cell r="E1463">
            <v>42880</v>
          </cell>
          <cell r="F1463" t="str">
            <v>Năm</v>
          </cell>
          <cell r="G1463" t="str">
            <v/>
          </cell>
          <cell r="H1463" t="str">
            <v/>
          </cell>
          <cell r="I1463" t="str">
            <v/>
          </cell>
          <cell r="J1463" t="str">
            <v/>
          </cell>
          <cell r="K1463" t="str">
            <v/>
          </cell>
          <cell r="L1463" t="str">
            <v/>
          </cell>
          <cell r="M1463">
            <v>0</v>
          </cell>
          <cell r="N1463">
            <v>0</v>
          </cell>
          <cell r="O1463">
            <v>1</v>
          </cell>
          <cell r="P1463">
            <v>8</v>
          </cell>
          <cell r="Q1463">
            <v>0</v>
          </cell>
          <cell r="R1463">
            <v>0</v>
          </cell>
          <cell r="S1463">
            <v>0</v>
          </cell>
          <cell r="T1463">
            <v>0</v>
          </cell>
          <cell r="U1463">
            <v>0</v>
          </cell>
          <cell r="V1463" t="str">
            <v>--</v>
          </cell>
          <cell r="W1463" t="str">
            <v>V</v>
          </cell>
          <cell r="X1463" t="str">
            <v>V</v>
          </cell>
          <cell r="Y1463">
            <v>0</v>
          </cell>
          <cell r="Z1463" t="str">
            <v>V</v>
          </cell>
        </row>
        <row r="1464">
          <cell r="A1464">
            <v>1524</v>
          </cell>
          <cell r="B1464" t="str">
            <v>PHAN THỊ NGỌC KIỀU</v>
          </cell>
          <cell r="C1464" t="str">
            <v>Nhân viên mới</v>
          </cell>
          <cell r="D1464" t="str">
            <v>-----</v>
          </cell>
          <cell r="E1464">
            <v>42880</v>
          </cell>
          <cell r="F1464" t="str">
            <v>Năm</v>
          </cell>
          <cell r="G1464" t="str">
            <v/>
          </cell>
          <cell r="H1464" t="str">
            <v/>
          </cell>
          <cell r="I1464" t="str">
            <v/>
          </cell>
          <cell r="J1464" t="str">
            <v/>
          </cell>
          <cell r="K1464" t="str">
            <v/>
          </cell>
          <cell r="L1464" t="str">
            <v/>
          </cell>
          <cell r="M1464">
            <v>0</v>
          </cell>
          <cell r="N1464">
            <v>0</v>
          </cell>
          <cell r="O1464">
            <v>1</v>
          </cell>
          <cell r="P1464">
            <v>8</v>
          </cell>
          <cell r="Q1464">
            <v>0</v>
          </cell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 t="str">
            <v>--</v>
          </cell>
          <cell r="W1464" t="str">
            <v>V</v>
          </cell>
          <cell r="X1464" t="str">
            <v>V</v>
          </cell>
          <cell r="Y1464">
            <v>0</v>
          </cell>
          <cell r="Z1464" t="str">
            <v>V</v>
          </cell>
        </row>
        <row r="1465">
          <cell r="A1465">
            <v>1525</v>
          </cell>
          <cell r="B1465" t="str">
            <v>TRƯƠNG NGUYỄN PHƯƠNG ANH</v>
          </cell>
          <cell r="C1465" t="str">
            <v>LINE 5</v>
          </cell>
          <cell r="D1465" t="str">
            <v>-----</v>
          </cell>
          <cell r="E1465">
            <v>42880</v>
          </cell>
          <cell r="F1465" t="str">
            <v>Năm</v>
          </cell>
          <cell r="G1465" t="str">
            <v>07:31</v>
          </cell>
          <cell r="H1465" t="str">
            <v>16:31</v>
          </cell>
          <cell r="I1465" t="str">
            <v/>
          </cell>
          <cell r="J1465" t="str">
            <v/>
          </cell>
          <cell r="K1465" t="str">
            <v/>
          </cell>
          <cell r="L1465" t="str">
            <v/>
          </cell>
          <cell r="M1465">
            <v>1</v>
          </cell>
          <cell r="N1465">
            <v>8</v>
          </cell>
          <cell r="O1465">
            <v>0</v>
          </cell>
          <cell r="P1465">
            <v>0</v>
          </cell>
          <cell r="Q1465">
            <v>0</v>
          </cell>
          <cell r="R1465">
            <v>0</v>
          </cell>
          <cell r="S1465">
            <v>0</v>
          </cell>
          <cell r="T1465">
            <v>0</v>
          </cell>
          <cell r="U1465">
            <v>0</v>
          </cell>
          <cell r="V1465" t="str">
            <v>HC</v>
          </cell>
          <cell r="W1465" t="str">
            <v>X</v>
          </cell>
          <cell r="X1465" t="str">
            <v/>
          </cell>
          <cell r="Y1465">
            <v>8</v>
          </cell>
          <cell r="Z1465">
            <v>8</v>
          </cell>
        </row>
        <row r="1466">
          <cell r="A1466">
            <v>1527</v>
          </cell>
          <cell r="B1466" t="str">
            <v>PHẠM THỊ CHỜ EM</v>
          </cell>
          <cell r="C1466" t="str">
            <v>LINE 1 (CFAI 3)</v>
          </cell>
          <cell r="D1466" t="str">
            <v>-----</v>
          </cell>
          <cell r="E1466">
            <v>42880</v>
          </cell>
          <cell r="F1466" t="str">
            <v>Năm</v>
          </cell>
          <cell r="G1466" t="str">
            <v>07:11</v>
          </cell>
          <cell r="H1466" t="str">
            <v>18:32</v>
          </cell>
          <cell r="I1466" t="str">
            <v/>
          </cell>
          <cell r="J1466" t="str">
            <v/>
          </cell>
          <cell r="K1466" t="str">
            <v/>
          </cell>
          <cell r="L1466" t="str">
            <v/>
          </cell>
          <cell r="M1466">
            <v>1</v>
          </cell>
          <cell r="N1466">
            <v>8</v>
          </cell>
          <cell r="O1466">
            <v>0</v>
          </cell>
          <cell r="P1466">
            <v>0</v>
          </cell>
          <cell r="Q1466">
            <v>0</v>
          </cell>
          <cell r="R1466">
            <v>0</v>
          </cell>
          <cell r="S1466">
            <v>2</v>
          </cell>
          <cell r="T1466">
            <v>0</v>
          </cell>
          <cell r="U1466">
            <v>0</v>
          </cell>
          <cell r="V1466" t="str">
            <v>HC</v>
          </cell>
          <cell r="W1466" t="str">
            <v>X+</v>
          </cell>
          <cell r="X1466" t="str">
            <v/>
          </cell>
          <cell r="Y1466">
            <v>10</v>
          </cell>
          <cell r="Z1466">
            <v>8</v>
          </cell>
        </row>
        <row r="1467">
          <cell r="A1467">
            <v>1536</v>
          </cell>
          <cell r="B1467" t="str">
            <v>TRỊNH THỊ HẠNH</v>
          </cell>
          <cell r="C1467" t="str">
            <v>Nhân viên mới</v>
          </cell>
          <cell r="D1467" t="str">
            <v>-----</v>
          </cell>
          <cell r="E1467">
            <v>42880</v>
          </cell>
          <cell r="F1467" t="str">
            <v>Năm</v>
          </cell>
          <cell r="G1467" t="str">
            <v/>
          </cell>
          <cell r="H1467" t="str">
            <v/>
          </cell>
          <cell r="I1467" t="str">
            <v/>
          </cell>
          <cell r="J1467" t="str">
            <v/>
          </cell>
          <cell r="K1467" t="str">
            <v/>
          </cell>
          <cell r="L1467" t="str">
            <v/>
          </cell>
          <cell r="M1467">
            <v>0</v>
          </cell>
          <cell r="N1467">
            <v>0</v>
          </cell>
          <cell r="O1467">
            <v>1</v>
          </cell>
          <cell r="P1467">
            <v>8</v>
          </cell>
          <cell r="Q1467">
            <v>0</v>
          </cell>
          <cell r="R1467">
            <v>0</v>
          </cell>
          <cell r="S1467">
            <v>0</v>
          </cell>
          <cell r="T1467">
            <v>0</v>
          </cell>
          <cell r="U1467">
            <v>0</v>
          </cell>
          <cell r="V1467" t="str">
            <v>--</v>
          </cell>
          <cell r="W1467" t="str">
            <v>V</v>
          </cell>
          <cell r="X1467" t="str">
            <v>V</v>
          </cell>
          <cell r="Y1467">
            <v>0</v>
          </cell>
          <cell r="Z1467" t="str">
            <v>V</v>
          </cell>
        </row>
        <row r="1468">
          <cell r="A1468">
            <v>1528</v>
          </cell>
          <cell r="B1468" t="str">
            <v>CAO VĂN CỬ</v>
          </cell>
          <cell r="C1468" t="str">
            <v>Nhân viên mới</v>
          </cell>
          <cell r="D1468" t="str">
            <v>-----</v>
          </cell>
          <cell r="E1468">
            <v>42880</v>
          </cell>
          <cell r="F1468" t="str">
            <v>Năm</v>
          </cell>
          <cell r="G1468" t="str">
            <v/>
          </cell>
          <cell r="H1468" t="str">
            <v/>
          </cell>
          <cell r="I1468" t="str">
            <v/>
          </cell>
          <cell r="J1468" t="str">
            <v/>
          </cell>
          <cell r="K1468" t="str">
            <v/>
          </cell>
          <cell r="L1468" t="str">
            <v/>
          </cell>
          <cell r="M1468">
            <v>0</v>
          </cell>
          <cell r="N1468">
            <v>0</v>
          </cell>
          <cell r="O1468">
            <v>1</v>
          </cell>
          <cell r="P1468">
            <v>8</v>
          </cell>
          <cell r="Q1468">
            <v>0</v>
          </cell>
          <cell r="R1468">
            <v>0</v>
          </cell>
          <cell r="S1468">
            <v>0</v>
          </cell>
          <cell r="T1468">
            <v>0</v>
          </cell>
          <cell r="U1468">
            <v>0</v>
          </cell>
          <cell r="V1468" t="str">
            <v>--</v>
          </cell>
          <cell r="W1468" t="str">
            <v>V</v>
          </cell>
          <cell r="X1468" t="str">
            <v>V</v>
          </cell>
          <cell r="Y1468">
            <v>0</v>
          </cell>
          <cell r="Z1468" t="str">
            <v>V</v>
          </cell>
        </row>
        <row r="1469">
          <cell r="A1469">
            <v>1529</v>
          </cell>
          <cell r="B1469" t="str">
            <v>LÊ THỊ PHI</v>
          </cell>
          <cell r="C1469" t="str">
            <v>LINE 1 (CFAI 3)</v>
          </cell>
          <cell r="D1469" t="str">
            <v>-----</v>
          </cell>
          <cell r="E1469">
            <v>42880</v>
          </cell>
          <cell r="F1469" t="str">
            <v>Năm</v>
          </cell>
          <cell r="G1469" t="str">
            <v/>
          </cell>
          <cell r="H1469" t="str">
            <v/>
          </cell>
          <cell r="I1469" t="str">
            <v/>
          </cell>
          <cell r="J1469" t="str">
            <v/>
          </cell>
          <cell r="K1469" t="str">
            <v/>
          </cell>
          <cell r="L1469" t="str">
            <v/>
          </cell>
          <cell r="M1469">
            <v>0</v>
          </cell>
          <cell r="N1469">
            <v>0</v>
          </cell>
          <cell r="O1469">
            <v>1</v>
          </cell>
          <cell r="P1469">
            <v>8</v>
          </cell>
          <cell r="Q1469">
            <v>0</v>
          </cell>
          <cell r="R1469">
            <v>0</v>
          </cell>
          <cell r="S1469">
            <v>0</v>
          </cell>
          <cell r="T1469">
            <v>0</v>
          </cell>
          <cell r="U1469">
            <v>0</v>
          </cell>
          <cell r="V1469" t="str">
            <v>--</v>
          </cell>
          <cell r="W1469" t="str">
            <v>V</v>
          </cell>
          <cell r="X1469" t="str">
            <v>V</v>
          </cell>
          <cell r="Y1469">
            <v>0</v>
          </cell>
          <cell r="Z1469" t="str">
            <v>V</v>
          </cell>
        </row>
        <row r="1470">
          <cell r="A1470">
            <v>1530</v>
          </cell>
          <cell r="B1470" t="str">
            <v>NGUYỄN THỊ PHƯỢNG LOAN</v>
          </cell>
          <cell r="C1470" t="str">
            <v>LINE 1 (CFAI 3)</v>
          </cell>
          <cell r="D1470" t="str">
            <v>-----</v>
          </cell>
          <cell r="E1470">
            <v>42880</v>
          </cell>
          <cell r="F1470" t="str">
            <v>Năm</v>
          </cell>
          <cell r="G1470" t="str">
            <v>07:22</v>
          </cell>
          <cell r="H1470" t="str">
            <v>18:30</v>
          </cell>
          <cell r="I1470" t="str">
            <v/>
          </cell>
          <cell r="J1470" t="str">
            <v/>
          </cell>
          <cell r="K1470" t="str">
            <v/>
          </cell>
          <cell r="L1470" t="str">
            <v/>
          </cell>
          <cell r="M1470">
            <v>1</v>
          </cell>
          <cell r="N1470">
            <v>8</v>
          </cell>
          <cell r="O1470">
            <v>0</v>
          </cell>
          <cell r="P1470">
            <v>0</v>
          </cell>
          <cell r="Q1470">
            <v>0</v>
          </cell>
          <cell r="R1470">
            <v>0</v>
          </cell>
          <cell r="S1470">
            <v>2</v>
          </cell>
          <cell r="T1470">
            <v>0</v>
          </cell>
          <cell r="U1470">
            <v>0</v>
          </cell>
          <cell r="V1470" t="str">
            <v>HC</v>
          </cell>
          <cell r="W1470" t="str">
            <v>X+</v>
          </cell>
          <cell r="X1470" t="str">
            <v/>
          </cell>
          <cell r="Y1470">
            <v>10</v>
          </cell>
          <cell r="Z1470">
            <v>8</v>
          </cell>
        </row>
        <row r="1471">
          <cell r="A1471">
            <v>1531</v>
          </cell>
          <cell r="B1471" t="str">
            <v>PHẠM THỊ LỰU</v>
          </cell>
          <cell r="C1471" t="str">
            <v>Nhân viên mới</v>
          </cell>
          <cell r="D1471" t="str">
            <v>-----</v>
          </cell>
          <cell r="E1471">
            <v>42880</v>
          </cell>
          <cell r="F1471" t="str">
            <v>Năm</v>
          </cell>
          <cell r="G1471" t="str">
            <v/>
          </cell>
          <cell r="H1471" t="str">
            <v/>
          </cell>
          <cell r="I1471" t="str">
            <v/>
          </cell>
          <cell r="J1471" t="str">
            <v/>
          </cell>
          <cell r="K1471" t="str">
            <v/>
          </cell>
          <cell r="L1471" t="str">
            <v/>
          </cell>
          <cell r="M1471">
            <v>0</v>
          </cell>
          <cell r="N1471">
            <v>0</v>
          </cell>
          <cell r="O1471">
            <v>1</v>
          </cell>
          <cell r="P1471">
            <v>8</v>
          </cell>
          <cell r="Q1471">
            <v>0</v>
          </cell>
          <cell r="R1471">
            <v>0</v>
          </cell>
          <cell r="S1471">
            <v>0</v>
          </cell>
          <cell r="T1471">
            <v>0</v>
          </cell>
          <cell r="U1471">
            <v>0</v>
          </cell>
          <cell r="V1471" t="str">
            <v>--</v>
          </cell>
          <cell r="W1471" t="str">
            <v>V</v>
          </cell>
          <cell r="X1471" t="str">
            <v>V</v>
          </cell>
          <cell r="Y1471">
            <v>0</v>
          </cell>
          <cell r="Z1471" t="str">
            <v>V</v>
          </cell>
        </row>
        <row r="1472">
          <cell r="A1472">
            <v>1538</v>
          </cell>
          <cell r="B1472" t="str">
            <v>HỒ THỊ ĐỨC</v>
          </cell>
          <cell r="C1472" t="str">
            <v>LINE 1 (CFAI 3)</v>
          </cell>
          <cell r="D1472" t="str">
            <v>-----</v>
          </cell>
          <cell r="E1472">
            <v>42880</v>
          </cell>
          <cell r="F1472" t="str">
            <v>Năm</v>
          </cell>
          <cell r="G1472" t="str">
            <v>07:10</v>
          </cell>
          <cell r="H1472" t="str">
            <v>16:38</v>
          </cell>
          <cell r="I1472" t="str">
            <v/>
          </cell>
          <cell r="J1472" t="str">
            <v/>
          </cell>
          <cell r="K1472" t="str">
            <v/>
          </cell>
          <cell r="L1472" t="str">
            <v/>
          </cell>
          <cell r="M1472">
            <v>1</v>
          </cell>
          <cell r="N1472">
            <v>8</v>
          </cell>
          <cell r="O1472">
            <v>0</v>
          </cell>
          <cell r="P1472">
            <v>0</v>
          </cell>
          <cell r="Q1472">
            <v>0</v>
          </cell>
          <cell r="R1472">
            <v>0</v>
          </cell>
          <cell r="S1472">
            <v>0</v>
          </cell>
          <cell r="T1472">
            <v>0</v>
          </cell>
          <cell r="U1472">
            <v>0</v>
          </cell>
          <cell r="V1472" t="str">
            <v>HC</v>
          </cell>
          <cell r="W1472" t="str">
            <v>X</v>
          </cell>
          <cell r="X1472" t="str">
            <v/>
          </cell>
          <cell r="Y1472">
            <v>8</v>
          </cell>
          <cell r="Z1472">
            <v>8</v>
          </cell>
        </row>
        <row r="1473">
          <cell r="A1473">
            <v>1533</v>
          </cell>
          <cell r="B1473" t="str">
            <v>NGUYỄN THỊ HƯƠNG</v>
          </cell>
          <cell r="C1473" t="str">
            <v>FINISHING (CFAI 3)</v>
          </cell>
          <cell r="D1473" t="str">
            <v>-----</v>
          </cell>
          <cell r="E1473">
            <v>42880</v>
          </cell>
          <cell r="F1473" t="str">
            <v>Năm</v>
          </cell>
          <cell r="G1473" t="str">
            <v>06:59</v>
          </cell>
          <cell r="H1473" t="str">
            <v>22:00</v>
          </cell>
          <cell r="I1473" t="str">
            <v/>
          </cell>
          <cell r="J1473" t="str">
            <v/>
          </cell>
          <cell r="K1473" t="str">
            <v/>
          </cell>
          <cell r="L1473" t="str">
            <v/>
          </cell>
          <cell r="M1473">
            <v>1</v>
          </cell>
          <cell r="N1473">
            <v>8</v>
          </cell>
          <cell r="O1473">
            <v>0</v>
          </cell>
          <cell r="P1473">
            <v>0</v>
          </cell>
          <cell r="Q1473">
            <v>0</v>
          </cell>
          <cell r="R1473">
            <v>0</v>
          </cell>
          <cell r="S1473">
            <v>6</v>
          </cell>
          <cell r="T1473">
            <v>0</v>
          </cell>
          <cell r="U1473">
            <v>0</v>
          </cell>
          <cell r="V1473" t="str">
            <v>HC</v>
          </cell>
          <cell r="W1473" t="str">
            <v>X+</v>
          </cell>
          <cell r="X1473" t="str">
            <v/>
          </cell>
          <cell r="Y1473">
            <v>14</v>
          </cell>
          <cell r="Z1473">
            <v>8</v>
          </cell>
        </row>
        <row r="1474">
          <cell r="A1474">
            <v>1534</v>
          </cell>
          <cell r="B1474" t="str">
            <v>HỒ THỊ DỂ</v>
          </cell>
          <cell r="C1474" t="str">
            <v>Nhân viên mới</v>
          </cell>
          <cell r="D1474" t="str">
            <v>-----</v>
          </cell>
          <cell r="E1474">
            <v>42880</v>
          </cell>
          <cell r="F1474" t="str">
            <v>Năm</v>
          </cell>
          <cell r="G1474" t="str">
            <v/>
          </cell>
          <cell r="H1474" t="str">
            <v/>
          </cell>
          <cell r="I1474" t="str">
            <v/>
          </cell>
          <cell r="J1474" t="str">
            <v/>
          </cell>
          <cell r="K1474" t="str">
            <v/>
          </cell>
          <cell r="L1474" t="str">
            <v/>
          </cell>
          <cell r="M1474">
            <v>0</v>
          </cell>
          <cell r="N1474">
            <v>0</v>
          </cell>
          <cell r="O1474">
            <v>1</v>
          </cell>
          <cell r="P1474">
            <v>8</v>
          </cell>
          <cell r="Q1474">
            <v>0</v>
          </cell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 t="str">
            <v>--</v>
          </cell>
          <cell r="W1474" t="str">
            <v>V</v>
          </cell>
          <cell r="X1474" t="str">
            <v>V</v>
          </cell>
          <cell r="Y1474">
            <v>0</v>
          </cell>
          <cell r="Z1474" t="str">
            <v>V</v>
          </cell>
        </row>
        <row r="1475">
          <cell r="A1475">
            <v>1535</v>
          </cell>
          <cell r="B1475" t="str">
            <v>TRẦN THỊ KIM HẰNG</v>
          </cell>
          <cell r="C1475" t="str">
            <v>LINE 4</v>
          </cell>
          <cell r="D1475" t="str">
            <v>-----</v>
          </cell>
          <cell r="E1475">
            <v>42880</v>
          </cell>
          <cell r="F1475" t="str">
            <v>Năm</v>
          </cell>
          <cell r="G1475" t="str">
            <v>07:22</v>
          </cell>
          <cell r="H1475" t="str">
            <v>18:35</v>
          </cell>
          <cell r="I1475" t="str">
            <v/>
          </cell>
          <cell r="J1475" t="str">
            <v/>
          </cell>
          <cell r="K1475" t="str">
            <v/>
          </cell>
          <cell r="L1475" t="str">
            <v/>
          </cell>
          <cell r="M1475">
            <v>1</v>
          </cell>
          <cell r="N1475">
            <v>8</v>
          </cell>
          <cell r="O1475">
            <v>0</v>
          </cell>
          <cell r="P1475">
            <v>0</v>
          </cell>
          <cell r="Q1475">
            <v>0</v>
          </cell>
          <cell r="R1475">
            <v>0</v>
          </cell>
          <cell r="S1475">
            <v>2</v>
          </cell>
          <cell r="T1475">
            <v>0</v>
          </cell>
          <cell r="U1475">
            <v>0</v>
          </cell>
          <cell r="V1475" t="str">
            <v>HC</v>
          </cell>
          <cell r="W1475" t="str">
            <v>X+</v>
          </cell>
          <cell r="X1475" t="str">
            <v/>
          </cell>
          <cell r="Y1475">
            <v>10</v>
          </cell>
          <cell r="Z1475">
            <v>8</v>
          </cell>
        </row>
        <row r="1476">
          <cell r="A1476">
            <v>1537</v>
          </cell>
          <cell r="B1476" t="str">
            <v>LÊ THỊ THÚY HUYỀN</v>
          </cell>
          <cell r="C1476" t="str">
            <v>Nhân viên mới</v>
          </cell>
          <cell r="D1476" t="str">
            <v>-----</v>
          </cell>
          <cell r="E1476">
            <v>42880</v>
          </cell>
          <cell r="F1476" t="str">
            <v>Năm</v>
          </cell>
          <cell r="G1476" t="str">
            <v/>
          </cell>
          <cell r="H1476" t="str">
            <v/>
          </cell>
          <cell r="I1476" t="str">
            <v/>
          </cell>
          <cell r="J1476" t="str">
            <v/>
          </cell>
          <cell r="K1476" t="str">
            <v/>
          </cell>
          <cell r="L1476" t="str">
            <v/>
          </cell>
          <cell r="M1476">
            <v>0</v>
          </cell>
          <cell r="N1476">
            <v>0</v>
          </cell>
          <cell r="O1476">
            <v>1</v>
          </cell>
          <cell r="P1476">
            <v>8</v>
          </cell>
          <cell r="Q1476">
            <v>0</v>
          </cell>
          <cell r="R1476">
            <v>0</v>
          </cell>
          <cell r="S1476">
            <v>0</v>
          </cell>
          <cell r="T1476">
            <v>0</v>
          </cell>
          <cell r="U1476">
            <v>0</v>
          </cell>
          <cell r="V1476" t="str">
            <v>--</v>
          </cell>
          <cell r="W1476" t="str">
            <v>V</v>
          </cell>
          <cell r="X1476" t="str">
            <v>V</v>
          </cell>
          <cell r="Y1476">
            <v>0</v>
          </cell>
          <cell r="Z1476" t="str">
            <v>V</v>
          </cell>
        </row>
        <row r="1477">
          <cell r="A1477">
            <v>1539</v>
          </cell>
          <cell r="B1477" t="str">
            <v>NGUYỄN THỊ BÍCH NGỌC</v>
          </cell>
          <cell r="C1477" t="str">
            <v>FINISHING (CFAI 3)</v>
          </cell>
          <cell r="D1477" t="str">
            <v>-----</v>
          </cell>
          <cell r="E1477">
            <v>42880</v>
          </cell>
          <cell r="F1477" t="str">
            <v>Năm</v>
          </cell>
          <cell r="G1477" t="str">
            <v/>
          </cell>
          <cell r="H1477" t="str">
            <v/>
          </cell>
          <cell r="I1477" t="str">
            <v/>
          </cell>
          <cell r="J1477" t="str">
            <v/>
          </cell>
          <cell r="K1477" t="str">
            <v/>
          </cell>
          <cell r="L1477" t="str">
            <v/>
          </cell>
          <cell r="M1477">
            <v>0</v>
          </cell>
          <cell r="N1477">
            <v>0</v>
          </cell>
          <cell r="O1477">
            <v>1</v>
          </cell>
          <cell r="P1477">
            <v>8</v>
          </cell>
          <cell r="Q1477">
            <v>0</v>
          </cell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 t="str">
            <v>--</v>
          </cell>
          <cell r="W1477" t="str">
            <v>V</v>
          </cell>
          <cell r="X1477" t="str">
            <v>V</v>
          </cell>
          <cell r="Y1477">
            <v>0</v>
          </cell>
          <cell r="Z1477" t="str">
            <v>V</v>
          </cell>
        </row>
        <row r="1478">
          <cell r="A1478">
            <v>1540</v>
          </cell>
          <cell r="B1478" t="str">
            <v>NGUYỄN THỊ LỊCH</v>
          </cell>
          <cell r="C1478" t="str">
            <v>LINE 1 (CFAI 3)</v>
          </cell>
          <cell r="D1478" t="str">
            <v>-----</v>
          </cell>
          <cell r="E1478">
            <v>42880</v>
          </cell>
          <cell r="F1478" t="str">
            <v>Năm</v>
          </cell>
          <cell r="G1478" t="str">
            <v>06:45</v>
          </cell>
          <cell r="H1478" t="str">
            <v>18:30</v>
          </cell>
          <cell r="I1478" t="str">
            <v/>
          </cell>
          <cell r="J1478" t="str">
            <v/>
          </cell>
          <cell r="K1478" t="str">
            <v/>
          </cell>
          <cell r="L1478" t="str">
            <v/>
          </cell>
          <cell r="M1478">
            <v>1</v>
          </cell>
          <cell r="N1478">
            <v>8</v>
          </cell>
          <cell r="O1478">
            <v>0</v>
          </cell>
          <cell r="P1478">
            <v>0</v>
          </cell>
          <cell r="Q1478">
            <v>0</v>
          </cell>
          <cell r="R1478">
            <v>0</v>
          </cell>
          <cell r="S1478">
            <v>2.75</v>
          </cell>
          <cell r="T1478">
            <v>0</v>
          </cell>
          <cell r="U1478">
            <v>0</v>
          </cell>
          <cell r="V1478" t="str">
            <v>HC</v>
          </cell>
          <cell r="W1478" t="str">
            <v>X+</v>
          </cell>
          <cell r="X1478" t="str">
            <v/>
          </cell>
          <cell r="Y1478">
            <v>10.75</v>
          </cell>
          <cell r="Z1478">
            <v>8</v>
          </cell>
        </row>
        <row r="1479">
          <cell r="A1479">
            <v>1541</v>
          </cell>
          <cell r="B1479" t="str">
            <v>LÊ THỊ XUYẾN</v>
          </cell>
          <cell r="C1479" t="str">
            <v>Nhân viên mới</v>
          </cell>
          <cell r="D1479" t="str">
            <v>-----</v>
          </cell>
          <cell r="E1479">
            <v>42880</v>
          </cell>
          <cell r="F1479" t="str">
            <v>Năm</v>
          </cell>
          <cell r="G1479" t="str">
            <v/>
          </cell>
          <cell r="H1479" t="str">
            <v/>
          </cell>
          <cell r="I1479" t="str">
            <v/>
          </cell>
          <cell r="J1479" t="str">
            <v/>
          </cell>
          <cell r="K1479" t="str">
            <v/>
          </cell>
          <cell r="L1479" t="str">
            <v/>
          </cell>
          <cell r="M1479">
            <v>0</v>
          </cell>
          <cell r="N1479">
            <v>0</v>
          </cell>
          <cell r="O1479">
            <v>1</v>
          </cell>
          <cell r="P1479">
            <v>8</v>
          </cell>
          <cell r="Q1479">
            <v>0</v>
          </cell>
          <cell r="R1479">
            <v>0</v>
          </cell>
          <cell r="S1479">
            <v>0</v>
          </cell>
          <cell r="T1479">
            <v>0</v>
          </cell>
          <cell r="U1479">
            <v>0</v>
          </cell>
          <cell r="V1479" t="str">
            <v>--</v>
          </cell>
          <cell r="W1479" t="str">
            <v>V</v>
          </cell>
          <cell r="X1479" t="str">
            <v>V</v>
          </cell>
          <cell r="Y1479">
            <v>0</v>
          </cell>
          <cell r="Z1479" t="str">
            <v>V</v>
          </cell>
        </row>
        <row r="1480">
          <cell r="A1480">
            <v>1542</v>
          </cell>
          <cell r="B1480" t="str">
            <v>TRẦN THỊ HẰNG</v>
          </cell>
          <cell r="C1480" t="str">
            <v>Nhân viên mới</v>
          </cell>
          <cell r="D1480" t="str">
            <v>-----</v>
          </cell>
          <cell r="E1480">
            <v>42880</v>
          </cell>
          <cell r="F1480" t="str">
            <v>Năm</v>
          </cell>
          <cell r="G1480" t="str">
            <v/>
          </cell>
          <cell r="H1480" t="str">
            <v/>
          </cell>
          <cell r="I1480" t="str">
            <v/>
          </cell>
          <cell r="J1480" t="str">
            <v/>
          </cell>
          <cell r="K1480" t="str">
            <v/>
          </cell>
          <cell r="L1480" t="str">
            <v/>
          </cell>
          <cell r="M1480">
            <v>0</v>
          </cell>
          <cell r="N1480">
            <v>0</v>
          </cell>
          <cell r="O1480">
            <v>1</v>
          </cell>
          <cell r="P1480">
            <v>8</v>
          </cell>
          <cell r="Q1480">
            <v>0</v>
          </cell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 t="str">
            <v>--</v>
          </cell>
          <cell r="W1480" t="str">
            <v>V</v>
          </cell>
          <cell r="X1480" t="str">
            <v>V</v>
          </cell>
          <cell r="Y1480">
            <v>0</v>
          </cell>
          <cell r="Z1480" t="str">
            <v>V</v>
          </cell>
        </row>
        <row r="1481">
          <cell r="A1481">
            <v>1544</v>
          </cell>
          <cell r="B1481" t="str">
            <v>PHAN VĂN THẢO</v>
          </cell>
          <cell r="C1481" t="str">
            <v>Nhân viên mới</v>
          </cell>
          <cell r="D1481" t="str">
            <v>-----</v>
          </cell>
          <cell r="E1481">
            <v>42880</v>
          </cell>
          <cell r="F1481" t="str">
            <v>Năm</v>
          </cell>
          <cell r="G1481" t="str">
            <v/>
          </cell>
          <cell r="H1481" t="str">
            <v/>
          </cell>
          <cell r="I1481" t="str">
            <v/>
          </cell>
          <cell r="J1481" t="str">
            <v/>
          </cell>
          <cell r="K1481" t="str">
            <v/>
          </cell>
          <cell r="L1481" t="str">
            <v/>
          </cell>
          <cell r="M1481">
            <v>0</v>
          </cell>
          <cell r="N1481">
            <v>0</v>
          </cell>
          <cell r="O1481">
            <v>1</v>
          </cell>
          <cell r="P1481">
            <v>8</v>
          </cell>
          <cell r="Q1481">
            <v>0</v>
          </cell>
          <cell r="R1481">
            <v>0</v>
          </cell>
          <cell r="S1481">
            <v>0</v>
          </cell>
          <cell r="T1481">
            <v>0</v>
          </cell>
          <cell r="U1481">
            <v>0</v>
          </cell>
          <cell r="V1481" t="str">
            <v>--</v>
          </cell>
          <cell r="W1481" t="str">
            <v>V</v>
          </cell>
          <cell r="X1481" t="str">
            <v>V</v>
          </cell>
          <cell r="Y1481">
            <v>0</v>
          </cell>
          <cell r="Z1481" t="str">
            <v>V</v>
          </cell>
        </row>
        <row r="1482">
          <cell r="A1482">
            <v>1545</v>
          </cell>
          <cell r="B1482" t="str">
            <v>NGUYỄN THỊ NGỌC BICH</v>
          </cell>
          <cell r="C1482" t="str">
            <v>Nhân viên mới</v>
          </cell>
          <cell r="D1482" t="str">
            <v>-----</v>
          </cell>
          <cell r="E1482">
            <v>42880</v>
          </cell>
          <cell r="F1482" t="str">
            <v>Năm</v>
          </cell>
          <cell r="G1482" t="str">
            <v/>
          </cell>
          <cell r="H1482" t="str">
            <v/>
          </cell>
          <cell r="I1482" t="str">
            <v/>
          </cell>
          <cell r="J1482" t="str">
            <v/>
          </cell>
          <cell r="K1482" t="str">
            <v/>
          </cell>
          <cell r="L1482" t="str">
            <v/>
          </cell>
          <cell r="M1482">
            <v>0</v>
          </cell>
          <cell r="N1482">
            <v>0</v>
          </cell>
          <cell r="O1482">
            <v>1</v>
          </cell>
          <cell r="P1482">
            <v>8</v>
          </cell>
          <cell r="Q1482">
            <v>0</v>
          </cell>
          <cell r="R1482">
            <v>0</v>
          </cell>
          <cell r="S1482">
            <v>0</v>
          </cell>
          <cell r="T1482">
            <v>0</v>
          </cell>
          <cell r="U1482">
            <v>0</v>
          </cell>
          <cell r="V1482" t="str">
            <v>--</v>
          </cell>
          <cell r="W1482" t="str">
            <v>V</v>
          </cell>
          <cell r="X1482" t="str">
            <v>V</v>
          </cell>
          <cell r="Y1482">
            <v>0</v>
          </cell>
          <cell r="Z1482" t="str">
            <v>V</v>
          </cell>
        </row>
        <row r="1483">
          <cell r="A1483">
            <v>1546</v>
          </cell>
          <cell r="B1483" t="str">
            <v>NGUYỄN THỊ NGỌC LAN</v>
          </cell>
          <cell r="C1483" t="str">
            <v>Nhân viên mới</v>
          </cell>
          <cell r="D1483" t="str">
            <v>-----</v>
          </cell>
          <cell r="E1483">
            <v>42880</v>
          </cell>
          <cell r="F1483" t="str">
            <v>Năm</v>
          </cell>
          <cell r="G1483" t="str">
            <v/>
          </cell>
          <cell r="H1483" t="str">
            <v/>
          </cell>
          <cell r="I1483" t="str">
            <v/>
          </cell>
          <cell r="J1483" t="str">
            <v/>
          </cell>
          <cell r="K1483" t="str">
            <v/>
          </cell>
          <cell r="L1483" t="str">
            <v/>
          </cell>
          <cell r="M1483">
            <v>0</v>
          </cell>
          <cell r="N1483">
            <v>0</v>
          </cell>
          <cell r="O1483">
            <v>1</v>
          </cell>
          <cell r="P1483">
            <v>8</v>
          </cell>
          <cell r="Q1483">
            <v>0</v>
          </cell>
          <cell r="R1483">
            <v>0</v>
          </cell>
          <cell r="S1483">
            <v>0</v>
          </cell>
          <cell r="T1483">
            <v>0</v>
          </cell>
          <cell r="U1483">
            <v>0</v>
          </cell>
          <cell r="V1483" t="str">
            <v>--</v>
          </cell>
          <cell r="W1483" t="str">
            <v>V</v>
          </cell>
          <cell r="X1483" t="str">
            <v>V</v>
          </cell>
          <cell r="Y1483">
            <v>0</v>
          </cell>
          <cell r="Z1483" t="str">
            <v>V</v>
          </cell>
        </row>
        <row r="1484">
          <cell r="A1484">
            <v>1547</v>
          </cell>
          <cell r="B1484" t="str">
            <v>NGUYỄN THỊ TUYẾT MAI</v>
          </cell>
          <cell r="C1484" t="str">
            <v>Nhân viên mới</v>
          </cell>
          <cell r="D1484" t="str">
            <v>-----</v>
          </cell>
          <cell r="E1484">
            <v>42880</v>
          </cell>
          <cell r="F1484" t="str">
            <v>Năm</v>
          </cell>
          <cell r="G1484" t="str">
            <v/>
          </cell>
          <cell r="H1484" t="str">
            <v/>
          </cell>
          <cell r="I1484" t="str">
            <v/>
          </cell>
          <cell r="J1484" t="str">
            <v/>
          </cell>
          <cell r="K1484" t="str">
            <v/>
          </cell>
          <cell r="L1484" t="str">
            <v/>
          </cell>
          <cell r="M1484">
            <v>0</v>
          </cell>
          <cell r="N1484">
            <v>0</v>
          </cell>
          <cell r="O1484">
            <v>1</v>
          </cell>
          <cell r="P1484">
            <v>8</v>
          </cell>
          <cell r="Q1484">
            <v>0</v>
          </cell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 t="str">
            <v>--</v>
          </cell>
          <cell r="W1484" t="str">
            <v>V</v>
          </cell>
          <cell r="X1484" t="str">
            <v>V</v>
          </cell>
          <cell r="Y1484">
            <v>0</v>
          </cell>
          <cell r="Z1484" t="str">
            <v>V</v>
          </cell>
        </row>
        <row r="1485">
          <cell r="A1485">
            <v>1548</v>
          </cell>
          <cell r="B1485" t="str">
            <v>TRẦN THỊ HUYỀN MAI</v>
          </cell>
          <cell r="C1485" t="str">
            <v>FINISHING</v>
          </cell>
          <cell r="D1485" t="str">
            <v>-----</v>
          </cell>
          <cell r="E1485">
            <v>42880</v>
          </cell>
          <cell r="F1485" t="str">
            <v>Năm</v>
          </cell>
          <cell r="G1485" t="str">
            <v>07:11</v>
          </cell>
          <cell r="H1485" t="str">
            <v>20:33</v>
          </cell>
          <cell r="I1485" t="str">
            <v/>
          </cell>
          <cell r="J1485" t="str">
            <v/>
          </cell>
          <cell r="K1485" t="str">
            <v/>
          </cell>
          <cell r="L1485" t="str">
            <v/>
          </cell>
          <cell r="M1485">
            <v>1</v>
          </cell>
          <cell r="N1485">
            <v>8</v>
          </cell>
          <cell r="O1485">
            <v>0</v>
          </cell>
          <cell r="P1485">
            <v>0</v>
          </cell>
          <cell r="Q1485">
            <v>0</v>
          </cell>
          <cell r="R1485">
            <v>0</v>
          </cell>
          <cell r="S1485">
            <v>4</v>
          </cell>
          <cell r="T1485">
            <v>0</v>
          </cell>
          <cell r="U1485">
            <v>0</v>
          </cell>
          <cell r="V1485" t="str">
            <v>HC</v>
          </cell>
          <cell r="W1485" t="str">
            <v>X+</v>
          </cell>
          <cell r="X1485" t="str">
            <v/>
          </cell>
          <cell r="Y1485">
            <v>12</v>
          </cell>
          <cell r="Z1485">
            <v>8</v>
          </cell>
        </row>
        <row r="1486">
          <cell r="A1486">
            <v>1549</v>
          </cell>
          <cell r="B1486" t="str">
            <v>HUỲNH THỊ MI MI</v>
          </cell>
          <cell r="C1486" t="str">
            <v>FINISHING</v>
          </cell>
          <cell r="D1486" t="str">
            <v>-----</v>
          </cell>
          <cell r="E1486">
            <v>42880</v>
          </cell>
          <cell r="F1486" t="str">
            <v>Năm</v>
          </cell>
          <cell r="G1486" t="str">
            <v>07:24</v>
          </cell>
          <cell r="H1486" t="str">
            <v>18:30</v>
          </cell>
          <cell r="I1486" t="str">
            <v/>
          </cell>
          <cell r="J1486" t="str">
            <v/>
          </cell>
          <cell r="K1486" t="str">
            <v/>
          </cell>
          <cell r="L1486" t="str">
            <v/>
          </cell>
          <cell r="M1486">
            <v>1</v>
          </cell>
          <cell r="N1486">
            <v>8</v>
          </cell>
          <cell r="O1486">
            <v>0</v>
          </cell>
          <cell r="P1486">
            <v>0</v>
          </cell>
          <cell r="Q1486">
            <v>0</v>
          </cell>
          <cell r="R1486">
            <v>0</v>
          </cell>
          <cell r="S1486">
            <v>2</v>
          </cell>
          <cell r="T1486">
            <v>0</v>
          </cell>
          <cell r="U1486">
            <v>0</v>
          </cell>
          <cell r="V1486" t="str">
            <v>HC</v>
          </cell>
          <cell r="W1486" t="str">
            <v>X+</v>
          </cell>
          <cell r="X1486" t="str">
            <v/>
          </cell>
          <cell r="Y1486">
            <v>10</v>
          </cell>
          <cell r="Z1486">
            <v>8</v>
          </cell>
        </row>
        <row r="1487">
          <cell r="A1487">
            <v>1550</v>
          </cell>
          <cell r="B1487" t="str">
            <v>LÊ THỊ LIÊN</v>
          </cell>
          <cell r="C1487" t="str">
            <v>FINISHING</v>
          </cell>
          <cell r="D1487" t="str">
            <v>-----</v>
          </cell>
          <cell r="E1487">
            <v>42880</v>
          </cell>
          <cell r="F1487" t="str">
            <v>Năm</v>
          </cell>
          <cell r="G1487" t="str">
            <v>07:06</v>
          </cell>
          <cell r="H1487" t="str">
            <v>20:32</v>
          </cell>
          <cell r="I1487" t="str">
            <v/>
          </cell>
          <cell r="J1487" t="str">
            <v/>
          </cell>
          <cell r="K1487" t="str">
            <v/>
          </cell>
          <cell r="L1487" t="str">
            <v/>
          </cell>
          <cell r="M1487">
            <v>1</v>
          </cell>
          <cell r="N1487">
            <v>8</v>
          </cell>
          <cell r="O1487">
            <v>0</v>
          </cell>
          <cell r="P1487">
            <v>0</v>
          </cell>
          <cell r="Q1487">
            <v>0</v>
          </cell>
          <cell r="R1487">
            <v>0</v>
          </cell>
          <cell r="S1487">
            <v>4</v>
          </cell>
          <cell r="T1487">
            <v>0</v>
          </cell>
          <cell r="U1487">
            <v>0</v>
          </cell>
          <cell r="V1487" t="str">
            <v>HC</v>
          </cell>
          <cell r="W1487" t="str">
            <v>X+</v>
          </cell>
          <cell r="X1487" t="str">
            <v/>
          </cell>
          <cell r="Y1487">
            <v>12</v>
          </cell>
          <cell r="Z1487">
            <v>8</v>
          </cell>
        </row>
        <row r="1488">
          <cell r="A1488">
            <v>1551</v>
          </cell>
          <cell r="B1488" t="str">
            <v>NGUYỄN THỊ THÚY</v>
          </cell>
          <cell r="C1488" t="str">
            <v>LINE 1 (CFAI 3)</v>
          </cell>
          <cell r="D1488" t="str">
            <v>-----</v>
          </cell>
          <cell r="E1488">
            <v>42880</v>
          </cell>
          <cell r="F1488" t="str">
            <v>Năm</v>
          </cell>
          <cell r="G1488" t="str">
            <v>07:16</v>
          </cell>
          <cell r="H1488" t="str">
            <v>18:31</v>
          </cell>
          <cell r="I1488" t="str">
            <v/>
          </cell>
          <cell r="J1488" t="str">
            <v/>
          </cell>
          <cell r="K1488" t="str">
            <v/>
          </cell>
          <cell r="L1488" t="str">
            <v/>
          </cell>
          <cell r="M1488">
            <v>1</v>
          </cell>
          <cell r="N1488">
            <v>8</v>
          </cell>
          <cell r="O1488">
            <v>0</v>
          </cell>
          <cell r="P1488">
            <v>0</v>
          </cell>
          <cell r="Q1488">
            <v>0</v>
          </cell>
          <cell r="R1488">
            <v>0</v>
          </cell>
          <cell r="S1488">
            <v>2</v>
          </cell>
          <cell r="T1488">
            <v>0</v>
          </cell>
          <cell r="U1488">
            <v>0</v>
          </cell>
          <cell r="V1488" t="str">
            <v>HC</v>
          </cell>
          <cell r="W1488" t="str">
            <v>X+</v>
          </cell>
          <cell r="X1488" t="str">
            <v/>
          </cell>
          <cell r="Y1488">
            <v>10</v>
          </cell>
          <cell r="Z1488">
            <v>8</v>
          </cell>
        </row>
        <row r="1489">
          <cell r="A1489">
            <v>1552</v>
          </cell>
          <cell r="B1489" t="str">
            <v>LÊ HỒNG NGỌC BÍCH</v>
          </cell>
          <cell r="C1489" t="str">
            <v>Nhân viên mới</v>
          </cell>
          <cell r="D1489" t="str">
            <v>-----</v>
          </cell>
          <cell r="E1489">
            <v>42880</v>
          </cell>
          <cell r="F1489" t="str">
            <v>Năm</v>
          </cell>
          <cell r="G1489" t="str">
            <v/>
          </cell>
          <cell r="H1489" t="str">
            <v/>
          </cell>
          <cell r="I1489" t="str">
            <v/>
          </cell>
          <cell r="J1489" t="str">
            <v/>
          </cell>
          <cell r="K1489" t="str">
            <v/>
          </cell>
          <cell r="L1489" t="str">
            <v/>
          </cell>
          <cell r="M1489">
            <v>0</v>
          </cell>
          <cell r="N1489">
            <v>0</v>
          </cell>
          <cell r="O1489">
            <v>1</v>
          </cell>
          <cell r="P1489">
            <v>8</v>
          </cell>
          <cell r="Q1489">
            <v>0</v>
          </cell>
          <cell r="R1489">
            <v>0</v>
          </cell>
          <cell r="S1489">
            <v>0</v>
          </cell>
          <cell r="T1489">
            <v>0</v>
          </cell>
          <cell r="U1489">
            <v>0</v>
          </cell>
          <cell r="V1489" t="str">
            <v>--</v>
          </cell>
          <cell r="W1489" t="str">
            <v>V</v>
          </cell>
          <cell r="X1489" t="str">
            <v>V</v>
          </cell>
          <cell r="Y1489">
            <v>0</v>
          </cell>
          <cell r="Z1489" t="str">
            <v>V</v>
          </cell>
        </row>
        <row r="1490">
          <cell r="A1490">
            <v>1553</v>
          </cell>
          <cell r="B1490" t="str">
            <v>ĐỖ THỊ THANH HẰNG</v>
          </cell>
          <cell r="C1490" t="str">
            <v>LINE 1 (CFAI 3)</v>
          </cell>
          <cell r="D1490" t="str">
            <v>-----</v>
          </cell>
          <cell r="E1490">
            <v>42880</v>
          </cell>
          <cell r="F1490" t="str">
            <v>Năm</v>
          </cell>
          <cell r="G1490" t="str">
            <v/>
          </cell>
          <cell r="H1490" t="str">
            <v/>
          </cell>
          <cell r="I1490" t="str">
            <v/>
          </cell>
          <cell r="J1490" t="str">
            <v/>
          </cell>
          <cell r="K1490" t="str">
            <v/>
          </cell>
          <cell r="L1490" t="str">
            <v/>
          </cell>
          <cell r="M1490">
            <v>0</v>
          </cell>
          <cell r="N1490">
            <v>0</v>
          </cell>
          <cell r="O1490">
            <v>1</v>
          </cell>
          <cell r="P1490">
            <v>8</v>
          </cell>
          <cell r="Q1490">
            <v>0</v>
          </cell>
          <cell r="R1490">
            <v>0</v>
          </cell>
          <cell r="S1490">
            <v>0</v>
          </cell>
          <cell r="T1490">
            <v>0</v>
          </cell>
          <cell r="U1490">
            <v>0</v>
          </cell>
          <cell r="V1490" t="str">
            <v>--</v>
          </cell>
          <cell r="W1490" t="str">
            <v>V</v>
          </cell>
          <cell r="X1490" t="str">
            <v>V</v>
          </cell>
          <cell r="Y1490">
            <v>0</v>
          </cell>
          <cell r="Z1490" t="str">
            <v>V</v>
          </cell>
        </row>
        <row r="1491">
          <cell r="A1491">
            <v>1554</v>
          </cell>
          <cell r="B1491" t="str">
            <v>VÕ THỊ NGỌC TRÂM</v>
          </cell>
          <cell r="C1491" t="str">
            <v>LINE 1 (CFAI 3)</v>
          </cell>
          <cell r="D1491" t="str">
            <v>-----</v>
          </cell>
          <cell r="E1491">
            <v>42880</v>
          </cell>
          <cell r="F1491" t="str">
            <v>Năm</v>
          </cell>
          <cell r="G1491" t="str">
            <v>07:22</v>
          </cell>
          <cell r="H1491" t="str">
            <v>16:32</v>
          </cell>
          <cell r="I1491" t="str">
            <v/>
          </cell>
          <cell r="J1491" t="str">
            <v/>
          </cell>
          <cell r="K1491" t="str">
            <v/>
          </cell>
          <cell r="L1491" t="str">
            <v/>
          </cell>
          <cell r="M1491">
            <v>1</v>
          </cell>
          <cell r="N1491">
            <v>8</v>
          </cell>
          <cell r="O1491">
            <v>0</v>
          </cell>
          <cell r="P1491">
            <v>0</v>
          </cell>
          <cell r="Q1491">
            <v>0</v>
          </cell>
          <cell r="R1491">
            <v>0</v>
          </cell>
          <cell r="S1491">
            <v>0</v>
          </cell>
          <cell r="T1491">
            <v>0</v>
          </cell>
          <cell r="U1491">
            <v>0</v>
          </cell>
          <cell r="V1491" t="str">
            <v>HC</v>
          </cell>
          <cell r="W1491" t="str">
            <v>X</v>
          </cell>
          <cell r="X1491" t="str">
            <v/>
          </cell>
          <cell r="Y1491">
            <v>8</v>
          </cell>
          <cell r="Z1491">
            <v>8</v>
          </cell>
        </row>
        <row r="1492">
          <cell r="A1492">
            <v>1555</v>
          </cell>
          <cell r="B1492" t="str">
            <v>TRẦN CÔNG ĐẲNG</v>
          </cell>
          <cell r="C1492" t="str">
            <v>CUTTING</v>
          </cell>
          <cell r="D1492" t="str">
            <v>-----</v>
          </cell>
          <cell r="E1492">
            <v>42880</v>
          </cell>
          <cell r="F1492" t="str">
            <v>Năm</v>
          </cell>
          <cell r="G1492" t="str">
            <v>07:14</v>
          </cell>
          <cell r="H1492" t="str">
            <v>16:30</v>
          </cell>
          <cell r="I1492" t="str">
            <v/>
          </cell>
          <cell r="J1492" t="str">
            <v/>
          </cell>
          <cell r="K1492" t="str">
            <v/>
          </cell>
          <cell r="L1492" t="str">
            <v/>
          </cell>
          <cell r="M1492">
            <v>1</v>
          </cell>
          <cell r="N1492">
            <v>8</v>
          </cell>
          <cell r="O1492">
            <v>0</v>
          </cell>
          <cell r="P1492">
            <v>0</v>
          </cell>
          <cell r="Q1492">
            <v>0</v>
          </cell>
          <cell r="R1492">
            <v>0</v>
          </cell>
          <cell r="S1492">
            <v>0</v>
          </cell>
          <cell r="T1492">
            <v>0</v>
          </cell>
          <cell r="U1492">
            <v>0</v>
          </cell>
          <cell r="V1492" t="str">
            <v>HC</v>
          </cell>
          <cell r="W1492" t="str">
            <v>X</v>
          </cell>
          <cell r="X1492" t="str">
            <v/>
          </cell>
          <cell r="Y1492">
            <v>8</v>
          </cell>
          <cell r="Z1492">
            <v>8</v>
          </cell>
        </row>
        <row r="1493">
          <cell r="A1493">
            <v>1556</v>
          </cell>
          <cell r="B1493" t="str">
            <v>NGUYỄN THỊ MAI DUYÊN</v>
          </cell>
          <cell r="C1493" t="str">
            <v>Nhân viên mới</v>
          </cell>
          <cell r="D1493" t="str">
            <v>-----</v>
          </cell>
          <cell r="E1493">
            <v>42880</v>
          </cell>
          <cell r="F1493" t="str">
            <v>Năm</v>
          </cell>
          <cell r="G1493" t="str">
            <v/>
          </cell>
          <cell r="H1493" t="str">
            <v/>
          </cell>
          <cell r="I1493" t="str">
            <v/>
          </cell>
          <cell r="J1493" t="str">
            <v/>
          </cell>
          <cell r="K1493" t="str">
            <v/>
          </cell>
          <cell r="L1493" t="str">
            <v/>
          </cell>
          <cell r="M1493">
            <v>0</v>
          </cell>
          <cell r="N1493">
            <v>0</v>
          </cell>
          <cell r="O1493">
            <v>1</v>
          </cell>
          <cell r="P1493">
            <v>8</v>
          </cell>
          <cell r="Q1493">
            <v>0</v>
          </cell>
          <cell r="R1493">
            <v>0</v>
          </cell>
          <cell r="S1493">
            <v>0</v>
          </cell>
          <cell r="T1493">
            <v>0</v>
          </cell>
          <cell r="U1493">
            <v>0</v>
          </cell>
          <cell r="V1493" t="str">
            <v>--</v>
          </cell>
          <cell r="W1493" t="str">
            <v>V</v>
          </cell>
          <cell r="X1493" t="str">
            <v>V</v>
          </cell>
          <cell r="Y1493">
            <v>0</v>
          </cell>
          <cell r="Z1493" t="str">
            <v>V</v>
          </cell>
        </row>
        <row r="1494">
          <cell r="A1494">
            <v>1557</v>
          </cell>
          <cell r="B1494" t="str">
            <v>BẠCH THỊ HỒNG</v>
          </cell>
          <cell r="C1494" t="str">
            <v>LINE 1 (CFAI 3)</v>
          </cell>
          <cell r="D1494" t="str">
            <v>-----</v>
          </cell>
          <cell r="E1494">
            <v>42880</v>
          </cell>
          <cell r="F1494" t="str">
            <v>Năm</v>
          </cell>
          <cell r="G1494" t="str">
            <v>07:24</v>
          </cell>
          <cell r="H1494" t="str">
            <v>18:34</v>
          </cell>
          <cell r="I1494" t="str">
            <v/>
          </cell>
          <cell r="J1494" t="str">
            <v/>
          </cell>
          <cell r="K1494" t="str">
            <v/>
          </cell>
          <cell r="L1494" t="str">
            <v/>
          </cell>
          <cell r="M1494">
            <v>1</v>
          </cell>
          <cell r="N1494">
            <v>8</v>
          </cell>
          <cell r="O1494">
            <v>0</v>
          </cell>
          <cell r="P1494">
            <v>0</v>
          </cell>
          <cell r="Q1494">
            <v>0</v>
          </cell>
          <cell r="R1494">
            <v>0</v>
          </cell>
          <cell r="S1494">
            <v>2</v>
          </cell>
          <cell r="T1494">
            <v>0</v>
          </cell>
          <cell r="U1494">
            <v>0</v>
          </cell>
          <cell r="V1494" t="str">
            <v>HC</v>
          </cell>
          <cell r="W1494" t="str">
            <v>X+</v>
          </cell>
          <cell r="X1494" t="str">
            <v/>
          </cell>
          <cell r="Y1494">
            <v>10</v>
          </cell>
          <cell r="Z1494">
            <v>8</v>
          </cell>
        </row>
        <row r="1495">
          <cell r="A1495">
            <v>1558</v>
          </cell>
          <cell r="B1495" t="str">
            <v>TRẦN VŨ TÂM NGUYÊN</v>
          </cell>
          <cell r="C1495" t="str">
            <v>Hành chánh-Nhân Sự</v>
          </cell>
          <cell r="D1495" t="str">
            <v>-----</v>
          </cell>
          <cell r="E1495">
            <v>42880</v>
          </cell>
          <cell r="F1495" t="str">
            <v>Năm</v>
          </cell>
          <cell r="G1495" t="str">
            <v>07:12</v>
          </cell>
          <cell r="H1495" t="str">
            <v>16:47</v>
          </cell>
          <cell r="I1495" t="str">
            <v/>
          </cell>
          <cell r="J1495" t="str">
            <v/>
          </cell>
          <cell r="K1495" t="str">
            <v/>
          </cell>
          <cell r="L1495" t="str">
            <v/>
          </cell>
          <cell r="M1495">
            <v>1</v>
          </cell>
          <cell r="N1495">
            <v>8</v>
          </cell>
          <cell r="O1495">
            <v>0</v>
          </cell>
          <cell r="P1495">
            <v>0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 t="str">
            <v>HC</v>
          </cell>
          <cell r="W1495" t="str">
            <v>X</v>
          </cell>
          <cell r="X1495" t="str">
            <v/>
          </cell>
          <cell r="Y1495">
            <v>8</v>
          </cell>
          <cell r="Z1495">
            <v>8</v>
          </cell>
        </row>
        <row r="1496">
          <cell r="A1496">
            <v>1559</v>
          </cell>
          <cell r="B1496" t="str">
            <v>PHÍ THỊ HÂN</v>
          </cell>
          <cell r="C1496" t="str">
            <v>Nhân viên mới</v>
          </cell>
          <cell r="D1496" t="str">
            <v>-----</v>
          </cell>
          <cell r="E1496">
            <v>42880</v>
          </cell>
          <cell r="F1496" t="str">
            <v>Năm</v>
          </cell>
          <cell r="G1496" t="str">
            <v/>
          </cell>
          <cell r="H1496" t="str">
            <v/>
          </cell>
          <cell r="I1496" t="str">
            <v/>
          </cell>
          <cell r="J1496" t="str">
            <v/>
          </cell>
          <cell r="K1496" t="str">
            <v/>
          </cell>
          <cell r="L1496" t="str">
            <v/>
          </cell>
          <cell r="M1496">
            <v>0</v>
          </cell>
          <cell r="N1496">
            <v>0</v>
          </cell>
          <cell r="O1496">
            <v>1</v>
          </cell>
          <cell r="P1496">
            <v>8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 t="str">
            <v>--</v>
          </cell>
          <cell r="W1496" t="str">
            <v>V</v>
          </cell>
          <cell r="X1496" t="str">
            <v>V</v>
          </cell>
          <cell r="Y1496">
            <v>0</v>
          </cell>
          <cell r="Z1496" t="str">
            <v>V</v>
          </cell>
        </row>
        <row r="1497">
          <cell r="A1497">
            <v>1560</v>
          </cell>
          <cell r="B1497" t="str">
            <v>VÕ MINH ÁI</v>
          </cell>
          <cell r="C1497" t="str">
            <v>Nhân viên mới</v>
          </cell>
          <cell r="D1497" t="str">
            <v>-----</v>
          </cell>
          <cell r="E1497">
            <v>42880</v>
          </cell>
          <cell r="F1497" t="str">
            <v>Năm</v>
          </cell>
          <cell r="G1497" t="str">
            <v>07:22</v>
          </cell>
          <cell r="H1497" t="str">
            <v>22:02</v>
          </cell>
          <cell r="I1497" t="str">
            <v/>
          </cell>
          <cell r="J1497" t="str">
            <v/>
          </cell>
          <cell r="K1497" t="str">
            <v/>
          </cell>
          <cell r="L1497" t="str">
            <v/>
          </cell>
          <cell r="M1497">
            <v>1</v>
          </cell>
          <cell r="N1497">
            <v>8</v>
          </cell>
          <cell r="O1497">
            <v>0</v>
          </cell>
          <cell r="P1497">
            <v>0</v>
          </cell>
          <cell r="Q1497">
            <v>0</v>
          </cell>
          <cell r="R1497">
            <v>0</v>
          </cell>
          <cell r="S1497">
            <v>5.5</v>
          </cell>
          <cell r="T1497">
            <v>0</v>
          </cell>
          <cell r="U1497">
            <v>0</v>
          </cell>
          <cell r="V1497" t="str">
            <v>HC</v>
          </cell>
          <cell r="W1497" t="str">
            <v>X+</v>
          </cell>
          <cell r="X1497" t="str">
            <v/>
          </cell>
          <cell r="Y1497">
            <v>13.5</v>
          </cell>
          <cell r="Z1497">
            <v>8</v>
          </cell>
        </row>
        <row r="1498">
          <cell r="A1498">
            <v>1561</v>
          </cell>
          <cell r="B1498" t="str">
            <v>DƯƠNG THỊ TRÚC QUỲNH</v>
          </cell>
          <cell r="C1498" t="str">
            <v>IE</v>
          </cell>
          <cell r="D1498" t="str">
            <v>-----</v>
          </cell>
          <cell r="E1498">
            <v>42880</v>
          </cell>
          <cell r="F1498" t="str">
            <v>Năm</v>
          </cell>
          <cell r="G1498" t="str">
            <v/>
          </cell>
          <cell r="H1498" t="str">
            <v/>
          </cell>
          <cell r="I1498" t="str">
            <v/>
          </cell>
          <cell r="J1498" t="str">
            <v/>
          </cell>
          <cell r="K1498" t="str">
            <v/>
          </cell>
          <cell r="L1498" t="str">
            <v/>
          </cell>
          <cell r="M1498">
            <v>0</v>
          </cell>
          <cell r="N1498">
            <v>0</v>
          </cell>
          <cell r="O1498">
            <v>1</v>
          </cell>
          <cell r="P1498">
            <v>8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 t="str">
            <v>--</v>
          </cell>
          <cell r="W1498" t="str">
            <v>V</v>
          </cell>
          <cell r="X1498" t="str">
            <v>V</v>
          </cell>
          <cell r="Y1498">
            <v>0</v>
          </cell>
          <cell r="Z1498" t="str">
            <v>V</v>
          </cell>
        </row>
        <row r="1499">
          <cell r="A1499">
            <v>1562</v>
          </cell>
          <cell r="B1499" t="str">
            <v>PHÙNG VĂN BẢO</v>
          </cell>
          <cell r="C1499" t="str">
            <v>LINE 1</v>
          </cell>
          <cell r="D1499" t="str">
            <v>-----</v>
          </cell>
          <cell r="E1499">
            <v>42880</v>
          </cell>
          <cell r="F1499" t="str">
            <v>Năm</v>
          </cell>
          <cell r="G1499" t="str">
            <v>18:33</v>
          </cell>
          <cell r="H1499" t="str">
            <v/>
          </cell>
          <cell r="I1499" t="str">
            <v/>
          </cell>
          <cell r="J1499" t="str">
            <v/>
          </cell>
          <cell r="K1499" t="str">
            <v/>
          </cell>
          <cell r="L1499" t="str">
            <v/>
          </cell>
          <cell r="M1499">
            <v>1</v>
          </cell>
          <cell r="N1499">
            <v>0</v>
          </cell>
          <cell r="O1499">
            <v>0</v>
          </cell>
          <cell r="P1499">
            <v>0</v>
          </cell>
          <cell r="Q1499">
            <v>603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 t="str">
            <v>HC</v>
          </cell>
          <cell r="W1499" t="str">
            <v>KR</v>
          </cell>
          <cell r="X1499" t="str">
            <v/>
          </cell>
          <cell r="Y1499">
            <v>0</v>
          </cell>
          <cell r="Z1499">
            <v>0</v>
          </cell>
        </row>
        <row r="1500">
          <cell r="A1500">
            <v>1563</v>
          </cell>
          <cell r="B1500" t="str">
            <v>NGUYỄN THỊ TRÀ</v>
          </cell>
          <cell r="C1500" t="str">
            <v>LINE 3</v>
          </cell>
          <cell r="D1500" t="str">
            <v>-----</v>
          </cell>
          <cell r="E1500">
            <v>42880</v>
          </cell>
          <cell r="F1500" t="str">
            <v>Năm</v>
          </cell>
          <cell r="G1500" t="str">
            <v>07:14</v>
          </cell>
          <cell r="H1500" t="str">
            <v>18:39</v>
          </cell>
          <cell r="I1500" t="str">
            <v/>
          </cell>
          <cell r="J1500" t="str">
            <v/>
          </cell>
          <cell r="K1500" t="str">
            <v/>
          </cell>
          <cell r="L1500" t="str">
            <v/>
          </cell>
          <cell r="M1500">
            <v>1</v>
          </cell>
          <cell r="N1500">
            <v>8</v>
          </cell>
          <cell r="O1500">
            <v>0</v>
          </cell>
          <cell r="P1500">
            <v>0</v>
          </cell>
          <cell r="Q1500">
            <v>0</v>
          </cell>
          <cell r="R1500">
            <v>0</v>
          </cell>
          <cell r="S1500">
            <v>2</v>
          </cell>
          <cell r="T1500">
            <v>0</v>
          </cell>
          <cell r="U1500">
            <v>0</v>
          </cell>
          <cell r="V1500" t="str">
            <v>HC</v>
          </cell>
          <cell r="W1500" t="str">
            <v>X+</v>
          </cell>
          <cell r="X1500" t="str">
            <v/>
          </cell>
          <cell r="Y1500">
            <v>10</v>
          </cell>
          <cell r="Z1500">
            <v>8</v>
          </cell>
        </row>
        <row r="1501">
          <cell r="A1501">
            <v>1564</v>
          </cell>
          <cell r="B1501" t="str">
            <v>TRƯƠNG THANH HẬU</v>
          </cell>
          <cell r="C1501" t="str">
            <v>FINISHING (CFAI 3)</v>
          </cell>
          <cell r="D1501" t="str">
            <v>-----</v>
          </cell>
          <cell r="E1501">
            <v>42880</v>
          </cell>
          <cell r="F1501" t="str">
            <v>Năm</v>
          </cell>
          <cell r="G1501" t="str">
            <v>06:54</v>
          </cell>
          <cell r="H1501" t="str">
            <v>22:01</v>
          </cell>
          <cell r="I1501" t="str">
            <v/>
          </cell>
          <cell r="J1501" t="str">
            <v/>
          </cell>
          <cell r="K1501" t="str">
            <v/>
          </cell>
          <cell r="L1501" t="str">
            <v/>
          </cell>
          <cell r="M1501">
            <v>1</v>
          </cell>
          <cell r="N1501">
            <v>8</v>
          </cell>
          <cell r="O1501">
            <v>0</v>
          </cell>
          <cell r="P1501">
            <v>0</v>
          </cell>
          <cell r="Q1501">
            <v>0</v>
          </cell>
          <cell r="R1501">
            <v>0</v>
          </cell>
          <cell r="S1501">
            <v>6</v>
          </cell>
          <cell r="T1501">
            <v>0</v>
          </cell>
          <cell r="U1501">
            <v>0</v>
          </cell>
          <cell r="V1501" t="str">
            <v>HC</v>
          </cell>
          <cell r="W1501" t="str">
            <v>X+</v>
          </cell>
          <cell r="X1501" t="str">
            <v/>
          </cell>
          <cell r="Y1501">
            <v>14</v>
          </cell>
          <cell r="Z1501">
            <v>8</v>
          </cell>
        </row>
        <row r="1502">
          <cell r="A1502">
            <v>1565</v>
          </cell>
          <cell r="B1502" t="str">
            <v>PHẠM THỊ MƠ</v>
          </cell>
          <cell r="C1502" t="str">
            <v>FINISHING (CFAI 3)</v>
          </cell>
          <cell r="D1502" t="str">
            <v>-----</v>
          </cell>
          <cell r="E1502">
            <v>42880</v>
          </cell>
          <cell r="F1502" t="str">
            <v>Năm</v>
          </cell>
          <cell r="G1502" t="str">
            <v>07:12</v>
          </cell>
          <cell r="H1502" t="str">
            <v>18:30</v>
          </cell>
          <cell r="I1502" t="str">
            <v/>
          </cell>
          <cell r="J1502" t="str">
            <v/>
          </cell>
          <cell r="K1502" t="str">
            <v/>
          </cell>
          <cell r="L1502" t="str">
            <v/>
          </cell>
          <cell r="M1502">
            <v>1</v>
          </cell>
          <cell r="N1502">
            <v>8</v>
          </cell>
          <cell r="O1502">
            <v>0</v>
          </cell>
          <cell r="P1502">
            <v>0</v>
          </cell>
          <cell r="Q1502">
            <v>0</v>
          </cell>
          <cell r="R1502">
            <v>0</v>
          </cell>
          <cell r="S1502">
            <v>2</v>
          </cell>
          <cell r="T1502">
            <v>0</v>
          </cell>
          <cell r="U1502">
            <v>0</v>
          </cell>
          <cell r="V1502" t="str">
            <v>HC</v>
          </cell>
          <cell r="W1502" t="str">
            <v>X+</v>
          </cell>
          <cell r="X1502" t="str">
            <v/>
          </cell>
          <cell r="Y1502">
            <v>10</v>
          </cell>
          <cell r="Z1502">
            <v>8</v>
          </cell>
        </row>
        <row r="1503">
          <cell r="A1503">
            <v>1566</v>
          </cell>
          <cell r="B1503" t="str">
            <v>CAO THỊ HỢI</v>
          </cell>
          <cell r="C1503" t="str">
            <v>FINISHING (CFAI 3)</v>
          </cell>
          <cell r="D1503" t="str">
            <v>-----</v>
          </cell>
          <cell r="E1503">
            <v>42880</v>
          </cell>
          <cell r="F1503" t="str">
            <v>Năm</v>
          </cell>
          <cell r="G1503" t="str">
            <v>07:16</v>
          </cell>
          <cell r="H1503" t="str">
            <v>20:31</v>
          </cell>
          <cell r="I1503" t="str">
            <v/>
          </cell>
          <cell r="J1503" t="str">
            <v/>
          </cell>
          <cell r="K1503" t="str">
            <v/>
          </cell>
          <cell r="L1503" t="str">
            <v/>
          </cell>
          <cell r="M1503">
            <v>1</v>
          </cell>
          <cell r="N1503">
            <v>8</v>
          </cell>
          <cell r="O1503">
            <v>0</v>
          </cell>
          <cell r="P1503">
            <v>0</v>
          </cell>
          <cell r="Q1503">
            <v>0</v>
          </cell>
          <cell r="R1503">
            <v>0</v>
          </cell>
          <cell r="S1503">
            <v>4</v>
          </cell>
          <cell r="T1503">
            <v>0</v>
          </cell>
          <cell r="U1503">
            <v>0</v>
          </cell>
          <cell r="V1503" t="str">
            <v>HC</v>
          </cell>
          <cell r="W1503" t="str">
            <v>X+</v>
          </cell>
          <cell r="X1503" t="str">
            <v/>
          </cell>
          <cell r="Y1503">
            <v>12</v>
          </cell>
          <cell r="Z1503">
            <v>8</v>
          </cell>
        </row>
        <row r="1504">
          <cell r="A1504">
            <v>1567</v>
          </cell>
          <cell r="B1504" t="str">
            <v>CAO THỊ NGA</v>
          </cell>
          <cell r="C1504" t="str">
            <v>Nhân viên mới</v>
          </cell>
          <cell r="D1504" t="str">
            <v>-----</v>
          </cell>
          <cell r="E1504">
            <v>42880</v>
          </cell>
          <cell r="F1504" t="str">
            <v>Năm</v>
          </cell>
          <cell r="G1504" t="str">
            <v/>
          </cell>
          <cell r="H1504" t="str">
            <v/>
          </cell>
          <cell r="I1504" t="str">
            <v/>
          </cell>
          <cell r="J1504" t="str">
            <v/>
          </cell>
          <cell r="K1504" t="str">
            <v/>
          </cell>
          <cell r="L1504" t="str">
            <v/>
          </cell>
          <cell r="M1504">
            <v>0</v>
          </cell>
          <cell r="N1504">
            <v>0</v>
          </cell>
          <cell r="O1504">
            <v>1</v>
          </cell>
          <cell r="P1504">
            <v>8</v>
          </cell>
          <cell r="Q1504">
            <v>0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 t="str">
            <v>--</v>
          </cell>
          <cell r="W1504" t="str">
            <v>V</v>
          </cell>
          <cell r="X1504" t="str">
            <v>V</v>
          </cell>
          <cell r="Y1504">
            <v>0</v>
          </cell>
          <cell r="Z1504" t="str">
            <v>V</v>
          </cell>
        </row>
        <row r="1505">
          <cell r="A1505">
            <v>1568</v>
          </cell>
          <cell r="B1505" t="str">
            <v>TRẦN BÁ TOÀN</v>
          </cell>
          <cell r="C1505" t="str">
            <v>FINISHING (CFAI 3)</v>
          </cell>
          <cell r="D1505" t="str">
            <v>-----</v>
          </cell>
          <cell r="E1505">
            <v>42880</v>
          </cell>
          <cell r="F1505" t="str">
            <v>Năm</v>
          </cell>
          <cell r="G1505" t="str">
            <v>07:00</v>
          </cell>
          <cell r="H1505" t="str">
            <v>20:33</v>
          </cell>
          <cell r="I1505" t="str">
            <v/>
          </cell>
          <cell r="J1505" t="str">
            <v/>
          </cell>
          <cell r="K1505" t="str">
            <v/>
          </cell>
          <cell r="L1505" t="str">
            <v/>
          </cell>
          <cell r="M1505">
            <v>1</v>
          </cell>
          <cell r="N1505">
            <v>8</v>
          </cell>
          <cell r="O1505">
            <v>0</v>
          </cell>
          <cell r="P1505">
            <v>0</v>
          </cell>
          <cell r="Q1505">
            <v>0</v>
          </cell>
          <cell r="R1505">
            <v>0</v>
          </cell>
          <cell r="S1505">
            <v>4.5</v>
          </cell>
          <cell r="T1505">
            <v>0</v>
          </cell>
          <cell r="U1505">
            <v>0</v>
          </cell>
          <cell r="V1505" t="str">
            <v>HC</v>
          </cell>
          <cell r="W1505" t="str">
            <v>X+</v>
          </cell>
          <cell r="X1505" t="str">
            <v/>
          </cell>
          <cell r="Y1505">
            <v>12.5</v>
          </cell>
          <cell r="Z1505">
            <v>8</v>
          </cell>
        </row>
        <row r="1506">
          <cell r="A1506">
            <v>1569</v>
          </cell>
          <cell r="B1506" t="str">
            <v>VŨ THỊ THU</v>
          </cell>
          <cell r="C1506" t="str">
            <v>FINISHING (CFAI 3)</v>
          </cell>
          <cell r="D1506" t="str">
            <v>-----</v>
          </cell>
          <cell r="E1506">
            <v>42880</v>
          </cell>
          <cell r="F1506" t="str">
            <v>Năm</v>
          </cell>
          <cell r="G1506" t="str">
            <v>07:11</v>
          </cell>
          <cell r="H1506" t="str">
            <v>17:33</v>
          </cell>
          <cell r="I1506" t="str">
            <v/>
          </cell>
          <cell r="J1506" t="str">
            <v/>
          </cell>
          <cell r="K1506" t="str">
            <v/>
          </cell>
          <cell r="L1506" t="str">
            <v/>
          </cell>
          <cell r="M1506">
            <v>1</v>
          </cell>
          <cell r="N1506">
            <v>8</v>
          </cell>
          <cell r="O1506">
            <v>0</v>
          </cell>
          <cell r="P1506">
            <v>0</v>
          </cell>
          <cell r="Q1506">
            <v>0</v>
          </cell>
          <cell r="R1506">
            <v>0</v>
          </cell>
          <cell r="S1506">
            <v>1</v>
          </cell>
          <cell r="T1506">
            <v>0</v>
          </cell>
          <cell r="U1506">
            <v>0</v>
          </cell>
          <cell r="V1506" t="str">
            <v>HC</v>
          </cell>
          <cell r="W1506" t="str">
            <v>X+</v>
          </cell>
          <cell r="X1506" t="str">
            <v/>
          </cell>
          <cell r="Y1506">
            <v>9</v>
          </cell>
          <cell r="Z1506">
            <v>8</v>
          </cell>
        </row>
        <row r="1507">
          <cell r="A1507">
            <v>1570</v>
          </cell>
          <cell r="B1507" t="str">
            <v>TẠ THỊ HUỆ</v>
          </cell>
          <cell r="C1507" t="str">
            <v>Nhân viên mới</v>
          </cell>
          <cell r="D1507" t="str">
            <v>-----</v>
          </cell>
          <cell r="E1507">
            <v>42880</v>
          </cell>
          <cell r="F1507" t="str">
            <v>Năm</v>
          </cell>
          <cell r="G1507" t="str">
            <v/>
          </cell>
          <cell r="H1507" t="str">
            <v/>
          </cell>
          <cell r="I1507" t="str">
            <v/>
          </cell>
          <cell r="J1507" t="str">
            <v/>
          </cell>
          <cell r="K1507" t="str">
            <v/>
          </cell>
          <cell r="L1507" t="str">
            <v/>
          </cell>
          <cell r="M1507">
            <v>0</v>
          </cell>
          <cell r="N1507">
            <v>0</v>
          </cell>
          <cell r="O1507">
            <v>1</v>
          </cell>
          <cell r="P1507">
            <v>8</v>
          </cell>
          <cell r="Q1507">
            <v>0</v>
          </cell>
          <cell r="R1507">
            <v>0</v>
          </cell>
          <cell r="S1507">
            <v>0</v>
          </cell>
          <cell r="T1507">
            <v>0</v>
          </cell>
          <cell r="U1507">
            <v>0</v>
          </cell>
          <cell r="V1507" t="str">
            <v>--</v>
          </cell>
          <cell r="W1507" t="str">
            <v>V</v>
          </cell>
          <cell r="X1507" t="str">
            <v>V</v>
          </cell>
          <cell r="Y1507">
            <v>0</v>
          </cell>
          <cell r="Z1507" t="str">
            <v>V</v>
          </cell>
        </row>
        <row r="1508">
          <cell r="A1508">
            <v>1571</v>
          </cell>
          <cell r="B1508" t="str">
            <v>NGUYỄN THỊ HIỀN</v>
          </cell>
          <cell r="C1508" t="str">
            <v>FINISHING (CFAI 3)</v>
          </cell>
          <cell r="D1508" t="str">
            <v>-----</v>
          </cell>
          <cell r="E1508">
            <v>42880</v>
          </cell>
          <cell r="F1508" t="str">
            <v>Năm</v>
          </cell>
          <cell r="G1508" t="str">
            <v>07:20</v>
          </cell>
          <cell r="H1508" t="str">
            <v>16:30</v>
          </cell>
          <cell r="I1508" t="str">
            <v/>
          </cell>
          <cell r="J1508" t="str">
            <v/>
          </cell>
          <cell r="K1508" t="str">
            <v/>
          </cell>
          <cell r="L1508" t="str">
            <v/>
          </cell>
          <cell r="M1508">
            <v>1</v>
          </cell>
          <cell r="N1508">
            <v>8</v>
          </cell>
          <cell r="O1508">
            <v>0</v>
          </cell>
          <cell r="P1508">
            <v>0</v>
          </cell>
          <cell r="Q1508">
            <v>0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 t="str">
            <v>HC</v>
          </cell>
          <cell r="W1508" t="str">
            <v>X</v>
          </cell>
          <cell r="X1508" t="str">
            <v/>
          </cell>
          <cell r="Y1508">
            <v>8</v>
          </cell>
          <cell r="Z1508">
            <v>8</v>
          </cell>
        </row>
        <row r="1509">
          <cell r="A1509">
            <v>1572</v>
          </cell>
          <cell r="B1509" t="str">
            <v>NGUYỄN THỊ LỆ</v>
          </cell>
          <cell r="C1509" t="str">
            <v>FINISHING (CFAI 3)</v>
          </cell>
          <cell r="D1509" t="str">
            <v>-----</v>
          </cell>
          <cell r="E1509">
            <v>42880</v>
          </cell>
          <cell r="F1509" t="str">
            <v>Năm</v>
          </cell>
          <cell r="G1509" t="str">
            <v>07:03</v>
          </cell>
          <cell r="H1509" t="str">
            <v>18:32</v>
          </cell>
          <cell r="I1509" t="str">
            <v/>
          </cell>
          <cell r="J1509" t="str">
            <v/>
          </cell>
          <cell r="K1509" t="str">
            <v/>
          </cell>
          <cell r="L1509" t="str">
            <v/>
          </cell>
          <cell r="M1509">
            <v>1</v>
          </cell>
          <cell r="N1509">
            <v>8</v>
          </cell>
          <cell r="O1509">
            <v>0</v>
          </cell>
          <cell r="P1509">
            <v>0</v>
          </cell>
          <cell r="Q1509">
            <v>0</v>
          </cell>
          <cell r="R1509">
            <v>0</v>
          </cell>
          <cell r="S1509">
            <v>2</v>
          </cell>
          <cell r="T1509">
            <v>0</v>
          </cell>
          <cell r="U1509">
            <v>0</v>
          </cell>
          <cell r="V1509" t="str">
            <v>HC</v>
          </cell>
          <cell r="W1509" t="str">
            <v>X+</v>
          </cell>
          <cell r="X1509" t="str">
            <v/>
          </cell>
          <cell r="Y1509">
            <v>10</v>
          </cell>
          <cell r="Z1509">
            <v>8</v>
          </cell>
        </row>
        <row r="1510">
          <cell r="A1510">
            <v>1573</v>
          </cell>
          <cell r="B1510" t="str">
            <v>NGÔ THIỆN TOÀN</v>
          </cell>
          <cell r="C1510" t="str">
            <v>FINISHING (CFAI 3)</v>
          </cell>
          <cell r="D1510" t="str">
            <v>-----</v>
          </cell>
          <cell r="E1510">
            <v>42880</v>
          </cell>
          <cell r="F1510" t="str">
            <v>Năm</v>
          </cell>
          <cell r="G1510" t="str">
            <v>07:12</v>
          </cell>
          <cell r="H1510" t="str">
            <v>16:30</v>
          </cell>
          <cell r="I1510" t="str">
            <v/>
          </cell>
          <cell r="J1510" t="str">
            <v/>
          </cell>
          <cell r="K1510" t="str">
            <v/>
          </cell>
          <cell r="L1510" t="str">
            <v/>
          </cell>
          <cell r="M1510">
            <v>1</v>
          </cell>
          <cell r="N1510">
            <v>8</v>
          </cell>
          <cell r="O1510">
            <v>0</v>
          </cell>
          <cell r="P1510">
            <v>0</v>
          </cell>
          <cell r="Q1510">
            <v>0</v>
          </cell>
          <cell r="R1510">
            <v>0</v>
          </cell>
          <cell r="S1510">
            <v>0</v>
          </cell>
          <cell r="T1510">
            <v>0</v>
          </cell>
          <cell r="U1510">
            <v>0</v>
          </cell>
          <cell r="V1510" t="str">
            <v>HC</v>
          </cell>
          <cell r="W1510" t="str">
            <v>X</v>
          </cell>
          <cell r="X1510" t="str">
            <v/>
          </cell>
          <cell r="Y1510">
            <v>8</v>
          </cell>
          <cell r="Z1510">
            <v>8</v>
          </cell>
        </row>
        <row r="1511">
          <cell r="A1511">
            <v>1574</v>
          </cell>
          <cell r="B1511" t="str">
            <v>THIỆU THỊ NGỌC ÁI</v>
          </cell>
          <cell r="C1511" t="str">
            <v>FINISHING (CFAI 3)</v>
          </cell>
          <cell r="D1511" t="str">
            <v>-----</v>
          </cell>
          <cell r="E1511">
            <v>42880</v>
          </cell>
          <cell r="F1511" t="str">
            <v>Năm</v>
          </cell>
          <cell r="G1511" t="str">
            <v/>
          </cell>
          <cell r="H1511" t="str">
            <v/>
          </cell>
          <cell r="I1511" t="str">
            <v/>
          </cell>
          <cell r="J1511" t="str">
            <v/>
          </cell>
          <cell r="K1511" t="str">
            <v/>
          </cell>
          <cell r="L1511" t="str">
            <v/>
          </cell>
          <cell r="M1511">
            <v>0</v>
          </cell>
          <cell r="N1511">
            <v>0</v>
          </cell>
          <cell r="O1511">
            <v>1</v>
          </cell>
          <cell r="P1511">
            <v>8</v>
          </cell>
          <cell r="Q1511">
            <v>0</v>
          </cell>
          <cell r="R1511">
            <v>0</v>
          </cell>
          <cell r="S1511">
            <v>0</v>
          </cell>
          <cell r="T1511">
            <v>0</v>
          </cell>
          <cell r="U1511">
            <v>0</v>
          </cell>
          <cell r="V1511" t="str">
            <v>--</v>
          </cell>
          <cell r="W1511" t="str">
            <v>V</v>
          </cell>
          <cell r="X1511" t="str">
            <v>V</v>
          </cell>
          <cell r="Y1511">
            <v>0</v>
          </cell>
          <cell r="Z1511" t="str">
            <v>V</v>
          </cell>
        </row>
        <row r="1512">
          <cell r="A1512">
            <v>1575</v>
          </cell>
          <cell r="B1512" t="str">
            <v>NGUYỄN THỊ TUYẾT</v>
          </cell>
          <cell r="C1512" t="str">
            <v>Nhân viên mới</v>
          </cell>
          <cell r="D1512" t="str">
            <v>-----</v>
          </cell>
          <cell r="E1512">
            <v>42880</v>
          </cell>
          <cell r="F1512" t="str">
            <v>Năm</v>
          </cell>
          <cell r="G1512" t="str">
            <v/>
          </cell>
          <cell r="H1512" t="str">
            <v/>
          </cell>
          <cell r="I1512" t="str">
            <v/>
          </cell>
          <cell r="J1512" t="str">
            <v/>
          </cell>
          <cell r="K1512" t="str">
            <v/>
          </cell>
          <cell r="L1512" t="str">
            <v/>
          </cell>
          <cell r="M1512">
            <v>0</v>
          </cell>
          <cell r="N1512">
            <v>0</v>
          </cell>
          <cell r="O1512">
            <v>1</v>
          </cell>
          <cell r="P1512">
            <v>8</v>
          </cell>
          <cell r="Q1512">
            <v>0</v>
          </cell>
          <cell r="R1512">
            <v>0</v>
          </cell>
          <cell r="S1512">
            <v>0</v>
          </cell>
          <cell r="T1512">
            <v>0</v>
          </cell>
          <cell r="U1512">
            <v>0</v>
          </cell>
          <cell r="V1512" t="str">
            <v>--</v>
          </cell>
          <cell r="W1512" t="str">
            <v>V</v>
          </cell>
          <cell r="X1512" t="str">
            <v>V</v>
          </cell>
          <cell r="Y1512">
            <v>0</v>
          </cell>
          <cell r="Z1512" t="str">
            <v>V</v>
          </cell>
        </row>
        <row r="1513">
          <cell r="A1513">
            <v>1576</v>
          </cell>
          <cell r="B1513" t="str">
            <v>HỒ THỊ MAI HƯƠNG</v>
          </cell>
          <cell r="C1513" t="str">
            <v>FINISHING (CFAI 3)</v>
          </cell>
          <cell r="D1513" t="str">
            <v>-----</v>
          </cell>
          <cell r="E1513">
            <v>42880</v>
          </cell>
          <cell r="F1513" t="str">
            <v>Năm</v>
          </cell>
          <cell r="G1513" t="str">
            <v>07:19</v>
          </cell>
          <cell r="H1513" t="str">
            <v>18:30</v>
          </cell>
          <cell r="I1513" t="str">
            <v/>
          </cell>
          <cell r="J1513" t="str">
            <v/>
          </cell>
          <cell r="K1513" t="str">
            <v/>
          </cell>
          <cell r="L1513" t="str">
            <v/>
          </cell>
          <cell r="M1513">
            <v>1</v>
          </cell>
          <cell r="N1513">
            <v>8</v>
          </cell>
          <cell r="O1513">
            <v>0</v>
          </cell>
          <cell r="P1513">
            <v>0</v>
          </cell>
          <cell r="Q1513">
            <v>0</v>
          </cell>
          <cell r="R1513">
            <v>0</v>
          </cell>
          <cell r="S1513">
            <v>2</v>
          </cell>
          <cell r="T1513">
            <v>0</v>
          </cell>
          <cell r="U1513">
            <v>0</v>
          </cell>
          <cell r="V1513" t="str">
            <v>HC</v>
          </cell>
          <cell r="W1513" t="str">
            <v>X+</v>
          </cell>
          <cell r="X1513" t="str">
            <v/>
          </cell>
          <cell r="Y1513">
            <v>10</v>
          </cell>
          <cell r="Z1513">
            <v>8</v>
          </cell>
        </row>
        <row r="1514">
          <cell r="A1514">
            <v>1577</v>
          </cell>
          <cell r="B1514" t="str">
            <v>TRẦN THỊ HOÀI</v>
          </cell>
          <cell r="C1514" t="str">
            <v>Nhân viên mới</v>
          </cell>
          <cell r="D1514" t="str">
            <v>-----</v>
          </cell>
          <cell r="E1514">
            <v>42880</v>
          </cell>
          <cell r="F1514" t="str">
            <v>Năm</v>
          </cell>
          <cell r="G1514" t="str">
            <v/>
          </cell>
          <cell r="H1514" t="str">
            <v/>
          </cell>
          <cell r="I1514" t="str">
            <v/>
          </cell>
          <cell r="J1514" t="str">
            <v/>
          </cell>
          <cell r="K1514" t="str">
            <v/>
          </cell>
          <cell r="L1514" t="str">
            <v/>
          </cell>
          <cell r="M1514">
            <v>0</v>
          </cell>
          <cell r="N1514">
            <v>0</v>
          </cell>
          <cell r="O1514">
            <v>1</v>
          </cell>
          <cell r="P1514">
            <v>8</v>
          </cell>
          <cell r="Q1514">
            <v>0</v>
          </cell>
          <cell r="R1514">
            <v>0</v>
          </cell>
          <cell r="S1514">
            <v>0</v>
          </cell>
          <cell r="T1514">
            <v>0</v>
          </cell>
          <cell r="U1514">
            <v>0</v>
          </cell>
          <cell r="V1514" t="str">
            <v>--</v>
          </cell>
          <cell r="W1514" t="str">
            <v>V</v>
          </cell>
          <cell r="X1514" t="str">
            <v>V</v>
          </cell>
          <cell r="Y1514">
            <v>0</v>
          </cell>
          <cell r="Z1514" t="str">
            <v>V</v>
          </cell>
        </row>
        <row r="1515">
          <cell r="A1515">
            <v>1588</v>
          </cell>
          <cell r="B1515" t="str">
            <v>HOÀNG THỊ VIỆT HÀ</v>
          </cell>
          <cell r="C1515" t="str">
            <v>Nhân viên mới</v>
          </cell>
          <cell r="D1515" t="str">
            <v>-----</v>
          </cell>
          <cell r="E1515">
            <v>42880</v>
          </cell>
          <cell r="F1515" t="str">
            <v>Năm</v>
          </cell>
          <cell r="G1515" t="str">
            <v/>
          </cell>
          <cell r="H1515" t="str">
            <v/>
          </cell>
          <cell r="I1515" t="str">
            <v/>
          </cell>
          <cell r="J1515" t="str">
            <v/>
          </cell>
          <cell r="K1515" t="str">
            <v/>
          </cell>
          <cell r="L1515" t="str">
            <v/>
          </cell>
          <cell r="M1515">
            <v>0</v>
          </cell>
          <cell r="N1515">
            <v>0</v>
          </cell>
          <cell r="O1515">
            <v>1</v>
          </cell>
          <cell r="P1515">
            <v>8</v>
          </cell>
          <cell r="Q1515">
            <v>0</v>
          </cell>
          <cell r="R1515">
            <v>0</v>
          </cell>
          <cell r="S1515">
            <v>0</v>
          </cell>
          <cell r="T1515">
            <v>0</v>
          </cell>
          <cell r="U1515">
            <v>0</v>
          </cell>
          <cell r="V1515" t="str">
            <v>--</v>
          </cell>
          <cell r="W1515" t="str">
            <v>V</v>
          </cell>
          <cell r="X1515" t="str">
            <v>V</v>
          </cell>
          <cell r="Y1515">
            <v>0</v>
          </cell>
          <cell r="Z1515" t="str">
            <v>V</v>
          </cell>
        </row>
        <row r="1516">
          <cell r="A1516">
            <v>1580</v>
          </cell>
          <cell r="B1516" t="str">
            <v>NGUYỄN THỊ OANH</v>
          </cell>
          <cell r="C1516" t="str">
            <v>FINISHING (CFAI 3)</v>
          </cell>
          <cell r="D1516" t="str">
            <v>-----</v>
          </cell>
          <cell r="E1516">
            <v>42880</v>
          </cell>
          <cell r="F1516" t="str">
            <v>Năm</v>
          </cell>
          <cell r="G1516" t="str">
            <v>07:19</v>
          </cell>
          <cell r="H1516" t="str">
            <v>17:32</v>
          </cell>
          <cell r="I1516" t="str">
            <v/>
          </cell>
          <cell r="J1516" t="str">
            <v/>
          </cell>
          <cell r="K1516" t="str">
            <v/>
          </cell>
          <cell r="L1516" t="str">
            <v/>
          </cell>
          <cell r="M1516">
            <v>1</v>
          </cell>
          <cell r="N1516">
            <v>8</v>
          </cell>
          <cell r="O1516">
            <v>0</v>
          </cell>
          <cell r="P1516">
            <v>0</v>
          </cell>
          <cell r="Q1516">
            <v>0</v>
          </cell>
          <cell r="R1516">
            <v>0</v>
          </cell>
          <cell r="S1516">
            <v>1</v>
          </cell>
          <cell r="T1516">
            <v>0</v>
          </cell>
          <cell r="U1516">
            <v>0</v>
          </cell>
          <cell r="V1516" t="str">
            <v>HC</v>
          </cell>
          <cell r="W1516" t="str">
            <v>X+</v>
          </cell>
          <cell r="X1516" t="str">
            <v/>
          </cell>
          <cell r="Y1516">
            <v>9</v>
          </cell>
          <cell r="Z1516">
            <v>8</v>
          </cell>
        </row>
        <row r="1517">
          <cell r="A1517">
            <v>1579</v>
          </cell>
          <cell r="B1517" t="str">
            <v>VÕ THỊ KHÁNH</v>
          </cell>
          <cell r="C1517" t="str">
            <v>FINISHING (CFAI 3)</v>
          </cell>
          <cell r="D1517" t="str">
            <v>-----</v>
          </cell>
          <cell r="E1517">
            <v>42880</v>
          </cell>
          <cell r="F1517" t="str">
            <v>Năm</v>
          </cell>
          <cell r="G1517" t="str">
            <v>07:04</v>
          </cell>
          <cell r="H1517" t="str">
            <v>18:30</v>
          </cell>
          <cell r="I1517" t="str">
            <v/>
          </cell>
          <cell r="J1517" t="str">
            <v/>
          </cell>
          <cell r="K1517" t="str">
            <v/>
          </cell>
          <cell r="L1517" t="str">
            <v/>
          </cell>
          <cell r="M1517">
            <v>1</v>
          </cell>
          <cell r="N1517">
            <v>8</v>
          </cell>
          <cell r="O1517">
            <v>0</v>
          </cell>
          <cell r="P1517">
            <v>0</v>
          </cell>
          <cell r="Q1517">
            <v>0</v>
          </cell>
          <cell r="R1517">
            <v>0</v>
          </cell>
          <cell r="S1517">
            <v>2</v>
          </cell>
          <cell r="T1517">
            <v>0</v>
          </cell>
          <cell r="U1517">
            <v>0</v>
          </cell>
          <cell r="V1517" t="str">
            <v>HC</v>
          </cell>
          <cell r="W1517" t="str">
            <v>X+</v>
          </cell>
          <cell r="X1517" t="str">
            <v/>
          </cell>
          <cell r="Y1517">
            <v>10</v>
          </cell>
          <cell r="Z1517">
            <v>8</v>
          </cell>
        </row>
        <row r="1518">
          <cell r="A1518">
            <v>1581</v>
          </cell>
          <cell r="B1518" t="str">
            <v>NGUYỄN THỊ VÂN</v>
          </cell>
          <cell r="C1518" t="str">
            <v>Nhân viên mới</v>
          </cell>
          <cell r="D1518" t="str">
            <v>-----</v>
          </cell>
          <cell r="E1518">
            <v>42880</v>
          </cell>
          <cell r="F1518" t="str">
            <v>Năm</v>
          </cell>
          <cell r="G1518" t="str">
            <v/>
          </cell>
          <cell r="H1518" t="str">
            <v/>
          </cell>
          <cell r="I1518" t="str">
            <v/>
          </cell>
          <cell r="J1518" t="str">
            <v/>
          </cell>
          <cell r="K1518" t="str">
            <v/>
          </cell>
          <cell r="L1518" t="str">
            <v/>
          </cell>
          <cell r="M1518">
            <v>0</v>
          </cell>
          <cell r="N1518">
            <v>0</v>
          </cell>
          <cell r="O1518">
            <v>1</v>
          </cell>
          <cell r="P1518">
            <v>8</v>
          </cell>
          <cell r="Q1518">
            <v>0</v>
          </cell>
          <cell r="R1518">
            <v>0</v>
          </cell>
          <cell r="S1518">
            <v>0</v>
          </cell>
          <cell r="T1518">
            <v>0</v>
          </cell>
          <cell r="U1518">
            <v>0</v>
          </cell>
          <cell r="V1518" t="str">
            <v>--</v>
          </cell>
          <cell r="W1518" t="str">
            <v>V</v>
          </cell>
          <cell r="X1518" t="str">
            <v>V</v>
          </cell>
          <cell r="Y1518">
            <v>0</v>
          </cell>
          <cell r="Z1518" t="str">
            <v>V</v>
          </cell>
        </row>
        <row r="1519">
          <cell r="A1519">
            <v>1591</v>
          </cell>
          <cell r="B1519" t="str">
            <v>NGUYỄN VĂN SÂM</v>
          </cell>
          <cell r="C1519" t="str">
            <v>FINISHING (CFAI 3)</v>
          </cell>
          <cell r="D1519" t="str">
            <v>-----</v>
          </cell>
          <cell r="E1519">
            <v>42880</v>
          </cell>
          <cell r="F1519" t="str">
            <v>Năm</v>
          </cell>
          <cell r="G1519" t="str">
            <v>07:15</v>
          </cell>
          <cell r="H1519" t="str">
            <v>20:31</v>
          </cell>
          <cell r="I1519" t="str">
            <v/>
          </cell>
          <cell r="J1519" t="str">
            <v/>
          </cell>
          <cell r="K1519" t="str">
            <v/>
          </cell>
          <cell r="L1519" t="str">
            <v/>
          </cell>
          <cell r="M1519">
            <v>1</v>
          </cell>
          <cell r="N1519">
            <v>8</v>
          </cell>
          <cell r="O1519">
            <v>0</v>
          </cell>
          <cell r="P1519">
            <v>0</v>
          </cell>
          <cell r="Q1519">
            <v>0</v>
          </cell>
          <cell r="R1519">
            <v>0</v>
          </cell>
          <cell r="S1519">
            <v>4</v>
          </cell>
          <cell r="T1519">
            <v>0</v>
          </cell>
          <cell r="U1519">
            <v>0</v>
          </cell>
          <cell r="V1519" t="str">
            <v>HC</v>
          </cell>
          <cell r="W1519" t="str">
            <v>X+</v>
          </cell>
          <cell r="X1519" t="str">
            <v/>
          </cell>
          <cell r="Y1519">
            <v>12</v>
          </cell>
          <cell r="Z1519">
            <v>8</v>
          </cell>
        </row>
        <row r="1520">
          <cell r="A1520">
            <v>1582</v>
          </cell>
          <cell r="B1520" t="str">
            <v>PHẠM VĂN KHA</v>
          </cell>
          <cell r="C1520" t="str">
            <v>FINISHING (CFAI 3)</v>
          </cell>
          <cell r="D1520" t="str">
            <v>-----</v>
          </cell>
          <cell r="E1520">
            <v>42880</v>
          </cell>
          <cell r="F1520" t="str">
            <v>Năm</v>
          </cell>
          <cell r="G1520" t="str">
            <v>07:08</v>
          </cell>
          <cell r="H1520" t="str">
            <v>18:30</v>
          </cell>
          <cell r="I1520" t="str">
            <v/>
          </cell>
          <cell r="J1520" t="str">
            <v/>
          </cell>
          <cell r="K1520" t="str">
            <v/>
          </cell>
          <cell r="L1520" t="str">
            <v/>
          </cell>
          <cell r="M1520">
            <v>1</v>
          </cell>
          <cell r="N1520">
            <v>8</v>
          </cell>
          <cell r="O1520">
            <v>0</v>
          </cell>
          <cell r="P1520">
            <v>0</v>
          </cell>
          <cell r="Q1520">
            <v>0</v>
          </cell>
          <cell r="R1520">
            <v>0</v>
          </cell>
          <cell r="S1520">
            <v>2</v>
          </cell>
          <cell r="T1520">
            <v>0</v>
          </cell>
          <cell r="U1520">
            <v>0</v>
          </cell>
          <cell r="V1520" t="str">
            <v>HC</v>
          </cell>
          <cell r="W1520" t="str">
            <v>X+</v>
          </cell>
          <cell r="X1520" t="str">
            <v/>
          </cell>
          <cell r="Y1520">
            <v>10</v>
          </cell>
          <cell r="Z1520">
            <v>8</v>
          </cell>
        </row>
        <row r="1521">
          <cell r="A1521">
            <v>1589</v>
          </cell>
          <cell r="B1521" t="str">
            <v>VY QUANG TOẠI VƯƠNG</v>
          </cell>
          <cell r="C1521" t="str">
            <v>Nhân viên mới</v>
          </cell>
          <cell r="D1521" t="str">
            <v>-----</v>
          </cell>
          <cell r="E1521">
            <v>42880</v>
          </cell>
          <cell r="F1521" t="str">
            <v>Năm</v>
          </cell>
          <cell r="G1521" t="str">
            <v/>
          </cell>
          <cell r="H1521" t="str">
            <v/>
          </cell>
          <cell r="I1521" t="str">
            <v/>
          </cell>
          <cell r="J1521" t="str">
            <v/>
          </cell>
          <cell r="K1521" t="str">
            <v/>
          </cell>
          <cell r="L1521" t="str">
            <v/>
          </cell>
          <cell r="M1521">
            <v>0</v>
          </cell>
          <cell r="N1521">
            <v>0</v>
          </cell>
          <cell r="O1521">
            <v>1</v>
          </cell>
          <cell r="P1521">
            <v>8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 t="str">
            <v>--</v>
          </cell>
          <cell r="W1521" t="str">
            <v>V</v>
          </cell>
          <cell r="X1521" t="str">
            <v>V</v>
          </cell>
          <cell r="Y1521">
            <v>0</v>
          </cell>
          <cell r="Z1521" t="str">
            <v>V</v>
          </cell>
        </row>
        <row r="1522">
          <cell r="A1522">
            <v>1583</v>
          </cell>
          <cell r="B1522" t="str">
            <v>CHU THỊ BÍCH NGA</v>
          </cell>
          <cell r="C1522" t="str">
            <v>Nhân viên mới</v>
          </cell>
          <cell r="D1522" t="str">
            <v>-----</v>
          </cell>
          <cell r="E1522">
            <v>42880</v>
          </cell>
          <cell r="F1522" t="str">
            <v>Năm</v>
          </cell>
          <cell r="G1522" t="str">
            <v/>
          </cell>
          <cell r="H1522" t="str">
            <v/>
          </cell>
          <cell r="I1522" t="str">
            <v/>
          </cell>
          <cell r="J1522" t="str">
            <v/>
          </cell>
          <cell r="K1522" t="str">
            <v/>
          </cell>
          <cell r="L1522" t="str">
            <v/>
          </cell>
          <cell r="M1522">
            <v>0</v>
          </cell>
          <cell r="N1522">
            <v>0</v>
          </cell>
          <cell r="O1522">
            <v>1</v>
          </cell>
          <cell r="P1522">
            <v>8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 t="str">
            <v>--</v>
          </cell>
          <cell r="W1522" t="str">
            <v>V</v>
          </cell>
          <cell r="X1522" t="str">
            <v>V</v>
          </cell>
          <cell r="Y1522">
            <v>0</v>
          </cell>
          <cell r="Z1522" t="str">
            <v>V</v>
          </cell>
        </row>
        <row r="1523">
          <cell r="A1523">
            <v>1584</v>
          </cell>
          <cell r="B1523" t="str">
            <v>TIÊU THỊ NHỞ</v>
          </cell>
          <cell r="C1523" t="str">
            <v>FINISHING (CFAI 3)</v>
          </cell>
          <cell r="D1523" t="str">
            <v>-----</v>
          </cell>
          <cell r="E1523">
            <v>42880</v>
          </cell>
          <cell r="F1523" t="str">
            <v>Năm</v>
          </cell>
          <cell r="G1523" t="str">
            <v>07:22</v>
          </cell>
          <cell r="H1523" t="str">
            <v>18:38</v>
          </cell>
          <cell r="I1523" t="str">
            <v/>
          </cell>
          <cell r="J1523" t="str">
            <v/>
          </cell>
          <cell r="K1523" t="str">
            <v/>
          </cell>
          <cell r="L1523" t="str">
            <v/>
          </cell>
          <cell r="M1523">
            <v>1</v>
          </cell>
          <cell r="N1523">
            <v>8</v>
          </cell>
          <cell r="O1523">
            <v>0</v>
          </cell>
          <cell r="P1523">
            <v>0</v>
          </cell>
          <cell r="Q1523">
            <v>0</v>
          </cell>
          <cell r="R1523">
            <v>0</v>
          </cell>
          <cell r="S1523">
            <v>2</v>
          </cell>
          <cell r="T1523">
            <v>0</v>
          </cell>
          <cell r="U1523">
            <v>0</v>
          </cell>
          <cell r="V1523" t="str">
            <v>HC</v>
          </cell>
          <cell r="W1523" t="str">
            <v>X+</v>
          </cell>
          <cell r="X1523" t="str">
            <v/>
          </cell>
          <cell r="Y1523">
            <v>10</v>
          </cell>
          <cell r="Z1523">
            <v>8</v>
          </cell>
        </row>
        <row r="1524">
          <cell r="A1524">
            <v>1578</v>
          </cell>
          <cell r="B1524" t="str">
            <v>TRIỆU DUY THANH</v>
          </cell>
          <cell r="C1524" t="str">
            <v>Nhân viên mới</v>
          </cell>
          <cell r="D1524" t="str">
            <v>-----</v>
          </cell>
          <cell r="E1524">
            <v>42880</v>
          </cell>
          <cell r="F1524" t="str">
            <v>Năm</v>
          </cell>
          <cell r="G1524" t="str">
            <v/>
          </cell>
          <cell r="H1524" t="str">
            <v/>
          </cell>
          <cell r="I1524" t="str">
            <v/>
          </cell>
          <cell r="J1524" t="str">
            <v/>
          </cell>
          <cell r="K1524" t="str">
            <v/>
          </cell>
          <cell r="L1524" t="str">
            <v/>
          </cell>
          <cell r="M1524">
            <v>0</v>
          </cell>
          <cell r="N1524">
            <v>0</v>
          </cell>
          <cell r="O1524">
            <v>1</v>
          </cell>
          <cell r="P1524">
            <v>8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 t="str">
            <v>--</v>
          </cell>
          <cell r="W1524" t="str">
            <v>V</v>
          </cell>
          <cell r="X1524" t="str">
            <v>V</v>
          </cell>
          <cell r="Y1524">
            <v>0</v>
          </cell>
          <cell r="Z1524" t="str">
            <v>V</v>
          </cell>
        </row>
        <row r="1525">
          <cell r="A1525">
            <v>1585</v>
          </cell>
          <cell r="B1525" t="str">
            <v>NGUYỄN BÁ ĐIỀN</v>
          </cell>
          <cell r="C1525" t="str">
            <v>FINISHING (CFAI 3)</v>
          </cell>
          <cell r="D1525" t="str">
            <v>-----</v>
          </cell>
          <cell r="E1525">
            <v>42880</v>
          </cell>
          <cell r="F1525" t="str">
            <v>Năm</v>
          </cell>
          <cell r="G1525" t="str">
            <v>06:58</v>
          </cell>
          <cell r="H1525" t="str">
            <v>18:30</v>
          </cell>
          <cell r="I1525" t="str">
            <v/>
          </cell>
          <cell r="J1525" t="str">
            <v/>
          </cell>
          <cell r="K1525" t="str">
            <v/>
          </cell>
          <cell r="L1525" t="str">
            <v/>
          </cell>
          <cell r="M1525">
            <v>1</v>
          </cell>
          <cell r="N1525">
            <v>8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>
            <v>2.5</v>
          </cell>
          <cell r="T1525">
            <v>0</v>
          </cell>
          <cell r="U1525">
            <v>0</v>
          </cell>
          <cell r="V1525" t="str">
            <v>HC</v>
          </cell>
          <cell r="W1525" t="str">
            <v>X+</v>
          </cell>
          <cell r="X1525" t="str">
            <v/>
          </cell>
          <cell r="Y1525">
            <v>10.5</v>
          </cell>
          <cell r="Z1525">
            <v>8</v>
          </cell>
        </row>
        <row r="1526">
          <cell r="A1526">
            <v>1586</v>
          </cell>
          <cell r="B1526" t="str">
            <v>ĐẶNG ĐÌNH TRƯỜNG</v>
          </cell>
          <cell r="C1526" t="str">
            <v>FINISHING (CFAI 3)</v>
          </cell>
          <cell r="D1526" t="str">
            <v>-----</v>
          </cell>
          <cell r="E1526">
            <v>42880</v>
          </cell>
          <cell r="F1526" t="str">
            <v>Năm</v>
          </cell>
          <cell r="G1526" t="str">
            <v>07:08</v>
          </cell>
          <cell r="H1526" t="str">
            <v>18:32</v>
          </cell>
          <cell r="I1526" t="str">
            <v/>
          </cell>
          <cell r="J1526" t="str">
            <v/>
          </cell>
          <cell r="K1526" t="str">
            <v/>
          </cell>
          <cell r="L1526" t="str">
            <v/>
          </cell>
          <cell r="M1526">
            <v>1</v>
          </cell>
          <cell r="N1526">
            <v>8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>
            <v>2</v>
          </cell>
          <cell r="T1526">
            <v>0</v>
          </cell>
          <cell r="U1526">
            <v>0</v>
          </cell>
          <cell r="V1526" t="str">
            <v>HC</v>
          </cell>
          <cell r="W1526" t="str">
            <v>X+</v>
          </cell>
          <cell r="X1526" t="str">
            <v/>
          </cell>
          <cell r="Y1526">
            <v>10</v>
          </cell>
          <cell r="Z1526">
            <v>8</v>
          </cell>
        </row>
        <row r="1527">
          <cell r="A1527">
            <v>1587</v>
          </cell>
          <cell r="B1527" t="str">
            <v>NGUYỄN THỊ THU HÀ</v>
          </cell>
          <cell r="C1527" t="str">
            <v>Nhân viên mới</v>
          </cell>
          <cell r="D1527" t="str">
            <v>-----</v>
          </cell>
          <cell r="E1527">
            <v>42880</v>
          </cell>
          <cell r="F1527" t="str">
            <v>Năm</v>
          </cell>
          <cell r="G1527" t="str">
            <v/>
          </cell>
          <cell r="H1527" t="str">
            <v/>
          </cell>
          <cell r="I1527" t="str">
            <v/>
          </cell>
          <cell r="J1527" t="str">
            <v/>
          </cell>
          <cell r="K1527" t="str">
            <v/>
          </cell>
          <cell r="L1527" t="str">
            <v/>
          </cell>
          <cell r="M1527">
            <v>0</v>
          </cell>
          <cell r="N1527">
            <v>0</v>
          </cell>
          <cell r="O1527">
            <v>1</v>
          </cell>
          <cell r="P1527">
            <v>8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 t="str">
            <v>--</v>
          </cell>
          <cell r="W1527" t="str">
            <v>V</v>
          </cell>
          <cell r="X1527" t="str">
            <v>V</v>
          </cell>
          <cell r="Y1527">
            <v>0</v>
          </cell>
          <cell r="Z1527" t="str">
            <v>V</v>
          </cell>
        </row>
        <row r="1528">
          <cell r="A1528">
            <v>1590</v>
          </cell>
          <cell r="B1528" t="str">
            <v>NGUYỄN THỊ THƠM</v>
          </cell>
          <cell r="C1528" t="str">
            <v>FINISHING (CFAI 3)</v>
          </cell>
          <cell r="D1528" t="str">
            <v>-----</v>
          </cell>
          <cell r="E1528">
            <v>42880</v>
          </cell>
          <cell r="F1528" t="str">
            <v>Năm</v>
          </cell>
          <cell r="G1528" t="str">
            <v>07:37</v>
          </cell>
          <cell r="H1528" t="str">
            <v>16:31</v>
          </cell>
          <cell r="I1528" t="str">
            <v/>
          </cell>
          <cell r="J1528" t="str">
            <v/>
          </cell>
          <cell r="K1528" t="str">
            <v/>
          </cell>
          <cell r="L1528" t="str">
            <v/>
          </cell>
          <cell r="M1528">
            <v>0.99</v>
          </cell>
          <cell r="N1528">
            <v>7.88</v>
          </cell>
          <cell r="O1528">
            <v>0</v>
          </cell>
          <cell r="P1528">
            <v>0</v>
          </cell>
          <cell r="Q1528">
            <v>7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 t="str">
            <v>HC</v>
          </cell>
          <cell r="W1528" t="str">
            <v>Tr</v>
          </cell>
          <cell r="X1528" t="str">
            <v/>
          </cell>
          <cell r="Y1528">
            <v>7.88</v>
          </cell>
          <cell r="Z1528">
            <v>7.88</v>
          </cell>
        </row>
        <row r="1529">
          <cell r="A1529">
            <v>1592</v>
          </cell>
          <cell r="B1529" t="str">
            <v>TRẦN KIỀU TRANG</v>
          </cell>
          <cell r="C1529" t="str">
            <v>Nhân viên mới</v>
          </cell>
          <cell r="D1529" t="str">
            <v>-----</v>
          </cell>
          <cell r="E1529">
            <v>42880</v>
          </cell>
          <cell r="F1529" t="str">
            <v>Năm</v>
          </cell>
          <cell r="G1529" t="str">
            <v/>
          </cell>
          <cell r="H1529" t="str">
            <v/>
          </cell>
          <cell r="I1529" t="str">
            <v/>
          </cell>
          <cell r="J1529" t="str">
            <v/>
          </cell>
          <cell r="K1529" t="str">
            <v/>
          </cell>
          <cell r="L1529" t="str">
            <v/>
          </cell>
          <cell r="M1529">
            <v>0</v>
          </cell>
          <cell r="N1529">
            <v>0</v>
          </cell>
          <cell r="O1529">
            <v>1</v>
          </cell>
          <cell r="P1529">
            <v>8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 t="str">
            <v>--</v>
          </cell>
          <cell r="W1529" t="str">
            <v>V</v>
          </cell>
          <cell r="X1529" t="str">
            <v>V</v>
          </cell>
          <cell r="Y1529">
            <v>0</v>
          </cell>
          <cell r="Z1529" t="str">
            <v>V</v>
          </cell>
        </row>
        <row r="1530">
          <cell r="A1530">
            <v>1594</v>
          </cell>
          <cell r="B1530" t="str">
            <v>TRẦN THU HÀ</v>
          </cell>
          <cell r="C1530" t="str">
            <v>FINISHING (CFAI 3)</v>
          </cell>
          <cell r="D1530" t="str">
            <v>-----</v>
          </cell>
          <cell r="E1530">
            <v>42880</v>
          </cell>
          <cell r="F1530" t="str">
            <v>Năm</v>
          </cell>
          <cell r="G1530" t="str">
            <v/>
          </cell>
          <cell r="H1530" t="str">
            <v/>
          </cell>
          <cell r="I1530" t="str">
            <v/>
          </cell>
          <cell r="J1530" t="str">
            <v/>
          </cell>
          <cell r="K1530" t="str">
            <v/>
          </cell>
          <cell r="L1530" t="str">
            <v/>
          </cell>
          <cell r="M1530">
            <v>0</v>
          </cell>
          <cell r="N1530">
            <v>0</v>
          </cell>
          <cell r="O1530">
            <v>1</v>
          </cell>
          <cell r="P1530">
            <v>8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 t="str">
            <v>--</v>
          </cell>
          <cell r="W1530" t="str">
            <v>V</v>
          </cell>
          <cell r="X1530" t="str">
            <v>V</v>
          </cell>
          <cell r="Y1530">
            <v>0</v>
          </cell>
          <cell r="Z1530" t="str">
            <v>V</v>
          </cell>
        </row>
        <row r="1531">
          <cell r="A1531">
            <v>1595</v>
          </cell>
          <cell r="B1531" t="str">
            <v>NGUYỄN VĂN NĂNG</v>
          </cell>
          <cell r="C1531" t="str">
            <v>FINISHING (CFAI 3)</v>
          </cell>
          <cell r="D1531" t="str">
            <v>-----</v>
          </cell>
          <cell r="E1531">
            <v>42880</v>
          </cell>
          <cell r="F1531" t="str">
            <v>Năm</v>
          </cell>
          <cell r="G1531" t="str">
            <v>07:22</v>
          </cell>
          <cell r="H1531" t="str">
            <v>18:31</v>
          </cell>
          <cell r="I1531" t="str">
            <v/>
          </cell>
          <cell r="J1531" t="str">
            <v/>
          </cell>
          <cell r="K1531" t="str">
            <v/>
          </cell>
          <cell r="L1531" t="str">
            <v/>
          </cell>
          <cell r="M1531">
            <v>1</v>
          </cell>
          <cell r="N1531">
            <v>8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>
            <v>2</v>
          </cell>
          <cell r="T1531">
            <v>0</v>
          </cell>
          <cell r="U1531">
            <v>0</v>
          </cell>
          <cell r="V1531" t="str">
            <v>HC</v>
          </cell>
          <cell r="W1531" t="str">
            <v>X+</v>
          </cell>
          <cell r="X1531" t="str">
            <v/>
          </cell>
          <cell r="Y1531">
            <v>10</v>
          </cell>
          <cell r="Z1531">
            <v>8</v>
          </cell>
        </row>
        <row r="1532">
          <cell r="A1532">
            <v>1596</v>
          </cell>
          <cell r="B1532" t="str">
            <v>ĐINH NGỌC TOẢN</v>
          </cell>
          <cell r="C1532" t="str">
            <v>Nhân viên mới</v>
          </cell>
          <cell r="D1532" t="str">
            <v>-----</v>
          </cell>
          <cell r="E1532">
            <v>42880</v>
          </cell>
          <cell r="F1532" t="str">
            <v>Năm</v>
          </cell>
          <cell r="G1532" t="str">
            <v/>
          </cell>
          <cell r="H1532" t="str">
            <v/>
          </cell>
          <cell r="I1532" t="str">
            <v/>
          </cell>
          <cell r="J1532" t="str">
            <v/>
          </cell>
          <cell r="K1532" t="str">
            <v/>
          </cell>
          <cell r="L1532" t="str">
            <v/>
          </cell>
          <cell r="M1532">
            <v>0</v>
          </cell>
          <cell r="N1532">
            <v>0</v>
          </cell>
          <cell r="O1532">
            <v>1</v>
          </cell>
          <cell r="P1532">
            <v>8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 t="str">
            <v>--</v>
          </cell>
          <cell r="W1532" t="str">
            <v>V</v>
          </cell>
          <cell r="X1532" t="str">
            <v>V</v>
          </cell>
          <cell r="Y1532">
            <v>0</v>
          </cell>
          <cell r="Z1532" t="str">
            <v>V</v>
          </cell>
        </row>
        <row r="1533">
          <cell r="A1533">
            <v>1593</v>
          </cell>
          <cell r="B1533" t="str">
            <v>LÊ LÂM TRƯỜNG</v>
          </cell>
          <cell r="C1533" t="str">
            <v>Nhân viên mới</v>
          </cell>
          <cell r="D1533" t="str">
            <v>-----</v>
          </cell>
          <cell r="E1533">
            <v>42880</v>
          </cell>
          <cell r="F1533" t="str">
            <v>Năm</v>
          </cell>
          <cell r="G1533" t="str">
            <v/>
          </cell>
          <cell r="H1533" t="str">
            <v/>
          </cell>
          <cell r="I1533" t="str">
            <v/>
          </cell>
          <cell r="J1533" t="str">
            <v/>
          </cell>
          <cell r="K1533" t="str">
            <v/>
          </cell>
          <cell r="L1533" t="str">
            <v/>
          </cell>
          <cell r="M1533">
            <v>0</v>
          </cell>
          <cell r="N1533">
            <v>0</v>
          </cell>
          <cell r="O1533">
            <v>1</v>
          </cell>
          <cell r="P1533">
            <v>8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 t="str">
            <v>--</v>
          </cell>
          <cell r="W1533" t="str">
            <v>V</v>
          </cell>
          <cell r="X1533" t="str">
            <v>V</v>
          </cell>
          <cell r="Y1533">
            <v>0</v>
          </cell>
          <cell r="Z1533" t="str">
            <v>V</v>
          </cell>
        </row>
        <row r="1534">
          <cell r="A1534">
            <v>1597</v>
          </cell>
          <cell r="B1534" t="str">
            <v>LÂM PHƯỚC HÒA</v>
          </cell>
          <cell r="C1534" t="str">
            <v>Hành chánh-Nhân Sự</v>
          </cell>
          <cell r="D1534" t="str">
            <v>-----</v>
          </cell>
          <cell r="E1534">
            <v>42880</v>
          </cell>
          <cell r="F1534" t="str">
            <v>Năm</v>
          </cell>
          <cell r="G1534" t="str">
            <v/>
          </cell>
          <cell r="H1534" t="str">
            <v/>
          </cell>
          <cell r="I1534" t="str">
            <v/>
          </cell>
          <cell r="J1534" t="str">
            <v/>
          </cell>
          <cell r="K1534" t="str">
            <v/>
          </cell>
          <cell r="L1534" t="str">
            <v/>
          </cell>
          <cell r="M1534">
            <v>0</v>
          </cell>
          <cell r="N1534">
            <v>0</v>
          </cell>
          <cell r="O1534">
            <v>1</v>
          </cell>
          <cell r="P1534">
            <v>8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 t="str">
            <v>--</v>
          </cell>
          <cell r="W1534" t="str">
            <v>V</v>
          </cell>
          <cell r="X1534" t="str">
            <v>V</v>
          </cell>
          <cell r="Y1534">
            <v>0</v>
          </cell>
          <cell r="Z1534" t="str">
            <v>V</v>
          </cell>
        </row>
        <row r="1535">
          <cell r="A1535">
            <v>1598</v>
          </cell>
          <cell r="B1535" t="str">
            <v>TRẦN THỊ DUYÊN</v>
          </cell>
          <cell r="C1535" t="str">
            <v>FINISHING (CFAI 3)</v>
          </cell>
          <cell r="D1535" t="str">
            <v>-----</v>
          </cell>
          <cell r="E1535">
            <v>42880</v>
          </cell>
          <cell r="F1535" t="str">
            <v>Năm</v>
          </cell>
          <cell r="G1535" t="str">
            <v/>
          </cell>
          <cell r="H1535" t="str">
            <v/>
          </cell>
          <cell r="I1535" t="str">
            <v/>
          </cell>
          <cell r="J1535" t="str">
            <v/>
          </cell>
          <cell r="K1535" t="str">
            <v/>
          </cell>
          <cell r="L1535" t="str">
            <v/>
          </cell>
          <cell r="M1535">
            <v>0</v>
          </cell>
          <cell r="N1535">
            <v>0</v>
          </cell>
          <cell r="O1535">
            <v>1</v>
          </cell>
          <cell r="P1535">
            <v>8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 t="str">
            <v>--</v>
          </cell>
          <cell r="W1535" t="str">
            <v>V</v>
          </cell>
          <cell r="X1535" t="str">
            <v>V</v>
          </cell>
          <cell r="Y1535">
            <v>0</v>
          </cell>
          <cell r="Z1535" t="str">
            <v>V</v>
          </cell>
        </row>
        <row r="1536">
          <cell r="A1536">
            <v>1600</v>
          </cell>
          <cell r="B1536" t="str">
            <v>LÊN VĂN THẮNG</v>
          </cell>
          <cell r="C1536" t="str">
            <v>Nhân viên mới</v>
          </cell>
          <cell r="D1536" t="str">
            <v>-----</v>
          </cell>
          <cell r="E1536">
            <v>42880</v>
          </cell>
          <cell r="F1536" t="str">
            <v>Năm</v>
          </cell>
          <cell r="G1536" t="str">
            <v/>
          </cell>
          <cell r="H1536" t="str">
            <v/>
          </cell>
          <cell r="I1536" t="str">
            <v/>
          </cell>
          <cell r="J1536" t="str">
            <v/>
          </cell>
          <cell r="K1536" t="str">
            <v/>
          </cell>
          <cell r="L1536" t="str">
            <v/>
          </cell>
          <cell r="M1536">
            <v>0</v>
          </cell>
          <cell r="N1536">
            <v>0</v>
          </cell>
          <cell r="O1536">
            <v>1</v>
          </cell>
          <cell r="P1536">
            <v>8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 t="str">
            <v>--</v>
          </cell>
          <cell r="W1536" t="str">
            <v>V</v>
          </cell>
          <cell r="X1536" t="str">
            <v>V</v>
          </cell>
          <cell r="Y1536">
            <v>0</v>
          </cell>
          <cell r="Z1536" t="str">
            <v>V</v>
          </cell>
        </row>
        <row r="1537">
          <cell r="A1537">
            <v>1601</v>
          </cell>
          <cell r="B1537" t="str">
            <v>VŨ VĂN HẬU</v>
          </cell>
          <cell r="C1537" t="str">
            <v>FINISHING (CFAI 3)</v>
          </cell>
          <cell r="D1537" t="str">
            <v>-----</v>
          </cell>
          <cell r="E1537">
            <v>42880</v>
          </cell>
          <cell r="F1537" t="str">
            <v>Năm</v>
          </cell>
          <cell r="G1537" t="str">
            <v>13:37</v>
          </cell>
          <cell r="H1537" t="str">
            <v>22:01</v>
          </cell>
          <cell r="I1537" t="str">
            <v/>
          </cell>
          <cell r="J1537" t="str">
            <v/>
          </cell>
          <cell r="K1537" t="str">
            <v/>
          </cell>
          <cell r="L1537" t="str">
            <v/>
          </cell>
          <cell r="M1537">
            <v>0.36</v>
          </cell>
          <cell r="N1537">
            <v>2.88</v>
          </cell>
          <cell r="O1537">
            <v>0</v>
          </cell>
          <cell r="P1537">
            <v>0</v>
          </cell>
          <cell r="Q1537">
            <v>307</v>
          </cell>
          <cell r="R1537">
            <v>0</v>
          </cell>
          <cell r="S1537">
            <v>5.5</v>
          </cell>
          <cell r="T1537">
            <v>0</v>
          </cell>
          <cell r="U1537">
            <v>0</v>
          </cell>
          <cell r="V1537" t="str">
            <v>HC</v>
          </cell>
          <cell r="W1537" t="str">
            <v>Tr+</v>
          </cell>
          <cell r="X1537" t="str">
            <v/>
          </cell>
          <cell r="Y1537">
            <v>8.3800000000000008</v>
          </cell>
          <cell r="Z1537">
            <v>2.88</v>
          </cell>
        </row>
        <row r="1538">
          <cell r="A1538">
            <v>1602</v>
          </cell>
          <cell r="B1538" t="str">
            <v>TRẦN THỊ HÀ</v>
          </cell>
          <cell r="C1538" t="str">
            <v>FINISHING (CFAI 3)</v>
          </cell>
          <cell r="D1538" t="str">
            <v>-----</v>
          </cell>
          <cell r="E1538">
            <v>42880</v>
          </cell>
          <cell r="F1538" t="str">
            <v>Năm</v>
          </cell>
          <cell r="G1538" t="str">
            <v>07:08</v>
          </cell>
          <cell r="H1538" t="str">
            <v>16:30</v>
          </cell>
          <cell r="I1538" t="str">
            <v/>
          </cell>
          <cell r="J1538" t="str">
            <v/>
          </cell>
          <cell r="K1538" t="str">
            <v/>
          </cell>
          <cell r="L1538" t="str">
            <v/>
          </cell>
          <cell r="M1538">
            <v>1</v>
          </cell>
          <cell r="N1538">
            <v>8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 t="str">
            <v>HC</v>
          </cell>
          <cell r="W1538" t="str">
            <v>X</v>
          </cell>
          <cell r="X1538" t="str">
            <v/>
          </cell>
          <cell r="Y1538">
            <v>8</v>
          </cell>
          <cell r="Z1538">
            <v>8</v>
          </cell>
        </row>
        <row r="1539">
          <cell r="A1539">
            <v>1603</v>
          </cell>
          <cell r="B1539" t="str">
            <v>TRẦN THỊ HẰNG</v>
          </cell>
          <cell r="C1539" t="str">
            <v>Nhân viên mới</v>
          </cell>
          <cell r="D1539" t="str">
            <v>-----</v>
          </cell>
          <cell r="E1539">
            <v>42880</v>
          </cell>
          <cell r="F1539" t="str">
            <v>Năm</v>
          </cell>
          <cell r="G1539" t="str">
            <v/>
          </cell>
          <cell r="H1539" t="str">
            <v/>
          </cell>
          <cell r="I1539" t="str">
            <v/>
          </cell>
          <cell r="J1539" t="str">
            <v/>
          </cell>
          <cell r="K1539" t="str">
            <v/>
          </cell>
          <cell r="L1539" t="str">
            <v/>
          </cell>
          <cell r="M1539">
            <v>0</v>
          </cell>
          <cell r="N1539">
            <v>0</v>
          </cell>
          <cell r="O1539">
            <v>1</v>
          </cell>
          <cell r="P1539">
            <v>8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 t="str">
            <v>--</v>
          </cell>
          <cell r="W1539" t="str">
            <v>V</v>
          </cell>
          <cell r="X1539" t="str">
            <v>V</v>
          </cell>
          <cell r="Y1539">
            <v>0</v>
          </cell>
          <cell r="Z1539" t="str">
            <v>V</v>
          </cell>
        </row>
        <row r="1540">
          <cell r="A1540">
            <v>1661</v>
          </cell>
          <cell r="B1540" t="str">
            <v>ĐOÀN THỊ TỐ UYÊN</v>
          </cell>
          <cell r="C1540" t="str">
            <v>Nhân viên mới</v>
          </cell>
          <cell r="D1540" t="str">
            <v>-----</v>
          </cell>
          <cell r="E1540">
            <v>42880</v>
          </cell>
          <cell r="F1540" t="str">
            <v>Năm</v>
          </cell>
          <cell r="G1540" t="str">
            <v/>
          </cell>
          <cell r="H1540" t="str">
            <v/>
          </cell>
          <cell r="I1540" t="str">
            <v/>
          </cell>
          <cell r="J1540" t="str">
            <v/>
          </cell>
          <cell r="K1540" t="str">
            <v/>
          </cell>
          <cell r="L1540" t="str">
            <v/>
          </cell>
          <cell r="M1540">
            <v>0</v>
          </cell>
          <cell r="N1540">
            <v>0</v>
          </cell>
          <cell r="O1540">
            <v>1</v>
          </cell>
          <cell r="P1540">
            <v>8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 t="str">
            <v>--</v>
          </cell>
          <cell r="W1540" t="str">
            <v>V</v>
          </cell>
          <cell r="X1540" t="str">
            <v>V</v>
          </cell>
          <cell r="Y1540">
            <v>0</v>
          </cell>
          <cell r="Z1540" t="str">
            <v>V</v>
          </cell>
        </row>
        <row r="1541">
          <cell r="A1541">
            <v>1663</v>
          </cell>
          <cell r="B1541" t="str">
            <v>VŨ THỊ TÂM</v>
          </cell>
          <cell r="C1541" t="str">
            <v>Nhân viên mới</v>
          </cell>
          <cell r="D1541" t="str">
            <v>-----</v>
          </cell>
          <cell r="E1541">
            <v>42880</v>
          </cell>
          <cell r="F1541" t="str">
            <v>Năm</v>
          </cell>
          <cell r="G1541" t="str">
            <v/>
          </cell>
          <cell r="H1541" t="str">
            <v/>
          </cell>
          <cell r="I1541" t="str">
            <v/>
          </cell>
          <cell r="J1541" t="str">
            <v/>
          </cell>
          <cell r="K1541" t="str">
            <v/>
          </cell>
          <cell r="L1541" t="str">
            <v/>
          </cell>
          <cell r="M1541">
            <v>0</v>
          </cell>
          <cell r="N1541">
            <v>0</v>
          </cell>
          <cell r="O1541">
            <v>1</v>
          </cell>
          <cell r="P1541">
            <v>8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 t="str">
            <v>--</v>
          </cell>
          <cell r="W1541" t="str">
            <v>V</v>
          </cell>
          <cell r="X1541" t="str">
            <v>V</v>
          </cell>
          <cell r="Y1541">
            <v>0</v>
          </cell>
          <cell r="Z1541" t="str">
            <v>V</v>
          </cell>
        </row>
        <row r="1542">
          <cell r="A1542">
            <v>1664</v>
          </cell>
          <cell r="B1542" t="str">
            <v>HOÀNG THỊ HUỆ</v>
          </cell>
          <cell r="C1542" t="str">
            <v>Nhân viên mới</v>
          </cell>
          <cell r="D1542" t="str">
            <v>-----</v>
          </cell>
          <cell r="E1542">
            <v>42880</v>
          </cell>
          <cell r="F1542" t="str">
            <v>Năm</v>
          </cell>
          <cell r="G1542" t="str">
            <v/>
          </cell>
          <cell r="H1542" t="str">
            <v/>
          </cell>
          <cell r="I1542" t="str">
            <v/>
          </cell>
          <cell r="J1542" t="str">
            <v/>
          </cell>
          <cell r="K1542" t="str">
            <v/>
          </cell>
          <cell r="L1542" t="str">
            <v/>
          </cell>
          <cell r="M1542">
            <v>0</v>
          </cell>
          <cell r="N1542">
            <v>0</v>
          </cell>
          <cell r="O1542">
            <v>1</v>
          </cell>
          <cell r="P1542">
            <v>8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 t="str">
            <v>--</v>
          </cell>
          <cell r="W1542" t="str">
            <v>V</v>
          </cell>
          <cell r="X1542" t="str">
            <v>V</v>
          </cell>
          <cell r="Y1542">
            <v>0</v>
          </cell>
          <cell r="Z1542" t="str">
            <v>V</v>
          </cell>
        </row>
        <row r="1543">
          <cell r="A1543">
            <v>1665</v>
          </cell>
          <cell r="B1543" t="str">
            <v>LÊ THỊ THU</v>
          </cell>
          <cell r="C1543" t="str">
            <v>LINE 6</v>
          </cell>
          <cell r="D1543" t="str">
            <v>-----</v>
          </cell>
          <cell r="E1543">
            <v>42880</v>
          </cell>
          <cell r="F1543" t="str">
            <v>Năm</v>
          </cell>
          <cell r="G1543" t="str">
            <v>07:21</v>
          </cell>
          <cell r="H1543" t="str">
            <v>18:31</v>
          </cell>
          <cell r="I1543" t="str">
            <v/>
          </cell>
          <cell r="J1543" t="str">
            <v/>
          </cell>
          <cell r="K1543" t="str">
            <v/>
          </cell>
          <cell r="L1543" t="str">
            <v/>
          </cell>
          <cell r="M1543">
            <v>1</v>
          </cell>
          <cell r="N1543">
            <v>8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>
            <v>2</v>
          </cell>
          <cell r="T1543">
            <v>0</v>
          </cell>
          <cell r="U1543">
            <v>0</v>
          </cell>
          <cell r="V1543" t="str">
            <v>HC</v>
          </cell>
          <cell r="W1543" t="str">
            <v>X+</v>
          </cell>
          <cell r="X1543" t="str">
            <v/>
          </cell>
          <cell r="Y1543">
            <v>10</v>
          </cell>
          <cell r="Z1543">
            <v>8</v>
          </cell>
        </row>
        <row r="1544">
          <cell r="A1544">
            <v>1660</v>
          </cell>
          <cell r="B1544" t="str">
            <v>NGUYỄN THỊ KIM HOA</v>
          </cell>
          <cell r="C1544" t="str">
            <v>LINE 1</v>
          </cell>
          <cell r="D1544" t="str">
            <v>-----</v>
          </cell>
          <cell r="E1544">
            <v>42880</v>
          </cell>
          <cell r="F1544" t="str">
            <v>Năm</v>
          </cell>
          <cell r="G1544" t="str">
            <v>07:16</v>
          </cell>
          <cell r="H1544" t="str">
            <v>18:30</v>
          </cell>
          <cell r="I1544" t="str">
            <v/>
          </cell>
          <cell r="J1544" t="str">
            <v/>
          </cell>
          <cell r="K1544" t="str">
            <v/>
          </cell>
          <cell r="L1544" t="str">
            <v/>
          </cell>
          <cell r="M1544">
            <v>1</v>
          </cell>
          <cell r="N1544">
            <v>8</v>
          </cell>
          <cell r="O1544">
            <v>0</v>
          </cell>
          <cell r="P1544">
            <v>0</v>
          </cell>
          <cell r="Q1544">
            <v>0</v>
          </cell>
          <cell r="R1544">
            <v>0</v>
          </cell>
          <cell r="S1544">
            <v>2</v>
          </cell>
          <cell r="T1544">
            <v>0</v>
          </cell>
          <cell r="U1544">
            <v>0</v>
          </cell>
          <cell r="V1544" t="str">
            <v>HC</v>
          </cell>
          <cell r="W1544" t="str">
            <v>X+</v>
          </cell>
          <cell r="X1544" t="str">
            <v/>
          </cell>
          <cell r="Y1544">
            <v>10</v>
          </cell>
          <cell r="Z1544">
            <v>8</v>
          </cell>
        </row>
        <row r="1545">
          <cell r="A1545">
            <v>1662</v>
          </cell>
          <cell r="B1545" t="str">
            <v>NGUYỄN BÉ ĐẦM</v>
          </cell>
          <cell r="C1545" t="str">
            <v>WAREHOUSE</v>
          </cell>
          <cell r="D1545" t="str">
            <v>-----</v>
          </cell>
          <cell r="E1545">
            <v>42880</v>
          </cell>
          <cell r="F1545" t="str">
            <v>Năm</v>
          </cell>
          <cell r="G1545" t="str">
            <v>07:13</v>
          </cell>
          <cell r="H1545" t="str">
            <v>16:32</v>
          </cell>
          <cell r="I1545" t="str">
            <v/>
          </cell>
          <cell r="J1545" t="str">
            <v/>
          </cell>
          <cell r="K1545" t="str">
            <v/>
          </cell>
          <cell r="L1545" t="str">
            <v/>
          </cell>
          <cell r="M1545">
            <v>1</v>
          </cell>
          <cell r="N1545">
            <v>8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 t="str">
            <v>HC</v>
          </cell>
          <cell r="W1545" t="str">
            <v>X</v>
          </cell>
          <cell r="X1545" t="str">
            <v/>
          </cell>
          <cell r="Y1545">
            <v>8</v>
          </cell>
          <cell r="Z1545">
            <v>8</v>
          </cell>
        </row>
        <row r="1546">
          <cell r="A1546">
            <v>1666</v>
          </cell>
          <cell r="B1546" t="str">
            <v>HOÀNG THỊ PHƯƠNG</v>
          </cell>
          <cell r="C1546" t="str">
            <v>Nhân viên mới</v>
          </cell>
          <cell r="D1546" t="str">
            <v>-----</v>
          </cell>
          <cell r="E1546">
            <v>42880</v>
          </cell>
          <cell r="F1546" t="str">
            <v>Năm</v>
          </cell>
          <cell r="G1546" t="str">
            <v/>
          </cell>
          <cell r="H1546" t="str">
            <v/>
          </cell>
          <cell r="I1546" t="str">
            <v/>
          </cell>
          <cell r="J1546" t="str">
            <v/>
          </cell>
          <cell r="K1546" t="str">
            <v/>
          </cell>
          <cell r="L1546" t="str">
            <v/>
          </cell>
          <cell r="M1546">
            <v>0</v>
          </cell>
          <cell r="N1546">
            <v>0</v>
          </cell>
          <cell r="O1546">
            <v>1</v>
          </cell>
          <cell r="P1546">
            <v>8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 t="str">
            <v>--</v>
          </cell>
          <cell r="W1546" t="str">
            <v>V</v>
          </cell>
          <cell r="X1546" t="str">
            <v>V</v>
          </cell>
          <cell r="Y1546">
            <v>0</v>
          </cell>
          <cell r="Z1546" t="str">
            <v>V</v>
          </cell>
        </row>
        <row r="1547">
          <cell r="A1547">
            <v>1667</v>
          </cell>
          <cell r="B1547" t="str">
            <v>PHAN THỊ CÚC</v>
          </cell>
          <cell r="C1547" t="str">
            <v>FINISHING (CFAI 3)</v>
          </cell>
          <cell r="D1547" t="str">
            <v>-----</v>
          </cell>
          <cell r="E1547">
            <v>42880</v>
          </cell>
          <cell r="F1547" t="str">
            <v>Năm</v>
          </cell>
          <cell r="G1547" t="str">
            <v>07:22</v>
          </cell>
          <cell r="H1547" t="str">
            <v>17:30</v>
          </cell>
          <cell r="I1547" t="str">
            <v/>
          </cell>
          <cell r="J1547" t="str">
            <v/>
          </cell>
          <cell r="K1547" t="str">
            <v/>
          </cell>
          <cell r="L1547" t="str">
            <v/>
          </cell>
          <cell r="M1547">
            <v>1</v>
          </cell>
          <cell r="N1547">
            <v>8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>
            <v>1</v>
          </cell>
          <cell r="T1547">
            <v>0</v>
          </cell>
          <cell r="U1547">
            <v>0</v>
          </cell>
          <cell r="V1547" t="str">
            <v>HC</v>
          </cell>
          <cell r="W1547" t="str">
            <v>X+</v>
          </cell>
          <cell r="X1547" t="str">
            <v/>
          </cell>
          <cell r="Y1547">
            <v>9</v>
          </cell>
          <cell r="Z1547">
            <v>8</v>
          </cell>
        </row>
        <row r="1548">
          <cell r="A1548">
            <v>1668</v>
          </cell>
          <cell r="B1548" t="str">
            <v>BÙI THỊ HƯƠNG TRA</v>
          </cell>
          <cell r="C1548" t="str">
            <v>Nhân viên mới</v>
          </cell>
          <cell r="D1548" t="str">
            <v>-----</v>
          </cell>
          <cell r="E1548">
            <v>42880</v>
          </cell>
          <cell r="F1548" t="str">
            <v>Năm</v>
          </cell>
          <cell r="G1548" t="str">
            <v/>
          </cell>
          <cell r="H1548" t="str">
            <v/>
          </cell>
          <cell r="I1548" t="str">
            <v/>
          </cell>
          <cell r="J1548" t="str">
            <v/>
          </cell>
          <cell r="K1548" t="str">
            <v/>
          </cell>
          <cell r="L1548" t="str">
            <v/>
          </cell>
          <cell r="M1548">
            <v>0</v>
          </cell>
          <cell r="N1548">
            <v>0</v>
          </cell>
          <cell r="O1548">
            <v>1</v>
          </cell>
          <cell r="P1548">
            <v>8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 t="str">
            <v>--</v>
          </cell>
          <cell r="W1548" t="str">
            <v>V</v>
          </cell>
          <cell r="X1548" t="str">
            <v>V</v>
          </cell>
          <cell r="Y1548">
            <v>0</v>
          </cell>
          <cell r="Z1548" t="str">
            <v>V</v>
          </cell>
        </row>
        <row r="1549">
          <cell r="A1549">
            <v>1669</v>
          </cell>
          <cell r="B1549" t="str">
            <v>VŨ ĐÌNH KIÊN</v>
          </cell>
          <cell r="C1549" t="str">
            <v>WAREHOUSE</v>
          </cell>
          <cell r="D1549" t="str">
            <v>-----</v>
          </cell>
          <cell r="E1549">
            <v>42880</v>
          </cell>
          <cell r="F1549" t="str">
            <v>Năm</v>
          </cell>
          <cell r="G1549" t="str">
            <v/>
          </cell>
          <cell r="H1549" t="str">
            <v/>
          </cell>
          <cell r="I1549" t="str">
            <v/>
          </cell>
          <cell r="J1549" t="str">
            <v/>
          </cell>
          <cell r="K1549" t="str">
            <v/>
          </cell>
          <cell r="L1549" t="str">
            <v/>
          </cell>
          <cell r="M1549">
            <v>0</v>
          </cell>
          <cell r="N1549">
            <v>0</v>
          </cell>
          <cell r="O1549">
            <v>1</v>
          </cell>
          <cell r="P1549">
            <v>8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 t="str">
            <v>--</v>
          </cell>
          <cell r="W1549" t="str">
            <v>V</v>
          </cell>
          <cell r="X1549" t="str">
            <v>V</v>
          </cell>
          <cell r="Y1549">
            <v>0</v>
          </cell>
          <cell r="Z1549" t="str">
            <v>V</v>
          </cell>
        </row>
        <row r="1550">
          <cell r="A1550">
            <v>1670</v>
          </cell>
          <cell r="B1550" t="str">
            <v>HUỲNH TẤN QUANG</v>
          </cell>
          <cell r="C1550" t="str">
            <v>WAREHOUSE</v>
          </cell>
          <cell r="D1550" t="str">
            <v>-----</v>
          </cell>
          <cell r="E1550">
            <v>42880</v>
          </cell>
          <cell r="F1550" t="str">
            <v>Năm</v>
          </cell>
          <cell r="G1550" t="str">
            <v>07:14</v>
          </cell>
          <cell r="H1550" t="str">
            <v>16:30</v>
          </cell>
          <cell r="I1550" t="str">
            <v/>
          </cell>
          <cell r="J1550" t="str">
            <v/>
          </cell>
          <cell r="K1550" t="str">
            <v/>
          </cell>
          <cell r="L1550" t="str">
            <v/>
          </cell>
          <cell r="M1550">
            <v>1</v>
          </cell>
          <cell r="N1550">
            <v>8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 t="str">
            <v>HC</v>
          </cell>
          <cell r="W1550" t="str">
            <v>X</v>
          </cell>
          <cell r="X1550" t="str">
            <v/>
          </cell>
          <cell r="Y1550">
            <v>8</v>
          </cell>
          <cell r="Z1550">
            <v>8</v>
          </cell>
        </row>
        <row r="1551">
          <cell r="A1551">
            <v>1671</v>
          </cell>
          <cell r="B1551" t="str">
            <v>MAI NGỌC NHÂM</v>
          </cell>
          <cell r="C1551" t="str">
            <v>THÔI VIỆC</v>
          </cell>
          <cell r="D1551" t="str">
            <v>-----</v>
          </cell>
          <cell r="E1551">
            <v>42880</v>
          </cell>
          <cell r="F1551" t="str">
            <v>Năm</v>
          </cell>
          <cell r="G1551" t="str">
            <v/>
          </cell>
          <cell r="H1551" t="str">
            <v/>
          </cell>
          <cell r="I1551" t="str">
            <v/>
          </cell>
          <cell r="J1551" t="str">
            <v/>
          </cell>
          <cell r="K1551" t="str">
            <v/>
          </cell>
          <cell r="L1551" t="str">
            <v/>
          </cell>
          <cell r="M1551">
            <v>0</v>
          </cell>
          <cell r="N1551">
            <v>0</v>
          </cell>
          <cell r="O1551">
            <v>1</v>
          </cell>
          <cell r="P1551">
            <v>8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 t="str">
            <v>--</v>
          </cell>
          <cell r="W1551" t="str">
            <v>V</v>
          </cell>
          <cell r="X1551" t="str">
            <v>V</v>
          </cell>
          <cell r="Y1551">
            <v>0</v>
          </cell>
          <cell r="Z1551" t="str">
            <v>V</v>
          </cell>
        </row>
        <row r="1552">
          <cell r="A1552">
            <v>1672</v>
          </cell>
          <cell r="B1552" t="str">
            <v>PHAN THỊ PHẤN</v>
          </cell>
          <cell r="C1552" t="str">
            <v>FINISHING (CFAI 3)</v>
          </cell>
          <cell r="D1552" t="str">
            <v>-----</v>
          </cell>
          <cell r="E1552">
            <v>42880</v>
          </cell>
          <cell r="F1552" t="str">
            <v>Năm</v>
          </cell>
          <cell r="G1552" t="str">
            <v/>
          </cell>
          <cell r="H1552" t="str">
            <v/>
          </cell>
          <cell r="I1552" t="str">
            <v/>
          </cell>
          <cell r="J1552" t="str">
            <v/>
          </cell>
          <cell r="K1552" t="str">
            <v/>
          </cell>
          <cell r="L1552" t="str">
            <v/>
          </cell>
          <cell r="M1552">
            <v>0</v>
          </cell>
          <cell r="N1552">
            <v>0</v>
          </cell>
          <cell r="O1552">
            <v>1</v>
          </cell>
          <cell r="P1552">
            <v>8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 t="str">
            <v>--</v>
          </cell>
          <cell r="W1552" t="str">
            <v>V</v>
          </cell>
          <cell r="X1552" t="str">
            <v>V</v>
          </cell>
          <cell r="Y1552">
            <v>0</v>
          </cell>
          <cell r="Z1552" t="str">
            <v>V</v>
          </cell>
        </row>
        <row r="1553">
          <cell r="A1553">
            <v>1673</v>
          </cell>
          <cell r="B1553" t="str">
            <v>NGUYỄN VĂN DỰ</v>
          </cell>
          <cell r="C1553" t="str">
            <v>LINE 4</v>
          </cell>
          <cell r="D1553" t="str">
            <v>-----</v>
          </cell>
          <cell r="E1553">
            <v>42880</v>
          </cell>
          <cell r="F1553" t="str">
            <v>Năm</v>
          </cell>
          <cell r="G1553" t="str">
            <v>07:08</v>
          </cell>
          <cell r="H1553" t="str">
            <v>18:34</v>
          </cell>
          <cell r="I1553" t="str">
            <v/>
          </cell>
          <cell r="J1553" t="str">
            <v/>
          </cell>
          <cell r="K1553" t="str">
            <v/>
          </cell>
          <cell r="L1553" t="str">
            <v/>
          </cell>
          <cell r="M1553">
            <v>1</v>
          </cell>
          <cell r="N1553">
            <v>8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>
            <v>2</v>
          </cell>
          <cell r="T1553">
            <v>0</v>
          </cell>
          <cell r="U1553">
            <v>0</v>
          </cell>
          <cell r="V1553" t="str">
            <v>HC</v>
          </cell>
          <cell r="W1553" t="str">
            <v>X+</v>
          </cell>
          <cell r="X1553" t="str">
            <v/>
          </cell>
          <cell r="Y1553">
            <v>10</v>
          </cell>
          <cell r="Z1553">
            <v>8</v>
          </cell>
        </row>
        <row r="1554">
          <cell r="A1554">
            <v>1674</v>
          </cell>
          <cell r="B1554" t="str">
            <v>TRẦN MẠNH TUẤN</v>
          </cell>
          <cell r="C1554" t="str">
            <v>LINE 2</v>
          </cell>
          <cell r="D1554" t="str">
            <v>-----</v>
          </cell>
          <cell r="E1554">
            <v>42880</v>
          </cell>
          <cell r="F1554" t="str">
            <v>Năm</v>
          </cell>
          <cell r="G1554" t="str">
            <v/>
          </cell>
          <cell r="H1554" t="str">
            <v/>
          </cell>
          <cell r="I1554" t="str">
            <v/>
          </cell>
          <cell r="J1554" t="str">
            <v/>
          </cell>
          <cell r="K1554" t="str">
            <v/>
          </cell>
          <cell r="L1554" t="str">
            <v/>
          </cell>
          <cell r="M1554">
            <v>0</v>
          </cell>
          <cell r="N1554">
            <v>0</v>
          </cell>
          <cell r="O1554">
            <v>1</v>
          </cell>
          <cell r="P1554">
            <v>8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 t="str">
            <v>--</v>
          </cell>
          <cell r="W1554" t="str">
            <v>V</v>
          </cell>
          <cell r="X1554" t="str">
            <v>V</v>
          </cell>
          <cell r="Y1554">
            <v>0</v>
          </cell>
          <cell r="Z1554" t="str">
            <v>V</v>
          </cell>
        </row>
        <row r="1555">
          <cell r="A1555">
            <v>1682</v>
          </cell>
          <cell r="B1555" t="str">
            <v>TRẦN THỊ NGỌC LAN</v>
          </cell>
          <cell r="C1555" t="str">
            <v>FINISHING (CFAI 3)</v>
          </cell>
          <cell r="D1555" t="str">
            <v>-----</v>
          </cell>
          <cell r="E1555">
            <v>42880</v>
          </cell>
          <cell r="F1555" t="str">
            <v>Năm</v>
          </cell>
          <cell r="G1555" t="str">
            <v>07:24</v>
          </cell>
          <cell r="H1555" t="str">
            <v>18:31</v>
          </cell>
          <cell r="I1555" t="str">
            <v/>
          </cell>
          <cell r="J1555" t="str">
            <v/>
          </cell>
          <cell r="K1555" t="str">
            <v/>
          </cell>
          <cell r="L1555" t="str">
            <v/>
          </cell>
          <cell r="M1555">
            <v>1</v>
          </cell>
          <cell r="N1555">
            <v>8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>
            <v>2</v>
          </cell>
          <cell r="T1555">
            <v>0</v>
          </cell>
          <cell r="U1555">
            <v>0</v>
          </cell>
          <cell r="V1555" t="str">
            <v>HC</v>
          </cell>
          <cell r="W1555" t="str">
            <v>X+</v>
          </cell>
          <cell r="X1555" t="str">
            <v/>
          </cell>
          <cell r="Y1555">
            <v>10</v>
          </cell>
          <cell r="Z1555">
            <v>8</v>
          </cell>
        </row>
        <row r="1556">
          <cell r="A1556">
            <v>1683</v>
          </cell>
          <cell r="B1556" t="str">
            <v>NGUYỄN THỊ THU</v>
          </cell>
          <cell r="C1556" t="str">
            <v>Nhân viên mới</v>
          </cell>
          <cell r="D1556" t="str">
            <v>-----</v>
          </cell>
          <cell r="E1556">
            <v>42880</v>
          </cell>
          <cell r="F1556" t="str">
            <v>Năm</v>
          </cell>
          <cell r="G1556" t="str">
            <v/>
          </cell>
          <cell r="H1556" t="str">
            <v/>
          </cell>
          <cell r="I1556" t="str">
            <v/>
          </cell>
          <cell r="J1556" t="str">
            <v/>
          </cell>
          <cell r="K1556" t="str">
            <v/>
          </cell>
          <cell r="L1556" t="str">
            <v/>
          </cell>
          <cell r="M1556">
            <v>0</v>
          </cell>
          <cell r="N1556">
            <v>0</v>
          </cell>
          <cell r="O1556">
            <v>1</v>
          </cell>
          <cell r="P1556">
            <v>8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 t="str">
            <v>--</v>
          </cell>
          <cell r="W1556" t="str">
            <v>V</v>
          </cell>
          <cell r="X1556" t="str">
            <v>V</v>
          </cell>
          <cell r="Y1556">
            <v>0</v>
          </cell>
          <cell r="Z1556" t="str">
            <v>V</v>
          </cell>
        </row>
        <row r="1557">
          <cell r="A1557">
            <v>1681</v>
          </cell>
          <cell r="B1557" t="str">
            <v>VŨ THỊ NGA</v>
          </cell>
          <cell r="C1557" t="str">
            <v>Nhân viên mới</v>
          </cell>
          <cell r="D1557" t="str">
            <v>-----</v>
          </cell>
          <cell r="E1557">
            <v>42880</v>
          </cell>
          <cell r="F1557" t="str">
            <v>Năm</v>
          </cell>
          <cell r="G1557" t="str">
            <v/>
          </cell>
          <cell r="H1557" t="str">
            <v/>
          </cell>
          <cell r="I1557" t="str">
            <v/>
          </cell>
          <cell r="J1557" t="str">
            <v/>
          </cell>
          <cell r="K1557" t="str">
            <v/>
          </cell>
          <cell r="L1557" t="str">
            <v/>
          </cell>
          <cell r="M1557">
            <v>0</v>
          </cell>
          <cell r="N1557">
            <v>0</v>
          </cell>
          <cell r="O1557">
            <v>1</v>
          </cell>
          <cell r="P1557">
            <v>8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 t="str">
            <v>--</v>
          </cell>
          <cell r="W1557" t="str">
            <v>V</v>
          </cell>
          <cell r="X1557" t="str">
            <v>V</v>
          </cell>
          <cell r="Y1557">
            <v>0</v>
          </cell>
          <cell r="Z1557" t="str">
            <v>V</v>
          </cell>
        </row>
        <row r="1558">
          <cell r="A1558">
            <v>1679</v>
          </cell>
          <cell r="B1558" t="str">
            <v>NGUYỄN THỊ HUYỀN</v>
          </cell>
          <cell r="C1558" t="str">
            <v>Nhân viên mới</v>
          </cell>
          <cell r="D1558" t="str">
            <v>-----</v>
          </cell>
          <cell r="E1558">
            <v>42880</v>
          </cell>
          <cell r="F1558" t="str">
            <v>Năm</v>
          </cell>
          <cell r="G1558" t="str">
            <v/>
          </cell>
          <cell r="H1558" t="str">
            <v/>
          </cell>
          <cell r="I1558" t="str">
            <v/>
          </cell>
          <cell r="J1558" t="str">
            <v/>
          </cell>
          <cell r="K1558" t="str">
            <v/>
          </cell>
          <cell r="L1558" t="str">
            <v/>
          </cell>
          <cell r="M1558">
            <v>0</v>
          </cell>
          <cell r="N1558">
            <v>0</v>
          </cell>
          <cell r="O1558">
            <v>1</v>
          </cell>
          <cell r="P1558">
            <v>8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 t="str">
            <v>--</v>
          </cell>
          <cell r="W1558" t="str">
            <v>V</v>
          </cell>
          <cell r="X1558" t="str">
            <v>V</v>
          </cell>
          <cell r="Y1558">
            <v>0</v>
          </cell>
          <cell r="Z1558" t="str">
            <v>V</v>
          </cell>
        </row>
        <row r="1559">
          <cell r="A1559">
            <v>1678</v>
          </cell>
          <cell r="B1559" t="str">
            <v>NGUYỄN THỊ MỸ LINH</v>
          </cell>
          <cell r="C1559" t="str">
            <v>FINISHING (CFAI 3)</v>
          </cell>
          <cell r="D1559" t="str">
            <v>-----</v>
          </cell>
          <cell r="E1559">
            <v>42880</v>
          </cell>
          <cell r="F1559" t="str">
            <v>Năm</v>
          </cell>
          <cell r="G1559" t="str">
            <v>16:32</v>
          </cell>
          <cell r="H1559" t="str">
            <v>16:32</v>
          </cell>
          <cell r="I1559" t="str">
            <v/>
          </cell>
          <cell r="J1559" t="str">
            <v/>
          </cell>
          <cell r="K1559" t="str">
            <v/>
          </cell>
          <cell r="L1559" t="str">
            <v/>
          </cell>
          <cell r="M1559">
            <v>0</v>
          </cell>
          <cell r="N1559">
            <v>0</v>
          </cell>
          <cell r="O1559">
            <v>0</v>
          </cell>
          <cell r="P1559">
            <v>0</v>
          </cell>
          <cell r="Q1559">
            <v>482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 t="str">
            <v>HC</v>
          </cell>
          <cell r="W1559" t="str">
            <v>Tr</v>
          </cell>
          <cell r="X1559" t="str">
            <v/>
          </cell>
          <cell r="Y1559">
            <v>0</v>
          </cell>
          <cell r="Z1559">
            <v>0</v>
          </cell>
        </row>
        <row r="1560">
          <cell r="A1560">
            <v>1675</v>
          </cell>
          <cell r="B1560" t="str">
            <v>ĐOÀN VĂN THÁI</v>
          </cell>
          <cell r="C1560" t="str">
            <v>LINE 3</v>
          </cell>
          <cell r="D1560" t="str">
            <v>-----</v>
          </cell>
          <cell r="E1560">
            <v>42880</v>
          </cell>
          <cell r="F1560" t="str">
            <v>Năm</v>
          </cell>
          <cell r="G1560" t="str">
            <v>07:22</v>
          </cell>
          <cell r="H1560" t="str">
            <v>18:31</v>
          </cell>
          <cell r="I1560" t="str">
            <v/>
          </cell>
          <cell r="J1560" t="str">
            <v/>
          </cell>
          <cell r="K1560" t="str">
            <v/>
          </cell>
          <cell r="L1560" t="str">
            <v/>
          </cell>
          <cell r="M1560">
            <v>1</v>
          </cell>
          <cell r="N1560">
            <v>8</v>
          </cell>
          <cell r="O1560">
            <v>0</v>
          </cell>
          <cell r="P1560">
            <v>0</v>
          </cell>
          <cell r="Q1560">
            <v>0</v>
          </cell>
          <cell r="R1560">
            <v>0</v>
          </cell>
          <cell r="S1560">
            <v>2</v>
          </cell>
          <cell r="T1560">
            <v>0</v>
          </cell>
          <cell r="U1560">
            <v>0</v>
          </cell>
          <cell r="V1560" t="str">
            <v>HC</v>
          </cell>
          <cell r="W1560" t="str">
            <v>X+</v>
          </cell>
          <cell r="X1560" t="str">
            <v/>
          </cell>
          <cell r="Y1560">
            <v>10</v>
          </cell>
          <cell r="Z1560">
            <v>8</v>
          </cell>
        </row>
        <row r="1561">
          <cell r="A1561">
            <v>1677</v>
          </cell>
          <cell r="B1561" t="str">
            <v>ĐẶNG THỊ NGỌC NHI</v>
          </cell>
          <cell r="C1561" t="str">
            <v>FINISHING (CFAI 3)</v>
          </cell>
          <cell r="D1561" t="str">
            <v>-----</v>
          </cell>
          <cell r="E1561">
            <v>42880</v>
          </cell>
          <cell r="F1561" t="str">
            <v>Năm</v>
          </cell>
          <cell r="G1561" t="str">
            <v>07:16</v>
          </cell>
          <cell r="H1561" t="str">
            <v>16:30</v>
          </cell>
          <cell r="I1561" t="str">
            <v/>
          </cell>
          <cell r="J1561" t="str">
            <v/>
          </cell>
          <cell r="K1561" t="str">
            <v/>
          </cell>
          <cell r="L1561" t="str">
            <v/>
          </cell>
          <cell r="M1561">
            <v>1</v>
          </cell>
          <cell r="N1561">
            <v>8</v>
          </cell>
          <cell r="O1561">
            <v>0</v>
          </cell>
          <cell r="P1561">
            <v>0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 t="str">
            <v>HC</v>
          </cell>
          <cell r="W1561" t="str">
            <v>X</v>
          </cell>
          <cell r="X1561" t="str">
            <v/>
          </cell>
          <cell r="Y1561">
            <v>8</v>
          </cell>
          <cell r="Z1561">
            <v>8</v>
          </cell>
        </row>
        <row r="1562">
          <cell r="A1562">
            <v>1676</v>
          </cell>
          <cell r="B1562" t="str">
            <v>THẠCH THỊ THU HIỀN</v>
          </cell>
          <cell r="C1562" t="str">
            <v>FINISHING (CFAI 3)</v>
          </cell>
          <cell r="D1562" t="str">
            <v>-----</v>
          </cell>
          <cell r="E1562">
            <v>42880</v>
          </cell>
          <cell r="F1562" t="str">
            <v>Năm</v>
          </cell>
          <cell r="G1562" t="str">
            <v>07:26</v>
          </cell>
          <cell r="H1562" t="str">
            <v>17:30</v>
          </cell>
          <cell r="I1562" t="str">
            <v/>
          </cell>
          <cell r="J1562" t="str">
            <v/>
          </cell>
          <cell r="K1562" t="str">
            <v/>
          </cell>
          <cell r="L1562" t="str">
            <v/>
          </cell>
          <cell r="M1562">
            <v>1</v>
          </cell>
          <cell r="N1562">
            <v>8</v>
          </cell>
          <cell r="O1562">
            <v>0</v>
          </cell>
          <cell r="P1562">
            <v>0</v>
          </cell>
          <cell r="Q1562">
            <v>0</v>
          </cell>
          <cell r="R1562">
            <v>0</v>
          </cell>
          <cell r="S1562">
            <v>1</v>
          </cell>
          <cell r="T1562">
            <v>0</v>
          </cell>
          <cell r="U1562">
            <v>0</v>
          </cell>
          <cell r="V1562" t="str">
            <v>HC</v>
          </cell>
          <cell r="W1562" t="str">
            <v>X+</v>
          </cell>
          <cell r="X1562" t="str">
            <v/>
          </cell>
          <cell r="Y1562">
            <v>9</v>
          </cell>
          <cell r="Z1562">
            <v>8</v>
          </cell>
        </row>
        <row r="1563">
          <cell r="A1563">
            <v>1684</v>
          </cell>
          <cell r="B1563" t="str">
            <v xml:space="preserve">THUSITHA  </v>
          </cell>
          <cell r="C1563" t="str">
            <v>FOREIGNER</v>
          </cell>
          <cell r="D1563" t="str">
            <v>-----</v>
          </cell>
          <cell r="E1563">
            <v>42880</v>
          </cell>
          <cell r="F1563" t="str">
            <v>Năm</v>
          </cell>
          <cell r="G1563" t="str">
            <v/>
          </cell>
          <cell r="H1563" t="str">
            <v/>
          </cell>
          <cell r="I1563" t="str">
            <v/>
          </cell>
          <cell r="J1563" t="str">
            <v/>
          </cell>
          <cell r="K1563" t="str">
            <v/>
          </cell>
          <cell r="L1563" t="str">
            <v/>
          </cell>
          <cell r="M1563">
            <v>0</v>
          </cell>
          <cell r="N1563">
            <v>0</v>
          </cell>
          <cell r="O1563">
            <v>1</v>
          </cell>
          <cell r="P1563">
            <v>8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 t="str">
            <v>--</v>
          </cell>
          <cell r="W1563" t="str">
            <v>V</v>
          </cell>
          <cell r="X1563" t="str">
            <v>V</v>
          </cell>
          <cell r="Y1563">
            <v>0</v>
          </cell>
          <cell r="Z1563" t="str">
            <v>V</v>
          </cell>
        </row>
        <row r="1564">
          <cell r="A1564">
            <v>1697</v>
          </cell>
          <cell r="B1564" t="str">
            <v>LÂM THỊ VÂN</v>
          </cell>
          <cell r="C1564" t="str">
            <v>LINE 1 (CFAI 3)</v>
          </cell>
          <cell r="D1564" t="str">
            <v>-----</v>
          </cell>
          <cell r="E1564">
            <v>42880</v>
          </cell>
          <cell r="F1564" t="str">
            <v>Năm</v>
          </cell>
          <cell r="G1564" t="str">
            <v>07:13</v>
          </cell>
          <cell r="H1564" t="str">
            <v>18:30</v>
          </cell>
          <cell r="I1564" t="str">
            <v/>
          </cell>
          <cell r="J1564" t="str">
            <v/>
          </cell>
          <cell r="K1564" t="str">
            <v/>
          </cell>
          <cell r="L1564" t="str">
            <v/>
          </cell>
          <cell r="M1564">
            <v>1</v>
          </cell>
          <cell r="N1564">
            <v>8</v>
          </cell>
          <cell r="O1564">
            <v>0</v>
          </cell>
          <cell r="P1564">
            <v>0</v>
          </cell>
          <cell r="Q1564">
            <v>0</v>
          </cell>
          <cell r="R1564">
            <v>0</v>
          </cell>
          <cell r="S1564">
            <v>2</v>
          </cell>
          <cell r="T1564">
            <v>0</v>
          </cell>
          <cell r="U1564">
            <v>0</v>
          </cell>
          <cell r="V1564" t="str">
            <v>HC</v>
          </cell>
          <cell r="W1564" t="str">
            <v>X+</v>
          </cell>
          <cell r="X1564" t="str">
            <v/>
          </cell>
          <cell r="Y1564">
            <v>10</v>
          </cell>
          <cell r="Z1564">
            <v>8</v>
          </cell>
        </row>
        <row r="1565">
          <cell r="A1565">
            <v>1698</v>
          </cell>
          <cell r="B1565" t="str">
            <v>TRẦN THỊ HẬU</v>
          </cell>
          <cell r="C1565" t="str">
            <v>LINE 1</v>
          </cell>
          <cell r="D1565" t="str">
            <v>-----</v>
          </cell>
          <cell r="E1565">
            <v>42880</v>
          </cell>
          <cell r="F1565" t="str">
            <v>Năm</v>
          </cell>
          <cell r="G1565" t="str">
            <v>07:07</v>
          </cell>
          <cell r="H1565" t="str">
            <v>18:31</v>
          </cell>
          <cell r="I1565" t="str">
            <v/>
          </cell>
          <cell r="J1565" t="str">
            <v/>
          </cell>
          <cell r="K1565" t="str">
            <v/>
          </cell>
          <cell r="L1565" t="str">
            <v/>
          </cell>
          <cell r="M1565">
            <v>1</v>
          </cell>
          <cell r="N1565">
            <v>8</v>
          </cell>
          <cell r="O1565">
            <v>0</v>
          </cell>
          <cell r="P1565">
            <v>0</v>
          </cell>
          <cell r="Q1565">
            <v>0</v>
          </cell>
          <cell r="R1565">
            <v>0</v>
          </cell>
          <cell r="S1565">
            <v>2</v>
          </cell>
          <cell r="T1565">
            <v>0</v>
          </cell>
          <cell r="U1565">
            <v>0</v>
          </cell>
          <cell r="V1565" t="str">
            <v>HC</v>
          </cell>
          <cell r="W1565" t="str">
            <v>X+</v>
          </cell>
          <cell r="X1565" t="str">
            <v/>
          </cell>
          <cell r="Y1565">
            <v>10</v>
          </cell>
          <cell r="Z1565">
            <v>8</v>
          </cell>
        </row>
        <row r="1566">
          <cell r="A1566">
            <v>1465</v>
          </cell>
          <cell r="B1566" t="str">
            <v>NGÔ THỊ TÚ</v>
          </cell>
          <cell r="C1566" t="str">
            <v>Nhân viên mới</v>
          </cell>
          <cell r="D1566" t="str">
            <v>-----</v>
          </cell>
          <cell r="E1566">
            <v>42880</v>
          </cell>
          <cell r="F1566" t="str">
            <v>Năm</v>
          </cell>
          <cell r="G1566" t="str">
            <v/>
          </cell>
          <cell r="H1566" t="str">
            <v/>
          </cell>
          <cell r="I1566" t="str">
            <v/>
          </cell>
          <cell r="J1566" t="str">
            <v/>
          </cell>
          <cell r="K1566" t="str">
            <v/>
          </cell>
          <cell r="L1566" t="str">
            <v/>
          </cell>
          <cell r="M1566">
            <v>0</v>
          </cell>
          <cell r="N1566">
            <v>0</v>
          </cell>
          <cell r="O1566">
            <v>1</v>
          </cell>
          <cell r="P1566">
            <v>8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 t="str">
            <v>--</v>
          </cell>
          <cell r="W1566" t="str">
            <v>V</v>
          </cell>
          <cell r="X1566" t="str">
            <v>V</v>
          </cell>
          <cell r="Y1566">
            <v>0</v>
          </cell>
          <cell r="Z1566" t="str">
            <v>V</v>
          </cell>
        </row>
        <row r="1567">
          <cell r="A1567">
            <v>1466</v>
          </cell>
          <cell r="B1567" t="str">
            <v>ĐỖ THỊ HẢI</v>
          </cell>
          <cell r="C1567" t="str">
            <v>Nhân viên mới</v>
          </cell>
          <cell r="D1567" t="str">
            <v>-----</v>
          </cell>
          <cell r="E1567">
            <v>42880</v>
          </cell>
          <cell r="F1567" t="str">
            <v>Năm</v>
          </cell>
          <cell r="G1567" t="str">
            <v/>
          </cell>
          <cell r="H1567" t="str">
            <v/>
          </cell>
          <cell r="I1567" t="str">
            <v/>
          </cell>
          <cell r="J1567" t="str">
            <v/>
          </cell>
          <cell r="K1567" t="str">
            <v/>
          </cell>
          <cell r="L1567" t="str">
            <v/>
          </cell>
          <cell r="M1567">
            <v>0</v>
          </cell>
          <cell r="N1567">
            <v>0</v>
          </cell>
          <cell r="O1567">
            <v>1</v>
          </cell>
          <cell r="P1567">
            <v>8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 t="str">
            <v>--</v>
          </cell>
          <cell r="W1567" t="str">
            <v>V</v>
          </cell>
          <cell r="X1567" t="str">
            <v>V</v>
          </cell>
          <cell r="Y1567">
            <v>0</v>
          </cell>
          <cell r="Z1567" t="str">
            <v>V</v>
          </cell>
        </row>
        <row r="1568">
          <cell r="A1568">
            <v>1467</v>
          </cell>
          <cell r="B1568" t="str">
            <v>NGUYỄN THỊ THỎ</v>
          </cell>
          <cell r="C1568" t="str">
            <v>Nhân viên mới</v>
          </cell>
          <cell r="D1568" t="str">
            <v>-----</v>
          </cell>
          <cell r="E1568">
            <v>42880</v>
          </cell>
          <cell r="F1568" t="str">
            <v>Năm</v>
          </cell>
          <cell r="G1568" t="str">
            <v/>
          </cell>
          <cell r="H1568" t="str">
            <v/>
          </cell>
          <cell r="I1568" t="str">
            <v/>
          </cell>
          <cell r="J1568" t="str">
            <v/>
          </cell>
          <cell r="K1568" t="str">
            <v/>
          </cell>
          <cell r="L1568" t="str">
            <v/>
          </cell>
          <cell r="M1568">
            <v>0</v>
          </cell>
          <cell r="N1568">
            <v>0</v>
          </cell>
          <cell r="O1568">
            <v>1</v>
          </cell>
          <cell r="P1568">
            <v>8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 t="str">
            <v>--</v>
          </cell>
          <cell r="W1568" t="str">
            <v>V</v>
          </cell>
          <cell r="X1568" t="str">
            <v>V</v>
          </cell>
          <cell r="Y1568">
            <v>0</v>
          </cell>
          <cell r="Z1568" t="str">
            <v>V</v>
          </cell>
        </row>
        <row r="1569">
          <cell r="A1569">
            <v>1458</v>
          </cell>
          <cell r="B1569" t="str">
            <v>VŨ THỊ VÂN</v>
          </cell>
          <cell r="C1569" t="str">
            <v>Nhân viên mới</v>
          </cell>
          <cell r="D1569" t="str">
            <v>-----</v>
          </cell>
          <cell r="E1569">
            <v>42880</v>
          </cell>
          <cell r="F1569" t="str">
            <v>Năm</v>
          </cell>
          <cell r="G1569" t="str">
            <v/>
          </cell>
          <cell r="H1569" t="str">
            <v/>
          </cell>
          <cell r="I1569" t="str">
            <v/>
          </cell>
          <cell r="J1569" t="str">
            <v/>
          </cell>
          <cell r="K1569" t="str">
            <v/>
          </cell>
          <cell r="L1569" t="str">
            <v/>
          </cell>
          <cell r="M1569">
            <v>0</v>
          </cell>
          <cell r="N1569">
            <v>0</v>
          </cell>
          <cell r="O1569">
            <v>1</v>
          </cell>
          <cell r="P1569">
            <v>8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 t="str">
            <v>--</v>
          </cell>
          <cell r="W1569" t="str">
            <v>V</v>
          </cell>
          <cell r="X1569" t="str">
            <v>V</v>
          </cell>
          <cell r="Y1569">
            <v>0</v>
          </cell>
          <cell r="Z1569" t="str">
            <v>V</v>
          </cell>
        </row>
        <row r="1570">
          <cell r="A1570">
            <v>1468</v>
          </cell>
          <cell r="B1570" t="str">
            <v>KIM THỊ HỒNG THỦY</v>
          </cell>
          <cell r="C1570" t="str">
            <v>THÔI VIỆC</v>
          </cell>
          <cell r="D1570" t="str">
            <v>-----</v>
          </cell>
          <cell r="E1570">
            <v>42880</v>
          </cell>
          <cell r="F1570" t="str">
            <v>Năm</v>
          </cell>
          <cell r="G1570" t="str">
            <v/>
          </cell>
          <cell r="H1570" t="str">
            <v/>
          </cell>
          <cell r="I1570" t="str">
            <v/>
          </cell>
          <cell r="J1570" t="str">
            <v/>
          </cell>
          <cell r="K1570" t="str">
            <v/>
          </cell>
          <cell r="L1570" t="str">
            <v/>
          </cell>
          <cell r="M1570">
            <v>0</v>
          </cell>
          <cell r="N1570">
            <v>0</v>
          </cell>
          <cell r="O1570">
            <v>1</v>
          </cell>
          <cell r="P1570">
            <v>8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 t="str">
            <v>--</v>
          </cell>
          <cell r="W1570" t="str">
            <v>V</v>
          </cell>
          <cell r="X1570" t="str">
            <v>V</v>
          </cell>
          <cell r="Y1570">
            <v>0</v>
          </cell>
          <cell r="Z1570" t="str">
            <v>V</v>
          </cell>
        </row>
        <row r="1571">
          <cell r="A1571">
            <v>1469</v>
          </cell>
          <cell r="B1571" t="str">
            <v>NGUYỄN VIẾT TÂN PHÚ</v>
          </cell>
          <cell r="C1571" t="str">
            <v>Nhân viên mới</v>
          </cell>
          <cell r="D1571" t="str">
            <v>-----</v>
          </cell>
          <cell r="E1571">
            <v>42880</v>
          </cell>
          <cell r="F1571" t="str">
            <v>Năm</v>
          </cell>
          <cell r="G1571" t="str">
            <v/>
          </cell>
          <cell r="H1571" t="str">
            <v/>
          </cell>
          <cell r="I1571" t="str">
            <v/>
          </cell>
          <cell r="J1571" t="str">
            <v/>
          </cell>
          <cell r="K1571" t="str">
            <v/>
          </cell>
          <cell r="L1571" t="str">
            <v/>
          </cell>
          <cell r="M1571">
            <v>0</v>
          </cell>
          <cell r="N1571">
            <v>0</v>
          </cell>
          <cell r="O1571">
            <v>1</v>
          </cell>
          <cell r="P1571">
            <v>8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 t="str">
            <v>--</v>
          </cell>
          <cell r="W1571" t="str">
            <v>V</v>
          </cell>
          <cell r="X1571" t="str">
            <v>V</v>
          </cell>
          <cell r="Y1571">
            <v>0</v>
          </cell>
          <cell r="Z1571" t="str">
            <v>V</v>
          </cell>
        </row>
        <row r="1572">
          <cell r="A1572">
            <v>1470</v>
          </cell>
          <cell r="B1572" t="str">
            <v>NINH THỊ LOAN</v>
          </cell>
          <cell r="C1572" t="str">
            <v>LINE 3</v>
          </cell>
          <cell r="D1572" t="str">
            <v>-----</v>
          </cell>
          <cell r="E1572">
            <v>42880</v>
          </cell>
          <cell r="F1572" t="str">
            <v>Năm</v>
          </cell>
          <cell r="G1572" t="str">
            <v/>
          </cell>
          <cell r="H1572" t="str">
            <v/>
          </cell>
          <cell r="I1572" t="str">
            <v/>
          </cell>
          <cell r="J1572" t="str">
            <v/>
          </cell>
          <cell r="K1572" t="str">
            <v/>
          </cell>
          <cell r="L1572" t="str">
            <v/>
          </cell>
          <cell r="M1572">
            <v>0</v>
          </cell>
          <cell r="N1572">
            <v>0</v>
          </cell>
          <cell r="O1572">
            <v>1</v>
          </cell>
          <cell r="P1572">
            <v>8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 t="str">
            <v>--</v>
          </cell>
          <cell r="W1572" t="str">
            <v>V</v>
          </cell>
          <cell r="X1572" t="str">
            <v>V</v>
          </cell>
          <cell r="Y1572">
            <v>0</v>
          </cell>
          <cell r="Z1572" t="str">
            <v>V</v>
          </cell>
        </row>
        <row r="1573">
          <cell r="A1573">
            <v>1471</v>
          </cell>
          <cell r="B1573" t="str">
            <v>LÊ LỤC QUÁN ANH</v>
          </cell>
          <cell r="C1573" t="str">
            <v>LINE 2</v>
          </cell>
          <cell r="D1573" t="str">
            <v>-----</v>
          </cell>
          <cell r="E1573">
            <v>42880</v>
          </cell>
          <cell r="F1573" t="str">
            <v>Năm</v>
          </cell>
          <cell r="G1573" t="str">
            <v/>
          </cell>
          <cell r="H1573" t="str">
            <v/>
          </cell>
          <cell r="I1573" t="str">
            <v/>
          </cell>
          <cell r="J1573" t="str">
            <v/>
          </cell>
          <cell r="K1573" t="str">
            <v/>
          </cell>
          <cell r="L1573" t="str">
            <v/>
          </cell>
          <cell r="M1573">
            <v>0</v>
          </cell>
          <cell r="N1573">
            <v>0</v>
          </cell>
          <cell r="O1573">
            <v>1</v>
          </cell>
          <cell r="P1573">
            <v>8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 t="str">
            <v>--</v>
          </cell>
          <cell r="W1573" t="str">
            <v>V</v>
          </cell>
          <cell r="X1573" t="str">
            <v>V</v>
          </cell>
          <cell r="Y1573">
            <v>0</v>
          </cell>
          <cell r="Z1573" t="str">
            <v>V</v>
          </cell>
        </row>
        <row r="1574">
          <cell r="A1574">
            <v>1472</v>
          </cell>
          <cell r="B1574" t="str">
            <v>NGUYỄN THỊ OANH</v>
          </cell>
          <cell r="C1574" t="str">
            <v>Nhân viên mới</v>
          </cell>
          <cell r="D1574" t="str">
            <v>-----</v>
          </cell>
          <cell r="E1574">
            <v>42880</v>
          </cell>
          <cell r="F1574" t="str">
            <v>Năm</v>
          </cell>
          <cell r="G1574" t="str">
            <v/>
          </cell>
          <cell r="H1574" t="str">
            <v/>
          </cell>
          <cell r="I1574" t="str">
            <v/>
          </cell>
          <cell r="J1574" t="str">
            <v/>
          </cell>
          <cell r="K1574" t="str">
            <v/>
          </cell>
          <cell r="L1574" t="str">
            <v/>
          </cell>
          <cell r="M1574">
            <v>0</v>
          </cell>
          <cell r="N1574">
            <v>0</v>
          </cell>
          <cell r="O1574">
            <v>1</v>
          </cell>
          <cell r="P1574">
            <v>8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 t="str">
            <v>--</v>
          </cell>
          <cell r="W1574" t="str">
            <v>V</v>
          </cell>
          <cell r="X1574" t="str">
            <v>V</v>
          </cell>
          <cell r="Y1574">
            <v>0</v>
          </cell>
          <cell r="Z1574" t="str">
            <v>V</v>
          </cell>
        </row>
        <row r="1575">
          <cell r="A1575">
            <v>1473</v>
          </cell>
          <cell r="B1575" t="str">
            <v>NGUYỄN THỊ LAN</v>
          </cell>
          <cell r="C1575" t="str">
            <v>Kế Toán</v>
          </cell>
          <cell r="D1575" t="str">
            <v>-----</v>
          </cell>
          <cell r="E1575">
            <v>42880</v>
          </cell>
          <cell r="F1575" t="str">
            <v>Năm</v>
          </cell>
          <cell r="G1575" t="str">
            <v>07:39</v>
          </cell>
          <cell r="H1575" t="str">
            <v>16:48</v>
          </cell>
          <cell r="I1575" t="str">
            <v/>
          </cell>
          <cell r="J1575" t="str">
            <v/>
          </cell>
          <cell r="K1575" t="str">
            <v/>
          </cell>
          <cell r="L1575" t="str">
            <v/>
          </cell>
          <cell r="M1575">
            <v>0.98</v>
          </cell>
          <cell r="N1575">
            <v>7.85</v>
          </cell>
          <cell r="O1575">
            <v>0</v>
          </cell>
          <cell r="P1575">
            <v>0</v>
          </cell>
          <cell r="Q1575">
            <v>9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 t="str">
            <v>HC</v>
          </cell>
          <cell r="W1575" t="str">
            <v>Tr</v>
          </cell>
          <cell r="X1575" t="str">
            <v/>
          </cell>
          <cell r="Y1575">
            <v>7.85</v>
          </cell>
          <cell r="Z1575">
            <v>7.85</v>
          </cell>
        </row>
        <row r="1576">
          <cell r="A1576">
            <v>1487</v>
          </cell>
          <cell r="B1576" t="str">
            <v>HUỲNH ĐỨC TƯỜNG</v>
          </cell>
          <cell r="C1576" t="str">
            <v>CUTTING</v>
          </cell>
          <cell r="D1576" t="str">
            <v>-----</v>
          </cell>
          <cell r="E1576">
            <v>42880</v>
          </cell>
          <cell r="F1576" t="str">
            <v>Năm</v>
          </cell>
          <cell r="G1576" t="str">
            <v>07:15</v>
          </cell>
          <cell r="H1576" t="str">
            <v>22:00</v>
          </cell>
          <cell r="I1576" t="str">
            <v/>
          </cell>
          <cell r="J1576" t="str">
            <v/>
          </cell>
          <cell r="K1576" t="str">
            <v/>
          </cell>
          <cell r="L1576" t="str">
            <v/>
          </cell>
          <cell r="M1576">
            <v>1</v>
          </cell>
          <cell r="N1576">
            <v>8</v>
          </cell>
          <cell r="O1576">
            <v>0</v>
          </cell>
          <cell r="P1576">
            <v>0</v>
          </cell>
          <cell r="Q1576">
            <v>0</v>
          </cell>
          <cell r="R1576">
            <v>0</v>
          </cell>
          <cell r="S1576">
            <v>5.5</v>
          </cell>
          <cell r="T1576">
            <v>0</v>
          </cell>
          <cell r="U1576">
            <v>0</v>
          </cell>
          <cell r="V1576" t="str">
            <v>HC</v>
          </cell>
          <cell r="W1576" t="str">
            <v>X+</v>
          </cell>
          <cell r="X1576" t="str">
            <v/>
          </cell>
          <cell r="Y1576">
            <v>13.5</v>
          </cell>
          <cell r="Z1576">
            <v>8</v>
          </cell>
        </row>
        <row r="1577">
          <cell r="A1577">
            <v>1488</v>
          </cell>
          <cell r="B1577" t="str">
            <v>TRƯƠNG THỊ NGỌC</v>
          </cell>
          <cell r="C1577" t="str">
            <v>CUTTING</v>
          </cell>
          <cell r="D1577" t="str">
            <v>-----</v>
          </cell>
          <cell r="E1577">
            <v>42880</v>
          </cell>
          <cell r="F1577" t="str">
            <v>Năm</v>
          </cell>
          <cell r="G1577" t="str">
            <v>07:18</v>
          </cell>
          <cell r="H1577" t="str">
            <v>16:31</v>
          </cell>
          <cell r="I1577" t="str">
            <v/>
          </cell>
          <cell r="J1577" t="str">
            <v/>
          </cell>
          <cell r="K1577" t="str">
            <v/>
          </cell>
          <cell r="L1577" t="str">
            <v/>
          </cell>
          <cell r="M1577">
            <v>1</v>
          </cell>
          <cell r="N1577">
            <v>8</v>
          </cell>
          <cell r="O1577">
            <v>0</v>
          </cell>
          <cell r="P1577">
            <v>0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 t="str">
            <v>HC</v>
          </cell>
          <cell r="W1577" t="str">
            <v>X</v>
          </cell>
          <cell r="X1577" t="str">
            <v/>
          </cell>
          <cell r="Y1577">
            <v>8</v>
          </cell>
          <cell r="Z1577">
            <v>8</v>
          </cell>
        </row>
        <row r="1578">
          <cell r="A1578">
            <v>1489</v>
          </cell>
          <cell r="B1578" t="str">
            <v>TRẦN THỊ THỦY</v>
          </cell>
          <cell r="C1578" t="str">
            <v>CUTTING</v>
          </cell>
          <cell r="D1578" t="str">
            <v>-----</v>
          </cell>
          <cell r="E1578">
            <v>42880</v>
          </cell>
          <cell r="F1578" t="str">
            <v>Năm</v>
          </cell>
          <cell r="G1578" t="str">
            <v>07:27</v>
          </cell>
          <cell r="H1578" t="str">
            <v>16:30</v>
          </cell>
          <cell r="I1578" t="str">
            <v/>
          </cell>
          <cell r="J1578" t="str">
            <v/>
          </cell>
          <cell r="K1578" t="str">
            <v/>
          </cell>
          <cell r="L1578" t="str">
            <v/>
          </cell>
          <cell r="M1578">
            <v>1</v>
          </cell>
          <cell r="N1578">
            <v>8</v>
          </cell>
          <cell r="O1578">
            <v>0</v>
          </cell>
          <cell r="P1578">
            <v>0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 t="str">
            <v>HC</v>
          </cell>
          <cell r="W1578" t="str">
            <v>X</v>
          </cell>
          <cell r="X1578" t="str">
            <v/>
          </cell>
          <cell r="Y1578">
            <v>8</v>
          </cell>
          <cell r="Z1578">
            <v>8</v>
          </cell>
        </row>
        <row r="1579">
          <cell r="A1579">
            <v>1491</v>
          </cell>
          <cell r="B1579" t="str">
            <v>LÊ THÀNH LUÂN</v>
          </cell>
          <cell r="C1579" t="str">
            <v>LINE 1</v>
          </cell>
          <cell r="D1579" t="str">
            <v>-----</v>
          </cell>
          <cell r="E1579">
            <v>42880</v>
          </cell>
          <cell r="F1579" t="str">
            <v>Năm</v>
          </cell>
          <cell r="G1579" t="str">
            <v>07:21</v>
          </cell>
          <cell r="H1579" t="str">
            <v>18:31</v>
          </cell>
          <cell r="I1579" t="str">
            <v/>
          </cell>
          <cell r="J1579" t="str">
            <v/>
          </cell>
          <cell r="K1579" t="str">
            <v/>
          </cell>
          <cell r="L1579" t="str">
            <v/>
          </cell>
          <cell r="M1579">
            <v>1</v>
          </cell>
          <cell r="N1579">
            <v>8</v>
          </cell>
          <cell r="O1579">
            <v>0</v>
          </cell>
          <cell r="P1579">
            <v>0</v>
          </cell>
          <cell r="Q1579">
            <v>0</v>
          </cell>
          <cell r="R1579">
            <v>0</v>
          </cell>
          <cell r="S1579">
            <v>2</v>
          </cell>
          <cell r="T1579">
            <v>0</v>
          </cell>
          <cell r="U1579">
            <v>0</v>
          </cell>
          <cell r="V1579" t="str">
            <v>HC</v>
          </cell>
          <cell r="W1579" t="str">
            <v>X+</v>
          </cell>
          <cell r="X1579" t="str">
            <v/>
          </cell>
          <cell r="Y1579">
            <v>10</v>
          </cell>
          <cell r="Z1579">
            <v>8</v>
          </cell>
        </row>
        <row r="1580">
          <cell r="A1580">
            <v>1507</v>
          </cell>
          <cell r="B1580" t="str">
            <v>TRƯƠNG HOÀI THƯƠNG</v>
          </cell>
          <cell r="C1580" t="str">
            <v>Nhân viên mới</v>
          </cell>
          <cell r="D1580" t="str">
            <v>-----</v>
          </cell>
          <cell r="E1580">
            <v>42880</v>
          </cell>
          <cell r="F1580" t="str">
            <v>Năm</v>
          </cell>
          <cell r="G1580" t="str">
            <v/>
          </cell>
          <cell r="H1580" t="str">
            <v/>
          </cell>
          <cell r="I1580" t="str">
            <v/>
          </cell>
          <cell r="J1580" t="str">
            <v/>
          </cell>
          <cell r="K1580" t="str">
            <v/>
          </cell>
          <cell r="L1580" t="str">
            <v/>
          </cell>
          <cell r="M1580">
            <v>0</v>
          </cell>
          <cell r="N1580">
            <v>0</v>
          </cell>
          <cell r="O1580">
            <v>1</v>
          </cell>
          <cell r="P1580">
            <v>8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 t="str">
            <v>--</v>
          </cell>
          <cell r="W1580" t="str">
            <v>V</v>
          </cell>
          <cell r="X1580" t="str">
            <v>V</v>
          </cell>
          <cell r="Y1580">
            <v>0</v>
          </cell>
          <cell r="Z1580" t="str">
            <v>V</v>
          </cell>
        </row>
        <row r="1581">
          <cell r="A1581">
            <v>1508</v>
          </cell>
          <cell r="B1581" t="str">
            <v>HUỲNH THỊ MÃI</v>
          </cell>
          <cell r="C1581" t="str">
            <v>Nhân viên mới</v>
          </cell>
          <cell r="D1581" t="str">
            <v>-----</v>
          </cell>
          <cell r="E1581">
            <v>42880</v>
          </cell>
          <cell r="F1581" t="str">
            <v>Năm</v>
          </cell>
          <cell r="G1581" t="str">
            <v/>
          </cell>
          <cell r="H1581" t="str">
            <v/>
          </cell>
          <cell r="I1581" t="str">
            <v/>
          </cell>
          <cell r="J1581" t="str">
            <v/>
          </cell>
          <cell r="K1581" t="str">
            <v/>
          </cell>
          <cell r="L1581" t="str">
            <v/>
          </cell>
          <cell r="M1581">
            <v>0</v>
          </cell>
          <cell r="N1581">
            <v>0</v>
          </cell>
          <cell r="O1581">
            <v>1</v>
          </cell>
          <cell r="P1581">
            <v>8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 t="str">
            <v>--</v>
          </cell>
          <cell r="W1581" t="str">
            <v>V</v>
          </cell>
          <cell r="X1581" t="str">
            <v>V</v>
          </cell>
          <cell r="Y1581">
            <v>0</v>
          </cell>
          <cell r="Z1581" t="str">
            <v>V</v>
          </cell>
        </row>
        <row r="1582">
          <cell r="A1582">
            <v>1509</v>
          </cell>
          <cell r="B1582" t="str">
            <v>HUỲNH THỊ THÚY</v>
          </cell>
          <cell r="C1582" t="str">
            <v>Nhân viên mới</v>
          </cell>
          <cell r="D1582" t="str">
            <v>-----</v>
          </cell>
          <cell r="E1582">
            <v>42880</v>
          </cell>
          <cell r="F1582" t="str">
            <v>Năm</v>
          </cell>
          <cell r="G1582" t="str">
            <v/>
          </cell>
          <cell r="H1582" t="str">
            <v/>
          </cell>
          <cell r="I1582" t="str">
            <v/>
          </cell>
          <cell r="J1582" t="str">
            <v/>
          </cell>
          <cell r="K1582" t="str">
            <v/>
          </cell>
          <cell r="L1582" t="str">
            <v/>
          </cell>
          <cell r="M1582">
            <v>0</v>
          </cell>
          <cell r="N1582">
            <v>0</v>
          </cell>
          <cell r="O1582">
            <v>1</v>
          </cell>
          <cell r="P1582">
            <v>8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 t="str">
            <v>--</v>
          </cell>
          <cell r="W1582" t="str">
            <v>V</v>
          </cell>
          <cell r="X1582" t="str">
            <v>V</v>
          </cell>
          <cell r="Y1582">
            <v>0</v>
          </cell>
          <cell r="Z1582" t="str">
            <v>V</v>
          </cell>
        </row>
        <row r="1583">
          <cell r="A1583">
            <v>1510</v>
          </cell>
          <cell r="B1583" t="str">
            <v>HUỲNH THỊ LOAN</v>
          </cell>
          <cell r="C1583" t="str">
            <v>Nhân viên mới</v>
          </cell>
          <cell r="D1583" t="str">
            <v>-----</v>
          </cell>
          <cell r="E1583">
            <v>42880</v>
          </cell>
          <cell r="F1583" t="str">
            <v>Năm</v>
          </cell>
          <cell r="G1583" t="str">
            <v/>
          </cell>
          <cell r="H1583" t="str">
            <v/>
          </cell>
          <cell r="I1583" t="str">
            <v/>
          </cell>
          <cell r="J1583" t="str">
            <v/>
          </cell>
          <cell r="K1583" t="str">
            <v/>
          </cell>
          <cell r="L1583" t="str">
            <v/>
          </cell>
          <cell r="M1583">
            <v>0</v>
          </cell>
          <cell r="N1583">
            <v>0</v>
          </cell>
          <cell r="O1583">
            <v>1</v>
          </cell>
          <cell r="P1583">
            <v>8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 t="str">
            <v>--</v>
          </cell>
          <cell r="W1583" t="str">
            <v>V</v>
          </cell>
          <cell r="X1583" t="str">
            <v>V</v>
          </cell>
          <cell r="Y1583">
            <v>0</v>
          </cell>
          <cell r="Z1583" t="str">
            <v>V</v>
          </cell>
        </row>
        <row r="1584">
          <cell r="A1584">
            <v>1500</v>
          </cell>
          <cell r="B1584" t="str">
            <v>ĐỖ VĂN TỚI</v>
          </cell>
          <cell r="C1584" t="str">
            <v>Nhân viên mới</v>
          </cell>
          <cell r="D1584" t="str">
            <v>-----</v>
          </cell>
          <cell r="E1584">
            <v>42880</v>
          </cell>
          <cell r="F1584" t="str">
            <v>Năm</v>
          </cell>
          <cell r="G1584" t="str">
            <v/>
          </cell>
          <cell r="H1584" t="str">
            <v/>
          </cell>
          <cell r="I1584" t="str">
            <v/>
          </cell>
          <cell r="J1584" t="str">
            <v/>
          </cell>
          <cell r="K1584" t="str">
            <v/>
          </cell>
          <cell r="L1584" t="str">
            <v/>
          </cell>
          <cell r="M1584">
            <v>0</v>
          </cell>
          <cell r="N1584">
            <v>0</v>
          </cell>
          <cell r="O1584">
            <v>1</v>
          </cell>
          <cell r="P1584">
            <v>8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 t="str">
            <v>--</v>
          </cell>
          <cell r="W1584" t="str">
            <v>V</v>
          </cell>
          <cell r="X1584" t="str">
            <v>V</v>
          </cell>
          <cell r="Y1584">
            <v>0</v>
          </cell>
          <cell r="Z1584" t="str">
            <v>V</v>
          </cell>
        </row>
        <row r="1585">
          <cell r="A1585">
            <v>1495</v>
          </cell>
          <cell r="B1585" t="str">
            <v>TRẦN NGỌC NHÀN</v>
          </cell>
          <cell r="C1585" t="str">
            <v>LINE 4</v>
          </cell>
          <cell r="D1585" t="str">
            <v>-----</v>
          </cell>
          <cell r="E1585">
            <v>42880</v>
          </cell>
          <cell r="F1585" t="str">
            <v>Năm</v>
          </cell>
          <cell r="G1585" t="str">
            <v/>
          </cell>
          <cell r="H1585" t="str">
            <v/>
          </cell>
          <cell r="I1585" t="str">
            <v/>
          </cell>
          <cell r="J1585" t="str">
            <v/>
          </cell>
          <cell r="K1585" t="str">
            <v/>
          </cell>
          <cell r="L1585" t="str">
            <v/>
          </cell>
          <cell r="M1585">
            <v>0</v>
          </cell>
          <cell r="N1585">
            <v>0</v>
          </cell>
          <cell r="O1585">
            <v>1</v>
          </cell>
          <cell r="P1585">
            <v>8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 t="str">
            <v>--</v>
          </cell>
          <cell r="W1585" t="str">
            <v>V</v>
          </cell>
          <cell r="X1585" t="str">
            <v>V</v>
          </cell>
          <cell r="Y1585">
            <v>0</v>
          </cell>
          <cell r="Z1585" t="str">
            <v>V</v>
          </cell>
        </row>
        <row r="1586">
          <cell r="A1586">
            <v>1496</v>
          </cell>
          <cell r="B1586" t="str">
            <v>PHẠM THỊ LỆ CHÂU</v>
          </cell>
          <cell r="C1586" t="str">
            <v>LINE 4</v>
          </cell>
          <cell r="D1586" t="str">
            <v>-----</v>
          </cell>
          <cell r="E1586">
            <v>42880</v>
          </cell>
          <cell r="F1586" t="str">
            <v>Năm</v>
          </cell>
          <cell r="G1586" t="str">
            <v/>
          </cell>
          <cell r="H1586" t="str">
            <v/>
          </cell>
          <cell r="I1586" t="str">
            <v/>
          </cell>
          <cell r="J1586" t="str">
            <v/>
          </cell>
          <cell r="K1586" t="str">
            <v/>
          </cell>
          <cell r="L1586" t="str">
            <v/>
          </cell>
          <cell r="M1586">
            <v>0</v>
          </cell>
          <cell r="N1586">
            <v>0</v>
          </cell>
          <cell r="O1586">
            <v>1</v>
          </cell>
          <cell r="P1586">
            <v>8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 t="str">
            <v>--</v>
          </cell>
          <cell r="W1586" t="str">
            <v>V</v>
          </cell>
          <cell r="X1586" t="str">
            <v>V</v>
          </cell>
          <cell r="Y1586">
            <v>0</v>
          </cell>
          <cell r="Z1586" t="str">
            <v>V</v>
          </cell>
        </row>
        <row r="1587">
          <cell r="A1587">
            <v>1474</v>
          </cell>
          <cell r="B1587" t="str">
            <v>PHẠM VĂN CHIẾN</v>
          </cell>
          <cell r="C1587" t="str">
            <v>CUTTING</v>
          </cell>
          <cell r="D1587" t="str">
            <v>-----</v>
          </cell>
          <cell r="E1587">
            <v>42880</v>
          </cell>
          <cell r="F1587" t="str">
            <v>Năm</v>
          </cell>
          <cell r="G1587" t="str">
            <v>07:17</v>
          </cell>
          <cell r="H1587" t="str">
            <v>16:41</v>
          </cell>
          <cell r="I1587" t="str">
            <v/>
          </cell>
          <cell r="J1587" t="str">
            <v/>
          </cell>
          <cell r="K1587" t="str">
            <v/>
          </cell>
          <cell r="L1587" t="str">
            <v/>
          </cell>
          <cell r="M1587">
            <v>1</v>
          </cell>
          <cell r="N1587">
            <v>8</v>
          </cell>
          <cell r="O1587">
            <v>0</v>
          </cell>
          <cell r="P1587">
            <v>0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 t="str">
            <v>HC</v>
          </cell>
          <cell r="W1587" t="str">
            <v>X</v>
          </cell>
          <cell r="X1587" t="str">
            <v/>
          </cell>
          <cell r="Y1587">
            <v>8</v>
          </cell>
          <cell r="Z1587">
            <v>8</v>
          </cell>
        </row>
        <row r="1588">
          <cell r="A1588">
            <v>1476</v>
          </cell>
          <cell r="B1588" t="str">
            <v>HUỲNH KIM TÙNG</v>
          </cell>
          <cell r="C1588" t="str">
            <v>LINE 2</v>
          </cell>
          <cell r="D1588" t="str">
            <v>-----</v>
          </cell>
          <cell r="E1588">
            <v>42880</v>
          </cell>
          <cell r="F1588" t="str">
            <v>Năm</v>
          </cell>
          <cell r="G1588" t="str">
            <v>07:08</v>
          </cell>
          <cell r="H1588" t="str">
            <v>18:37</v>
          </cell>
          <cell r="I1588" t="str">
            <v/>
          </cell>
          <cell r="J1588" t="str">
            <v/>
          </cell>
          <cell r="K1588" t="str">
            <v/>
          </cell>
          <cell r="L1588" t="str">
            <v/>
          </cell>
          <cell r="M1588">
            <v>1</v>
          </cell>
          <cell r="N1588">
            <v>8</v>
          </cell>
          <cell r="O1588">
            <v>0</v>
          </cell>
          <cell r="P1588">
            <v>0</v>
          </cell>
          <cell r="Q1588">
            <v>0</v>
          </cell>
          <cell r="R1588">
            <v>0</v>
          </cell>
          <cell r="S1588">
            <v>2</v>
          </cell>
          <cell r="T1588">
            <v>0</v>
          </cell>
          <cell r="U1588">
            <v>0</v>
          </cell>
          <cell r="V1588" t="str">
            <v>HC</v>
          </cell>
          <cell r="W1588" t="str">
            <v>X+</v>
          </cell>
          <cell r="X1588" t="str">
            <v/>
          </cell>
          <cell r="Y1588">
            <v>10</v>
          </cell>
          <cell r="Z1588">
            <v>8</v>
          </cell>
        </row>
        <row r="1589">
          <cell r="A1589">
            <v>1477</v>
          </cell>
          <cell r="B1589" t="str">
            <v>TRẦN THẢO</v>
          </cell>
          <cell r="C1589" t="str">
            <v>LINE 4</v>
          </cell>
          <cell r="D1589" t="str">
            <v>-----</v>
          </cell>
          <cell r="E1589">
            <v>42880</v>
          </cell>
          <cell r="F1589" t="str">
            <v>Năm</v>
          </cell>
          <cell r="G1589" t="str">
            <v>07:17</v>
          </cell>
          <cell r="H1589" t="str">
            <v>18:31</v>
          </cell>
          <cell r="I1589" t="str">
            <v/>
          </cell>
          <cell r="J1589" t="str">
            <v/>
          </cell>
          <cell r="K1589" t="str">
            <v/>
          </cell>
          <cell r="L1589" t="str">
            <v/>
          </cell>
          <cell r="M1589">
            <v>1</v>
          </cell>
          <cell r="N1589">
            <v>8</v>
          </cell>
          <cell r="O1589">
            <v>0</v>
          </cell>
          <cell r="P1589">
            <v>0</v>
          </cell>
          <cell r="Q1589">
            <v>0</v>
          </cell>
          <cell r="R1589">
            <v>0</v>
          </cell>
          <cell r="S1589">
            <v>2</v>
          </cell>
          <cell r="T1589">
            <v>0</v>
          </cell>
          <cell r="U1589">
            <v>0</v>
          </cell>
          <cell r="V1589" t="str">
            <v>HC</v>
          </cell>
          <cell r="W1589" t="str">
            <v>X+</v>
          </cell>
          <cell r="X1589" t="str">
            <v/>
          </cell>
          <cell r="Y1589">
            <v>10</v>
          </cell>
          <cell r="Z1589">
            <v>8</v>
          </cell>
        </row>
        <row r="1590">
          <cell r="A1590">
            <v>1478</v>
          </cell>
          <cell r="B1590" t="str">
            <v>CAO VĂN HOÀI</v>
          </cell>
          <cell r="C1590" t="str">
            <v>Nhân viên mới</v>
          </cell>
          <cell r="D1590" t="str">
            <v>-----</v>
          </cell>
          <cell r="E1590">
            <v>42880</v>
          </cell>
          <cell r="F1590" t="str">
            <v>Năm</v>
          </cell>
          <cell r="G1590" t="str">
            <v/>
          </cell>
          <cell r="H1590" t="str">
            <v/>
          </cell>
          <cell r="I1590" t="str">
            <v/>
          </cell>
          <cell r="J1590" t="str">
            <v/>
          </cell>
          <cell r="K1590" t="str">
            <v/>
          </cell>
          <cell r="L1590" t="str">
            <v/>
          </cell>
          <cell r="M1590">
            <v>0</v>
          </cell>
          <cell r="N1590">
            <v>0</v>
          </cell>
          <cell r="O1590">
            <v>1</v>
          </cell>
          <cell r="P1590">
            <v>8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 t="str">
            <v>--</v>
          </cell>
          <cell r="W1590" t="str">
            <v>V</v>
          </cell>
          <cell r="X1590" t="str">
            <v>V</v>
          </cell>
          <cell r="Y1590">
            <v>0</v>
          </cell>
          <cell r="Z1590" t="str">
            <v>V</v>
          </cell>
        </row>
        <row r="1591">
          <cell r="A1591">
            <v>1479</v>
          </cell>
          <cell r="B1591" t="str">
            <v>ĐẶNG THỊ YẾN</v>
          </cell>
          <cell r="C1591" t="str">
            <v>LINE 1</v>
          </cell>
          <cell r="D1591" t="str">
            <v>-----</v>
          </cell>
          <cell r="E1591">
            <v>42880</v>
          </cell>
          <cell r="F1591" t="str">
            <v>Năm</v>
          </cell>
          <cell r="G1591" t="str">
            <v>07:18</v>
          </cell>
          <cell r="H1591" t="str">
            <v>18:30</v>
          </cell>
          <cell r="I1591" t="str">
            <v/>
          </cell>
          <cell r="J1591" t="str">
            <v/>
          </cell>
          <cell r="K1591" t="str">
            <v/>
          </cell>
          <cell r="L1591" t="str">
            <v/>
          </cell>
          <cell r="M1591">
            <v>1</v>
          </cell>
          <cell r="N1591">
            <v>8</v>
          </cell>
          <cell r="O1591">
            <v>0</v>
          </cell>
          <cell r="P1591">
            <v>0</v>
          </cell>
          <cell r="Q1591">
            <v>0</v>
          </cell>
          <cell r="R1591">
            <v>0</v>
          </cell>
          <cell r="S1591">
            <v>2</v>
          </cell>
          <cell r="T1591">
            <v>0</v>
          </cell>
          <cell r="U1591">
            <v>0</v>
          </cell>
          <cell r="V1591" t="str">
            <v>HC</v>
          </cell>
          <cell r="W1591" t="str">
            <v>X+</v>
          </cell>
          <cell r="X1591" t="str">
            <v/>
          </cell>
          <cell r="Y1591">
            <v>10</v>
          </cell>
          <cell r="Z1591">
            <v>8</v>
          </cell>
        </row>
        <row r="1592">
          <cell r="A1592">
            <v>1480</v>
          </cell>
          <cell r="B1592" t="str">
            <v>PHẠM THỊ KHÁNH</v>
          </cell>
          <cell r="C1592" t="str">
            <v>LINE 4</v>
          </cell>
          <cell r="D1592" t="str">
            <v>-----</v>
          </cell>
          <cell r="E1592">
            <v>42880</v>
          </cell>
          <cell r="F1592" t="str">
            <v>Năm</v>
          </cell>
          <cell r="G1592" t="str">
            <v>07:03</v>
          </cell>
          <cell r="H1592" t="str">
            <v>18:34</v>
          </cell>
          <cell r="I1592" t="str">
            <v/>
          </cell>
          <cell r="J1592" t="str">
            <v/>
          </cell>
          <cell r="K1592" t="str">
            <v/>
          </cell>
          <cell r="L1592" t="str">
            <v/>
          </cell>
          <cell r="M1592">
            <v>1</v>
          </cell>
          <cell r="N1592">
            <v>8</v>
          </cell>
          <cell r="O1592">
            <v>0</v>
          </cell>
          <cell r="P1592">
            <v>0</v>
          </cell>
          <cell r="Q1592">
            <v>0</v>
          </cell>
          <cell r="R1592">
            <v>0</v>
          </cell>
          <cell r="S1592">
            <v>2</v>
          </cell>
          <cell r="T1592">
            <v>0</v>
          </cell>
          <cell r="U1592">
            <v>0</v>
          </cell>
          <cell r="V1592" t="str">
            <v>HC</v>
          </cell>
          <cell r="W1592" t="str">
            <v>X+</v>
          </cell>
          <cell r="X1592" t="str">
            <v/>
          </cell>
          <cell r="Y1592">
            <v>10</v>
          </cell>
          <cell r="Z1592">
            <v>8</v>
          </cell>
        </row>
        <row r="1593">
          <cell r="A1593">
            <v>1481</v>
          </cell>
          <cell r="B1593" t="str">
            <v>NGUYỄN ĐỨC PHƯƠNG</v>
          </cell>
          <cell r="C1593" t="str">
            <v>LINE 5</v>
          </cell>
          <cell r="D1593" t="str">
            <v>-----</v>
          </cell>
          <cell r="E1593">
            <v>42880</v>
          </cell>
          <cell r="F1593" t="str">
            <v>Năm</v>
          </cell>
          <cell r="G1593" t="str">
            <v>07:00</v>
          </cell>
          <cell r="H1593" t="str">
            <v>20:31</v>
          </cell>
          <cell r="I1593" t="str">
            <v/>
          </cell>
          <cell r="J1593" t="str">
            <v/>
          </cell>
          <cell r="K1593" t="str">
            <v/>
          </cell>
          <cell r="L1593" t="str">
            <v/>
          </cell>
          <cell r="M1593">
            <v>1</v>
          </cell>
          <cell r="N1593">
            <v>8</v>
          </cell>
          <cell r="O1593">
            <v>0</v>
          </cell>
          <cell r="P1593">
            <v>0</v>
          </cell>
          <cell r="Q1593">
            <v>0</v>
          </cell>
          <cell r="R1593">
            <v>0</v>
          </cell>
          <cell r="S1593">
            <v>4.5</v>
          </cell>
          <cell r="T1593">
            <v>0</v>
          </cell>
          <cell r="U1593">
            <v>0</v>
          </cell>
          <cell r="V1593" t="str">
            <v>HC</v>
          </cell>
          <cell r="W1593" t="str">
            <v>X+</v>
          </cell>
          <cell r="X1593" t="str">
            <v/>
          </cell>
          <cell r="Y1593">
            <v>12.5</v>
          </cell>
          <cell r="Z1593">
            <v>8</v>
          </cell>
        </row>
        <row r="1594">
          <cell r="A1594">
            <v>1482</v>
          </cell>
          <cell r="B1594" t="str">
            <v>TIẾT THỊ YẾN</v>
          </cell>
          <cell r="C1594" t="str">
            <v>LINE 2</v>
          </cell>
          <cell r="D1594" t="str">
            <v>-----</v>
          </cell>
          <cell r="E1594">
            <v>42880</v>
          </cell>
          <cell r="F1594" t="str">
            <v>Năm</v>
          </cell>
          <cell r="G1594" t="str">
            <v/>
          </cell>
          <cell r="H1594" t="str">
            <v/>
          </cell>
          <cell r="I1594" t="str">
            <v/>
          </cell>
          <cell r="J1594" t="str">
            <v/>
          </cell>
          <cell r="K1594" t="str">
            <v/>
          </cell>
          <cell r="L1594" t="str">
            <v/>
          </cell>
          <cell r="M1594">
            <v>0</v>
          </cell>
          <cell r="N1594">
            <v>0</v>
          </cell>
          <cell r="O1594">
            <v>1</v>
          </cell>
          <cell r="P1594">
            <v>8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 t="str">
            <v>--</v>
          </cell>
          <cell r="W1594" t="str">
            <v>V</v>
          </cell>
          <cell r="X1594" t="str">
            <v>V</v>
          </cell>
          <cell r="Y1594">
            <v>0</v>
          </cell>
          <cell r="Z1594" t="str">
            <v>V</v>
          </cell>
        </row>
        <row r="1595">
          <cell r="A1595">
            <v>1483</v>
          </cell>
          <cell r="B1595" t="str">
            <v>ĐOÀN THỊ LOAN</v>
          </cell>
          <cell r="C1595" t="str">
            <v>LINE 2</v>
          </cell>
          <cell r="D1595" t="str">
            <v>-----</v>
          </cell>
          <cell r="E1595">
            <v>42880</v>
          </cell>
          <cell r="F1595" t="str">
            <v>Năm</v>
          </cell>
          <cell r="G1595" t="str">
            <v>07:26</v>
          </cell>
          <cell r="H1595" t="str">
            <v>18:31</v>
          </cell>
          <cell r="I1595" t="str">
            <v/>
          </cell>
          <cell r="J1595" t="str">
            <v/>
          </cell>
          <cell r="K1595" t="str">
            <v/>
          </cell>
          <cell r="L1595" t="str">
            <v/>
          </cell>
          <cell r="M1595">
            <v>1</v>
          </cell>
          <cell r="N1595">
            <v>8</v>
          </cell>
          <cell r="O1595">
            <v>0</v>
          </cell>
          <cell r="P1595">
            <v>0</v>
          </cell>
          <cell r="Q1595">
            <v>0</v>
          </cell>
          <cell r="R1595">
            <v>0</v>
          </cell>
          <cell r="S1595">
            <v>2</v>
          </cell>
          <cell r="T1595">
            <v>0</v>
          </cell>
          <cell r="U1595">
            <v>0</v>
          </cell>
          <cell r="V1595" t="str">
            <v>HC</v>
          </cell>
          <cell r="W1595" t="str">
            <v>X+</v>
          </cell>
          <cell r="X1595" t="str">
            <v/>
          </cell>
          <cell r="Y1595">
            <v>10</v>
          </cell>
          <cell r="Z1595">
            <v>8</v>
          </cell>
        </row>
        <row r="1596">
          <cell r="A1596">
            <v>1484</v>
          </cell>
          <cell r="B1596" t="str">
            <v>NGUYỄN ĐÌNH CƯỜNG</v>
          </cell>
          <cell r="C1596" t="str">
            <v>LINE 1</v>
          </cell>
          <cell r="D1596" t="str">
            <v>-----</v>
          </cell>
          <cell r="E1596">
            <v>42880</v>
          </cell>
          <cell r="F1596" t="str">
            <v>Năm</v>
          </cell>
          <cell r="G1596" t="str">
            <v>07:21</v>
          </cell>
          <cell r="H1596" t="str">
            <v>18:31</v>
          </cell>
          <cell r="I1596" t="str">
            <v/>
          </cell>
          <cell r="J1596" t="str">
            <v/>
          </cell>
          <cell r="K1596" t="str">
            <v/>
          </cell>
          <cell r="L1596" t="str">
            <v/>
          </cell>
          <cell r="M1596">
            <v>1</v>
          </cell>
          <cell r="N1596">
            <v>8</v>
          </cell>
          <cell r="O1596">
            <v>0</v>
          </cell>
          <cell r="P1596">
            <v>0</v>
          </cell>
          <cell r="Q1596">
            <v>0</v>
          </cell>
          <cell r="R1596">
            <v>0</v>
          </cell>
          <cell r="S1596">
            <v>2</v>
          </cell>
          <cell r="T1596">
            <v>0</v>
          </cell>
          <cell r="U1596">
            <v>0</v>
          </cell>
          <cell r="V1596" t="str">
            <v>HC</v>
          </cell>
          <cell r="W1596" t="str">
            <v>X+</v>
          </cell>
          <cell r="X1596" t="str">
            <v/>
          </cell>
          <cell r="Y1596">
            <v>10</v>
          </cell>
          <cell r="Z1596">
            <v>8</v>
          </cell>
        </row>
        <row r="1597">
          <cell r="A1597">
            <v>1485</v>
          </cell>
          <cell r="B1597" t="str">
            <v>NGUYỄN VĂN ĐẠI</v>
          </cell>
          <cell r="C1597" t="str">
            <v>CUTTING</v>
          </cell>
          <cell r="D1597" t="str">
            <v>-----</v>
          </cell>
          <cell r="E1597">
            <v>42880</v>
          </cell>
          <cell r="F1597" t="str">
            <v>Năm</v>
          </cell>
          <cell r="G1597" t="str">
            <v>07:09</v>
          </cell>
          <cell r="H1597" t="str">
            <v>16:30</v>
          </cell>
          <cell r="I1597" t="str">
            <v/>
          </cell>
          <cell r="J1597" t="str">
            <v/>
          </cell>
          <cell r="K1597" t="str">
            <v/>
          </cell>
          <cell r="L1597" t="str">
            <v/>
          </cell>
          <cell r="M1597">
            <v>1</v>
          </cell>
          <cell r="N1597">
            <v>8</v>
          </cell>
          <cell r="O1597">
            <v>0</v>
          </cell>
          <cell r="P1597">
            <v>0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 t="str">
            <v>HC</v>
          </cell>
          <cell r="W1597" t="str">
            <v>X</v>
          </cell>
          <cell r="X1597" t="str">
            <v/>
          </cell>
          <cell r="Y1597">
            <v>8</v>
          </cell>
          <cell r="Z1597">
            <v>8</v>
          </cell>
        </row>
        <row r="1598">
          <cell r="A1598">
            <v>1486</v>
          </cell>
          <cell r="B1598" t="str">
            <v>TRẦN THỊ NHUNG</v>
          </cell>
          <cell r="C1598" t="str">
            <v>CUTTING</v>
          </cell>
          <cell r="D1598" t="str">
            <v>-----</v>
          </cell>
          <cell r="E1598">
            <v>42880</v>
          </cell>
          <cell r="F1598" t="str">
            <v>Năm</v>
          </cell>
          <cell r="G1598" t="str">
            <v>07:03</v>
          </cell>
          <cell r="H1598" t="str">
            <v>16:30</v>
          </cell>
          <cell r="I1598" t="str">
            <v/>
          </cell>
          <cell r="J1598" t="str">
            <v/>
          </cell>
          <cell r="K1598" t="str">
            <v/>
          </cell>
          <cell r="L1598" t="str">
            <v/>
          </cell>
          <cell r="M1598">
            <v>1</v>
          </cell>
          <cell r="N1598">
            <v>8</v>
          </cell>
          <cell r="O1598">
            <v>0</v>
          </cell>
          <cell r="P1598">
            <v>0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 t="str">
            <v>HC</v>
          </cell>
          <cell r="W1598" t="str">
            <v>X</v>
          </cell>
          <cell r="X1598" t="str">
            <v/>
          </cell>
          <cell r="Y1598">
            <v>8</v>
          </cell>
          <cell r="Z1598">
            <v>8</v>
          </cell>
        </row>
        <row r="1599">
          <cell r="A1599">
            <v>1492</v>
          </cell>
          <cell r="B1599" t="str">
            <v>NGUYỄN THỊ LIÊN</v>
          </cell>
          <cell r="C1599" t="str">
            <v>Nhân viên mới</v>
          </cell>
          <cell r="D1599" t="str">
            <v>-----</v>
          </cell>
          <cell r="E1599">
            <v>42880</v>
          </cell>
          <cell r="F1599" t="str">
            <v>Năm</v>
          </cell>
          <cell r="G1599" t="str">
            <v/>
          </cell>
          <cell r="H1599" t="str">
            <v/>
          </cell>
          <cell r="I1599" t="str">
            <v/>
          </cell>
          <cell r="J1599" t="str">
            <v/>
          </cell>
          <cell r="K1599" t="str">
            <v/>
          </cell>
          <cell r="L1599" t="str">
            <v/>
          </cell>
          <cell r="M1599">
            <v>0</v>
          </cell>
          <cell r="N1599">
            <v>0</v>
          </cell>
          <cell r="O1599">
            <v>1</v>
          </cell>
          <cell r="P1599">
            <v>8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 t="str">
            <v>--</v>
          </cell>
          <cell r="W1599" t="str">
            <v>V</v>
          </cell>
          <cell r="X1599" t="str">
            <v>V</v>
          </cell>
          <cell r="Y1599">
            <v>0</v>
          </cell>
          <cell r="Z1599" t="str">
            <v>V</v>
          </cell>
        </row>
        <row r="1600">
          <cell r="A1600">
            <v>1511</v>
          </cell>
          <cell r="B1600" t="str">
            <v>ĐỖ THỊ KIM NHUNG</v>
          </cell>
          <cell r="C1600" t="str">
            <v>LINE 4</v>
          </cell>
          <cell r="D1600" t="str">
            <v>-----</v>
          </cell>
          <cell r="E1600">
            <v>42880</v>
          </cell>
          <cell r="F1600" t="str">
            <v>Năm</v>
          </cell>
          <cell r="G1600" t="str">
            <v>07:32</v>
          </cell>
          <cell r="H1600" t="str">
            <v>18:02</v>
          </cell>
          <cell r="I1600" t="str">
            <v/>
          </cell>
          <cell r="J1600" t="str">
            <v/>
          </cell>
          <cell r="K1600" t="str">
            <v/>
          </cell>
          <cell r="L1600" t="str">
            <v/>
          </cell>
          <cell r="M1600">
            <v>1</v>
          </cell>
          <cell r="N1600">
            <v>8</v>
          </cell>
          <cell r="O1600">
            <v>0</v>
          </cell>
          <cell r="P1600">
            <v>0</v>
          </cell>
          <cell r="Q1600">
            <v>0</v>
          </cell>
          <cell r="R1600">
            <v>0</v>
          </cell>
          <cell r="S1600">
            <v>1.5</v>
          </cell>
          <cell r="T1600">
            <v>0</v>
          </cell>
          <cell r="U1600">
            <v>0</v>
          </cell>
          <cell r="V1600" t="str">
            <v>HC</v>
          </cell>
          <cell r="W1600" t="str">
            <v>X+</v>
          </cell>
          <cell r="X1600" t="str">
            <v/>
          </cell>
          <cell r="Y1600">
            <v>9.5</v>
          </cell>
          <cell r="Z1600">
            <v>8</v>
          </cell>
        </row>
        <row r="1601">
          <cell r="A1601">
            <v>1494</v>
          </cell>
          <cell r="B1601" t="str">
            <v>GIÁP THỊ ANH ĐÀO</v>
          </cell>
          <cell r="C1601" t="str">
            <v>Nhân viên mới</v>
          </cell>
          <cell r="D1601" t="str">
            <v>-----</v>
          </cell>
          <cell r="E1601">
            <v>42880</v>
          </cell>
          <cell r="F1601" t="str">
            <v>Năm</v>
          </cell>
          <cell r="G1601" t="str">
            <v/>
          </cell>
          <cell r="H1601" t="str">
            <v/>
          </cell>
          <cell r="I1601" t="str">
            <v/>
          </cell>
          <cell r="J1601" t="str">
            <v/>
          </cell>
          <cell r="K1601" t="str">
            <v/>
          </cell>
          <cell r="L1601" t="str">
            <v/>
          </cell>
          <cell r="M1601">
            <v>0</v>
          </cell>
          <cell r="N1601">
            <v>0</v>
          </cell>
          <cell r="O1601">
            <v>1</v>
          </cell>
          <cell r="P1601">
            <v>8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 t="str">
            <v>--</v>
          </cell>
          <cell r="W1601" t="str">
            <v>V</v>
          </cell>
          <cell r="X1601" t="str">
            <v>V</v>
          </cell>
          <cell r="Y1601">
            <v>0</v>
          </cell>
          <cell r="Z1601" t="str">
            <v>V</v>
          </cell>
        </row>
        <row r="1602">
          <cell r="A1602">
            <v>1497</v>
          </cell>
          <cell r="B1602" t="str">
            <v>TRẦN THỊ ÁNH</v>
          </cell>
          <cell r="C1602" t="str">
            <v>Nhân viên mới</v>
          </cell>
          <cell r="D1602" t="str">
            <v>-----</v>
          </cell>
          <cell r="E1602">
            <v>42880</v>
          </cell>
          <cell r="F1602" t="str">
            <v>Năm</v>
          </cell>
          <cell r="G1602" t="str">
            <v/>
          </cell>
          <cell r="H1602" t="str">
            <v/>
          </cell>
          <cell r="I1602" t="str">
            <v/>
          </cell>
          <cell r="J1602" t="str">
            <v/>
          </cell>
          <cell r="K1602" t="str">
            <v/>
          </cell>
          <cell r="L1602" t="str">
            <v/>
          </cell>
          <cell r="M1602">
            <v>0</v>
          </cell>
          <cell r="N1602">
            <v>0</v>
          </cell>
          <cell r="O1602">
            <v>1</v>
          </cell>
          <cell r="P1602">
            <v>8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 t="str">
            <v>--</v>
          </cell>
          <cell r="W1602" t="str">
            <v>V</v>
          </cell>
          <cell r="X1602" t="str">
            <v>V</v>
          </cell>
          <cell r="Y1602">
            <v>0</v>
          </cell>
          <cell r="Z1602" t="str">
            <v>V</v>
          </cell>
        </row>
        <row r="1603">
          <cell r="A1603">
            <v>1475</v>
          </cell>
          <cell r="B1603" t="str">
            <v>TRẦN THỊ THÙY DUNG</v>
          </cell>
          <cell r="C1603" t="str">
            <v>LINE 1</v>
          </cell>
          <cell r="D1603" t="str">
            <v>-----</v>
          </cell>
          <cell r="E1603">
            <v>42880</v>
          </cell>
          <cell r="F1603" t="str">
            <v>Năm</v>
          </cell>
          <cell r="G1603" t="str">
            <v/>
          </cell>
          <cell r="H1603" t="str">
            <v/>
          </cell>
          <cell r="I1603" t="str">
            <v/>
          </cell>
          <cell r="J1603" t="str">
            <v/>
          </cell>
          <cell r="K1603" t="str">
            <v/>
          </cell>
          <cell r="L1603" t="str">
            <v/>
          </cell>
          <cell r="M1603">
            <v>0</v>
          </cell>
          <cell r="N1603">
            <v>0</v>
          </cell>
          <cell r="O1603">
            <v>1</v>
          </cell>
          <cell r="P1603">
            <v>8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 t="str">
            <v>--</v>
          </cell>
          <cell r="W1603" t="str">
            <v>V</v>
          </cell>
          <cell r="X1603" t="str">
            <v>V</v>
          </cell>
          <cell r="Y1603">
            <v>0</v>
          </cell>
          <cell r="Z1603" t="str">
            <v>V</v>
          </cell>
        </row>
        <row r="1604">
          <cell r="A1604">
            <v>1499</v>
          </cell>
          <cell r="B1604" t="str">
            <v>VŨ THỊ NGỌC LAN</v>
          </cell>
          <cell r="C1604" t="str">
            <v>Nhân viên mới</v>
          </cell>
          <cell r="D1604" t="str">
            <v>-----</v>
          </cell>
          <cell r="E1604">
            <v>42880</v>
          </cell>
          <cell r="F1604" t="str">
            <v>Năm</v>
          </cell>
          <cell r="G1604" t="str">
            <v/>
          </cell>
          <cell r="H1604" t="str">
            <v/>
          </cell>
          <cell r="I1604" t="str">
            <v/>
          </cell>
          <cell r="J1604" t="str">
            <v/>
          </cell>
          <cell r="K1604" t="str">
            <v/>
          </cell>
          <cell r="L1604" t="str">
            <v/>
          </cell>
          <cell r="M1604">
            <v>0</v>
          </cell>
          <cell r="N1604">
            <v>0</v>
          </cell>
          <cell r="O1604">
            <v>1</v>
          </cell>
          <cell r="P1604">
            <v>8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 t="str">
            <v>--</v>
          </cell>
          <cell r="W1604" t="str">
            <v>V</v>
          </cell>
          <cell r="X1604" t="str">
            <v>V</v>
          </cell>
          <cell r="Y1604">
            <v>0</v>
          </cell>
          <cell r="Z1604" t="str">
            <v>V</v>
          </cell>
        </row>
        <row r="1605">
          <cell r="A1605">
            <v>1498</v>
          </cell>
          <cell r="B1605" t="str">
            <v>TRẦN THỊ MỸ CHÂU</v>
          </cell>
          <cell r="C1605" t="str">
            <v>LINE 1</v>
          </cell>
          <cell r="D1605" t="str">
            <v>-----</v>
          </cell>
          <cell r="E1605">
            <v>42880</v>
          </cell>
          <cell r="F1605" t="str">
            <v>Năm</v>
          </cell>
          <cell r="G1605" t="str">
            <v>07:09</v>
          </cell>
          <cell r="H1605" t="str">
            <v>18:32</v>
          </cell>
          <cell r="I1605" t="str">
            <v/>
          </cell>
          <cell r="J1605" t="str">
            <v/>
          </cell>
          <cell r="K1605" t="str">
            <v/>
          </cell>
          <cell r="L1605" t="str">
            <v/>
          </cell>
          <cell r="M1605">
            <v>1</v>
          </cell>
          <cell r="N1605">
            <v>8</v>
          </cell>
          <cell r="O1605">
            <v>0</v>
          </cell>
          <cell r="P1605">
            <v>0</v>
          </cell>
          <cell r="Q1605">
            <v>0</v>
          </cell>
          <cell r="R1605">
            <v>0</v>
          </cell>
          <cell r="S1605">
            <v>2</v>
          </cell>
          <cell r="T1605">
            <v>0</v>
          </cell>
          <cell r="U1605">
            <v>0</v>
          </cell>
          <cell r="V1605" t="str">
            <v>HC</v>
          </cell>
          <cell r="W1605" t="str">
            <v>X+</v>
          </cell>
          <cell r="X1605" t="str">
            <v/>
          </cell>
          <cell r="Y1605">
            <v>10</v>
          </cell>
          <cell r="Z1605">
            <v>8</v>
          </cell>
        </row>
        <row r="1606">
          <cell r="A1606">
            <v>1502</v>
          </cell>
          <cell r="B1606" t="str">
            <v>PHẠM THỊ THANH</v>
          </cell>
          <cell r="C1606" t="str">
            <v>LINE 4</v>
          </cell>
          <cell r="D1606" t="str">
            <v>-----</v>
          </cell>
          <cell r="E1606">
            <v>42880</v>
          </cell>
          <cell r="F1606" t="str">
            <v>Năm</v>
          </cell>
          <cell r="G1606" t="str">
            <v>07:01</v>
          </cell>
          <cell r="H1606" t="str">
            <v>18:34</v>
          </cell>
          <cell r="I1606" t="str">
            <v/>
          </cell>
          <cell r="J1606" t="str">
            <v/>
          </cell>
          <cell r="K1606" t="str">
            <v/>
          </cell>
          <cell r="L1606" t="str">
            <v/>
          </cell>
          <cell r="M1606">
            <v>1</v>
          </cell>
          <cell r="N1606">
            <v>8</v>
          </cell>
          <cell r="O1606">
            <v>0</v>
          </cell>
          <cell r="P1606">
            <v>0</v>
          </cell>
          <cell r="Q1606">
            <v>0</v>
          </cell>
          <cell r="R1606">
            <v>0</v>
          </cell>
          <cell r="S1606">
            <v>2</v>
          </cell>
          <cell r="T1606">
            <v>0</v>
          </cell>
          <cell r="U1606">
            <v>0</v>
          </cell>
          <cell r="V1606" t="str">
            <v>HC</v>
          </cell>
          <cell r="W1606" t="str">
            <v>X+</v>
          </cell>
          <cell r="X1606" t="str">
            <v/>
          </cell>
          <cell r="Y1606">
            <v>10</v>
          </cell>
          <cell r="Z1606">
            <v>8</v>
          </cell>
        </row>
        <row r="1607">
          <cell r="A1607">
            <v>1503</v>
          </cell>
          <cell r="B1607" t="str">
            <v>LÊ THỊ MINH THU</v>
          </cell>
          <cell r="C1607" t="str">
            <v>LINE 1</v>
          </cell>
          <cell r="D1607" t="str">
            <v>-----</v>
          </cell>
          <cell r="E1607">
            <v>42880</v>
          </cell>
          <cell r="F1607" t="str">
            <v>Năm</v>
          </cell>
          <cell r="G1607" t="str">
            <v>07:02</v>
          </cell>
          <cell r="H1607" t="str">
            <v>17:32</v>
          </cell>
          <cell r="I1607" t="str">
            <v/>
          </cell>
          <cell r="J1607" t="str">
            <v/>
          </cell>
          <cell r="K1607" t="str">
            <v/>
          </cell>
          <cell r="L1607" t="str">
            <v/>
          </cell>
          <cell r="M1607">
            <v>1</v>
          </cell>
          <cell r="N1607">
            <v>8</v>
          </cell>
          <cell r="O1607">
            <v>0</v>
          </cell>
          <cell r="P1607">
            <v>0</v>
          </cell>
          <cell r="Q1607">
            <v>0</v>
          </cell>
          <cell r="R1607">
            <v>0</v>
          </cell>
          <cell r="S1607">
            <v>1</v>
          </cell>
          <cell r="T1607">
            <v>0</v>
          </cell>
          <cell r="U1607">
            <v>0</v>
          </cell>
          <cell r="V1607" t="str">
            <v>HC</v>
          </cell>
          <cell r="W1607" t="str">
            <v>X+</v>
          </cell>
          <cell r="X1607" t="str">
            <v/>
          </cell>
          <cell r="Y1607">
            <v>9</v>
          </cell>
          <cell r="Z1607">
            <v>8</v>
          </cell>
        </row>
        <row r="1608">
          <cell r="A1608">
            <v>1504</v>
          </cell>
          <cell r="B1608" t="str">
            <v>LÊ QUANG TRUNG</v>
          </cell>
          <cell r="C1608" t="str">
            <v>FINISHING (CFAI 3)</v>
          </cell>
          <cell r="D1608" t="str">
            <v>-----</v>
          </cell>
          <cell r="E1608">
            <v>42880</v>
          </cell>
          <cell r="F1608" t="str">
            <v>Năm</v>
          </cell>
          <cell r="G1608" t="str">
            <v>07:19</v>
          </cell>
          <cell r="H1608" t="str">
            <v>16:30</v>
          </cell>
          <cell r="I1608" t="str">
            <v/>
          </cell>
          <cell r="J1608" t="str">
            <v/>
          </cell>
          <cell r="K1608" t="str">
            <v/>
          </cell>
          <cell r="L1608" t="str">
            <v/>
          </cell>
          <cell r="M1608">
            <v>1</v>
          </cell>
          <cell r="N1608">
            <v>8</v>
          </cell>
          <cell r="O1608">
            <v>0</v>
          </cell>
          <cell r="P1608">
            <v>0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 t="str">
            <v>HC</v>
          </cell>
          <cell r="W1608" t="str">
            <v>X</v>
          </cell>
          <cell r="X1608" t="str">
            <v/>
          </cell>
          <cell r="Y1608">
            <v>8</v>
          </cell>
          <cell r="Z1608">
            <v>8</v>
          </cell>
        </row>
        <row r="1609">
          <cell r="A1609">
            <v>1505</v>
          </cell>
          <cell r="B1609" t="str">
            <v>BÙI THỊ LOAN</v>
          </cell>
          <cell r="C1609" t="str">
            <v>LINE 4</v>
          </cell>
          <cell r="D1609" t="str">
            <v>-----</v>
          </cell>
          <cell r="E1609">
            <v>42880</v>
          </cell>
          <cell r="F1609" t="str">
            <v>Năm</v>
          </cell>
          <cell r="G1609" t="str">
            <v>07:18</v>
          </cell>
          <cell r="H1609" t="str">
            <v>18:32</v>
          </cell>
          <cell r="I1609" t="str">
            <v/>
          </cell>
          <cell r="J1609" t="str">
            <v/>
          </cell>
          <cell r="K1609" t="str">
            <v/>
          </cell>
          <cell r="L1609" t="str">
            <v/>
          </cell>
          <cell r="M1609">
            <v>1</v>
          </cell>
          <cell r="N1609">
            <v>8</v>
          </cell>
          <cell r="O1609">
            <v>0</v>
          </cell>
          <cell r="P1609">
            <v>0</v>
          </cell>
          <cell r="Q1609">
            <v>0</v>
          </cell>
          <cell r="R1609">
            <v>0</v>
          </cell>
          <cell r="S1609">
            <v>2</v>
          </cell>
          <cell r="T1609">
            <v>0</v>
          </cell>
          <cell r="U1609">
            <v>0</v>
          </cell>
          <cell r="V1609" t="str">
            <v>HC</v>
          </cell>
          <cell r="W1609" t="str">
            <v>X+</v>
          </cell>
          <cell r="X1609" t="str">
            <v/>
          </cell>
          <cell r="Y1609">
            <v>10</v>
          </cell>
          <cell r="Z1609">
            <v>8</v>
          </cell>
        </row>
        <row r="1610">
          <cell r="A1610">
            <v>1506</v>
          </cell>
          <cell r="B1610" t="str">
            <v>NGUYỄN THỊ HÀ</v>
          </cell>
          <cell r="C1610" t="str">
            <v>Nhân viên mới</v>
          </cell>
          <cell r="D1610" t="str">
            <v>-----</v>
          </cell>
          <cell r="E1610">
            <v>42880</v>
          </cell>
          <cell r="F1610" t="str">
            <v>Năm</v>
          </cell>
          <cell r="G1610" t="str">
            <v/>
          </cell>
          <cell r="H1610" t="str">
            <v/>
          </cell>
          <cell r="I1610" t="str">
            <v/>
          </cell>
          <cell r="J1610" t="str">
            <v/>
          </cell>
          <cell r="K1610" t="str">
            <v/>
          </cell>
          <cell r="L1610" t="str">
            <v/>
          </cell>
          <cell r="M1610">
            <v>0</v>
          </cell>
          <cell r="N1610">
            <v>0</v>
          </cell>
          <cell r="O1610">
            <v>1</v>
          </cell>
          <cell r="P1610">
            <v>8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 t="str">
            <v>--</v>
          </cell>
          <cell r="W1610" t="str">
            <v>V</v>
          </cell>
          <cell r="X1610" t="str">
            <v>V</v>
          </cell>
          <cell r="Y1610">
            <v>0</v>
          </cell>
          <cell r="Z1610" t="str">
            <v>V</v>
          </cell>
        </row>
        <row r="1611">
          <cell r="A1611">
            <v>1501</v>
          </cell>
          <cell r="B1611" t="str">
            <v>TRẦN THỊ CHINH</v>
          </cell>
          <cell r="C1611" t="str">
            <v>LINE 2</v>
          </cell>
          <cell r="D1611" t="str">
            <v>-----</v>
          </cell>
          <cell r="E1611">
            <v>42880</v>
          </cell>
          <cell r="F1611" t="str">
            <v>Năm</v>
          </cell>
          <cell r="G1611" t="str">
            <v>07:16</v>
          </cell>
          <cell r="H1611" t="str">
            <v>18:30</v>
          </cell>
          <cell r="I1611" t="str">
            <v/>
          </cell>
          <cell r="J1611" t="str">
            <v/>
          </cell>
          <cell r="K1611" t="str">
            <v/>
          </cell>
          <cell r="L1611" t="str">
            <v/>
          </cell>
          <cell r="M1611">
            <v>1</v>
          </cell>
          <cell r="N1611">
            <v>8</v>
          </cell>
          <cell r="O1611">
            <v>0</v>
          </cell>
          <cell r="P1611">
            <v>0</v>
          </cell>
          <cell r="Q1611">
            <v>0</v>
          </cell>
          <cell r="R1611">
            <v>0</v>
          </cell>
          <cell r="S1611">
            <v>2</v>
          </cell>
          <cell r="T1611">
            <v>0</v>
          </cell>
          <cell r="U1611">
            <v>0</v>
          </cell>
          <cell r="V1611" t="str">
            <v>HC</v>
          </cell>
          <cell r="W1611" t="str">
            <v>X+</v>
          </cell>
          <cell r="X1611" t="str">
            <v/>
          </cell>
          <cell r="Y1611">
            <v>10</v>
          </cell>
          <cell r="Z1611">
            <v>8</v>
          </cell>
        </row>
        <row r="1612">
          <cell r="A1612">
            <v>1490</v>
          </cell>
          <cell r="B1612" t="str">
            <v>LÊ THỊ TÌNH</v>
          </cell>
          <cell r="C1612" t="str">
            <v>LINE 4</v>
          </cell>
          <cell r="D1612" t="str">
            <v>-----</v>
          </cell>
          <cell r="E1612">
            <v>42880</v>
          </cell>
          <cell r="F1612" t="str">
            <v>Năm</v>
          </cell>
          <cell r="G1612" t="str">
            <v>07:07</v>
          </cell>
          <cell r="H1612" t="str">
            <v>22:00</v>
          </cell>
          <cell r="I1612" t="str">
            <v/>
          </cell>
          <cell r="J1612" t="str">
            <v/>
          </cell>
          <cell r="K1612" t="str">
            <v/>
          </cell>
          <cell r="L1612" t="str">
            <v/>
          </cell>
          <cell r="M1612">
            <v>1</v>
          </cell>
          <cell r="N1612">
            <v>8</v>
          </cell>
          <cell r="O1612">
            <v>0</v>
          </cell>
          <cell r="P1612">
            <v>0</v>
          </cell>
          <cell r="Q1612">
            <v>0</v>
          </cell>
          <cell r="R1612">
            <v>0</v>
          </cell>
          <cell r="S1612">
            <v>5.5</v>
          </cell>
          <cell r="T1612">
            <v>0</v>
          </cell>
          <cell r="U1612">
            <v>0</v>
          </cell>
          <cell r="V1612" t="str">
            <v>HC</v>
          </cell>
          <cell r="W1612" t="str">
            <v>X+</v>
          </cell>
          <cell r="X1612" t="str">
            <v/>
          </cell>
          <cell r="Y1612">
            <v>13.5</v>
          </cell>
          <cell r="Z1612">
            <v>8</v>
          </cell>
        </row>
        <row r="1613">
          <cell r="A1613">
            <v>1512</v>
          </cell>
          <cell r="B1613" t="str">
            <v>TRỊNH THỊ NGUYÊN SA</v>
          </cell>
          <cell r="C1613" t="str">
            <v>LINE 5</v>
          </cell>
          <cell r="D1613" t="str">
            <v>-----</v>
          </cell>
          <cell r="E1613">
            <v>42880</v>
          </cell>
          <cell r="F1613" t="str">
            <v>Năm</v>
          </cell>
          <cell r="G1613" t="str">
            <v>07:18</v>
          </cell>
          <cell r="H1613" t="str">
            <v>18:30</v>
          </cell>
          <cell r="I1613" t="str">
            <v/>
          </cell>
          <cell r="J1613" t="str">
            <v/>
          </cell>
          <cell r="K1613" t="str">
            <v/>
          </cell>
          <cell r="L1613" t="str">
            <v/>
          </cell>
          <cell r="M1613">
            <v>1</v>
          </cell>
          <cell r="N1613">
            <v>8</v>
          </cell>
          <cell r="O1613">
            <v>0</v>
          </cell>
          <cell r="P1613">
            <v>0</v>
          </cell>
          <cell r="Q1613">
            <v>0</v>
          </cell>
          <cell r="R1613">
            <v>0</v>
          </cell>
          <cell r="S1613">
            <v>2</v>
          </cell>
          <cell r="T1613">
            <v>0</v>
          </cell>
          <cell r="U1613">
            <v>0</v>
          </cell>
          <cell r="V1613" t="str">
            <v>HC</v>
          </cell>
          <cell r="W1613" t="str">
            <v>X+</v>
          </cell>
          <cell r="X1613" t="str">
            <v/>
          </cell>
          <cell r="Y1613">
            <v>10</v>
          </cell>
          <cell r="Z1613">
            <v>8</v>
          </cell>
        </row>
        <row r="1614">
          <cell r="A1614">
            <v>1513</v>
          </cell>
          <cell r="B1614" t="str">
            <v>CHU THỊ YẾN</v>
          </cell>
          <cell r="C1614" t="str">
            <v>Nhân viên mới</v>
          </cell>
          <cell r="D1614" t="str">
            <v>-----</v>
          </cell>
          <cell r="E1614">
            <v>42880</v>
          </cell>
          <cell r="F1614" t="str">
            <v>Năm</v>
          </cell>
          <cell r="G1614" t="str">
            <v/>
          </cell>
          <cell r="H1614" t="str">
            <v/>
          </cell>
          <cell r="I1614" t="str">
            <v/>
          </cell>
          <cell r="J1614" t="str">
            <v/>
          </cell>
          <cell r="K1614" t="str">
            <v/>
          </cell>
          <cell r="L1614" t="str">
            <v/>
          </cell>
          <cell r="M1614">
            <v>0</v>
          </cell>
          <cell r="N1614">
            <v>0</v>
          </cell>
          <cell r="O1614">
            <v>1</v>
          </cell>
          <cell r="P1614">
            <v>8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 t="str">
            <v>--</v>
          </cell>
          <cell r="W1614" t="str">
            <v>V</v>
          </cell>
          <cell r="X1614" t="str">
            <v>V</v>
          </cell>
          <cell r="Y1614">
            <v>0</v>
          </cell>
          <cell r="Z1614" t="str">
            <v>V</v>
          </cell>
        </row>
        <row r="1615">
          <cell r="A1615">
            <v>1514</v>
          </cell>
          <cell r="B1615" t="str">
            <v>LÊ THỊ MINH KHANH</v>
          </cell>
          <cell r="C1615" t="str">
            <v>Nhân viên mới</v>
          </cell>
          <cell r="D1615" t="str">
            <v>-----</v>
          </cell>
          <cell r="E1615">
            <v>42880</v>
          </cell>
          <cell r="F1615" t="str">
            <v>Năm</v>
          </cell>
          <cell r="G1615" t="str">
            <v/>
          </cell>
          <cell r="H1615" t="str">
            <v/>
          </cell>
          <cell r="I1615" t="str">
            <v/>
          </cell>
          <cell r="J1615" t="str">
            <v/>
          </cell>
          <cell r="K1615" t="str">
            <v/>
          </cell>
          <cell r="L1615" t="str">
            <v/>
          </cell>
          <cell r="M1615">
            <v>0</v>
          </cell>
          <cell r="N1615">
            <v>0</v>
          </cell>
          <cell r="O1615">
            <v>1</v>
          </cell>
          <cell r="P1615">
            <v>8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 t="str">
            <v>--</v>
          </cell>
          <cell r="W1615" t="str">
            <v>V</v>
          </cell>
          <cell r="X1615" t="str">
            <v>V</v>
          </cell>
          <cell r="Y1615">
            <v>0</v>
          </cell>
          <cell r="Z1615" t="str">
            <v>V</v>
          </cell>
        </row>
        <row r="1616">
          <cell r="A1616">
            <v>1516</v>
          </cell>
          <cell r="B1616" t="str">
            <v>TÔN THỊ XIẾU</v>
          </cell>
          <cell r="C1616" t="str">
            <v>LINE 6</v>
          </cell>
          <cell r="D1616" t="str">
            <v>-----</v>
          </cell>
          <cell r="E1616">
            <v>42880</v>
          </cell>
          <cell r="F1616" t="str">
            <v>Năm</v>
          </cell>
          <cell r="G1616" t="str">
            <v>07:08</v>
          </cell>
          <cell r="H1616" t="str">
            <v>18:30</v>
          </cell>
          <cell r="I1616" t="str">
            <v/>
          </cell>
          <cell r="J1616" t="str">
            <v/>
          </cell>
          <cell r="K1616" t="str">
            <v/>
          </cell>
          <cell r="L1616" t="str">
            <v/>
          </cell>
          <cell r="M1616">
            <v>1</v>
          </cell>
          <cell r="N1616">
            <v>8</v>
          </cell>
          <cell r="O1616">
            <v>0</v>
          </cell>
          <cell r="P1616">
            <v>0</v>
          </cell>
          <cell r="Q1616">
            <v>0</v>
          </cell>
          <cell r="R1616">
            <v>0</v>
          </cell>
          <cell r="S1616">
            <v>2</v>
          </cell>
          <cell r="T1616">
            <v>0</v>
          </cell>
          <cell r="U1616">
            <v>0</v>
          </cell>
          <cell r="V1616" t="str">
            <v>HC</v>
          </cell>
          <cell r="W1616" t="str">
            <v>X+</v>
          </cell>
          <cell r="X1616" t="str">
            <v/>
          </cell>
          <cell r="Y1616">
            <v>10</v>
          </cell>
          <cell r="Z1616">
            <v>8</v>
          </cell>
        </row>
        <row r="1617">
          <cell r="A1617">
            <v>1517</v>
          </cell>
          <cell r="B1617" t="str">
            <v>LÊ ĐƯỜNG QUYÊN</v>
          </cell>
          <cell r="C1617" t="str">
            <v>LINE 5</v>
          </cell>
          <cell r="D1617" t="str">
            <v>-----</v>
          </cell>
          <cell r="E1617">
            <v>42880</v>
          </cell>
          <cell r="F1617" t="str">
            <v>Năm</v>
          </cell>
          <cell r="G1617" t="str">
            <v>07:09</v>
          </cell>
          <cell r="H1617" t="str">
            <v>20:31</v>
          </cell>
          <cell r="I1617" t="str">
            <v/>
          </cell>
          <cell r="J1617" t="str">
            <v/>
          </cell>
          <cell r="K1617" t="str">
            <v/>
          </cell>
          <cell r="L1617" t="str">
            <v/>
          </cell>
          <cell r="M1617">
            <v>1</v>
          </cell>
          <cell r="N1617">
            <v>8</v>
          </cell>
          <cell r="O1617">
            <v>0</v>
          </cell>
          <cell r="P1617">
            <v>0</v>
          </cell>
          <cell r="Q1617">
            <v>0</v>
          </cell>
          <cell r="R1617">
            <v>0</v>
          </cell>
          <cell r="S1617">
            <v>4</v>
          </cell>
          <cell r="T1617">
            <v>0</v>
          </cell>
          <cell r="U1617">
            <v>0</v>
          </cell>
          <cell r="V1617" t="str">
            <v>HC</v>
          </cell>
          <cell r="W1617" t="str">
            <v>X+</v>
          </cell>
          <cell r="X1617" t="str">
            <v/>
          </cell>
          <cell r="Y1617">
            <v>12</v>
          </cell>
          <cell r="Z1617">
            <v>8</v>
          </cell>
        </row>
        <row r="1618">
          <cell r="A1618">
            <v>1518</v>
          </cell>
          <cell r="B1618" t="str">
            <v>NGUYỄN THỊ THƯƠNG</v>
          </cell>
          <cell r="C1618" t="str">
            <v>LINE 6</v>
          </cell>
          <cell r="D1618" t="str">
            <v>-----</v>
          </cell>
          <cell r="E1618">
            <v>42880</v>
          </cell>
          <cell r="F1618" t="str">
            <v>Năm</v>
          </cell>
          <cell r="G1618" t="str">
            <v>07:28</v>
          </cell>
          <cell r="H1618" t="str">
            <v>18:30</v>
          </cell>
          <cell r="I1618" t="str">
            <v/>
          </cell>
          <cell r="J1618" t="str">
            <v/>
          </cell>
          <cell r="K1618" t="str">
            <v/>
          </cell>
          <cell r="L1618" t="str">
            <v/>
          </cell>
          <cell r="M1618">
            <v>1</v>
          </cell>
          <cell r="N1618">
            <v>8</v>
          </cell>
          <cell r="O1618">
            <v>0</v>
          </cell>
          <cell r="P1618">
            <v>0</v>
          </cell>
          <cell r="Q1618">
            <v>0</v>
          </cell>
          <cell r="R1618">
            <v>0</v>
          </cell>
          <cell r="S1618">
            <v>2</v>
          </cell>
          <cell r="T1618">
            <v>0</v>
          </cell>
          <cell r="U1618">
            <v>0</v>
          </cell>
          <cell r="V1618" t="str">
            <v>HC</v>
          </cell>
          <cell r="W1618" t="str">
            <v>X+</v>
          </cell>
          <cell r="X1618" t="str">
            <v/>
          </cell>
          <cell r="Y1618">
            <v>10</v>
          </cell>
          <cell r="Z1618">
            <v>8</v>
          </cell>
        </row>
        <row r="1619">
          <cell r="A1619">
            <v>1519</v>
          </cell>
          <cell r="B1619" t="str">
            <v>LÊ THỊ THẠCH THẢO</v>
          </cell>
          <cell r="C1619" t="str">
            <v>Nhân viên mới</v>
          </cell>
          <cell r="D1619" t="str">
            <v>-----</v>
          </cell>
          <cell r="E1619">
            <v>42880</v>
          </cell>
          <cell r="F1619" t="str">
            <v>Năm</v>
          </cell>
          <cell r="G1619" t="str">
            <v/>
          </cell>
          <cell r="H1619" t="str">
            <v/>
          </cell>
          <cell r="I1619" t="str">
            <v/>
          </cell>
          <cell r="J1619" t="str">
            <v/>
          </cell>
          <cell r="K1619" t="str">
            <v/>
          </cell>
          <cell r="L1619" t="str">
            <v/>
          </cell>
          <cell r="M1619">
            <v>0</v>
          </cell>
          <cell r="N1619">
            <v>0</v>
          </cell>
          <cell r="O1619">
            <v>1</v>
          </cell>
          <cell r="P1619">
            <v>8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 t="str">
            <v>--</v>
          </cell>
          <cell r="W1619" t="str">
            <v>V</v>
          </cell>
          <cell r="X1619" t="str">
            <v>V</v>
          </cell>
          <cell r="Y1619">
            <v>0</v>
          </cell>
          <cell r="Z1619" t="str">
            <v>V</v>
          </cell>
        </row>
        <row r="1620">
          <cell r="A1620">
            <v>1520</v>
          </cell>
          <cell r="B1620" t="str">
            <v>TRẦN THỊ SI DA</v>
          </cell>
          <cell r="C1620" t="str">
            <v>LINE 5</v>
          </cell>
          <cell r="D1620" t="str">
            <v>-----</v>
          </cell>
          <cell r="E1620">
            <v>42880</v>
          </cell>
          <cell r="F1620" t="str">
            <v>Năm</v>
          </cell>
          <cell r="G1620" t="str">
            <v>07:11</v>
          </cell>
          <cell r="H1620" t="str">
            <v>18:30</v>
          </cell>
          <cell r="I1620" t="str">
            <v/>
          </cell>
          <cell r="J1620" t="str">
            <v/>
          </cell>
          <cell r="K1620" t="str">
            <v/>
          </cell>
          <cell r="L1620" t="str">
            <v/>
          </cell>
          <cell r="M1620">
            <v>1</v>
          </cell>
          <cell r="N1620">
            <v>8</v>
          </cell>
          <cell r="O1620">
            <v>0</v>
          </cell>
          <cell r="P1620">
            <v>0</v>
          </cell>
          <cell r="Q1620">
            <v>0</v>
          </cell>
          <cell r="R1620">
            <v>0</v>
          </cell>
          <cell r="S1620">
            <v>2</v>
          </cell>
          <cell r="T1620">
            <v>0</v>
          </cell>
          <cell r="U1620">
            <v>0</v>
          </cell>
          <cell r="V1620" t="str">
            <v>HC</v>
          </cell>
          <cell r="W1620" t="str">
            <v>X+</v>
          </cell>
          <cell r="X1620" t="str">
            <v/>
          </cell>
          <cell r="Y1620">
            <v>10</v>
          </cell>
          <cell r="Z1620">
            <v>8</v>
          </cell>
        </row>
        <row r="1621">
          <cell r="A1621">
            <v>1521</v>
          </cell>
          <cell r="B1621" t="str">
            <v>THẠCH NGỌC SANG</v>
          </cell>
          <cell r="C1621" t="str">
            <v>Nhân viên mới</v>
          </cell>
          <cell r="D1621" t="str">
            <v>-----</v>
          </cell>
          <cell r="E1621">
            <v>42880</v>
          </cell>
          <cell r="F1621" t="str">
            <v>Năm</v>
          </cell>
          <cell r="G1621" t="str">
            <v/>
          </cell>
          <cell r="H1621" t="str">
            <v/>
          </cell>
          <cell r="I1621" t="str">
            <v/>
          </cell>
          <cell r="J1621" t="str">
            <v/>
          </cell>
          <cell r="K1621" t="str">
            <v/>
          </cell>
          <cell r="L1621" t="str">
            <v/>
          </cell>
          <cell r="M1621">
            <v>0</v>
          </cell>
          <cell r="N1621">
            <v>0</v>
          </cell>
          <cell r="O1621">
            <v>1</v>
          </cell>
          <cell r="P1621">
            <v>8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 t="str">
            <v>--</v>
          </cell>
          <cell r="W1621" t="str">
            <v>V</v>
          </cell>
          <cell r="X1621" t="str">
            <v>V</v>
          </cell>
          <cell r="Y1621">
            <v>0</v>
          </cell>
          <cell r="Z1621" t="str">
            <v>V</v>
          </cell>
        </row>
        <row r="1622">
          <cell r="A1622">
            <v>1522</v>
          </cell>
          <cell r="B1622" t="str">
            <v>THẠCH NGỌC ĐẠI</v>
          </cell>
          <cell r="C1622" t="str">
            <v>Nhân viên mới</v>
          </cell>
          <cell r="D1622" t="str">
            <v>-----</v>
          </cell>
          <cell r="E1622">
            <v>42880</v>
          </cell>
          <cell r="F1622" t="str">
            <v>Năm</v>
          </cell>
          <cell r="G1622" t="str">
            <v/>
          </cell>
          <cell r="H1622" t="str">
            <v/>
          </cell>
          <cell r="I1622" t="str">
            <v/>
          </cell>
          <cell r="J1622" t="str">
            <v/>
          </cell>
          <cell r="K1622" t="str">
            <v/>
          </cell>
          <cell r="L1622" t="str">
            <v/>
          </cell>
          <cell r="M1622">
            <v>0</v>
          </cell>
          <cell r="N1622">
            <v>0</v>
          </cell>
          <cell r="O1622">
            <v>1</v>
          </cell>
          <cell r="P1622">
            <v>8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 t="str">
            <v>--</v>
          </cell>
          <cell r="W1622" t="str">
            <v>V</v>
          </cell>
          <cell r="X1622" t="str">
            <v>V</v>
          </cell>
          <cell r="Y1622">
            <v>0</v>
          </cell>
          <cell r="Z1622" t="str">
            <v>V</v>
          </cell>
        </row>
        <row r="1623">
          <cell r="A1623">
            <v>1604</v>
          </cell>
          <cell r="B1623" t="str">
            <v>NGUYỄN THỊ HƯƠNG</v>
          </cell>
          <cell r="C1623" t="str">
            <v>Nhân viên mới</v>
          </cell>
          <cell r="D1623" t="str">
            <v>-----</v>
          </cell>
          <cell r="E1623">
            <v>42880</v>
          </cell>
          <cell r="F1623" t="str">
            <v>Năm</v>
          </cell>
          <cell r="G1623" t="str">
            <v/>
          </cell>
          <cell r="H1623" t="str">
            <v/>
          </cell>
          <cell r="I1623" t="str">
            <v/>
          </cell>
          <cell r="J1623" t="str">
            <v/>
          </cell>
          <cell r="K1623" t="str">
            <v/>
          </cell>
          <cell r="L1623" t="str">
            <v/>
          </cell>
          <cell r="M1623">
            <v>0</v>
          </cell>
          <cell r="N1623">
            <v>0</v>
          </cell>
          <cell r="O1623">
            <v>1</v>
          </cell>
          <cell r="P1623">
            <v>8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 t="str">
            <v>--</v>
          </cell>
          <cell r="W1623" t="str">
            <v>V</v>
          </cell>
          <cell r="X1623" t="str">
            <v>V</v>
          </cell>
          <cell r="Y1623">
            <v>0</v>
          </cell>
          <cell r="Z1623" t="str">
            <v>V</v>
          </cell>
        </row>
        <row r="1624">
          <cell r="A1624">
            <v>1605</v>
          </cell>
          <cell r="B1624" t="str">
            <v>ĐINH VĂN TRỌNG</v>
          </cell>
          <cell r="C1624" t="str">
            <v>FINISHING (CFAI 3)</v>
          </cell>
          <cell r="D1624" t="str">
            <v>-----</v>
          </cell>
          <cell r="E1624">
            <v>42880</v>
          </cell>
          <cell r="F1624" t="str">
            <v>Năm</v>
          </cell>
          <cell r="G1624" t="str">
            <v>07:21</v>
          </cell>
          <cell r="H1624" t="str">
            <v>18:35</v>
          </cell>
          <cell r="I1624" t="str">
            <v/>
          </cell>
          <cell r="J1624" t="str">
            <v/>
          </cell>
          <cell r="K1624" t="str">
            <v/>
          </cell>
          <cell r="L1624" t="str">
            <v/>
          </cell>
          <cell r="M1624">
            <v>1</v>
          </cell>
          <cell r="N1624">
            <v>8</v>
          </cell>
          <cell r="O1624">
            <v>0</v>
          </cell>
          <cell r="P1624">
            <v>0</v>
          </cell>
          <cell r="Q1624">
            <v>0</v>
          </cell>
          <cell r="R1624">
            <v>0</v>
          </cell>
          <cell r="S1624">
            <v>2</v>
          </cell>
          <cell r="T1624">
            <v>0</v>
          </cell>
          <cell r="U1624">
            <v>0</v>
          </cell>
          <cell r="V1624" t="str">
            <v>HC</v>
          </cell>
          <cell r="W1624" t="str">
            <v>X+</v>
          </cell>
          <cell r="X1624" t="str">
            <v/>
          </cell>
          <cell r="Y1624">
            <v>10</v>
          </cell>
          <cell r="Z1624">
            <v>8</v>
          </cell>
        </row>
        <row r="1625">
          <cell r="A1625">
            <v>1606</v>
          </cell>
          <cell r="B1625" t="str">
            <v>VÒNG VĨNH PHƯƠNG</v>
          </cell>
          <cell r="C1625" t="str">
            <v>WAREHOUSE</v>
          </cell>
          <cell r="D1625" t="str">
            <v>-----</v>
          </cell>
          <cell r="E1625">
            <v>42880</v>
          </cell>
          <cell r="F1625" t="str">
            <v>Năm</v>
          </cell>
          <cell r="G1625" t="str">
            <v>07:30</v>
          </cell>
          <cell r="H1625" t="str">
            <v>16:36</v>
          </cell>
          <cell r="I1625" t="str">
            <v/>
          </cell>
          <cell r="J1625" t="str">
            <v/>
          </cell>
          <cell r="K1625" t="str">
            <v/>
          </cell>
          <cell r="L1625" t="str">
            <v/>
          </cell>
          <cell r="M1625">
            <v>1</v>
          </cell>
          <cell r="N1625">
            <v>8</v>
          </cell>
          <cell r="O1625">
            <v>0</v>
          </cell>
          <cell r="P1625">
            <v>0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 t="str">
            <v>HC</v>
          </cell>
          <cell r="W1625" t="str">
            <v>X</v>
          </cell>
          <cell r="X1625" t="str">
            <v/>
          </cell>
          <cell r="Y1625">
            <v>8</v>
          </cell>
          <cell r="Z1625">
            <v>8</v>
          </cell>
        </row>
        <row r="1626">
          <cell r="A1626">
            <v>1607</v>
          </cell>
          <cell r="B1626" t="str">
            <v>PHÙNG VĂN CHÍNH</v>
          </cell>
          <cell r="C1626" t="str">
            <v>WAREHOUSE</v>
          </cell>
          <cell r="D1626" t="str">
            <v>-----</v>
          </cell>
          <cell r="E1626">
            <v>42880</v>
          </cell>
          <cell r="F1626" t="str">
            <v>Năm</v>
          </cell>
          <cell r="G1626" t="str">
            <v>07:13</v>
          </cell>
          <cell r="H1626" t="str">
            <v>16:31</v>
          </cell>
          <cell r="I1626" t="str">
            <v/>
          </cell>
          <cell r="J1626" t="str">
            <v/>
          </cell>
          <cell r="K1626" t="str">
            <v/>
          </cell>
          <cell r="L1626" t="str">
            <v/>
          </cell>
          <cell r="M1626">
            <v>1</v>
          </cell>
          <cell r="N1626">
            <v>8</v>
          </cell>
          <cell r="O1626">
            <v>0</v>
          </cell>
          <cell r="P1626">
            <v>0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 t="str">
            <v>HC</v>
          </cell>
          <cell r="W1626" t="str">
            <v>X</v>
          </cell>
          <cell r="X1626" t="str">
            <v/>
          </cell>
          <cell r="Y1626">
            <v>8</v>
          </cell>
          <cell r="Z1626">
            <v>8</v>
          </cell>
        </row>
        <row r="1627">
          <cell r="A1627">
            <v>1608</v>
          </cell>
          <cell r="B1627" t="str">
            <v>NGUYỄN HOÀNG QUỐC VIỆT</v>
          </cell>
          <cell r="C1627" t="str">
            <v>WAREHOUSE</v>
          </cell>
          <cell r="D1627" t="str">
            <v>-----</v>
          </cell>
          <cell r="E1627">
            <v>42880</v>
          </cell>
          <cell r="F1627" t="str">
            <v>Năm</v>
          </cell>
          <cell r="G1627" t="str">
            <v>07:30</v>
          </cell>
          <cell r="H1627" t="str">
            <v>16:33</v>
          </cell>
          <cell r="I1627" t="str">
            <v/>
          </cell>
          <cell r="J1627" t="str">
            <v/>
          </cell>
          <cell r="K1627" t="str">
            <v/>
          </cell>
          <cell r="L1627" t="str">
            <v/>
          </cell>
          <cell r="M1627">
            <v>1</v>
          </cell>
          <cell r="N1627">
            <v>8</v>
          </cell>
          <cell r="O1627">
            <v>0</v>
          </cell>
          <cell r="P1627">
            <v>0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 t="str">
            <v>HC</v>
          </cell>
          <cell r="W1627" t="str">
            <v>X</v>
          </cell>
          <cell r="X1627" t="str">
            <v/>
          </cell>
          <cell r="Y1627">
            <v>8</v>
          </cell>
          <cell r="Z1627">
            <v>8</v>
          </cell>
        </row>
        <row r="1628">
          <cell r="A1628">
            <v>1609</v>
          </cell>
          <cell r="B1628" t="str">
            <v>HUỲNH VĂN TUẤN</v>
          </cell>
          <cell r="C1628" t="str">
            <v>Nhân viên mới</v>
          </cell>
          <cell r="D1628" t="str">
            <v>-----</v>
          </cell>
          <cell r="E1628">
            <v>42880</v>
          </cell>
          <cell r="F1628" t="str">
            <v>Năm</v>
          </cell>
          <cell r="G1628" t="str">
            <v/>
          </cell>
          <cell r="H1628" t="str">
            <v/>
          </cell>
          <cell r="I1628" t="str">
            <v/>
          </cell>
          <cell r="J1628" t="str">
            <v/>
          </cell>
          <cell r="K1628" t="str">
            <v/>
          </cell>
          <cell r="L1628" t="str">
            <v/>
          </cell>
          <cell r="M1628">
            <v>0</v>
          </cell>
          <cell r="N1628">
            <v>0</v>
          </cell>
          <cell r="O1628">
            <v>1</v>
          </cell>
          <cell r="P1628">
            <v>8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 t="str">
            <v>--</v>
          </cell>
          <cell r="W1628" t="str">
            <v>V</v>
          </cell>
          <cell r="X1628" t="str">
            <v>V</v>
          </cell>
          <cell r="Y1628">
            <v>0</v>
          </cell>
          <cell r="Z1628" t="str">
            <v>V</v>
          </cell>
        </row>
        <row r="1629">
          <cell r="A1629">
            <v>1611</v>
          </cell>
          <cell r="B1629" t="str">
            <v>PHẠM THỊ ĐÂU</v>
          </cell>
          <cell r="C1629" t="str">
            <v>FINISHING (CFAI 3)</v>
          </cell>
          <cell r="D1629" t="str">
            <v>-----</v>
          </cell>
          <cell r="E1629">
            <v>42880</v>
          </cell>
          <cell r="F1629" t="str">
            <v>Năm</v>
          </cell>
          <cell r="G1629" t="str">
            <v/>
          </cell>
          <cell r="H1629" t="str">
            <v/>
          </cell>
          <cell r="I1629" t="str">
            <v/>
          </cell>
          <cell r="J1629" t="str">
            <v/>
          </cell>
          <cell r="K1629" t="str">
            <v/>
          </cell>
          <cell r="L1629" t="str">
            <v/>
          </cell>
          <cell r="M1629">
            <v>0</v>
          </cell>
          <cell r="N1629">
            <v>0</v>
          </cell>
          <cell r="O1629">
            <v>1</v>
          </cell>
          <cell r="P1629">
            <v>8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 t="str">
            <v>--</v>
          </cell>
          <cell r="W1629" t="str">
            <v>V</v>
          </cell>
          <cell r="X1629" t="str">
            <v>V</v>
          </cell>
          <cell r="Y1629">
            <v>0</v>
          </cell>
          <cell r="Z1629" t="str">
            <v>V</v>
          </cell>
        </row>
        <row r="1630">
          <cell r="A1630">
            <v>1612</v>
          </cell>
          <cell r="B1630" t="str">
            <v>NGÔ TRÍ NGHĨA</v>
          </cell>
          <cell r="C1630" t="str">
            <v>Nhân viên mới</v>
          </cell>
          <cell r="D1630" t="str">
            <v>-----</v>
          </cell>
          <cell r="E1630">
            <v>42880</v>
          </cell>
          <cell r="F1630" t="str">
            <v>Năm</v>
          </cell>
          <cell r="G1630" t="str">
            <v/>
          </cell>
          <cell r="H1630" t="str">
            <v/>
          </cell>
          <cell r="I1630" t="str">
            <v/>
          </cell>
          <cell r="J1630" t="str">
            <v/>
          </cell>
          <cell r="K1630" t="str">
            <v/>
          </cell>
          <cell r="L1630" t="str">
            <v/>
          </cell>
          <cell r="M1630">
            <v>0</v>
          </cell>
          <cell r="N1630">
            <v>0</v>
          </cell>
          <cell r="O1630">
            <v>1</v>
          </cell>
          <cell r="P1630">
            <v>8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 t="str">
            <v>--</v>
          </cell>
          <cell r="W1630" t="str">
            <v>V</v>
          </cell>
          <cell r="X1630" t="str">
            <v>V</v>
          </cell>
          <cell r="Y1630">
            <v>0</v>
          </cell>
          <cell r="Z1630" t="str">
            <v>V</v>
          </cell>
        </row>
        <row r="1631">
          <cell r="A1631">
            <v>1610</v>
          </cell>
          <cell r="B1631" t="str">
            <v>TRƯƠNG VĂN SANG</v>
          </cell>
          <cell r="C1631" t="str">
            <v>FINISHING (CFAI 3)</v>
          </cell>
          <cell r="D1631" t="str">
            <v>-----</v>
          </cell>
          <cell r="E1631">
            <v>42880</v>
          </cell>
          <cell r="F1631" t="str">
            <v>Năm</v>
          </cell>
          <cell r="G1631" t="str">
            <v/>
          </cell>
          <cell r="H1631" t="str">
            <v/>
          </cell>
          <cell r="I1631" t="str">
            <v/>
          </cell>
          <cell r="J1631" t="str">
            <v/>
          </cell>
          <cell r="K1631" t="str">
            <v/>
          </cell>
          <cell r="L1631" t="str">
            <v/>
          </cell>
          <cell r="M1631">
            <v>0</v>
          </cell>
          <cell r="N1631">
            <v>0</v>
          </cell>
          <cell r="O1631">
            <v>1</v>
          </cell>
          <cell r="P1631">
            <v>8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 t="str">
            <v>--</v>
          </cell>
          <cell r="W1631" t="str">
            <v>V</v>
          </cell>
          <cell r="X1631" t="str">
            <v>V</v>
          </cell>
          <cell r="Y1631">
            <v>0</v>
          </cell>
          <cell r="Z1631" t="str">
            <v>V</v>
          </cell>
        </row>
        <row r="1632">
          <cell r="A1632">
            <v>1614</v>
          </cell>
          <cell r="B1632" t="str">
            <v>LÊ PHẠM HUỆ XUÂN</v>
          </cell>
          <cell r="C1632" t="str">
            <v>Nhân viên mới</v>
          </cell>
          <cell r="D1632" t="str">
            <v>-----</v>
          </cell>
          <cell r="E1632">
            <v>42880</v>
          </cell>
          <cell r="F1632" t="str">
            <v>Năm</v>
          </cell>
          <cell r="G1632" t="str">
            <v/>
          </cell>
          <cell r="H1632" t="str">
            <v/>
          </cell>
          <cell r="I1632" t="str">
            <v/>
          </cell>
          <cell r="J1632" t="str">
            <v/>
          </cell>
          <cell r="K1632" t="str">
            <v/>
          </cell>
          <cell r="L1632" t="str">
            <v/>
          </cell>
          <cell r="M1632">
            <v>0</v>
          </cell>
          <cell r="N1632">
            <v>0</v>
          </cell>
          <cell r="O1632">
            <v>1</v>
          </cell>
          <cell r="P1632">
            <v>8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 t="str">
            <v>--</v>
          </cell>
          <cell r="W1632" t="str">
            <v>V</v>
          </cell>
          <cell r="X1632" t="str">
            <v>V</v>
          </cell>
          <cell r="Y1632">
            <v>0</v>
          </cell>
          <cell r="Z1632" t="str">
            <v>V</v>
          </cell>
        </row>
        <row r="1633">
          <cell r="A1633">
            <v>1599</v>
          </cell>
          <cell r="B1633" t="str">
            <v>TRẦN THỊ NHẠN</v>
          </cell>
          <cell r="C1633" t="str">
            <v>Nhân viên mới</v>
          </cell>
          <cell r="D1633" t="str">
            <v>-----</v>
          </cell>
          <cell r="E1633">
            <v>42880</v>
          </cell>
          <cell r="F1633" t="str">
            <v>Năm</v>
          </cell>
          <cell r="G1633" t="str">
            <v/>
          </cell>
          <cell r="H1633" t="str">
            <v/>
          </cell>
          <cell r="I1633" t="str">
            <v/>
          </cell>
          <cell r="J1633" t="str">
            <v/>
          </cell>
          <cell r="K1633" t="str">
            <v/>
          </cell>
          <cell r="L1633" t="str">
            <v/>
          </cell>
          <cell r="M1633">
            <v>0</v>
          </cell>
          <cell r="N1633">
            <v>0</v>
          </cell>
          <cell r="O1633">
            <v>1</v>
          </cell>
          <cell r="P1633">
            <v>8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 t="str">
            <v>--</v>
          </cell>
          <cell r="W1633" t="str">
            <v>V</v>
          </cell>
          <cell r="X1633" t="str">
            <v>V</v>
          </cell>
          <cell r="Y1633">
            <v>0</v>
          </cell>
          <cell r="Z1633" t="str">
            <v>V</v>
          </cell>
        </row>
        <row r="1634">
          <cell r="A1634">
            <v>1615</v>
          </cell>
          <cell r="B1634" t="str">
            <v>NGUYỄN THỊ HẰNG</v>
          </cell>
          <cell r="C1634" t="str">
            <v>FINISHING (CFAI 3)</v>
          </cell>
          <cell r="D1634" t="str">
            <v>-----</v>
          </cell>
          <cell r="E1634">
            <v>42880</v>
          </cell>
          <cell r="F1634" t="str">
            <v>Năm</v>
          </cell>
          <cell r="G1634" t="str">
            <v>07:11</v>
          </cell>
          <cell r="H1634" t="str">
            <v>16:35</v>
          </cell>
          <cell r="I1634" t="str">
            <v/>
          </cell>
          <cell r="J1634" t="str">
            <v/>
          </cell>
          <cell r="K1634" t="str">
            <v/>
          </cell>
          <cell r="L1634" t="str">
            <v/>
          </cell>
          <cell r="M1634">
            <v>1</v>
          </cell>
          <cell r="N1634">
            <v>8</v>
          </cell>
          <cell r="O1634">
            <v>0</v>
          </cell>
          <cell r="P1634">
            <v>0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 t="str">
            <v>HC</v>
          </cell>
          <cell r="W1634" t="str">
            <v>X</v>
          </cell>
          <cell r="X1634" t="str">
            <v/>
          </cell>
          <cell r="Y1634">
            <v>8</v>
          </cell>
          <cell r="Z1634">
            <v>8</v>
          </cell>
        </row>
        <row r="1635">
          <cell r="A1635">
            <v>1616</v>
          </cell>
          <cell r="B1635" t="str">
            <v>NGUYỄN DUY HIỆP</v>
          </cell>
          <cell r="C1635" t="str">
            <v>Nhân viên mới</v>
          </cell>
          <cell r="D1635" t="str">
            <v>-----</v>
          </cell>
          <cell r="E1635">
            <v>42880</v>
          </cell>
          <cell r="F1635" t="str">
            <v>Năm</v>
          </cell>
          <cell r="G1635" t="str">
            <v/>
          </cell>
          <cell r="H1635" t="str">
            <v/>
          </cell>
          <cell r="I1635" t="str">
            <v/>
          </cell>
          <cell r="J1635" t="str">
            <v/>
          </cell>
          <cell r="K1635" t="str">
            <v/>
          </cell>
          <cell r="L1635" t="str">
            <v/>
          </cell>
          <cell r="M1635">
            <v>0</v>
          </cell>
          <cell r="N1635">
            <v>0</v>
          </cell>
          <cell r="O1635">
            <v>1</v>
          </cell>
          <cell r="P1635">
            <v>8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 t="str">
            <v>--</v>
          </cell>
          <cell r="W1635" t="str">
            <v>V</v>
          </cell>
          <cell r="X1635" t="str">
            <v>V</v>
          </cell>
          <cell r="Y1635">
            <v>0</v>
          </cell>
          <cell r="Z1635" t="str">
            <v>V</v>
          </cell>
        </row>
        <row r="1636">
          <cell r="A1636">
            <v>1617</v>
          </cell>
          <cell r="B1636" t="str">
            <v>VŨ THỊ HẠNH</v>
          </cell>
          <cell r="C1636" t="str">
            <v>FINISHING (CFAI 3)</v>
          </cell>
          <cell r="D1636" t="str">
            <v>-----</v>
          </cell>
          <cell r="E1636">
            <v>42880</v>
          </cell>
          <cell r="F1636" t="str">
            <v>Năm</v>
          </cell>
          <cell r="G1636" t="str">
            <v>07:18</v>
          </cell>
          <cell r="H1636" t="str">
            <v>18:31</v>
          </cell>
          <cell r="I1636" t="str">
            <v/>
          </cell>
          <cell r="J1636" t="str">
            <v/>
          </cell>
          <cell r="K1636" t="str">
            <v/>
          </cell>
          <cell r="L1636" t="str">
            <v/>
          </cell>
          <cell r="M1636">
            <v>1</v>
          </cell>
          <cell r="N1636">
            <v>8</v>
          </cell>
          <cell r="O1636">
            <v>0</v>
          </cell>
          <cell r="P1636">
            <v>0</v>
          </cell>
          <cell r="Q1636">
            <v>0</v>
          </cell>
          <cell r="R1636">
            <v>0</v>
          </cell>
          <cell r="S1636">
            <v>2</v>
          </cell>
          <cell r="T1636">
            <v>0</v>
          </cell>
          <cell r="U1636">
            <v>0</v>
          </cell>
          <cell r="V1636" t="str">
            <v>HC</v>
          </cell>
          <cell r="W1636" t="str">
            <v>X+</v>
          </cell>
          <cell r="X1636" t="str">
            <v/>
          </cell>
          <cell r="Y1636">
            <v>10</v>
          </cell>
          <cell r="Z1636">
            <v>8</v>
          </cell>
        </row>
        <row r="1637">
          <cell r="A1637">
            <v>1618</v>
          </cell>
          <cell r="B1637" t="str">
            <v>LƯƠNG THỊ KIM PHƯỢNG</v>
          </cell>
          <cell r="C1637" t="str">
            <v>Nhân viên mới</v>
          </cell>
          <cell r="D1637" t="str">
            <v>-----</v>
          </cell>
          <cell r="E1637">
            <v>42880</v>
          </cell>
          <cell r="F1637" t="str">
            <v>Năm</v>
          </cell>
          <cell r="G1637" t="str">
            <v/>
          </cell>
          <cell r="H1637" t="str">
            <v/>
          </cell>
          <cell r="I1637" t="str">
            <v/>
          </cell>
          <cell r="J1637" t="str">
            <v/>
          </cell>
          <cell r="K1637" t="str">
            <v/>
          </cell>
          <cell r="L1637" t="str">
            <v/>
          </cell>
          <cell r="M1637">
            <v>0</v>
          </cell>
          <cell r="N1637">
            <v>0</v>
          </cell>
          <cell r="O1637">
            <v>1</v>
          </cell>
          <cell r="P1637">
            <v>8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 t="str">
            <v>--</v>
          </cell>
          <cell r="W1637" t="str">
            <v>V</v>
          </cell>
          <cell r="X1637" t="str">
            <v>V</v>
          </cell>
          <cell r="Y1637">
            <v>0</v>
          </cell>
          <cell r="Z1637" t="str">
            <v>V</v>
          </cell>
        </row>
        <row r="1638">
          <cell r="A1638">
            <v>1619</v>
          </cell>
          <cell r="B1638" t="str">
            <v>TRẦN THỊ THANH TÂM</v>
          </cell>
          <cell r="C1638" t="str">
            <v>FINISHING (CFAI 3)</v>
          </cell>
          <cell r="D1638" t="str">
            <v>-----</v>
          </cell>
          <cell r="E1638">
            <v>42880</v>
          </cell>
          <cell r="F1638" t="str">
            <v>Năm</v>
          </cell>
          <cell r="G1638" t="str">
            <v>07:22</v>
          </cell>
          <cell r="H1638" t="str">
            <v>17:32</v>
          </cell>
          <cell r="I1638" t="str">
            <v/>
          </cell>
          <cell r="J1638" t="str">
            <v/>
          </cell>
          <cell r="K1638" t="str">
            <v/>
          </cell>
          <cell r="L1638" t="str">
            <v/>
          </cell>
          <cell r="M1638">
            <v>1</v>
          </cell>
          <cell r="N1638">
            <v>8</v>
          </cell>
          <cell r="O1638">
            <v>0</v>
          </cell>
          <cell r="P1638">
            <v>0</v>
          </cell>
          <cell r="Q1638">
            <v>0</v>
          </cell>
          <cell r="R1638">
            <v>0</v>
          </cell>
          <cell r="S1638">
            <v>1</v>
          </cell>
          <cell r="T1638">
            <v>0</v>
          </cell>
          <cell r="U1638">
            <v>0</v>
          </cell>
          <cell r="V1638" t="str">
            <v>HC</v>
          </cell>
          <cell r="W1638" t="str">
            <v>X+</v>
          </cell>
          <cell r="X1638" t="str">
            <v/>
          </cell>
          <cell r="Y1638">
            <v>9</v>
          </cell>
          <cell r="Z1638">
            <v>8</v>
          </cell>
        </row>
        <row r="1639">
          <cell r="A1639">
            <v>1620</v>
          </cell>
          <cell r="B1639" t="str">
            <v>PHẠM THỊ TUYẾT ANH</v>
          </cell>
          <cell r="C1639" t="str">
            <v>Nhân viên mới</v>
          </cell>
          <cell r="D1639" t="str">
            <v>-----</v>
          </cell>
          <cell r="E1639">
            <v>42880</v>
          </cell>
          <cell r="F1639" t="str">
            <v>Năm</v>
          </cell>
          <cell r="G1639" t="str">
            <v/>
          </cell>
          <cell r="H1639" t="str">
            <v/>
          </cell>
          <cell r="I1639" t="str">
            <v/>
          </cell>
          <cell r="J1639" t="str">
            <v/>
          </cell>
          <cell r="K1639" t="str">
            <v/>
          </cell>
          <cell r="L1639" t="str">
            <v/>
          </cell>
          <cell r="M1639">
            <v>0</v>
          </cell>
          <cell r="N1639">
            <v>0</v>
          </cell>
          <cell r="O1639">
            <v>1</v>
          </cell>
          <cell r="P1639">
            <v>8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 t="str">
            <v>--</v>
          </cell>
          <cell r="W1639" t="str">
            <v>V</v>
          </cell>
          <cell r="X1639" t="str">
            <v>V</v>
          </cell>
          <cell r="Y1639">
            <v>0</v>
          </cell>
          <cell r="Z1639" t="str">
            <v>V</v>
          </cell>
        </row>
        <row r="1640">
          <cell r="A1640">
            <v>1621</v>
          </cell>
          <cell r="B1640" t="str">
            <v>NGUYỄN THỊ ÁI PHƯƠNG</v>
          </cell>
          <cell r="C1640" t="str">
            <v>FINISHING (CFAI 3)</v>
          </cell>
          <cell r="D1640" t="str">
            <v>-----</v>
          </cell>
          <cell r="E1640">
            <v>42880</v>
          </cell>
          <cell r="F1640" t="str">
            <v>Năm</v>
          </cell>
          <cell r="G1640" t="str">
            <v>07:17</v>
          </cell>
          <cell r="H1640" t="str">
            <v>16:32</v>
          </cell>
          <cell r="I1640" t="str">
            <v/>
          </cell>
          <cell r="J1640" t="str">
            <v/>
          </cell>
          <cell r="K1640" t="str">
            <v/>
          </cell>
          <cell r="L1640" t="str">
            <v/>
          </cell>
          <cell r="M1640">
            <v>1</v>
          </cell>
          <cell r="N1640">
            <v>8</v>
          </cell>
          <cell r="O1640">
            <v>0</v>
          </cell>
          <cell r="P1640">
            <v>0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 t="str">
            <v>HC</v>
          </cell>
          <cell r="W1640" t="str">
            <v>X</v>
          </cell>
          <cell r="X1640" t="str">
            <v/>
          </cell>
          <cell r="Y1640">
            <v>8</v>
          </cell>
          <cell r="Z1640">
            <v>8</v>
          </cell>
        </row>
        <row r="1641">
          <cell r="A1641">
            <v>1622</v>
          </cell>
          <cell r="B1641" t="str">
            <v>HOÀNG THỊ NGỌC NỤ</v>
          </cell>
          <cell r="C1641" t="str">
            <v>SAMPLE</v>
          </cell>
          <cell r="D1641" t="str">
            <v>-----</v>
          </cell>
          <cell r="E1641">
            <v>42880</v>
          </cell>
          <cell r="F1641" t="str">
            <v>Năm</v>
          </cell>
          <cell r="G1641" t="str">
            <v>07:14</v>
          </cell>
          <cell r="H1641" t="str">
            <v>20:37</v>
          </cell>
          <cell r="I1641" t="str">
            <v/>
          </cell>
          <cell r="J1641" t="str">
            <v/>
          </cell>
          <cell r="K1641" t="str">
            <v/>
          </cell>
          <cell r="L1641" t="str">
            <v/>
          </cell>
          <cell r="M1641">
            <v>1</v>
          </cell>
          <cell r="N1641">
            <v>8</v>
          </cell>
          <cell r="O1641">
            <v>0</v>
          </cell>
          <cell r="P1641">
            <v>0</v>
          </cell>
          <cell r="Q1641">
            <v>0</v>
          </cell>
          <cell r="R1641">
            <v>0</v>
          </cell>
          <cell r="S1641">
            <v>4</v>
          </cell>
          <cell r="T1641">
            <v>0</v>
          </cell>
          <cell r="U1641">
            <v>0</v>
          </cell>
          <cell r="V1641" t="str">
            <v>HC</v>
          </cell>
          <cell r="W1641" t="str">
            <v>X+</v>
          </cell>
          <cell r="X1641" t="str">
            <v/>
          </cell>
          <cell r="Y1641">
            <v>12</v>
          </cell>
          <cell r="Z1641">
            <v>8</v>
          </cell>
        </row>
        <row r="1642">
          <cell r="A1642">
            <v>1623</v>
          </cell>
          <cell r="B1642" t="str">
            <v>NGUYỄN TRÍ NGUYỆN</v>
          </cell>
          <cell r="C1642" t="str">
            <v>FINISHING (CFAI 3)</v>
          </cell>
          <cell r="D1642" t="str">
            <v>-----</v>
          </cell>
          <cell r="E1642">
            <v>42880</v>
          </cell>
          <cell r="F1642" t="str">
            <v>Năm</v>
          </cell>
          <cell r="G1642" t="str">
            <v>07:21</v>
          </cell>
          <cell r="H1642" t="str">
            <v>18:31</v>
          </cell>
          <cell r="I1642" t="str">
            <v/>
          </cell>
          <cell r="J1642" t="str">
            <v/>
          </cell>
          <cell r="K1642" t="str">
            <v/>
          </cell>
          <cell r="L1642" t="str">
            <v/>
          </cell>
          <cell r="M1642">
            <v>1</v>
          </cell>
          <cell r="N1642">
            <v>8</v>
          </cell>
          <cell r="O1642">
            <v>0</v>
          </cell>
          <cell r="P1642">
            <v>0</v>
          </cell>
          <cell r="Q1642">
            <v>0</v>
          </cell>
          <cell r="R1642">
            <v>0</v>
          </cell>
          <cell r="S1642">
            <v>2</v>
          </cell>
          <cell r="T1642">
            <v>0</v>
          </cell>
          <cell r="U1642">
            <v>0</v>
          </cell>
          <cell r="V1642" t="str">
            <v>HC</v>
          </cell>
          <cell r="W1642" t="str">
            <v>X+</v>
          </cell>
          <cell r="X1642" t="str">
            <v/>
          </cell>
          <cell r="Y1642">
            <v>10</v>
          </cell>
          <cell r="Z1642">
            <v>8</v>
          </cell>
        </row>
        <row r="1643">
          <cell r="A1643">
            <v>1638</v>
          </cell>
          <cell r="B1643" t="str">
            <v>NGUYỄN THANH HUYỀN</v>
          </cell>
          <cell r="C1643" t="str">
            <v>FINISHING (CFAI 3)</v>
          </cell>
          <cell r="D1643" t="str">
            <v>-----</v>
          </cell>
          <cell r="E1643">
            <v>42880</v>
          </cell>
          <cell r="F1643" t="str">
            <v>Năm</v>
          </cell>
          <cell r="G1643" t="str">
            <v>07:17</v>
          </cell>
          <cell r="H1643" t="str">
            <v>18:31</v>
          </cell>
          <cell r="I1643" t="str">
            <v/>
          </cell>
          <cell r="J1643" t="str">
            <v/>
          </cell>
          <cell r="K1643" t="str">
            <v/>
          </cell>
          <cell r="L1643" t="str">
            <v/>
          </cell>
          <cell r="M1643">
            <v>1</v>
          </cell>
          <cell r="N1643">
            <v>8</v>
          </cell>
          <cell r="O1643">
            <v>0</v>
          </cell>
          <cell r="P1643">
            <v>0</v>
          </cell>
          <cell r="Q1643">
            <v>0</v>
          </cell>
          <cell r="R1643">
            <v>0</v>
          </cell>
          <cell r="S1643">
            <v>2</v>
          </cell>
          <cell r="T1643">
            <v>0</v>
          </cell>
          <cell r="U1643">
            <v>0</v>
          </cell>
          <cell r="V1643" t="str">
            <v>HC</v>
          </cell>
          <cell r="W1643" t="str">
            <v>X+</v>
          </cell>
          <cell r="X1643" t="str">
            <v/>
          </cell>
          <cell r="Y1643">
            <v>10</v>
          </cell>
          <cell r="Z1643">
            <v>8</v>
          </cell>
        </row>
        <row r="1644">
          <cell r="A1644">
            <v>1624</v>
          </cell>
          <cell r="B1644" t="str">
            <v>TRỊNH THỊ THÙY LOAN</v>
          </cell>
          <cell r="C1644" t="str">
            <v>FINISHING (CFAI 3)</v>
          </cell>
          <cell r="D1644" t="str">
            <v>-----</v>
          </cell>
          <cell r="E1644">
            <v>42880</v>
          </cell>
          <cell r="F1644" t="str">
            <v>Năm</v>
          </cell>
          <cell r="G1644" t="str">
            <v/>
          </cell>
          <cell r="H1644" t="str">
            <v/>
          </cell>
          <cell r="I1644" t="str">
            <v/>
          </cell>
          <cell r="J1644" t="str">
            <v/>
          </cell>
          <cell r="K1644" t="str">
            <v/>
          </cell>
          <cell r="L1644" t="str">
            <v/>
          </cell>
          <cell r="M1644">
            <v>0</v>
          </cell>
          <cell r="N1644">
            <v>0</v>
          </cell>
          <cell r="O1644">
            <v>1</v>
          </cell>
          <cell r="P1644">
            <v>8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 t="str">
            <v>--</v>
          </cell>
          <cell r="W1644" t="str">
            <v>V</v>
          </cell>
          <cell r="X1644" t="str">
            <v>V</v>
          </cell>
          <cell r="Y1644">
            <v>0</v>
          </cell>
          <cell r="Z1644" t="str">
            <v>V</v>
          </cell>
        </row>
        <row r="1645">
          <cell r="A1645">
            <v>1626</v>
          </cell>
          <cell r="B1645" t="str">
            <v>TIỀN NGỌC DIỄM</v>
          </cell>
          <cell r="C1645" t="str">
            <v>FINISHING (CFAI 3)</v>
          </cell>
          <cell r="D1645" t="str">
            <v>-----</v>
          </cell>
          <cell r="E1645">
            <v>42880</v>
          </cell>
          <cell r="F1645" t="str">
            <v>Năm</v>
          </cell>
          <cell r="G1645" t="str">
            <v>06:58</v>
          </cell>
          <cell r="H1645" t="str">
            <v>18:30</v>
          </cell>
          <cell r="I1645" t="str">
            <v/>
          </cell>
          <cell r="J1645" t="str">
            <v/>
          </cell>
          <cell r="K1645" t="str">
            <v/>
          </cell>
          <cell r="L1645" t="str">
            <v/>
          </cell>
          <cell r="M1645">
            <v>1</v>
          </cell>
          <cell r="N1645">
            <v>8</v>
          </cell>
          <cell r="O1645">
            <v>0</v>
          </cell>
          <cell r="P1645">
            <v>0</v>
          </cell>
          <cell r="Q1645">
            <v>0</v>
          </cell>
          <cell r="R1645">
            <v>0</v>
          </cell>
          <cell r="S1645">
            <v>2.5</v>
          </cell>
          <cell r="T1645">
            <v>0</v>
          </cell>
          <cell r="U1645">
            <v>0</v>
          </cell>
          <cell r="V1645" t="str">
            <v>HC</v>
          </cell>
          <cell r="W1645" t="str">
            <v>X+</v>
          </cell>
          <cell r="X1645" t="str">
            <v/>
          </cell>
          <cell r="Y1645">
            <v>10.5</v>
          </cell>
          <cell r="Z1645">
            <v>8</v>
          </cell>
        </row>
        <row r="1646">
          <cell r="A1646">
            <v>1627</v>
          </cell>
          <cell r="B1646" t="str">
            <v>VÕ THỊ DUNG</v>
          </cell>
          <cell r="C1646" t="str">
            <v>FINISHING (CFAI 3)</v>
          </cell>
          <cell r="D1646" t="str">
            <v>-----</v>
          </cell>
          <cell r="E1646">
            <v>42880</v>
          </cell>
          <cell r="F1646" t="str">
            <v>Năm</v>
          </cell>
          <cell r="G1646" t="str">
            <v/>
          </cell>
          <cell r="H1646" t="str">
            <v/>
          </cell>
          <cell r="I1646" t="str">
            <v/>
          </cell>
          <cell r="J1646" t="str">
            <v/>
          </cell>
          <cell r="K1646" t="str">
            <v/>
          </cell>
          <cell r="L1646" t="str">
            <v/>
          </cell>
          <cell r="M1646">
            <v>0</v>
          </cell>
          <cell r="N1646">
            <v>0</v>
          </cell>
          <cell r="O1646">
            <v>1</v>
          </cell>
          <cell r="P1646">
            <v>8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 t="str">
            <v>--</v>
          </cell>
          <cell r="W1646" t="str">
            <v>V</v>
          </cell>
          <cell r="X1646" t="str">
            <v>V</v>
          </cell>
          <cell r="Y1646">
            <v>0</v>
          </cell>
          <cell r="Z1646" t="str">
            <v>V</v>
          </cell>
        </row>
        <row r="1647">
          <cell r="A1647">
            <v>1632</v>
          </cell>
          <cell r="B1647" t="str">
            <v>NGÔ THỊ HOA</v>
          </cell>
          <cell r="C1647" t="str">
            <v>Nhân viên mới</v>
          </cell>
          <cell r="D1647" t="str">
            <v>-----</v>
          </cell>
          <cell r="E1647">
            <v>42880</v>
          </cell>
          <cell r="F1647" t="str">
            <v>Năm</v>
          </cell>
          <cell r="G1647" t="str">
            <v/>
          </cell>
          <cell r="H1647" t="str">
            <v/>
          </cell>
          <cell r="I1647" t="str">
            <v/>
          </cell>
          <cell r="J1647" t="str">
            <v/>
          </cell>
          <cell r="K1647" t="str">
            <v/>
          </cell>
          <cell r="L1647" t="str">
            <v/>
          </cell>
          <cell r="M1647">
            <v>0</v>
          </cell>
          <cell r="N1647">
            <v>0</v>
          </cell>
          <cell r="O1647">
            <v>1</v>
          </cell>
          <cell r="P1647">
            <v>8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 t="str">
            <v>--</v>
          </cell>
          <cell r="W1647" t="str">
            <v>V</v>
          </cell>
          <cell r="X1647" t="str">
            <v>V</v>
          </cell>
          <cell r="Y1647">
            <v>0</v>
          </cell>
          <cell r="Z1647" t="str">
            <v>V</v>
          </cell>
        </row>
        <row r="1648">
          <cell r="A1648">
            <v>1625</v>
          </cell>
          <cell r="B1648" t="str">
            <v>TRỊNH VĂN NHÃN</v>
          </cell>
          <cell r="C1648" t="str">
            <v>FINISHING (CFAI 3)</v>
          </cell>
          <cell r="D1648" t="str">
            <v>-----</v>
          </cell>
          <cell r="E1648">
            <v>42880</v>
          </cell>
          <cell r="F1648" t="str">
            <v>Năm</v>
          </cell>
          <cell r="G1648" t="str">
            <v>08:24</v>
          </cell>
          <cell r="H1648" t="str">
            <v>18:31</v>
          </cell>
          <cell r="I1648" t="str">
            <v/>
          </cell>
          <cell r="J1648" t="str">
            <v/>
          </cell>
          <cell r="K1648" t="str">
            <v/>
          </cell>
          <cell r="L1648" t="str">
            <v/>
          </cell>
          <cell r="M1648">
            <v>0.89</v>
          </cell>
          <cell r="N1648">
            <v>7.1</v>
          </cell>
          <cell r="O1648">
            <v>0</v>
          </cell>
          <cell r="P1648">
            <v>0</v>
          </cell>
          <cell r="Q1648">
            <v>54</v>
          </cell>
          <cell r="R1648">
            <v>0</v>
          </cell>
          <cell r="S1648">
            <v>2</v>
          </cell>
          <cell r="T1648">
            <v>0</v>
          </cell>
          <cell r="U1648">
            <v>0</v>
          </cell>
          <cell r="V1648" t="str">
            <v>HC</v>
          </cell>
          <cell r="W1648" t="str">
            <v>Tr+</v>
          </cell>
          <cell r="X1648" t="str">
            <v/>
          </cell>
          <cell r="Y1648">
            <v>9.1</v>
          </cell>
          <cell r="Z1648">
            <v>7.1</v>
          </cell>
        </row>
        <row r="1649">
          <cell r="A1649">
            <v>1637</v>
          </cell>
          <cell r="B1649" t="str">
            <v>DANH CẨM</v>
          </cell>
          <cell r="C1649" t="str">
            <v>FINISHING (CFAI 3)</v>
          </cell>
          <cell r="D1649" t="str">
            <v>-----</v>
          </cell>
          <cell r="E1649">
            <v>42880</v>
          </cell>
          <cell r="F1649" t="str">
            <v>Năm</v>
          </cell>
          <cell r="G1649" t="str">
            <v>05:47</v>
          </cell>
          <cell r="H1649" t="str">
            <v>14:04</v>
          </cell>
          <cell r="I1649" t="str">
            <v/>
          </cell>
          <cell r="J1649" t="str">
            <v/>
          </cell>
          <cell r="K1649" t="str">
            <v/>
          </cell>
          <cell r="L1649" t="str">
            <v/>
          </cell>
          <cell r="M1649">
            <v>0.7</v>
          </cell>
          <cell r="N1649">
            <v>5.57</v>
          </cell>
          <cell r="O1649">
            <v>0</v>
          </cell>
          <cell r="P1649">
            <v>0</v>
          </cell>
          <cell r="Q1649">
            <v>0</v>
          </cell>
          <cell r="R1649">
            <v>146</v>
          </cell>
          <cell r="S1649">
            <v>1.5</v>
          </cell>
          <cell r="T1649">
            <v>0</v>
          </cell>
          <cell r="U1649">
            <v>0</v>
          </cell>
          <cell r="V1649" t="str">
            <v>HC</v>
          </cell>
          <cell r="W1649" t="str">
            <v>Sm+</v>
          </cell>
          <cell r="X1649" t="str">
            <v/>
          </cell>
          <cell r="Y1649">
            <v>7.07</v>
          </cell>
          <cell r="Z1649">
            <v>5.57</v>
          </cell>
        </row>
        <row r="1650">
          <cell r="A1650">
            <v>1636</v>
          </cell>
          <cell r="B1650" t="str">
            <v>LÂM HIEN</v>
          </cell>
          <cell r="C1650" t="str">
            <v>FINISHING (CFAI 3)</v>
          </cell>
          <cell r="D1650" t="str">
            <v>-----</v>
          </cell>
          <cell r="E1650">
            <v>42880</v>
          </cell>
          <cell r="F1650" t="str">
            <v>Năm</v>
          </cell>
          <cell r="G1650" t="str">
            <v/>
          </cell>
          <cell r="H1650" t="str">
            <v/>
          </cell>
          <cell r="I1650" t="str">
            <v/>
          </cell>
          <cell r="J1650" t="str">
            <v/>
          </cell>
          <cell r="K1650" t="str">
            <v/>
          </cell>
          <cell r="L1650" t="str">
            <v/>
          </cell>
          <cell r="M1650">
            <v>0</v>
          </cell>
          <cell r="N1650">
            <v>0</v>
          </cell>
          <cell r="O1650">
            <v>1</v>
          </cell>
          <cell r="P1650">
            <v>8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 t="str">
            <v>--</v>
          </cell>
          <cell r="W1650" t="str">
            <v>V</v>
          </cell>
          <cell r="X1650" t="str">
            <v>V</v>
          </cell>
          <cell r="Y1650">
            <v>0</v>
          </cell>
          <cell r="Z1650" t="str">
            <v>V</v>
          </cell>
        </row>
        <row r="1651">
          <cell r="A1651">
            <v>1743</v>
          </cell>
          <cell r="B1651" t="str">
            <v>NGÔ VĂN QUANG</v>
          </cell>
          <cell r="C1651" t="str">
            <v>MECHANICS</v>
          </cell>
          <cell r="D1651" t="str">
            <v>-----</v>
          </cell>
          <cell r="E1651">
            <v>42880</v>
          </cell>
          <cell r="F1651" t="str">
            <v>Năm</v>
          </cell>
          <cell r="G1651" t="str">
            <v/>
          </cell>
          <cell r="H1651" t="str">
            <v/>
          </cell>
          <cell r="I1651" t="str">
            <v/>
          </cell>
          <cell r="J1651" t="str">
            <v/>
          </cell>
          <cell r="K1651" t="str">
            <v/>
          </cell>
          <cell r="L1651" t="str">
            <v/>
          </cell>
          <cell r="M1651">
            <v>0</v>
          </cell>
          <cell r="N1651">
            <v>0</v>
          </cell>
          <cell r="O1651">
            <v>1</v>
          </cell>
          <cell r="P1651">
            <v>8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 t="str">
            <v>--</v>
          </cell>
          <cell r="W1651" t="str">
            <v>V</v>
          </cell>
          <cell r="X1651" t="str">
            <v>V</v>
          </cell>
          <cell r="Y1651">
            <v>0</v>
          </cell>
          <cell r="Z1651" t="str">
            <v>V</v>
          </cell>
        </row>
        <row r="1652">
          <cell r="A1652">
            <v>1744</v>
          </cell>
          <cell r="B1652" t="str">
            <v>TRẦN VĂN TRUYỀN</v>
          </cell>
          <cell r="C1652" t="str">
            <v>Nhân viên mới</v>
          </cell>
          <cell r="D1652" t="str">
            <v>-----</v>
          </cell>
          <cell r="E1652">
            <v>42880</v>
          </cell>
          <cell r="F1652" t="str">
            <v>Năm</v>
          </cell>
          <cell r="G1652" t="str">
            <v/>
          </cell>
          <cell r="H1652" t="str">
            <v/>
          </cell>
          <cell r="I1652" t="str">
            <v/>
          </cell>
          <cell r="J1652" t="str">
            <v/>
          </cell>
          <cell r="K1652" t="str">
            <v/>
          </cell>
          <cell r="L1652" t="str">
            <v/>
          </cell>
          <cell r="M1652">
            <v>0</v>
          </cell>
          <cell r="N1652">
            <v>0</v>
          </cell>
          <cell r="O1652">
            <v>1</v>
          </cell>
          <cell r="P1652">
            <v>8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 t="str">
            <v>--</v>
          </cell>
          <cell r="W1652" t="str">
            <v>V</v>
          </cell>
          <cell r="X1652" t="str">
            <v>V</v>
          </cell>
          <cell r="Y1652">
            <v>0</v>
          </cell>
          <cell r="Z1652" t="str">
            <v>V</v>
          </cell>
        </row>
        <row r="1653">
          <cell r="A1653">
            <v>1745</v>
          </cell>
          <cell r="B1653" t="str">
            <v>LÊ HỒNG NHEN</v>
          </cell>
          <cell r="C1653" t="str">
            <v>LINE 6</v>
          </cell>
          <cell r="D1653" t="str">
            <v>-----</v>
          </cell>
          <cell r="E1653">
            <v>42880</v>
          </cell>
          <cell r="F1653" t="str">
            <v>Năm</v>
          </cell>
          <cell r="G1653" t="str">
            <v>07:12</v>
          </cell>
          <cell r="H1653" t="str">
            <v>18:30</v>
          </cell>
          <cell r="I1653" t="str">
            <v/>
          </cell>
          <cell r="J1653" t="str">
            <v/>
          </cell>
          <cell r="K1653" t="str">
            <v/>
          </cell>
          <cell r="L1653" t="str">
            <v/>
          </cell>
          <cell r="M1653">
            <v>1</v>
          </cell>
          <cell r="N1653">
            <v>8</v>
          </cell>
          <cell r="O1653">
            <v>0</v>
          </cell>
          <cell r="P1653">
            <v>0</v>
          </cell>
          <cell r="Q1653">
            <v>0</v>
          </cell>
          <cell r="R1653">
            <v>0</v>
          </cell>
          <cell r="S1653">
            <v>2</v>
          </cell>
          <cell r="T1653">
            <v>0</v>
          </cell>
          <cell r="U1653">
            <v>0</v>
          </cell>
          <cell r="V1653" t="str">
            <v>HC</v>
          </cell>
          <cell r="W1653" t="str">
            <v>X+</v>
          </cell>
          <cell r="X1653" t="str">
            <v/>
          </cell>
          <cell r="Y1653">
            <v>10</v>
          </cell>
          <cell r="Z1653">
            <v>8</v>
          </cell>
        </row>
        <row r="1654">
          <cell r="A1654">
            <v>1746</v>
          </cell>
          <cell r="B1654" t="str">
            <v>TẠ THU THỦY</v>
          </cell>
          <cell r="C1654" t="str">
            <v>THÔI VIỆC</v>
          </cell>
          <cell r="D1654" t="str">
            <v>-----</v>
          </cell>
          <cell r="E1654">
            <v>42880</v>
          </cell>
          <cell r="F1654" t="str">
            <v>Năm</v>
          </cell>
          <cell r="G1654" t="str">
            <v/>
          </cell>
          <cell r="H1654" t="str">
            <v/>
          </cell>
          <cell r="I1654" t="str">
            <v/>
          </cell>
          <cell r="J1654" t="str">
            <v/>
          </cell>
          <cell r="K1654" t="str">
            <v/>
          </cell>
          <cell r="L1654" t="str">
            <v/>
          </cell>
          <cell r="M1654">
            <v>0</v>
          </cell>
          <cell r="N1654">
            <v>0</v>
          </cell>
          <cell r="O1654">
            <v>1</v>
          </cell>
          <cell r="P1654">
            <v>8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 t="str">
            <v>--</v>
          </cell>
          <cell r="W1654" t="str">
            <v>V</v>
          </cell>
          <cell r="X1654" t="str">
            <v>V</v>
          </cell>
          <cell r="Y1654">
            <v>0</v>
          </cell>
          <cell r="Z1654" t="str">
            <v>V</v>
          </cell>
        </row>
        <row r="1655">
          <cell r="A1655">
            <v>1747</v>
          </cell>
          <cell r="B1655" t="str">
            <v>CAO THỊ KHUYÊN</v>
          </cell>
          <cell r="C1655" t="str">
            <v>FINISHING</v>
          </cell>
          <cell r="D1655" t="str">
            <v>-----</v>
          </cell>
          <cell r="E1655">
            <v>42880</v>
          </cell>
          <cell r="F1655" t="str">
            <v>Năm</v>
          </cell>
          <cell r="G1655" t="str">
            <v/>
          </cell>
          <cell r="H1655" t="str">
            <v/>
          </cell>
          <cell r="I1655" t="str">
            <v/>
          </cell>
          <cell r="J1655" t="str">
            <v/>
          </cell>
          <cell r="K1655" t="str">
            <v/>
          </cell>
          <cell r="L1655" t="str">
            <v/>
          </cell>
          <cell r="M1655">
            <v>0</v>
          </cell>
          <cell r="N1655">
            <v>0</v>
          </cell>
          <cell r="O1655">
            <v>1</v>
          </cell>
          <cell r="P1655">
            <v>8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 t="str">
            <v>--</v>
          </cell>
          <cell r="W1655" t="str">
            <v>V</v>
          </cell>
          <cell r="X1655" t="str">
            <v>V</v>
          </cell>
          <cell r="Y1655">
            <v>0</v>
          </cell>
          <cell r="Z1655" t="str">
            <v>V</v>
          </cell>
        </row>
        <row r="1656">
          <cell r="A1656">
            <v>1748</v>
          </cell>
          <cell r="B1656" t="str">
            <v>NGUYỄN THỊ TÂM</v>
          </cell>
          <cell r="C1656" t="str">
            <v>Hành chánh-Nhân Sự</v>
          </cell>
          <cell r="D1656" t="str">
            <v>-----</v>
          </cell>
          <cell r="E1656">
            <v>42880</v>
          </cell>
          <cell r="F1656" t="str">
            <v>Năm</v>
          </cell>
          <cell r="G1656" t="str">
            <v>07:19</v>
          </cell>
          <cell r="H1656" t="str">
            <v>16:56</v>
          </cell>
          <cell r="I1656" t="str">
            <v/>
          </cell>
          <cell r="J1656" t="str">
            <v/>
          </cell>
          <cell r="K1656" t="str">
            <v/>
          </cell>
          <cell r="L1656" t="str">
            <v/>
          </cell>
          <cell r="M1656">
            <v>1</v>
          </cell>
          <cell r="N1656">
            <v>8</v>
          </cell>
          <cell r="O1656">
            <v>0</v>
          </cell>
          <cell r="P1656">
            <v>0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 t="str">
            <v>HC</v>
          </cell>
          <cell r="W1656" t="str">
            <v>X</v>
          </cell>
          <cell r="X1656" t="str">
            <v/>
          </cell>
          <cell r="Y1656">
            <v>8</v>
          </cell>
          <cell r="Z1656">
            <v>8</v>
          </cell>
        </row>
        <row r="1657">
          <cell r="A1657">
            <v>1749</v>
          </cell>
          <cell r="B1657" t="str">
            <v>HUỲNH THỊ THÙY TRINH</v>
          </cell>
          <cell r="C1657" t="str">
            <v>LINE 6</v>
          </cell>
          <cell r="D1657" t="str">
            <v>-----</v>
          </cell>
          <cell r="E1657">
            <v>42880</v>
          </cell>
          <cell r="F1657" t="str">
            <v>Năm</v>
          </cell>
          <cell r="G1657" t="str">
            <v>07:16</v>
          </cell>
          <cell r="H1657" t="str">
            <v>20:32</v>
          </cell>
          <cell r="I1657" t="str">
            <v/>
          </cell>
          <cell r="J1657" t="str">
            <v/>
          </cell>
          <cell r="K1657" t="str">
            <v/>
          </cell>
          <cell r="L1657" t="str">
            <v/>
          </cell>
          <cell r="M1657">
            <v>1</v>
          </cell>
          <cell r="N1657">
            <v>8</v>
          </cell>
          <cell r="O1657">
            <v>0</v>
          </cell>
          <cell r="P1657">
            <v>0</v>
          </cell>
          <cell r="Q1657">
            <v>0</v>
          </cell>
          <cell r="R1657">
            <v>0</v>
          </cell>
          <cell r="S1657">
            <v>4</v>
          </cell>
          <cell r="T1657">
            <v>0</v>
          </cell>
          <cell r="U1657">
            <v>0</v>
          </cell>
          <cell r="V1657" t="str">
            <v>HC</v>
          </cell>
          <cell r="W1657" t="str">
            <v>X+</v>
          </cell>
          <cell r="X1657" t="str">
            <v/>
          </cell>
          <cell r="Y1657">
            <v>12</v>
          </cell>
          <cell r="Z1657">
            <v>8</v>
          </cell>
        </row>
        <row r="1658">
          <cell r="A1658">
            <v>1750</v>
          </cell>
          <cell r="B1658" t="str">
            <v>LÊ THỊ BẠCH KIỀU</v>
          </cell>
          <cell r="C1658" t="str">
            <v>LINE 5</v>
          </cell>
          <cell r="D1658" t="str">
            <v>-----</v>
          </cell>
          <cell r="E1658">
            <v>42880</v>
          </cell>
          <cell r="F1658" t="str">
            <v>Năm</v>
          </cell>
          <cell r="G1658" t="str">
            <v/>
          </cell>
          <cell r="H1658" t="str">
            <v/>
          </cell>
          <cell r="I1658" t="str">
            <v/>
          </cell>
          <cell r="J1658" t="str">
            <v/>
          </cell>
          <cell r="K1658" t="str">
            <v/>
          </cell>
          <cell r="L1658" t="str">
            <v/>
          </cell>
          <cell r="M1658">
            <v>0</v>
          </cell>
          <cell r="N1658">
            <v>0</v>
          </cell>
          <cell r="O1658">
            <v>1</v>
          </cell>
          <cell r="P1658">
            <v>8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 t="str">
            <v>--</v>
          </cell>
          <cell r="W1658" t="str">
            <v>V</v>
          </cell>
          <cell r="X1658" t="str">
            <v>V</v>
          </cell>
          <cell r="Y1658">
            <v>0</v>
          </cell>
          <cell r="Z1658" t="str">
            <v>V</v>
          </cell>
        </row>
        <row r="1659">
          <cell r="A1659">
            <v>1751</v>
          </cell>
          <cell r="B1659" t="str">
            <v>NGUYỄN TIẾN DŨNG</v>
          </cell>
          <cell r="C1659" t="str">
            <v>Nhân viên mới</v>
          </cell>
          <cell r="D1659" t="str">
            <v>-----</v>
          </cell>
          <cell r="E1659">
            <v>42880</v>
          </cell>
          <cell r="F1659" t="str">
            <v>Năm</v>
          </cell>
          <cell r="G1659" t="str">
            <v/>
          </cell>
          <cell r="H1659" t="str">
            <v/>
          </cell>
          <cell r="I1659" t="str">
            <v/>
          </cell>
          <cell r="J1659" t="str">
            <v/>
          </cell>
          <cell r="K1659" t="str">
            <v/>
          </cell>
          <cell r="L1659" t="str">
            <v/>
          </cell>
          <cell r="M1659">
            <v>0</v>
          </cell>
          <cell r="N1659">
            <v>0</v>
          </cell>
          <cell r="O1659">
            <v>1</v>
          </cell>
          <cell r="P1659">
            <v>8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 t="str">
            <v>--</v>
          </cell>
          <cell r="W1659" t="str">
            <v>V</v>
          </cell>
          <cell r="X1659" t="str">
            <v>V</v>
          </cell>
          <cell r="Y1659">
            <v>0</v>
          </cell>
          <cell r="Z1659" t="str">
            <v>V</v>
          </cell>
        </row>
        <row r="1660">
          <cell r="A1660">
            <v>1752</v>
          </cell>
          <cell r="B1660" t="str">
            <v>LƯU THỊ THANH HẢI</v>
          </cell>
          <cell r="C1660" t="str">
            <v>LINE 5</v>
          </cell>
          <cell r="D1660" t="str">
            <v>-----</v>
          </cell>
          <cell r="E1660">
            <v>42880</v>
          </cell>
          <cell r="F1660" t="str">
            <v>Năm</v>
          </cell>
          <cell r="G1660" t="str">
            <v/>
          </cell>
          <cell r="H1660" t="str">
            <v/>
          </cell>
          <cell r="I1660" t="str">
            <v/>
          </cell>
          <cell r="J1660" t="str">
            <v/>
          </cell>
          <cell r="K1660" t="str">
            <v/>
          </cell>
          <cell r="L1660" t="str">
            <v/>
          </cell>
          <cell r="M1660">
            <v>0</v>
          </cell>
          <cell r="N1660">
            <v>0</v>
          </cell>
          <cell r="O1660">
            <v>1</v>
          </cell>
          <cell r="P1660">
            <v>8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 t="str">
            <v>--</v>
          </cell>
          <cell r="W1660" t="str">
            <v>V</v>
          </cell>
          <cell r="X1660" t="str">
            <v>V</v>
          </cell>
          <cell r="Y1660">
            <v>0</v>
          </cell>
          <cell r="Z1660" t="str">
            <v>V</v>
          </cell>
        </row>
        <row r="1661">
          <cell r="A1661">
            <v>1753</v>
          </cell>
          <cell r="B1661" t="str">
            <v>HỒ THỊ LIỄU</v>
          </cell>
          <cell r="C1661" t="str">
            <v>LINE 5</v>
          </cell>
          <cell r="D1661" t="str">
            <v>-----</v>
          </cell>
          <cell r="E1661">
            <v>42880</v>
          </cell>
          <cell r="F1661" t="str">
            <v>Năm</v>
          </cell>
          <cell r="G1661" t="str">
            <v>07:14</v>
          </cell>
          <cell r="H1661" t="str">
            <v>16:31</v>
          </cell>
          <cell r="I1661" t="str">
            <v/>
          </cell>
          <cell r="J1661" t="str">
            <v/>
          </cell>
          <cell r="K1661" t="str">
            <v/>
          </cell>
          <cell r="L1661" t="str">
            <v/>
          </cell>
          <cell r="M1661">
            <v>1</v>
          </cell>
          <cell r="N1661">
            <v>8</v>
          </cell>
          <cell r="O1661">
            <v>0</v>
          </cell>
          <cell r="P1661">
            <v>0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 t="str">
            <v>HC</v>
          </cell>
          <cell r="W1661" t="str">
            <v>X</v>
          </cell>
          <cell r="X1661" t="str">
            <v/>
          </cell>
          <cell r="Y1661">
            <v>8</v>
          </cell>
          <cell r="Z1661">
            <v>8</v>
          </cell>
        </row>
        <row r="1662">
          <cell r="A1662">
            <v>1754</v>
          </cell>
          <cell r="B1662" t="str">
            <v>TRẦN THỊ MỸ LY</v>
          </cell>
          <cell r="C1662" t="str">
            <v>LINE 5</v>
          </cell>
          <cell r="D1662" t="str">
            <v>-----</v>
          </cell>
          <cell r="E1662">
            <v>42880</v>
          </cell>
          <cell r="F1662" t="str">
            <v>Năm</v>
          </cell>
          <cell r="G1662" t="str">
            <v>07:19</v>
          </cell>
          <cell r="H1662" t="str">
            <v>16:32</v>
          </cell>
          <cell r="I1662" t="str">
            <v/>
          </cell>
          <cell r="J1662" t="str">
            <v/>
          </cell>
          <cell r="K1662" t="str">
            <v/>
          </cell>
          <cell r="L1662" t="str">
            <v/>
          </cell>
          <cell r="M1662">
            <v>1</v>
          </cell>
          <cell r="N1662">
            <v>8</v>
          </cell>
          <cell r="O1662">
            <v>0</v>
          </cell>
          <cell r="P1662">
            <v>0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 t="str">
            <v>HC</v>
          </cell>
          <cell r="W1662" t="str">
            <v>X</v>
          </cell>
          <cell r="X1662" t="str">
            <v/>
          </cell>
          <cell r="Y1662">
            <v>8</v>
          </cell>
          <cell r="Z1662">
            <v>8</v>
          </cell>
        </row>
        <row r="1663">
          <cell r="A1663">
            <v>1755</v>
          </cell>
          <cell r="B1663" t="str">
            <v>TRẦN THỊ CÚC</v>
          </cell>
          <cell r="C1663" t="str">
            <v>LINE 5</v>
          </cell>
          <cell r="D1663" t="str">
            <v>-----</v>
          </cell>
          <cell r="E1663">
            <v>42880</v>
          </cell>
          <cell r="F1663" t="str">
            <v>Năm</v>
          </cell>
          <cell r="G1663" t="str">
            <v>07:10</v>
          </cell>
          <cell r="H1663" t="str">
            <v>17:31</v>
          </cell>
          <cell r="I1663" t="str">
            <v/>
          </cell>
          <cell r="J1663" t="str">
            <v/>
          </cell>
          <cell r="K1663" t="str">
            <v/>
          </cell>
          <cell r="L1663" t="str">
            <v/>
          </cell>
          <cell r="M1663">
            <v>1</v>
          </cell>
          <cell r="N1663">
            <v>8</v>
          </cell>
          <cell r="O1663">
            <v>0</v>
          </cell>
          <cell r="P1663">
            <v>0</v>
          </cell>
          <cell r="Q1663">
            <v>0</v>
          </cell>
          <cell r="R1663">
            <v>0</v>
          </cell>
          <cell r="S1663">
            <v>1</v>
          </cell>
          <cell r="T1663">
            <v>0</v>
          </cell>
          <cell r="U1663">
            <v>0</v>
          </cell>
          <cell r="V1663" t="str">
            <v>HC</v>
          </cell>
          <cell r="W1663" t="str">
            <v>X+</v>
          </cell>
          <cell r="X1663" t="str">
            <v/>
          </cell>
          <cell r="Y1663">
            <v>9</v>
          </cell>
          <cell r="Z1663">
            <v>8</v>
          </cell>
        </row>
        <row r="1664">
          <cell r="A1664">
            <v>1756</v>
          </cell>
          <cell r="B1664" t="str">
            <v>NGUYỄN THỊ THÚY</v>
          </cell>
          <cell r="C1664" t="str">
            <v>LINE 6</v>
          </cell>
          <cell r="D1664" t="str">
            <v>-----</v>
          </cell>
          <cell r="E1664">
            <v>42880</v>
          </cell>
          <cell r="F1664" t="str">
            <v>Năm</v>
          </cell>
          <cell r="G1664" t="str">
            <v>07:20</v>
          </cell>
          <cell r="H1664" t="str">
            <v>16:31</v>
          </cell>
          <cell r="I1664" t="str">
            <v/>
          </cell>
          <cell r="J1664" t="str">
            <v/>
          </cell>
          <cell r="K1664" t="str">
            <v/>
          </cell>
          <cell r="L1664" t="str">
            <v/>
          </cell>
          <cell r="M1664">
            <v>1</v>
          </cell>
          <cell r="N1664">
            <v>8</v>
          </cell>
          <cell r="O1664">
            <v>0</v>
          </cell>
          <cell r="P1664">
            <v>0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 t="str">
            <v>HC</v>
          </cell>
          <cell r="W1664" t="str">
            <v>X</v>
          </cell>
          <cell r="X1664" t="str">
            <v/>
          </cell>
          <cell r="Y1664">
            <v>8</v>
          </cell>
          <cell r="Z1664">
            <v>8</v>
          </cell>
        </row>
        <row r="1665">
          <cell r="A1665">
            <v>1757</v>
          </cell>
          <cell r="B1665" t="str">
            <v>NGUYỄN VĂN DŨNG</v>
          </cell>
          <cell r="C1665" t="str">
            <v>Nhân viên mới</v>
          </cell>
          <cell r="D1665" t="str">
            <v>-----</v>
          </cell>
          <cell r="E1665">
            <v>42880</v>
          </cell>
          <cell r="F1665" t="str">
            <v>Năm</v>
          </cell>
          <cell r="G1665" t="str">
            <v/>
          </cell>
          <cell r="H1665" t="str">
            <v/>
          </cell>
          <cell r="I1665" t="str">
            <v/>
          </cell>
          <cell r="J1665" t="str">
            <v/>
          </cell>
          <cell r="K1665" t="str">
            <v/>
          </cell>
          <cell r="L1665" t="str">
            <v/>
          </cell>
          <cell r="M1665">
            <v>0</v>
          </cell>
          <cell r="N1665">
            <v>0</v>
          </cell>
          <cell r="O1665">
            <v>1</v>
          </cell>
          <cell r="P1665">
            <v>8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 t="str">
            <v>--</v>
          </cell>
          <cell r="W1665" t="str">
            <v>V</v>
          </cell>
          <cell r="X1665" t="str">
            <v>V</v>
          </cell>
          <cell r="Y1665">
            <v>0</v>
          </cell>
          <cell r="Z1665" t="str">
            <v>V</v>
          </cell>
        </row>
        <row r="1666">
          <cell r="A1666">
            <v>1766</v>
          </cell>
          <cell r="B1666" t="str">
            <v>PHẠM THỊ THÙY TRANG</v>
          </cell>
          <cell r="C1666" t="str">
            <v>PRODUCTION OFFICE</v>
          </cell>
          <cell r="D1666" t="str">
            <v>-----</v>
          </cell>
          <cell r="E1666">
            <v>42880</v>
          </cell>
          <cell r="F1666" t="str">
            <v>Năm</v>
          </cell>
          <cell r="G1666" t="str">
            <v>07:24</v>
          </cell>
          <cell r="H1666" t="str">
            <v>16:37</v>
          </cell>
          <cell r="I1666" t="str">
            <v/>
          </cell>
          <cell r="J1666" t="str">
            <v/>
          </cell>
          <cell r="K1666" t="str">
            <v/>
          </cell>
          <cell r="L1666" t="str">
            <v/>
          </cell>
          <cell r="M1666">
            <v>1</v>
          </cell>
          <cell r="N1666">
            <v>8</v>
          </cell>
          <cell r="O1666">
            <v>0</v>
          </cell>
          <cell r="P1666">
            <v>0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 t="str">
            <v>HC</v>
          </cell>
          <cell r="W1666" t="str">
            <v>X</v>
          </cell>
          <cell r="X1666" t="str">
            <v/>
          </cell>
          <cell r="Y1666">
            <v>8</v>
          </cell>
          <cell r="Z1666">
            <v>8</v>
          </cell>
        </row>
        <row r="1667">
          <cell r="A1667">
            <v>1765</v>
          </cell>
          <cell r="B1667" t="str">
            <v>VŨ KIỀU THIÊN TRANG</v>
          </cell>
          <cell r="C1667" t="str">
            <v>PRODUCTION OFFICE</v>
          </cell>
          <cell r="D1667" t="str">
            <v>-----</v>
          </cell>
          <cell r="E1667">
            <v>42880</v>
          </cell>
          <cell r="F1667" t="str">
            <v>Năm</v>
          </cell>
          <cell r="G1667" t="str">
            <v/>
          </cell>
          <cell r="H1667" t="str">
            <v/>
          </cell>
          <cell r="I1667" t="str">
            <v/>
          </cell>
          <cell r="J1667" t="str">
            <v/>
          </cell>
          <cell r="K1667" t="str">
            <v/>
          </cell>
          <cell r="L1667" t="str">
            <v/>
          </cell>
          <cell r="M1667">
            <v>0</v>
          </cell>
          <cell r="N1667">
            <v>0</v>
          </cell>
          <cell r="O1667">
            <v>1</v>
          </cell>
          <cell r="P1667">
            <v>8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 t="str">
            <v>--</v>
          </cell>
          <cell r="W1667" t="str">
            <v>V</v>
          </cell>
          <cell r="X1667" t="str">
            <v>V</v>
          </cell>
          <cell r="Y1667">
            <v>0</v>
          </cell>
          <cell r="Z1667" t="str">
            <v>V</v>
          </cell>
        </row>
        <row r="1668">
          <cell r="A1668">
            <v>1764</v>
          </cell>
          <cell r="B1668" t="str">
            <v>TRƯƠNG DUY LUÂN</v>
          </cell>
          <cell r="C1668" t="str">
            <v>LINE 4</v>
          </cell>
          <cell r="D1668" t="str">
            <v>-----</v>
          </cell>
          <cell r="E1668">
            <v>42880</v>
          </cell>
          <cell r="F1668" t="str">
            <v>Năm</v>
          </cell>
          <cell r="G1668" t="str">
            <v>07:21</v>
          </cell>
          <cell r="H1668" t="str">
            <v>18:31</v>
          </cell>
          <cell r="I1668" t="str">
            <v/>
          </cell>
          <cell r="J1668" t="str">
            <v/>
          </cell>
          <cell r="K1668" t="str">
            <v/>
          </cell>
          <cell r="L1668" t="str">
            <v/>
          </cell>
          <cell r="M1668">
            <v>1</v>
          </cell>
          <cell r="N1668">
            <v>8</v>
          </cell>
          <cell r="O1668">
            <v>0</v>
          </cell>
          <cell r="P1668">
            <v>0</v>
          </cell>
          <cell r="Q1668">
            <v>0</v>
          </cell>
          <cell r="R1668">
            <v>0</v>
          </cell>
          <cell r="S1668">
            <v>2</v>
          </cell>
          <cell r="T1668">
            <v>0</v>
          </cell>
          <cell r="U1668">
            <v>0</v>
          </cell>
          <cell r="V1668" t="str">
            <v>HC</v>
          </cell>
          <cell r="W1668" t="str">
            <v>X+</v>
          </cell>
          <cell r="X1668" t="str">
            <v/>
          </cell>
          <cell r="Y1668">
            <v>10</v>
          </cell>
          <cell r="Z1668">
            <v>8</v>
          </cell>
        </row>
        <row r="1669">
          <cell r="A1669">
            <v>1763</v>
          </cell>
          <cell r="B1669" t="str">
            <v>BÙI VĂN HIỆP</v>
          </cell>
          <cell r="C1669" t="str">
            <v>THÔI VIỆC</v>
          </cell>
          <cell r="D1669" t="str">
            <v>-----</v>
          </cell>
          <cell r="E1669">
            <v>42880</v>
          </cell>
          <cell r="F1669" t="str">
            <v>Năm</v>
          </cell>
          <cell r="G1669" t="str">
            <v/>
          </cell>
          <cell r="H1669" t="str">
            <v/>
          </cell>
          <cell r="I1669" t="str">
            <v/>
          </cell>
          <cell r="J1669" t="str">
            <v/>
          </cell>
          <cell r="K1669" t="str">
            <v/>
          </cell>
          <cell r="L1669" t="str">
            <v/>
          </cell>
          <cell r="M1669">
            <v>0</v>
          </cell>
          <cell r="N1669">
            <v>0</v>
          </cell>
          <cell r="O1669">
            <v>1</v>
          </cell>
          <cell r="P1669">
            <v>8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 t="str">
            <v>--</v>
          </cell>
          <cell r="W1669" t="str">
            <v>V</v>
          </cell>
          <cell r="X1669" t="str">
            <v>V</v>
          </cell>
          <cell r="Y1669">
            <v>0</v>
          </cell>
          <cell r="Z1669" t="str">
            <v>V</v>
          </cell>
        </row>
        <row r="1670">
          <cell r="A1670">
            <v>1762</v>
          </cell>
          <cell r="B1670" t="str">
            <v>PHẠM THỊ HIỀN</v>
          </cell>
          <cell r="C1670" t="str">
            <v>LINE 4</v>
          </cell>
          <cell r="D1670" t="str">
            <v>-----</v>
          </cell>
          <cell r="E1670">
            <v>42880</v>
          </cell>
          <cell r="F1670" t="str">
            <v>Năm</v>
          </cell>
          <cell r="G1670" t="str">
            <v>08:27</v>
          </cell>
          <cell r="H1670" t="str">
            <v>17:33</v>
          </cell>
          <cell r="I1670" t="str">
            <v/>
          </cell>
          <cell r="J1670" t="str">
            <v/>
          </cell>
          <cell r="K1670" t="str">
            <v/>
          </cell>
          <cell r="L1670" t="str">
            <v/>
          </cell>
          <cell r="M1670">
            <v>0.88</v>
          </cell>
          <cell r="N1670">
            <v>7.05</v>
          </cell>
          <cell r="O1670">
            <v>0</v>
          </cell>
          <cell r="P1670">
            <v>0</v>
          </cell>
          <cell r="Q1670">
            <v>57</v>
          </cell>
          <cell r="R1670">
            <v>0</v>
          </cell>
          <cell r="S1670">
            <v>1</v>
          </cell>
          <cell r="T1670">
            <v>0</v>
          </cell>
          <cell r="U1670">
            <v>0</v>
          </cell>
          <cell r="V1670" t="str">
            <v>HC</v>
          </cell>
          <cell r="W1670" t="str">
            <v>Tr+</v>
          </cell>
          <cell r="X1670" t="str">
            <v/>
          </cell>
          <cell r="Y1670">
            <v>8.0500000000000007</v>
          </cell>
          <cell r="Z1670">
            <v>7.05</v>
          </cell>
        </row>
        <row r="1671">
          <cell r="A1671">
            <v>1758</v>
          </cell>
          <cell r="B1671" t="str">
            <v>PHAN ĐÌNH TUẤN</v>
          </cell>
          <cell r="C1671" t="str">
            <v>CUTTING</v>
          </cell>
          <cell r="D1671" t="str">
            <v>-----</v>
          </cell>
          <cell r="E1671">
            <v>42880</v>
          </cell>
          <cell r="F1671" t="str">
            <v>Năm</v>
          </cell>
          <cell r="G1671" t="str">
            <v>07:07</v>
          </cell>
          <cell r="H1671" t="str">
            <v>16:30</v>
          </cell>
          <cell r="I1671" t="str">
            <v/>
          </cell>
          <cell r="J1671" t="str">
            <v/>
          </cell>
          <cell r="K1671" t="str">
            <v/>
          </cell>
          <cell r="L1671" t="str">
            <v/>
          </cell>
          <cell r="M1671">
            <v>1</v>
          </cell>
          <cell r="N1671">
            <v>8</v>
          </cell>
          <cell r="O1671">
            <v>0</v>
          </cell>
          <cell r="P1671">
            <v>0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 t="str">
            <v>HC</v>
          </cell>
          <cell r="W1671" t="str">
            <v>X</v>
          </cell>
          <cell r="X1671" t="str">
            <v/>
          </cell>
          <cell r="Y1671">
            <v>8</v>
          </cell>
          <cell r="Z1671">
            <v>8</v>
          </cell>
        </row>
        <row r="1672">
          <cell r="A1672">
            <v>1759</v>
          </cell>
          <cell r="B1672" t="str">
            <v>NGUYỄN VA7N HIẾU</v>
          </cell>
          <cell r="C1672" t="str">
            <v>CUTTING</v>
          </cell>
          <cell r="D1672" t="str">
            <v>-----</v>
          </cell>
          <cell r="E1672">
            <v>42880</v>
          </cell>
          <cell r="F1672" t="str">
            <v>Năm</v>
          </cell>
          <cell r="G1672" t="str">
            <v>07:21</v>
          </cell>
          <cell r="H1672" t="str">
            <v>16:30</v>
          </cell>
          <cell r="I1672" t="str">
            <v/>
          </cell>
          <cell r="J1672" t="str">
            <v/>
          </cell>
          <cell r="K1672" t="str">
            <v/>
          </cell>
          <cell r="L1672" t="str">
            <v/>
          </cell>
          <cell r="M1672">
            <v>1</v>
          </cell>
          <cell r="N1672">
            <v>8</v>
          </cell>
          <cell r="O1672">
            <v>0</v>
          </cell>
          <cell r="P1672">
            <v>0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 t="str">
            <v>HC</v>
          </cell>
          <cell r="W1672" t="str">
            <v>X</v>
          </cell>
          <cell r="X1672" t="str">
            <v/>
          </cell>
          <cell r="Y1672">
            <v>8</v>
          </cell>
          <cell r="Z1672">
            <v>8</v>
          </cell>
        </row>
        <row r="1673">
          <cell r="A1673">
            <v>1760</v>
          </cell>
          <cell r="B1673" t="str">
            <v>BÙI ĐÌNH TRUNG</v>
          </cell>
          <cell r="C1673" t="str">
            <v>CUTTING</v>
          </cell>
          <cell r="D1673" t="str">
            <v>-----</v>
          </cell>
          <cell r="E1673">
            <v>42880</v>
          </cell>
          <cell r="F1673" t="str">
            <v>Năm</v>
          </cell>
          <cell r="G1673" t="str">
            <v>07:20</v>
          </cell>
          <cell r="H1673" t="str">
            <v>16:30</v>
          </cell>
          <cell r="I1673" t="str">
            <v/>
          </cell>
          <cell r="J1673" t="str">
            <v/>
          </cell>
          <cell r="K1673" t="str">
            <v/>
          </cell>
          <cell r="L1673" t="str">
            <v/>
          </cell>
          <cell r="M1673">
            <v>1</v>
          </cell>
          <cell r="N1673">
            <v>8</v>
          </cell>
          <cell r="O1673">
            <v>0</v>
          </cell>
          <cell r="P1673">
            <v>0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 t="str">
            <v>HC</v>
          </cell>
          <cell r="W1673" t="str">
            <v>X</v>
          </cell>
          <cell r="X1673" t="str">
            <v/>
          </cell>
          <cell r="Y1673">
            <v>8</v>
          </cell>
          <cell r="Z1673">
            <v>8</v>
          </cell>
        </row>
        <row r="1674">
          <cell r="A1674">
            <v>1761</v>
          </cell>
          <cell r="B1674" t="str">
            <v>NGÔ MINH TRÍ</v>
          </cell>
          <cell r="C1674" t="str">
            <v>CUTTING</v>
          </cell>
          <cell r="D1674" t="str">
            <v>-----</v>
          </cell>
          <cell r="E1674">
            <v>42880</v>
          </cell>
          <cell r="F1674" t="str">
            <v>Năm</v>
          </cell>
          <cell r="G1674" t="str">
            <v>07:20</v>
          </cell>
          <cell r="H1674" t="str">
            <v>16:31</v>
          </cell>
          <cell r="I1674" t="str">
            <v/>
          </cell>
          <cell r="J1674" t="str">
            <v/>
          </cell>
          <cell r="K1674" t="str">
            <v/>
          </cell>
          <cell r="L1674" t="str">
            <v/>
          </cell>
          <cell r="M1674">
            <v>1</v>
          </cell>
          <cell r="N1674">
            <v>8</v>
          </cell>
          <cell r="O1674">
            <v>0</v>
          </cell>
          <cell r="P1674">
            <v>0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 t="str">
            <v>HC</v>
          </cell>
          <cell r="W1674" t="str">
            <v>X</v>
          </cell>
          <cell r="X1674" t="str">
            <v/>
          </cell>
          <cell r="Y1674">
            <v>8</v>
          </cell>
          <cell r="Z1674">
            <v>8</v>
          </cell>
        </row>
        <row r="1675">
          <cell r="A1675">
            <v>1767</v>
          </cell>
          <cell r="B1675" t="str">
            <v>VŨ THỊ LUYẾN</v>
          </cell>
          <cell r="C1675" t="str">
            <v>LINE 4</v>
          </cell>
          <cell r="D1675" t="str">
            <v>-----</v>
          </cell>
          <cell r="E1675">
            <v>42880</v>
          </cell>
          <cell r="F1675" t="str">
            <v>Năm</v>
          </cell>
          <cell r="G1675" t="str">
            <v>07:17</v>
          </cell>
          <cell r="H1675" t="str">
            <v>20:32</v>
          </cell>
          <cell r="I1675" t="str">
            <v/>
          </cell>
          <cell r="J1675" t="str">
            <v/>
          </cell>
          <cell r="K1675" t="str">
            <v/>
          </cell>
          <cell r="L1675" t="str">
            <v/>
          </cell>
          <cell r="M1675">
            <v>1</v>
          </cell>
          <cell r="N1675">
            <v>8</v>
          </cell>
          <cell r="O1675">
            <v>0</v>
          </cell>
          <cell r="P1675">
            <v>0</v>
          </cell>
          <cell r="Q1675">
            <v>0</v>
          </cell>
          <cell r="R1675">
            <v>0</v>
          </cell>
          <cell r="S1675">
            <v>4</v>
          </cell>
          <cell r="T1675">
            <v>0</v>
          </cell>
          <cell r="U1675">
            <v>0</v>
          </cell>
          <cell r="V1675" t="str">
            <v>HC</v>
          </cell>
          <cell r="W1675" t="str">
            <v>X+</v>
          </cell>
          <cell r="X1675" t="str">
            <v/>
          </cell>
          <cell r="Y1675">
            <v>12</v>
          </cell>
          <cell r="Z1675">
            <v>8</v>
          </cell>
        </row>
        <row r="1676">
          <cell r="A1676">
            <v>1768</v>
          </cell>
          <cell r="B1676" t="str">
            <v>LÊ THỊ NHƯ</v>
          </cell>
          <cell r="C1676" t="str">
            <v>SAMPLE</v>
          </cell>
          <cell r="D1676" t="str">
            <v>-----</v>
          </cell>
          <cell r="E1676">
            <v>42880</v>
          </cell>
          <cell r="F1676" t="str">
            <v>Năm</v>
          </cell>
          <cell r="G1676" t="str">
            <v/>
          </cell>
          <cell r="H1676" t="str">
            <v/>
          </cell>
          <cell r="I1676" t="str">
            <v/>
          </cell>
          <cell r="J1676" t="str">
            <v/>
          </cell>
          <cell r="K1676" t="str">
            <v/>
          </cell>
          <cell r="L1676" t="str">
            <v/>
          </cell>
          <cell r="M1676">
            <v>0</v>
          </cell>
          <cell r="N1676">
            <v>0</v>
          </cell>
          <cell r="O1676">
            <v>1</v>
          </cell>
          <cell r="P1676">
            <v>8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 t="str">
            <v>--</v>
          </cell>
          <cell r="W1676" t="str">
            <v>V</v>
          </cell>
          <cell r="X1676" t="str">
            <v>V</v>
          </cell>
          <cell r="Y1676">
            <v>0</v>
          </cell>
          <cell r="Z1676" t="str">
            <v>V</v>
          </cell>
        </row>
        <row r="1677">
          <cell r="A1677">
            <v>1769</v>
          </cell>
          <cell r="B1677" t="str">
            <v>NGUYỄN THỊ TRANG</v>
          </cell>
          <cell r="C1677" t="str">
            <v>LINE 4</v>
          </cell>
          <cell r="D1677" t="str">
            <v>-----</v>
          </cell>
          <cell r="E1677">
            <v>42880</v>
          </cell>
          <cell r="F1677" t="str">
            <v>Năm</v>
          </cell>
          <cell r="G1677" t="str">
            <v>07:24</v>
          </cell>
          <cell r="H1677" t="str">
            <v>18:30</v>
          </cell>
          <cell r="I1677" t="str">
            <v/>
          </cell>
          <cell r="J1677" t="str">
            <v/>
          </cell>
          <cell r="K1677" t="str">
            <v/>
          </cell>
          <cell r="L1677" t="str">
            <v/>
          </cell>
          <cell r="M1677">
            <v>1</v>
          </cell>
          <cell r="N1677">
            <v>8</v>
          </cell>
          <cell r="O1677">
            <v>0</v>
          </cell>
          <cell r="P1677">
            <v>0</v>
          </cell>
          <cell r="Q1677">
            <v>0</v>
          </cell>
          <cell r="R1677">
            <v>0</v>
          </cell>
          <cell r="S1677">
            <v>2</v>
          </cell>
          <cell r="T1677">
            <v>0</v>
          </cell>
          <cell r="U1677">
            <v>0</v>
          </cell>
          <cell r="V1677" t="str">
            <v>HC</v>
          </cell>
          <cell r="W1677" t="str">
            <v>X+</v>
          </cell>
          <cell r="X1677" t="str">
            <v/>
          </cell>
          <cell r="Y1677">
            <v>10</v>
          </cell>
          <cell r="Z1677">
            <v>8</v>
          </cell>
        </row>
        <row r="1678">
          <cell r="A1678">
            <v>1770</v>
          </cell>
          <cell r="B1678" t="str">
            <v>NGUYỄN THỊ KIM YẾN</v>
          </cell>
          <cell r="C1678" t="str">
            <v>EMBROIDERY</v>
          </cell>
          <cell r="D1678" t="str">
            <v>-----</v>
          </cell>
          <cell r="E1678">
            <v>42880</v>
          </cell>
          <cell r="F1678" t="str">
            <v>Năm</v>
          </cell>
          <cell r="G1678" t="str">
            <v/>
          </cell>
          <cell r="H1678" t="str">
            <v/>
          </cell>
          <cell r="I1678" t="str">
            <v/>
          </cell>
          <cell r="J1678" t="str">
            <v/>
          </cell>
          <cell r="K1678" t="str">
            <v/>
          </cell>
          <cell r="L1678" t="str">
            <v/>
          </cell>
          <cell r="M1678">
            <v>0</v>
          </cell>
          <cell r="N1678">
            <v>0</v>
          </cell>
          <cell r="O1678">
            <v>1</v>
          </cell>
          <cell r="P1678">
            <v>8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 t="str">
            <v>--</v>
          </cell>
          <cell r="W1678" t="str">
            <v>V</v>
          </cell>
          <cell r="X1678" t="str">
            <v>V</v>
          </cell>
          <cell r="Y1678">
            <v>0</v>
          </cell>
          <cell r="Z1678" t="str">
            <v>V</v>
          </cell>
        </row>
        <row r="1679">
          <cell r="A1679">
            <v>1797</v>
          </cell>
          <cell r="B1679" t="str">
            <v>TRẦN THỊ LỆ</v>
          </cell>
          <cell r="C1679" t="str">
            <v>CUTTING</v>
          </cell>
          <cell r="D1679" t="str">
            <v>-----</v>
          </cell>
          <cell r="E1679">
            <v>42880</v>
          </cell>
          <cell r="F1679" t="str">
            <v>Năm</v>
          </cell>
          <cell r="G1679" t="str">
            <v>07:21</v>
          </cell>
          <cell r="H1679" t="str">
            <v>16:31</v>
          </cell>
          <cell r="I1679" t="str">
            <v/>
          </cell>
          <cell r="J1679" t="str">
            <v/>
          </cell>
          <cell r="K1679" t="str">
            <v/>
          </cell>
          <cell r="L1679" t="str">
            <v/>
          </cell>
          <cell r="M1679">
            <v>1</v>
          </cell>
          <cell r="N1679">
            <v>8</v>
          </cell>
          <cell r="O1679">
            <v>0</v>
          </cell>
          <cell r="P1679">
            <v>0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 t="str">
            <v>HC</v>
          </cell>
          <cell r="W1679" t="str">
            <v>X</v>
          </cell>
          <cell r="X1679" t="str">
            <v/>
          </cell>
          <cell r="Y1679">
            <v>8</v>
          </cell>
          <cell r="Z1679">
            <v>8</v>
          </cell>
        </row>
        <row r="1680">
          <cell r="A1680">
            <v>1796</v>
          </cell>
          <cell r="B1680" t="str">
            <v>LÊ KHA LY</v>
          </cell>
          <cell r="C1680" t="str">
            <v>EMBROIDERY</v>
          </cell>
          <cell r="D1680" t="str">
            <v>-----</v>
          </cell>
          <cell r="E1680">
            <v>42880</v>
          </cell>
          <cell r="F1680" t="str">
            <v>Năm</v>
          </cell>
          <cell r="G1680" t="str">
            <v>07:24</v>
          </cell>
          <cell r="H1680" t="str">
            <v>16:33</v>
          </cell>
          <cell r="I1680" t="str">
            <v/>
          </cell>
          <cell r="J1680" t="str">
            <v/>
          </cell>
          <cell r="K1680" t="str">
            <v/>
          </cell>
          <cell r="L1680" t="str">
            <v/>
          </cell>
          <cell r="M1680">
            <v>1</v>
          </cell>
          <cell r="N1680">
            <v>8</v>
          </cell>
          <cell r="O1680">
            <v>0</v>
          </cell>
          <cell r="P1680">
            <v>0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 t="str">
            <v>HC</v>
          </cell>
          <cell r="W1680" t="str">
            <v>X</v>
          </cell>
          <cell r="X1680" t="str">
            <v/>
          </cell>
          <cell r="Y1680">
            <v>8</v>
          </cell>
          <cell r="Z1680">
            <v>8</v>
          </cell>
        </row>
        <row r="1681">
          <cell r="A1681">
            <v>1798</v>
          </cell>
          <cell r="B1681" t="str">
            <v>PHAN THỊ THI</v>
          </cell>
          <cell r="C1681" t="str">
            <v>IE</v>
          </cell>
          <cell r="D1681" t="str">
            <v>-----</v>
          </cell>
          <cell r="E1681">
            <v>42880</v>
          </cell>
          <cell r="F1681" t="str">
            <v>Năm</v>
          </cell>
          <cell r="G1681" t="str">
            <v>07:22</v>
          </cell>
          <cell r="H1681" t="str">
            <v>15:41</v>
          </cell>
          <cell r="I1681" t="str">
            <v/>
          </cell>
          <cell r="J1681" t="str">
            <v/>
          </cell>
          <cell r="K1681" t="str">
            <v/>
          </cell>
          <cell r="L1681" t="str">
            <v/>
          </cell>
          <cell r="M1681">
            <v>0.9</v>
          </cell>
          <cell r="N1681">
            <v>7.18</v>
          </cell>
          <cell r="O1681">
            <v>0</v>
          </cell>
          <cell r="P1681">
            <v>0</v>
          </cell>
          <cell r="Q1681">
            <v>0</v>
          </cell>
          <cell r="R1681">
            <v>49</v>
          </cell>
          <cell r="S1681">
            <v>0</v>
          </cell>
          <cell r="T1681">
            <v>0</v>
          </cell>
          <cell r="U1681">
            <v>0</v>
          </cell>
          <cell r="V1681" t="str">
            <v>HC</v>
          </cell>
          <cell r="W1681" t="str">
            <v>Sm</v>
          </cell>
          <cell r="X1681" t="str">
            <v/>
          </cell>
          <cell r="Y1681">
            <v>7.18</v>
          </cell>
          <cell r="Z1681">
            <v>7.18</v>
          </cell>
        </row>
        <row r="1682">
          <cell r="A1682">
            <v>1799</v>
          </cell>
          <cell r="B1682" t="str">
            <v>ĐỖ THỊ TUYẾT NHUNG</v>
          </cell>
          <cell r="C1682" t="str">
            <v>LINE 1 (CFAI 3)</v>
          </cell>
          <cell r="D1682" t="str">
            <v>-----</v>
          </cell>
          <cell r="E1682">
            <v>42880</v>
          </cell>
          <cell r="F1682" t="str">
            <v>Năm</v>
          </cell>
          <cell r="G1682" t="str">
            <v/>
          </cell>
          <cell r="H1682" t="str">
            <v/>
          </cell>
          <cell r="I1682" t="str">
            <v/>
          </cell>
          <cell r="J1682" t="str">
            <v/>
          </cell>
          <cell r="K1682" t="str">
            <v/>
          </cell>
          <cell r="L1682" t="str">
            <v/>
          </cell>
          <cell r="M1682">
            <v>0</v>
          </cell>
          <cell r="N1682">
            <v>0</v>
          </cell>
          <cell r="O1682">
            <v>1</v>
          </cell>
          <cell r="P1682">
            <v>8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 t="str">
            <v>--</v>
          </cell>
          <cell r="W1682" t="str">
            <v>V</v>
          </cell>
          <cell r="X1682" t="str">
            <v>V</v>
          </cell>
          <cell r="Y1682">
            <v>0</v>
          </cell>
          <cell r="Z1682" t="str">
            <v>V</v>
          </cell>
        </row>
        <row r="1683">
          <cell r="A1683">
            <v>1800</v>
          </cell>
          <cell r="B1683" t="str">
            <v>NGUYỄN VĂN THỨC</v>
          </cell>
          <cell r="C1683" t="str">
            <v>CUTTING</v>
          </cell>
          <cell r="D1683" t="str">
            <v>-----</v>
          </cell>
          <cell r="E1683">
            <v>42880</v>
          </cell>
          <cell r="F1683" t="str">
            <v>Năm</v>
          </cell>
          <cell r="G1683" t="str">
            <v/>
          </cell>
          <cell r="H1683" t="str">
            <v/>
          </cell>
          <cell r="I1683" t="str">
            <v/>
          </cell>
          <cell r="J1683" t="str">
            <v/>
          </cell>
          <cell r="K1683" t="str">
            <v/>
          </cell>
          <cell r="L1683" t="str">
            <v/>
          </cell>
          <cell r="M1683">
            <v>0</v>
          </cell>
          <cell r="N1683">
            <v>0</v>
          </cell>
          <cell r="O1683">
            <v>1</v>
          </cell>
          <cell r="P1683">
            <v>8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 t="str">
            <v>--</v>
          </cell>
          <cell r="W1683" t="str">
            <v>V</v>
          </cell>
          <cell r="X1683" t="str">
            <v>V</v>
          </cell>
          <cell r="Y1683">
            <v>0</v>
          </cell>
          <cell r="Z1683" t="str">
            <v>V</v>
          </cell>
        </row>
        <row r="1684">
          <cell r="A1684">
            <v>1803</v>
          </cell>
          <cell r="B1684" t="str">
            <v>NGUYỄN THỊ THỦY TIÊN</v>
          </cell>
          <cell r="C1684" t="str">
            <v>LINE 1 (CFAI 3)</v>
          </cell>
          <cell r="D1684" t="str">
            <v>-----</v>
          </cell>
          <cell r="E1684">
            <v>42880</v>
          </cell>
          <cell r="F1684" t="str">
            <v>Năm</v>
          </cell>
          <cell r="G1684" t="str">
            <v>07:13</v>
          </cell>
          <cell r="H1684" t="str">
            <v>18:34</v>
          </cell>
          <cell r="I1684" t="str">
            <v/>
          </cell>
          <cell r="J1684" t="str">
            <v/>
          </cell>
          <cell r="K1684" t="str">
            <v/>
          </cell>
          <cell r="L1684" t="str">
            <v/>
          </cell>
          <cell r="M1684">
            <v>1</v>
          </cell>
          <cell r="N1684">
            <v>8</v>
          </cell>
          <cell r="O1684">
            <v>0</v>
          </cell>
          <cell r="P1684">
            <v>0</v>
          </cell>
          <cell r="Q1684">
            <v>0</v>
          </cell>
          <cell r="R1684">
            <v>0</v>
          </cell>
          <cell r="S1684">
            <v>2</v>
          </cell>
          <cell r="T1684">
            <v>0</v>
          </cell>
          <cell r="U1684">
            <v>0</v>
          </cell>
          <cell r="V1684" t="str">
            <v>HC</v>
          </cell>
          <cell r="W1684" t="str">
            <v>X+</v>
          </cell>
          <cell r="X1684" t="str">
            <v/>
          </cell>
          <cell r="Y1684">
            <v>10</v>
          </cell>
          <cell r="Z1684">
            <v>8</v>
          </cell>
        </row>
        <row r="1685">
          <cell r="A1685">
            <v>1805</v>
          </cell>
          <cell r="B1685" t="str">
            <v>BÙI THỊ LÝ</v>
          </cell>
          <cell r="C1685" t="str">
            <v>LINE 1 (CFAI 3)</v>
          </cell>
          <cell r="D1685" t="str">
            <v>-----</v>
          </cell>
          <cell r="E1685">
            <v>42880</v>
          </cell>
          <cell r="F1685" t="str">
            <v>Năm</v>
          </cell>
          <cell r="G1685" t="str">
            <v>07:16</v>
          </cell>
          <cell r="H1685" t="str">
            <v>18:30</v>
          </cell>
          <cell r="I1685" t="str">
            <v/>
          </cell>
          <cell r="J1685" t="str">
            <v/>
          </cell>
          <cell r="K1685" t="str">
            <v/>
          </cell>
          <cell r="L1685" t="str">
            <v/>
          </cell>
          <cell r="M1685">
            <v>1</v>
          </cell>
          <cell r="N1685">
            <v>8</v>
          </cell>
          <cell r="O1685">
            <v>0</v>
          </cell>
          <cell r="P1685">
            <v>0</v>
          </cell>
          <cell r="Q1685">
            <v>0</v>
          </cell>
          <cell r="R1685">
            <v>0</v>
          </cell>
          <cell r="S1685">
            <v>2</v>
          </cell>
          <cell r="T1685">
            <v>0</v>
          </cell>
          <cell r="U1685">
            <v>0</v>
          </cell>
          <cell r="V1685" t="str">
            <v>HC</v>
          </cell>
          <cell r="W1685" t="str">
            <v>X+</v>
          </cell>
          <cell r="X1685" t="str">
            <v/>
          </cell>
          <cell r="Y1685">
            <v>10</v>
          </cell>
          <cell r="Z1685">
            <v>8</v>
          </cell>
        </row>
        <row r="1686">
          <cell r="A1686">
            <v>1802</v>
          </cell>
          <cell r="B1686" t="str">
            <v>NGUYỄN THỊ HƯƠNG</v>
          </cell>
          <cell r="C1686" t="str">
            <v>LINE 1 (CFAI 3)</v>
          </cell>
          <cell r="D1686" t="str">
            <v>-----</v>
          </cell>
          <cell r="E1686">
            <v>42880</v>
          </cell>
          <cell r="F1686" t="str">
            <v>Năm</v>
          </cell>
          <cell r="G1686" t="str">
            <v>07:11</v>
          </cell>
          <cell r="H1686" t="str">
            <v>18:34</v>
          </cell>
          <cell r="I1686" t="str">
            <v/>
          </cell>
          <cell r="J1686" t="str">
            <v/>
          </cell>
          <cell r="K1686" t="str">
            <v/>
          </cell>
          <cell r="L1686" t="str">
            <v/>
          </cell>
          <cell r="M1686">
            <v>1</v>
          </cell>
          <cell r="N1686">
            <v>8</v>
          </cell>
          <cell r="O1686">
            <v>0</v>
          </cell>
          <cell r="P1686">
            <v>0</v>
          </cell>
          <cell r="Q1686">
            <v>0</v>
          </cell>
          <cell r="R1686">
            <v>0</v>
          </cell>
          <cell r="S1686">
            <v>2</v>
          </cell>
          <cell r="T1686">
            <v>0</v>
          </cell>
          <cell r="U1686">
            <v>0</v>
          </cell>
          <cell r="V1686" t="str">
            <v>HC</v>
          </cell>
          <cell r="W1686" t="str">
            <v>X+</v>
          </cell>
          <cell r="X1686" t="str">
            <v/>
          </cell>
          <cell r="Y1686">
            <v>10</v>
          </cell>
          <cell r="Z1686">
            <v>8</v>
          </cell>
        </row>
        <row r="1687">
          <cell r="A1687">
            <v>1806</v>
          </cell>
          <cell r="B1687" t="str">
            <v>NGUYỄN THỊ HUYỀN</v>
          </cell>
          <cell r="C1687" t="str">
            <v>LINE 1 (CFAI 3)</v>
          </cell>
          <cell r="D1687" t="str">
            <v>-----</v>
          </cell>
          <cell r="E1687">
            <v>42880</v>
          </cell>
          <cell r="F1687" t="str">
            <v>Năm</v>
          </cell>
          <cell r="G1687" t="str">
            <v>07:09</v>
          </cell>
          <cell r="H1687" t="str">
            <v>18:30</v>
          </cell>
          <cell r="I1687" t="str">
            <v/>
          </cell>
          <cell r="J1687" t="str">
            <v/>
          </cell>
          <cell r="K1687" t="str">
            <v/>
          </cell>
          <cell r="L1687" t="str">
            <v/>
          </cell>
          <cell r="M1687">
            <v>1</v>
          </cell>
          <cell r="N1687">
            <v>8</v>
          </cell>
          <cell r="O1687">
            <v>0</v>
          </cell>
          <cell r="P1687">
            <v>0</v>
          </cell>
          <cell r="Q1687">
            <v>0</v>
          </cell>
          <cell r="R1687">
            <v>0</v>
          </cell>
          <cell r="S1687">
            <v>2</v>
          </cell>
          <cell r="T1687">
            <v>0</v>
          </cell>
          <cell r="U1687">
            <v>0</v>
          </cell>
          <cell r="V1687" t="str">
            <v>HC</v>
          </cell>
          <cell r="W1687" t="str">
            <v>X+</v>
          </cell>
          <cell r="X1687" t="str">
            <v/>
          </cell>
          <cell r="Y1687">
            <v>10</v>
          </cell>
          <cell r="Z1687">
            <v>8</v>
          </cell>
        </row>
        <row r="1688">
          <cell r="A1688">
            <v>1807</v>
          </cell>
          <cell r="B1688" t="str">
            <v>HOÀNG THỊ THANH THỦY</v>
          </cell>
          <cell r="C1688" t="str">
            <v>Nhân viên mới</v>
          </cell>
          <cell r="D1688" t="str">
            <v>-----</v>
          </cell>
          <cell r="E1688">
            <v>42880</v>
          </cell>
          <cell r="F1688" t="str">
            <v>Năm</v>
          </cell>
          <cell r="G1688" t="str">
            <v>06:41</v>
          </cell>
          <cell r="H1688" t="str">
            <v>16:30</v>
          </cell>
          <cell r="I1688" t="str">
            <v/>
          </cell>
          <cell r="J1688" t="str">
            <v/>
          </cell>
          <cell r="K1688" t="str">
            <v/>
          </cell>
          <cell r="L1688" t="str">
            <v/>
          </cell>
          <cell r="M1688">
            <v>1</v>
          </cell>
          <cell r="N1688">
            <v>8</v>
          </cell>
          <cell r="O1688">
            <v>0</v>
          </cell>
          <cell r="P1688">
            <v>0</v>
          </cell>
          <cell r="Q1688">
            <v>0</v>
          </cell>
          <cell r="R1688">
            <v>0</v>
          </cell>
          <cell r="S1688">
            <v>0.75</v>
          </cell>
          <cell r="T1688">
            <v>0</v>
          </cell>
          <cell r="U1688">
            <v>0</v>
          </cell>
          <cell r="V1688" t="str">
            <v>HC</v>
          </cell>
          <cell r="W1688" t="str">
            <v>X+</v>
          </cell>
          <cell r="X1688" t="str">
            <v/>
          </cell>
          <cell r="Y1688">
            <v>8.75</v>
          </cell>
          <cell r="Z1688">
            <v>8</v>
          </cell>
        </row>
        <row r="1689">
          <cell r="A1689">
            <v>1808</v>
          </cell>
          <cell r="B1689" t="str">
            <v>TRẦN THỊ YẾN</v>
          </cell>
          <cell r="C1689" t="str">
            <v>Nhân viên mới</v>
          </cell>
          <cell r="D1689" t="str">
            <v>-----</v>
          </cell>
          <cell r="E1689">
            <v>42880</v>
          </cell>
          <cell r="F1689" t="str">
            <v>Năm</v>
          </cell>
          <cell r="G1689" t="str">
            <v/>
          </cell>
          <cell r="H1689" t="str">
            <v/>
          </cell>
          <cell r="I1689" t="str">
            <v/>
          </cell>
          <cell r="J1689" t="str">
            <v/>
          </cell>
          <cell r="K1689" t="str">
            <v/>
          </cell>
          <cell r="L1689" t="str">
            <v/>
          </cell>
          <cell r="M1689">
            <v>0</v>
          </cell>
          <cell r="N1689">
            <v>0</v>
          </cell>
          <cell r="O1689">
            <v>1</v>
          </cell>
          <cell r="P1689">
            <v>8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 t="str">
            <v>--</v>
          </cell>
          <cell r="W1689" t="str">
            <v>V</v>
          </cell>
          <cell r="X1689" t="str">
            <v>V</v>
          </cell>
          <cell r="Y1689">
            <v>0</v>
          </cell>
          <cell r="Z1689" t="str">
            <v>V</v>
          </cell>
        </row>
        <row r="1690">
          <cell r="A1690">
            <v>1809</v>
          </cell>
          <cell r="B1690" t="str">
            <v>TRƯƠNG THÀNH NAM</v>
          </cell>
          <cell r="C1690" t="str">
            <v>MECHANICS</v>
          </cell>
          <cell r="D1690" t="str">
            <v>-----</v>
          </cell>
          <cell r="E1690">
            <v>42880</v>
          </cell>
          <cell r="F1690" t="str">
            <v>Năm</v>
          </cell>
          <cell r="G1690" t="str">
            <v>07:26</v>
          </cell>
          <cell r="H1690" t="str">
            <v>20:35</v>
          </cell>
          <cell r="I1690" t="str">
            <v/>
          </cell>
          <cell r="J1690" t="str">
            <v/>
          </cell>
          <cell r="K1690" t="str">
            <v/>
          </cell>
          <cell r="L1690" t="str">
            <v/>
          </cell>
          <cell r="M1690">
            <v>1</v>
          </cell>
          <cell r="N1690">
            <v>8</v>
          </cell>
          <cell r="O1690">
            <v>0</v>
          </cell>
          <cell r="P1690">
            <v>0</v>
          </cell>
          <cell r="Q1690">
            <v>0</v>
          </cell>
          <cell r="R1690">
            <v>0</v>
          </cell>
          <cell r="S1690">
            <v>4</v>
          </cell>
          <cell r="T1690">
            <v>0</v>
          </cell>
          <cell r="U1690">
            <v>0</v>
          </cell>
          <cell r="V1690" t="str">
            <v>HC</v>
          </cell>
          <cell r="W1690" t="str">
            <v>X+</v>
          </cell>
          <cell r="X1690" t="str">
            <v/>
          </cell>
          <cell r="Y1690">
            <v>12</v>
          </cell>
          <cell r="Z1690">
            <v>8</v>
          </cell>
        </row>
        <row r="1691">
          <cell r="A1691">
            <v>1801</v>
          </cell>
          <cell r="B1691" t="str">
            <v>TRẦN THỊ PHƯƠNG MAI</v>
          </cell>
          <cell r="C1691" t="str">
            <v>PRODUCTION OFFICE</v>
          </cell>
          <cell r="D1691" t="str">
            <v>-----</v>
          </cell>
          <cell r="E1691">
            <v>42880</v>
          </cell>
          <cell r="F1691" t="str">
            <v>Năm</v>
          </cell>
          <cell r="G1691" t="str">
            <v>07:22</v>
          </cell>
          <cell r="H1691" t="str">
            <v>17:04</v>
          </cell>
          <cell r="I1691" t="str">
            <v/>
          </cell>
          <cell r="J1691" t="str">
            <v/>
          </cell>
          <cell r="K1691" t="str">
            <v/>
          </cell>
          <cell r="L1691" t="str">
            <v/>
          </cell>
          <cell r="M1691">
            <v>1</v>
          </cell>
          <cell r="N1691">
            <v>8</v>
          </cell>
          <cell r="O1691">
            <v>0</v>
          </cell>
          <cell r="P1691">
            <v>0</v>
          </cell>
          <cell r="Q1691">
            <v>0</v>
          </cell>
          <cell r="R1691">
            <v>0</v>
          </cell>
          <cell r="S1691">
            <v>0.5</v>
          </cell>
          <cell r="T1691">
            <v>0</v>
          </cell>
          <cell r="U1691">
            <v>0</v>
          </cell>
          <cell r="V1691" t="str">
            <v>HC</v>
          </cell>
          <cell r="W1691" t="str">
            <v>X+</v>
          </cell>
          <cell r="X1691" t="str">
            <v/>
          </cell>
          <cell r="Y1691">
            <v>8.5</v>
          </cell>
          <cell r="Z1691">
            <v>8</v>
          </cell>
        </row>
        <row r="1692">
          <cell r="A1692">
            <v>1804</v>
          </cell>
          <cell r="B1692" t="str">
            <v>HÀN THỊ THÀNH</v>
          </cell>
          <cell r="C1692" t="str">
            <v>LINE 1 (CFAI 3)</v>
          </cell>
          <cell r="D1692" t="str">
            <v>-----</v>
          </cell>
          <cell r="E1692">
            <v>42880</v>
          </cell>
          <cell r="F1692" t="str">
            <v>Năm</v>
          </cell>
          <cell r="G1692" t="str">
            <v>07:13</v>
          </cell>
          <cell r="H1692" t="str">
            <v>18:31</v>
          </cell>
          <cell r="I1692" t="str">
            <v/>
          </cell>
          <cell r="J1692" t="str">
            <v/>
          </cell>
          <cell r="K1692" t="str">
            <v/>
          </cell>
          <cell r="L1692" t="str">
            <v/>
          </cell>
          <cell r="M1692">
            <v>1</v>
          </cell>
          <cell r="N1692">
            <v>8</v>
          </cell>
          <cell r="O1692">
            <v>0</v>
          </cell>
          <cell r="P1692">
            <v>0</v>
          </cell>
          <cell r="Q1692">
            <v>0</v>
          </cell>
          <cell r="R1692">
            <v>0</v>
          </cell>
          <cell r="S1692">
            <v>2</v>
          </cell>
          <cell r="T1692">
            <v>0</v>
          </cell>
          <cell r="U1692">
            <v>0</v>
          </cell>
          <cell r="V1692" t="str">
            <v>HC</v>
          </cell>
          <cell r="W1692" t="str">
            <v>X+</v>
          </cell>
          <cell r="X1692" t="str">
            <v/>
          </cell>
          <cell r="Y1692">
            <v>10</v>
          </cell>
          <cell r="Z1692">
            <v>8</v>
          </cell>
        </row>
        <row r="1693">
          <cell r="A1693">
            <v>1810</v>
          </cell>
          <cell r="B1693" t="str">
            <v>NGÔ THỊ HÀ</v>
          </cell>
          <cell r="C1693" t="str">
            <v>LINE 4</v>
          </cell>
          <cell r="D1693" t="str">
            <v>-----</v>
          </cell>
          <cell r="E1693">
            <v>42880</v>
          </cell>
          <cell r="F1693" t="str">
            <v>Năm</v>
          </cell>
          <cell r="G1693" t="str">
            <v>07:26</v>
          </cell>
          <cell r="H1693" t="str">
            <v>18:31</v>
          </cell>
          <cell r="I1693" t="str">
            <v/>
          </cell>
          <cell r="J1693" t="str">
            <v/>
          </cell>
          <cell r="K1693" t="str">
            <v/>
          </cell>
          <cell r="L1693" t="str">
            <v/>
          </cell>
          <cell r="M1693">
            <v>1</v>
          </cell>
          <cell r="N1693">
            <v>8</v>
          </cell>
          <cell r="O1693">
            <v>0</v>
          </cell>
          <cell r="P1693">
            <v>0</v>
          </cell>
          <cell r="Q1693">
            <v>0</v>
          </cell>
          <cell r="R1693">
            <v>0</v>
          </cell>
          <cell r="S1693">
            <v>2</v>
          </cell>
          <cell r="T1693">
            <v>0</v>
          </cell>
          <cell r="U1693">
            <v>0</v>
          </cell>
          <cell r="V1693" t="str">
            <v>HC</v>
          </cell>
          <cell r="W1693" t="str">
            <v>X+</v>
          </cell>
          <cell r="X1693" t="str">
            <v/>
          </cell>
          <cell r="Y1693">
            <v>10</v>
          </cell>
          <cell r="Z1693">
            <v>8</v>
          </cell>
        </row>
        <row r="1694">
          <cell r="A1694">
            <v>1812</v>
          </cell>
          <cell r="B1694" t="str">
            <v>NGUYỄN THỊ DIỄM THƠ</v>
          </cell>
          <cell r="C1694" t="str">
            <v>LINE 1 (CFAI 3)</v>
          </cell>
          <cell r="D1694" t="str">
            <v>-----</v>
          </cell>
          <cell r="E1694">
            <v>42880</v>
          </cell>
          <cell r="F1694" t="str">
            <v>Năm</v>
          </cell>
          <cell r="G1694" t="str">
            <v>07:29</v>
          </cell>
          <cell r="H1694" t="str">
            <v>16:32</v>
          </cell>
          <cell r="I1694" t="str">
            <v/>
          </cell>
          <cell r="J1694" t="str">
            <v/>
          </cell>
          <cell r="K1694" t="str">
            <v/>
          </cell>
          <cell r="L1694" t="str">
            <v/>
          </cell>
          <cell r="M1694">
            <v>1</v>
          </cell>
          <cell r="N1694">
            <v>8</v>
          </cell>
          <cell r="O1694">
            <v>0</v>
          </cell>
          <cell r="P1694">
            <v>0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 t="str">
            <v>HC</v>
          </cell>
          <cell r="W1694" t="str">
            <v>X</v>
          </cell>
          <cell r="X1694" t="str">
            <v/>
          </cell>
          <cell r="Y1694">
            <v>8</v>
          </cell>
          <cell r="Z1694">
            <v>8</v>
          </cell>
        </row>
        <row r="1695">
          <cell r="A1695">
            <v>1813</v>
          </cell>
          <cell r="B1695" t="str">
            <v>NGUYỄN THỊ CHÂM</v>
          </cell>
          <cell r="C1695" t="str">
            <v>LINE 1 (CFAI 3)</v>
          </cell>
          <cell r="D1695" t="str">
            <v>-----</v>
          </cell>
          <cell r="E1695">
            <v>42880</v>
          </cell>
          <cell r="F1695" t="str">
            <v>Năm</v>
          </cell>
          <cell r="G1695" t="str">
            <v>07:05</v>
          </cell>
          <cell r="H1695" t="str">
            <v>18:30</v>
          </cell>
          <cell r="I1695" t="str">
            <v/>
          </cell>
          <cell r="J1695" t="str">
            <v/>
          </cell>
          <cell r="K1695" t="str">
            <v/>
          </cell>
          <cell r="L1695" t="str">
            <v/>
          </cell>
          <cell r="M1695">
            <v>1</v>
          </cell>
          <cell r="N1695">
            <v>8</v>
          </cell>
          <cell r="O1695">
            <v>0</v>
          </cell>
          <cell r="P1695">
            <v>0</v>
          </cell>
          <cell r="Q1695">
            <v>0</v>
          </cell>
          <cell r="R1695">
            <v>0</v>
          </cell>
          <cell r="S1695">
            <v>2</v>
          </cell>
          <cell r="T1695">
            <v>0</v>
          </cell>
          <cell r="U1695">
            <v>0</v>
          </cell>
          <cell r="V1695" t="str">
            <v>HC</v>
          </cell>
          <cell r="W1695" t="str">
            <v>X+</v>
          </cell>
          <cell r="X1695" t="str">
            <v/>
          </cell>
          <cell r="Y1695">
            <v>10</v>
          </cell>
          <cell r="Z1695">
            <v>8</v>
          </cell>
        </row>
        <row r="1696">
          <cell r="A1696">
            <v>1811</v>
          </cell>
          <cell r="B1696" t="str">
            <v>PHẠM GÁI HAI</v>
          </cell>
          <cell r="C1696" t="str">
            <v>Hành chánh-Nhân Sự</v>
          </cell>
          <cell r="D1696" t="str">
            <v>-----</v>
          </cell>
          <cell r="E1696">
            <v>42880</v>
          </cell>
          <cell r="F1696" t="str">
            <v>Năm</v>
          </cell>
          <cell r="G1696" t="str">
            <v/>
          </cell>
          <cell r="H1696" t="str">
            <v/>
          </cell>
          <cell r="I1696" t="str">
            <v/>
          </cell>
          <cell r="J1696" t="str">
            <v/>
          </cell>
          <cell r="K1696" t="str">
            <v/>
          </cell>
          <cell r="L1696" t="str">
            <v/>
          </cell>
          <cell r="M1696">
            <v>0</v>
          </cell>
          <cell r="N1696">
            <v>0</v>
          </cell>
          <cell r="O1696">
            <v>1</v>
          </cell>
          <cell r="P1696">
            <v>8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 t="str">
            <v>--</v>
          </cell>
          <cell r="W1696" t="str">
            <v>V</v>
          </cell>
          <cell r="X1696" t="str">
            <v>V</v>
          </cell>
          <cell r="Y1696">
            <v>0</v>
          </cell>
          <cell r="Z1696" t="str">
            <v>V</v>
          </cell>
        </row>
        <row r="1697">
          <cell r="A1697">
            <v>1814</v>
          </cell>
          <cell r="B1697" t="str">
            <v>LƯU THỊ LUYẾN</v>
          </cell>
          <cell r="C1697" t="str">
            <v>LINE 5</v>
          </cell>
          <cell r="D1697" t="str">
            <v>-----</v>
          </cell>
          <cell r="E1697">
            <v>42880</v>
          </cell>
          <cell r="F1697" t="str">
            <v>Năm</v>
          </cell>
          <cell r="G1697" t="str">
            <v/>
          </cell>
          <cell r="H1697" t="str">
            <v/>
          </cell>
          <cell r="I1697" t="str">
            <v/>
          </cell>
          <cell r="J1697" t="str">
            <v/>
          </cell>
          <cell r="K1697" t="str">
            <v/>
          </cell>
          <cell r="L1697" t="str">
            <v/>
          </cell>
          <cell r="M1697">
            <v>0</v>
          </cell>
          <cell r="N1697">
            <v>0</v>
          </cell>
          <cell r="O1697">
            <v>1</v>
          </cell>
          <cell r="P1697">
            <v>8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 t="str">
            <v>--</v>
          </cell>
          <cell r="W1697" t="str">
            <v>V</v>
          </cell>
          <cell r="X1697" t="str">
            <v>V</v>
          </cell>
          <cell r="Y1697">
            <v>0</v>
          </cell>
          <cell r="Z1697" t="str">
            <v>V</v>
          </cell>
        </row>
        <row r="1698">
          <cell r="A1698">
            <v>1815</v>
          </cell>
          <cell r="B1698" t="str">
            <v>ARJUN KUMAR</v>
          </cell>
          <cell r="C1698" t="str">
            <v>Nhân viên mới</v>
          </cell>
          <cell r="D1698" t="str">
            <v>-----</v>
          </cell>
          <cell r="E1698">
            <v>42880</v>
          </cell>
          <cell r="F1698" t="str">
            <v>Năm</v>
          </cell>
          <cell r="G1698" t="str">
            <v>18:25</v>
          </cell>
          <cell r="H1698" t="str">
            <v/>
          </cell>
          <cell r="I1698" t="str">
            <v/>
          </cell>
          <cell r="J1698" t="str">
            <v/>
          </cell>
          <cell r="K1698" t="str">
            <v/>
          </cell>
          <cell r="L1698" t="str">
            <v/>
          </cell>
          <cell r="M1698">
            <v>1</v>
          </cell>
          <cell r="N1698">
            <v>0</v>
          </cell>
          <cell r="O1698">
            <v>0</v>
          </cell>
          <cell r="P1698">
            <v>0</v>
          </cell>
          <cell r="Q1698">
            <v>595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 t="str">
            <v>HC</v>
          </cell>
          <cell r="W1698" t="str">
            <v>KR</v>
          </cell>
          <cell r="X1698" t="str">
            <v/>
          </cell>
          <cell r="Y1698">
            <v>0</v>
          </cell>
          <cell r="Z1698">
            <v>0</v>
          </cell>
        </row>
        <row r="1699">
          <cell r="A1699">
            <v>1816</v>
          </cell>
          <cell r="B1699" t="str">
            <v>NGUYỄN THỊ THANH HOA</v>
          </cell>
          <cell r="C1699" t="str">
            <v>Nhân viên mới</v>
          </cell>
          <cell r="D1699" t="str">
            <v>-----</v>
          </cell>
          <cell r="E1699">
            <v>42880</v>
          </cell>
          <cell r="F1699" t="str">
            <v>Năm</v>
          </cell>
          <cell r="G1699" t="str">
            <v/>
          </cell>
          <cell r="H1699" t="str">
            <v/>
          </cell>
          <cell r="I1699" t="str">
            <v/>
          </cell>
          <cell r="J1699" t="str">
            <v/>
          </cell>
          <cell r="K1699" t="str">
            <v/>
          </cell>
          <cell r="L1699" t="str">
            <v/>
          </cell>
          <cell r="M1699">
            <v>0</v>
          </cell>
          <cell r="N1699">
            <v>0</v>
          </cell>
          <cell r="O1699">
            <v>1</v>
          </cell>
          <cell r="P1699">
            <v>8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 t="str">
            <v>--</v>
          </cell>
          <cell r="W1699" t="str">
            <v>V</v>
          </cell>
          <cell r="X1699" t="str">
            <v>V</v>
          </cell>
          <cell r="Y1699">
            <v>0</v>
          </cell>
          <cell r="Z1699" t="str">
            <v>V</v>
          </cell>
        </row>
        <row r="1700">
          <cell r="A1700">
            <v>1817</v>
          </cell>
          <cell r="B1700" t="str">
            <v>NGUYỄN THỊ TRANG</v>
          </cell>
          <cell r="C1700" t="str">
            <v>LINE 1 (CFAI 3)</v>
          </cell>
          <cell r="D1700" t="str">
            <v>-----</v>
          </cell>
          <cell r="E1700">
            <v>42880</v>
          </cell>
          <cell r="F1700" t="str">
            <v>Năm</v>
          </cell>
          <cell r="G1700" t="str">
            <v>07:14</v>
          </cell>
          <cell r="H1700" t="str">
            <v>18:30</v>
          </cell>
          <cell r="I1700" t="str">
            <v/>
          </cell>
          <cell r="J1700" t="str">
            <v/>
          </cell>
          <cell r="K1700" t="str">
            <v/>
          </cell>
          <cell r="L1700" t="str">
            <v/>
          </cell>
          <cell r="M1700">
            <v>1</v>
          </cell>
          <cell r="N1700">
            <v>8</v>
          </cell>
          <cell r="O1700">
            <v>0</v>
          </cell>
          <cell r="P1700">
            <v>0</v>
          </cell>
          <cell r="Q1700">
            <v>0</v>
          </cell>
          <cell r="R1700">
            <v>0</v>
          </cell>
          <cell r="S1700">
            <v>2</v>
          </cell>
          <cell r="T1700">
            <v>0</v>
          </cell>
          <cell r="U1700">
            <v>0</v>
          </cell>
          <cell r="V1700" t="str">
            <v>HC</v>
          </cell>
          <cell r="W1700" t="str">
            <v>X+</v>
          </cell>
          <cell r="X1700" t="str">
            <v/>
          </cell>
          <cell r="Y1700">
            <v>10</v>
          </cell>
          <cell r="Z1700">
            <v>8</v>
          </cell>
        </row>
        <row r="1701">
          <cell r="A1701">
            <v>1818</v>
          </cell>
          <cell r="B1701" t="str">
            <v>PHẠM THỊ LOAN</v>
          </cell>
          <cell r="C1701" t="str">
            <v>LINE 2</v>
          </cell>
          <cell r="D1701" t="str">
            <v>-----</v>
          </cell>
          <cell r="E1701">
            <v>42880</v>
          </cell>
          <cell r="F1701" t="str">
            <v>Năm</v>
          </cell>
          <cell r="G1701" t="str">
            <v/>
          </cell>
          <cell r="H1701" t="str">
            <v/>
          </cell>
          <cell r="I1701" t="str">
            <v/>
          </cell>
          <cell r="J1701" t="str">
            <v/>
          </cell>
          <cell r="K1701" t="str">
            <v/>
          </cell>
          <cell r="L1701" t="str">
            <v/>
          </cell>
          <cell r="M1701">
            <v>0</v>
          </cell>
          <cell r="N1701">
            <v>0</v>
          </cell>
          <cell r="O1701">
            <v>1</v>
          </cell>
          <cell r="P1701">
            <v>8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 t="str">
            <v>--</v>
          </cell>
          <cell r="W1701" t="str">
            <v>V</v>
          </cell>
          <cell r="X1701" t="str">
            <v>V</v>
          </cell>
          <cell r="Y1701">
            <v>0</v>
          </cell>
          <cell r="Z1701" t="str">
            <v>V</v>
          </cell>
        </row>
        <row r="1702">
          <cell r="A1702">
            <v>1819</v>
          </cell>
          <cell r="B1702" t="str">
            <v>NGUYỄN THỊ DIỄM MI</v>
          </cell>
          <cell r="C1702" t="str">
            <v>LINE 3</v>
          </cell>
          <cell r="D1702" t="str">
            <v>-----</v>
          </cell>
          <cell r="E1702">
            <v>42880</v>
          </cell>
          <cell r="F1702" t="str">
            <v>Năm</v>
          </cell>
          <cell r="G1702" t="str">
            <v>07:24</v>
          </cell>
          <cell r="H1702" t="str">
            <v>16:31</v>
          </cell>
          <cell r="I1702" t="str">
            <v/>
          </cell>
          <cell r="J1702" t="str">
            <v/>
          </cell>
          <cell r="K1702" t="str">
            <v/>
          </cell>
          <cell r="L1702" t="str">
            <v/>
          </cell>
          <cell r="M1702">
            <v>1</v>
          </cell>
          <cell r="N1702">
            <v>8</v>
          </cell>
          <cell r="O1702">
            <v>0</v>
          </cell>
          <cell r="P1702">
            <v>0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 t="str">
            <v>HC</v>
          </cell>
          <cell r="W1702" t="str">
            <v>X</v>
          </cell>
          <cell r="X1702" t="str">
            <v/>
          </cell>
          <cell r="Y1702">
            <v>8</v>
          </cell>
          <cell r="Z1702">
            <v>8</v>
          </cell>
        </row>
        <row r="1703">
          <cell r="A1703">
            <v>1820</v>
          </cell>
          <cell r="B1703" t="str">
            <v>NGUYỄN THỊ PHƯƠNG HẰNG</v>
          </cell>
          <cell r="C1703" t="str">
            <v>Nhân viên mới</v>
          </cell>
          <cell r="D1703" t="str">
            <v>-----</v>
          </cell>
          <cell r="E1703">
            <v>42880</v>
          </cell>
          <cell r="F1703" t="str">
            <v>Năm</v>
          </cell>
          <cell r="G1703" t="str">
            <v>07:19</v>
          </cell>
          <cell r="H1703" t="str">
            <v>16:44</v>
          </cell>
          <cell r="I1703" t="str">
            <v/>
          </cell>
          <cell r="J1703" t="str">
            <v/>
          </cell>
          <cell r="K1703" t="str">
            <v/>
          </cell>
          <cell r="L1703" t="str">
            <v/>
          </cell>
          <cell r="M1703">
            <v>1</v>
          </cell>
          <cell r="N1703">
            <v>8</v>
          </cell>
          <cell r="O1703">
            <v>0</v>
          </cell>
          <cell r="P1703">
            <v>0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 t="str">
            <v>HC</v>
          </cell>
          <cell r="W1703" t="str">
            <v>X</v>
          </cell>
          <cell r="X1703" t="str">
            <v/>
          </cell>
          <cell r="Y1703">
            <v>8</v>
          </cell>
          <cell r="Z1703">
            <v>8</v>
          </cell>
        </row>
        <row r="1704">
          <cell r="A1704">
            <v>1821</v>
          </cell>
          <cell r="B1704" t="str">
            <v>PHAM THỊ DUNG</v>
          </cell>
          <cell r="C1704" t="str">
            <v>Nhân viên mới</v>
          </cell>
          <cell r="D1704" t="str">
            <v>-----</v>
          </cell>
          <cell r="E1704">
            <v>42880</v>
          </cell>
          <cell r="F1704" t="str">
            <v>Năm</v>
          </cell>
          <cell r="G1704" t="str">
            <v>07:11</v>
          </cell>
          <cell r="H1704" t="str">
            <v>16:43</v>
          </cell>
          <cell r="I1704" t="str">
            <v/>
          </cell>
          <cell r="J1704" t="str">
            <v/>
          </cell>
          <cell r="K1704" t="str">
            <v/>
          </cell>
          <cell r="L1704" t="str">
            <v/>
          </cell>
          <cell r="M1704">
            <v>1</v>
          </cell>
          <cell r="N1704">
            <v>8</v>
          </cell>
          <cell r="O1704">
            <v>0</v>
          </cell>
          <cell r="P1704">
            <v>0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 t="str">
            <v>HC</v>
          </cell>
          <cell r="W1704" t="str">
            <v>X</v>
          </cell>
          <cell r="X1704" t="str">
            <v/>
          </cell>
          <cell r="Y1704">
            <v>8</v>
          </cell>
          <cell r="Z1704">
            <v>8</v>
          </cell>
        </row>
        <row r="1705">
          <cell r="A1705">
            <v>1822</v>
          </cell>
          <cell r="B1705" t="str">
            <v>ĐẶNG PHƯỚC SANG</v>
          </cell>
          <cell r="C1705" t="str">
            <v>Nhân viên mới</v>
          </cell>
          <cell r="D1705" t="str">
            <v>-----</v>
          </cell>
          <cell r="E1705">
            <v>42880</v>
          </cell>
          <cell r="F1705" t="str">
            <v>Năm</v>
          </cell>
          <cell r="G1705" t="str">
            <v>07:12</v>
          </cell>
          <cell r="H1705" t="str">
            <v>18:33</v>
          </cell>
          <cell r="I1705" t="str">
            <v/>
          </cell>
          <cell r="J1705" t="str">
            <v/>
          </cell>
          <cell r="K1705" t="str">
            <v/>
          </cell>
          <cell r="L1705" t="str">
            <v/>
          </cell>
          <cell r="M1705">
            <v>1</v>
          </cell>
          <cell r="N1705">
            <v>8</v>
          </cell>
          <cell r="O1705">
            <v>0</v>
          </cell>
          <cell r="P1705">
            <v>0</v>
          </cell>
          <cell r="Q1705">
            <v>0</v>
          </cell>
          <cell r="R1705">
            <v>0</v>
          </cell>
          <cell r="S1705">
            <v>2</v>
          </cell>
          <cell r="T1705">
            <v>0</v>
          </cell>
          <cell r="U1705">
            <v>0</v>
          </cell>
          <cell r="V1705" t="str">
            <v>HC</v>
          </cell>
          <cell r="W1705" t="str">
            <v>X+</v>
          </cell>
          <cell r="X1705" t="str">
            <v/>
          </cell>
          <cell r="Y1705">
            <v>10</v>
          </cell>
          <cell r="Z1705">
            <v>8</v>
          </cell>
        </row>
        <row r="1706">
          <cell r="A1706">
            <v>1823</v>
          </cell>
          <cell r="B1706" t="str">
            <v>NGUYỄN THỊ HOÀI</v>
          </cell>
          <cell r="C1706" t="str">
            <v>Nhân viên mới</v>
          </cell>
          <cell r="D1706" t="str">
            <v>-----</v>
          </cell>
          <cell r="E1706">
            <v>42880</v>
          </cell>
          <cell r="F1706" t="str">
            <v>Năm</v>
          </cell>
          <cell r="G1706" t="str">
            <v/>
          </cell>
          <cell r="H1706" t="str">
            <v/>
          </cell>
          <cell r="I1706" t="str">
            <v/>
          </cell>
          <cell r="J1706" t="str">
            <v/>
          </cell>
          <cell r="K1706" t="str">
            <v/>
          </cell>
          <cell r="L1706" t="str">
            <v/>
          </cell>
          <cell r="M1706">
            <v>0</v>
          </cell>
          <cell r="N1706">
            <v>0</v>
          </cell>
          <cell r="O1706">
            <v>1</v>
          </cell>
          <cell r="P1706">
            <v>8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 t="str">
            <v>--</v>
          </cell>
          <cell r="W1706" t="str">
            <v>V</v>
          </cell>
          <cell r="X1706" t="str">
            <v>V</v>
          </cell>
          <cell r="Y1706">
            <v>0</v>
          </cell>
          <cell r="Z1706" t="str">
            <v>V</v>
          </cell>
        </row>
        <row r="1707">
          <cell r="A1707">
            <v>1630</v>
          </cell>
          <cell r="B1707" t="str">
            <v>NGUYỄN THỊ TÂM</v>
          </cell>
          <cell r="C1707" t="str">
            <v>Nhân viên mới</v>
          </cell>
          <cell r="D1707" t="str">
            <v>-----</v>
          </cell>
          <cell r="E1707">
            <v>42880</v>
          </cell>
          <cell r="F1707" t="str">
            <v>Năm</v>
          </cell>
          <cell r="G1707" t="str">
            <v/>
          </cell>
          <cell r="H1707" t="str">
            <v/>
          </cell>
          <cell r="I1707" t="str">
            <v/>
          </cell>
          <cell r="J1707" t="str">
            <v/>
          </cell>
          <cell r="K1707" t="str">
            <v/>
          </cell>
          <cell r="L1707" t="str">
            <v/>
          </cell>
          <cell r="M1707">
            <v>0</v>
          </cell>
          <cell r="N1707">
            <v>0</v>
          </cell>
          <cell r="O1707">
            <v>1</v>
          </cell>
          <cell r="P1707">
            <v>8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 t="str">
            <v>--</v>
          </cell>
          <cell r="W1707" t="str">
            <v>V</v>
          </cell>
          <cell r="X1707" t="str">
            <v>V</v>
          </cell>
          <cell r="Y1707">
            <v>0</v>
          </cell>
          <cell r="Z1707" t="str">
            <v>V</v>
          </cell>
        </row>
        <row r="1708">
          <cell r="A1708">
            <v>1628</v>
          </cell>
          <cell r="B1708" t="str">
            <v>NGUYỄN ĐAN CHÂU</v>
          </cell>
          <cell r="C1708" t="str">
            <v>Nhân viên mới</v>
          </cell>
          <cell r="D1708" t="str">
            <v>-----</v>
          </cell>
          <cell r="E1708">
            <v>42880</v>
          </cell>
          <cell r="F1708" t="str">
            <v>Năm</v>
          </cell>
          <cell r="G1708" t="str">
            <v/>
          </cell>
          <cell r="H1708" t="str">
            <v/>
          </cell>
          <cell r="I1708" t="str">
            <v/>
          </cell>
          <cell r="J1708" t="str">
            <v/>
          </cell>
          <cell r="K1708" t="str">
            <v/>
          </cell>
          <cell r="L1708" t="str">
            <v/>
          </cell>
          <cell r="M1708">
            <v>0</v>
          </cell>
          <cell r="N1708">
            <v>0</v>
          </cell>
          <cell r="O1708">
            <v>1</v>
          </cell>
          <cell r="P1708">
            <v>8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 t="str">
            <v>--</v>
          </cell>
          <cell r="W1708" t="str">
            <v>V</v>
          </cell>
          <cell r="X1708" t="str">
            <v>V</v>
          </cell>
          <cell r="Y1708">
            <v>0</v>
          </cell>
          <cell r="Z1708" t="str">
            <v>V</v>
          </cell>
        </row>
        <row r="1709">
          <cell r="A1709">
            <v>1629</v>
          </cell>
          <cell r="B1709" t="str">
            <v>HUỲNH THỊ MINH PHƯỢNG</v>
          </cell>
          <cell r="C1709" t="str">
            <v>Nhân viên mới</v>
          </cell>
          <cell r="D1709" t="str">
            <v>-----</v>
          </cell>
          <cell r="E1709">
            <v>42880</v>
          </cell>
          <cell r="F1709" t="str">
            <v>Năm</v>
          </cell>
          <cell r="G1709" t="str">
            <v/>
          </cell>
          <cell r="H1709" t="str">
            <v/>
          </cell>
          <cell r="I1709" t="str">
            <v/>
          </cell>
          <cell r="J1709" t="str">
            <v/>
          </cell>
          <cell r="K1709" t="str">
            <v/>
          </cell>
          <cell r="L1709" t="str">
            <v/>
          </cell>
          <cell r="M1709">
            <v>0</v>
          </cell>
          <cell r="N1709">
            <v>0</v>
          </cell>
          <cell r="O1709">
            <v>1</v>
          </cell>
          <cell r="P1709">
            <v>8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 t="str">
            <v>--</v>
          </cell>
          <cell r="W1709" t="str">
            <v>V</v>
          </cell>
          <cell r="X1709" t="str">
            <v>V</v>
          </cell>
          <cell r="Y1709">
            <v>0</v>
          </cell>
          <cell r="Z1709" t="str">
            <v>V</v>
          </cell>
        </row>
        <row r="1710">
          <cell r="A1710">
            <v>1634</v>
          </cell>
          <cell r="B1710" t="str">
            <v>NGUYỄN THANH PHONG</v>
          </cell>
          <cell r="C1710" t="str">
            <v>FINISHING (CFAI 3)</v>
          </cell>
          <cell r="D1710" t="str">
            <v>-----</v>
          </cell>
          <cell r="E1710">
            <v>42880</v>
          </cell>
          <cell r="F1710" t="str">
            <v>Năm</v>
          </cell>
          <cell r="G1710" t="str">
            <v/>
          </cell>
          <cell r="H1710" t="str">
            <v/>
          </cell>
          <cell r="I1710" t="str">
            <v/>
          </cell>
          <cell r="J1710" t="str">
            <v/>
          </cell>
          <cell r="K1710" t="str">
            <v/>
          </cell>
          <cell r="L1710" t="str">
            <v/>
          </cell>
          <cell r="M1710">
            <v>0</v>
          </cell>
          <cell r="N1710">
            <v>0</v>
          </cell>
          <cell r="O1710">
            <v>1</v>
          </cell>
          <cell r="P1710">
            <v>8</v>
          </cell>
          <cell r="Q1710">
            <v>0</v>
          </cell>
          <cell r="R1710">
            <v>0</v>
          </cell>
          <cell r="S1710">
            <v>0</v>
          </cell>
          <cell r="T1710">
            <v>0</v>
          </cell>
          <cell r="U1710">
            <v>0</v>
          </cell>
          <cell r="V1710" t="str">
            <v>--</v>
          </cell>
          <cell r="W1710" t="str">
            <v>V</v>
          </cell>
          <cell r="X1710" t="str">
            <v>V</v>
          </cell>
          <cell r="Y1710">
            <v>0</v>
          </cell>
          <cell r="Z1710" t="str">
            <v>V</v>
          </cell>
        </row>
        <row r="1711">
          <cell r="A1711">
            <v>1635</v>
          </cell>
          <cell r="B1711" t="str">
            <v>TRẦN PHƯỚC THỌ</v>
          </cell>
          <cell r="C1711" t="str">
            <v>FINISHING (CFAI 3)</v>
          </cell>
          <cell r="D1711" t="str">
            <v>-----</v>
          </cell>
          <cell r="E1711">
            <v>42880</v>
          </cell>
          <cell r="F1711" t="str">
            <v>Năm</v>
          </cell>
          <cell r="G1711" t="str">
            <v>07:07</v>
          </cell>
          <cell r="H1711" t="str">
            <v>16:31</v>
          </cell>
          <cell r="I1711" t="str">
            <v/>
          </cell>
          <cell r="J1711" t="str">
            <v/>
          </cell>
          <cell r="K1711" t="str">
            <v/>
          </cell>
          <cell r="L1711" t="str">
            <v/>
          </cell>
          <cell r="M1711">
            <v>1</v>
          </cell>
          <cell r="N1711">
            <v>8</v>
          </cell>
          <cell r="O1711">
            <v>0</v>
          </cell>
          <cell r="P1711">
            <v>0</v>
          </cell>
          <cell r="Q1711">
            <v>0</v>
          </cell>
          <cell r="R1711">
            <v>0</v>
          </cell>
          <cell r="S1711">
            <v>0</v>
          </cell>
          <cell r="T1711">
            <v>0</v>
          </cell>
          <cell r="U1711">
            <v>0</v>
          </cell>
          <cell r="V1711" t="str">
            <v>HC</v>
          </cell>
          <cell r="W1711" t="str">
            <v>X</v>
          </cell>
          <cell r="X1711" t="str">
            <v/>
          </cell>
          <cell r="Y1711">
            <v>8</v>
          </cell>
          <cell r="Z1711">
            <v>8</v>
          </cell>
        </row>
        <row r="1712">
          <cell r="A1712">
            <v>1631</v>
          </cell>
          <cell r="B1712" t="str">
            <v>TRẦN THỊ KIM CHI</v>
          </cell>
          <cell r="C1712" t="str">
            <v>FINISHING (CFAI 3)</v>
          </cell>
          <cell r="D1712" t="str">
            <v>-----</v>
          </cell>
          <cell r="E1712">
            <v>42880</v>
          </cell>
          <cell r="F1712" t="str">
            <v>Năm</v>
          </cell>
          <cell r="G1712" t="str">
            <v>07:21</v>
          </cell>
          <cell r="H1712" t="str">
            <v>20:31</v>
          </cell>
          <cell r="I1712" t="str">
            <v/>
          </cell>
          <cell r="J1712" t="str">
            <v/>
          </cell>
          <cell r="K1712" t="str">
            <v/>
          </cell>
          <cell r="L1712" t="str">
            <v/>
          </cell>
          <cell r="M1712">
            <v>1</v>
          </cell>
          <cell r="N1712">
            <v>8</v>
          </cell>
          <cell r="O1712">
            <v>0</v>
          </cell>
          <cell r="P1712">
            <v>0</v>
          </cell>
          <cell r="Q1712">
            <v>0</v>
          </cell>
          <cell r="R1712">
            <v>0</v>
          </cell>
          <cell r="S1712">
            <v>4</v>
          </cell>
          <cell r="T1712">
            <v>0</v>
          </cell>
          <cell r="U1712">
            <v>0</v>
          </cell>
          <cell r="V1712" t="str">
            <v>HC</v>
          </cell>
          <cell r="W1712" t="str">
            <v>X+</v>
          </cell>
          <cell r="X1712" t="str">
            <v/>
          </cell>
          <cell r="Y1712">
            <v>12</v>
          </cell>
          <cell r="Z1712">
            <v>8</v>
          </cell>
        </row>
        <row r="1713">
          <cell r="A1713">
            <v>1633</v>
          </cell>
          <cell r="B1713" t="str">
            <v>HOÀNG HỒNG LOAN</v>
          </cell>
          <cell r="C1713" t="str">
            <v>Nhân viên mới</v>
          </cell>
          <cell r="D1713" t="str">
            <v>-----</v>
          </cell>
          <cell r="E1713">
            <v>42880</v>
          </cell>
          <cell r="F1713" t="str">
            <v>Năm</v>
          </cell>
          <cell r="G1713" t="str">
            <v/>
          </cell>
          <cell r="H1713" t="str">
            <v/>
          </cell>
          <cell r="I1713" t="str">
            <v/>
          </cell>
          <cell r="J1713" t="str">
            <v/>
          </cell>
          <cell r="K1713" t="str">
            <v/>
          </cell>
          <cell r="L1713" t="str">
            <v/>
          </cell>
          <cell r="M1713">
            <v>0</v>
          </cell>
          <cell r="N1713">
            <v>0</v>
          </cell>
          <cell r="O1713">
            <v>1</v>
          </cell>
          <cell r="P1713">
            <v>8</v>
          </cell>
          <cell r="Q1713">
            <v>0</v>
          </cell>
          <cell r="R1713">
            <v>0</v>
          </cell>
          <cell r="S1713">
            <v>0</v>
          </cell>
          <cell r="T1713">
            <v>0</v>
          </cell>
          <cell r="U1713">
            <v>0</v>
          </cell>
          <cell r="V1713" t="str">
            <v>--</v>
          </cell>
          <cell r="W1713" t="str">
            <v>V</v>
          </cell>
          <cell r="X1713" t="str">
            <v>V</v>
          </cell>
          <cell r="Y1713">
            <v>0</v>
          </cell>
          <cell r="Z1713" t="str">
            <v>V</v>
          </cell>
        </row>
        <row r="1714">
          <cell r="A1714">
            <v>1641</v>
          </cell>
          <cell r="B1714" t="str">
            <v>DƯƠNG THỊ NGỌC ANH</v>
          </cell>
          <cell r="C1714" t="str">
            <v>LINE 1 (CFAI 3)</v>
          </cell>
          <cell r="D1714" t="str">
            <v>-----</v>
          </cell>
          <cell r="E1714">
            <v>42880</v>
          </cell>
          <cell r="F1714" t="str">
            <v>Năm</v>
          </cell>
          <cell r="G1714" t="str">
            <v>06:54</v>
          </cell>
          <cell r="H1714" t="str">
            <v>18:30</v>
          </cell>
          <cell r="I1714" t="str">
            <v/>
          </cell>
          <cell r="J1714" t="str">
            <v/>
          </cell>
          <cell r="K1714" t="str">
            <v/>
          </cell>
          <cell r="L1714" t="str">
            <v/>
          </cell>
          <cell r="M1714">
            <v>1</v>
          </cell>
          <cell r="N1714">
            <v>8</v>
          </cell>
          <cell r="O1714">
            <v>0</v>
          </cell>
          <cell r="P1714">
            <v>0</v>
          </cell>
          <cell r="Q1714">
            <v>0</v>
          </cell>
          <cell r="R1714">
            <v>0</v>
          </cell>
          <cell r="S1714">
            <v>2.5</v>
          </cell>
          <cell r="T1714">
            <v>0</v>
          </cell>
          <cell r="U1714">
            <v>0</v>
          </cell>
          <cell r="V1714" t="str">
            <v>HC</v>
          </cell>
          <cell r="W1714" t="str">
            <v>X+</v>
          </cell>
          <cell r="X1714" t="str">
            <v/>
          </cell>
          <cell r="Y1714">
            <v>10.5</v>
          </cell>
          <cell r="Z1714">
            <v>8</v>
          </cell>
        </row>
        <row r="1715">
          <cell r="A1715">
            <v>1639</v>
          </cell>
          <cell r="B1715" t="str">
            <v>NGUYỄN TRỌNG MẠNH</v>
          </cell>
          <cell r="C1715" t="str">
            <v>Nhân viên mới</v>
          </cell>
          <cell r="D1715" t="str">
            <v>-----</v>
          </cell>
          <cell r="E1715">
            <v>42880</v>
          </cell>
          <cell r="F1715" t="str">
            <v>Năm</v>
          </cell>
          <cell r="G1715" t="str">
            <v/>
          </cell>
          <cell r="H1715" t="str">
            <v/>
          </cell>
          <cell r="I1715" t="str">
            <v/>
          </cell>
          <cell r="J1715" t="str">
            <v/>
          </cell>
          <cell r="K1715" t="str">
            <v/>
          </cell>
          <cell r="L1715" t="str">
            <v/>
          </cell>
          <cell r="M1715">
            <v>0</v>
          </cell>
          <cell r="N1715">
            <v>0</v>
          </cell>
          <cell r="O1715">
            <v>1</v>
          </cell>
          <cell r="P1715">
            <v>8</v>
          </cell>
          <cell r="Q1715">
            <v>0</v>
          </cell>
          <cell r="R1715">
            <v>0</v>
          </cell>
          <cell r="S1715">
            <v>0</v>
          </cell>
          <cell r="T1715">
            <v>0</v>
          </cell>
          <cell r="U1715">
            <v>0</v>
          </cell>
          <cell r="V1715" t="str">
            <v>--</v>
          </cell>
          <cell r="W1715" t="str">
            <v>V</v>
          </cell>
          <cell r="X1715" t="str">
            <v>V</v>
          </cell>
          <cell r="Y1715">
            <v>0</v>
          </cell>
          <cell r="Z1715" t="str">
            <v>V</v>
          </cell>
        </row>
        <row r="1716">
          <cell r="A1716">
            <v>1640</v>
          </cell>
          <cell r="B1716" t="str">
            <v>DƯƠNG THỊ DIỆU HIỀN</v>
          </cell>
          <cell r="C1716" t="str">
            <v>LINE 1 (CFAI 3)</v>
          </cell>
          <cell r="D1716" t="str">
            <v>-----</v>
          </cell>
          <cell r="E1716">
            <v>42880</v>
          </cell>
          <cell r="F1716" t="str">
            <v>Năm</v>
          </cell>
          <cell r="G1716" t="str">
            <v/>
          </cell>
          <cell r="H1716" t="str">
            <v/>
          </cell>
          <cell r="I1716" t="str">
            <v/>
          </cell>
          <cell r="J1716" t="str">
            <v/>
          </cell>
          <cell r="K1716" t="str">
            <v/>
          </cell>
          <cell r="L1716" t="str">
            <v/>
          </cell>
          <cell r="M1716">
            <v>0</v>
          </cell>
          <cell r="N1716">
            <v>0</v>
          </cell>
          <cell r="O1716">
            <v>1</v>
          </cell>
          <cell r="P1716">
            <v>8</v>
          </cell>
          <cell r="Q1716">
            <v>0</v>
          </cell>
          <cell r="R1716">
            <v>0</v>
          </cell>
          <cell r="S1716">
            <v>0</v>
          </cell>
          <cell r="T1716">
            <v>0</v>
          </cell>
          <cell r="U1716">
            <v>0</v>
          </cell>
          <cell r="V1716" t="str">
            <v>--</v>
          </cell>
          <cell r="W1716" t="str">
            <v>V</v>
          </cell>
          <cell r="X1716" t="str">
            <v>V</v>
          </cell>
          <cell r="Y1716">
            <v>0</v>
          </cell>
          <cell r="Z1716" t="str">
            <v>V</v>
          </cell>
        </row>
        <row r="1717">
          <cell r="A1717">
            <v>1642</v>
          </cell>
          <cell r="B1717" t="str">
            <v>TRỊNH CÔNG ĐỨC</v>
          </cell>
          <cell r="C1717" t="str">
            <v>Nhân viên mới</v>
          </cell>
          <cell r="D1717" t="str">
            <v>-----</v>
          </cell>
          <cell r="E1717">
            <v>42880</v>
          </cell>
          <cell r="F1717" t="str">
            <v>Năm</v>
          </cell>
          <cell r="G1717" t="str">
            <v/>
          </cell>
          <cell r="H1717" t="str">
            <v/>
          </cell>
          <cell r="I1717" t="str">
            <v/>
          </cell>
          <cell r="J1717" t="str">
            <v/>
          </cell>
          <cell r="K1717" t="str">
            <v/>
          </cell>
          <cell r="L1717" t="str">
            <v/>
          </cell>
          <cell r="M1717">
            <v>0</v>
          </cell>
          <cell r="N1717">
            <v>0</v>
          </cell>
          <cell r="O1717">
            <v>1</v>
          </cell>
          <cell r="P1717">
            <v>8</v>
          </cell>
          <cell r="Q1717">
            <v>0</v>
          </cell>
          <cell r="R1717">
            <v>0</v>
          </cell>
          <cell r="S1717">
            <v>0</v>
          </cell>
          <cell r="T1717">
            <v>0</v>
          </cell>
          <cell r="U1717">
            <v>0</v>
          </cell>
          <cell r="V1717" t="str">
            <v>--</v>
          </cell>
          <cell r="W1717" t="str">
            <v>V</v>
          </cell>
          <cell r="X1717" t="str">
            <v>V</v>
          </cell>
          <cell r="Y1717">
            <v>0</v>
          </cell>
          <cell r="Z1717" t="str">
            <v>V</v>
          </cell>
        </row>
        <row r="1718">
          <cell r="A1718">
            <v>1643</v>
          </cell>
          <cell r="B1718" t="str">
            <v>VÕ THI KIM LOAN</v>
          </cell>
          <cell r="C1718" t="str">
            <v>LINE 1 (CFAI 3)</v>
          </cell>
          <cell r="D1718" t="str">
            <v>-----</v>
          </cell>
          <cell r="E1718">
            <v>42880</v>
          </cell>
          <cell r="F1718" t="str">
            <v>Năm</v>
          </cell>
          <cell r="G1718" t="str">
            <v>07:09</v>
          </cell>
          <cell r="H1718" t="str">
            <v>18:30</v>
          </cell>
          <cell r="I1718" t="str">
            <v/>
          </cell>
          <cell r="J1718" t="str">
            <v/>
          </cell>
          <cell r="K1718" t="str">
            <v/>
          </cell>
          <cell r="L1718" t="str">
            <v/>
          </cell>
          <cell r="M1718">
            <v>1</v>
          </cell>
          <cell r="N1718">
            <v>8</v>
          </cell>
          <cell r="O1718">
            <v>0</v>
          </cell>
          <cell r="P1718">
            <v>0</v>
          </cell>
          <cell r="Q1718">
            <v>0</v>
          </cell>
          <cell r="R1718">
            <v>0</v>
          </cell>
          <cell r="S1718">
            <v>2</v>
          </cell>
          <cell r="T1718">
            <v>0</v>
          </cell>
          <cell r="U1718">
            <v>0</v>
          </cell>
          <cell r="V1718" t="str">
            <v>HC</v>
          </cell>
          <cell r="W1718" t="str">
            <v>X+</v>
          </cell>
          <cell r="X1718" t="str">
            <v/>
          </cell>
          <cell r="Y1718">
            <v>10</v>
          </cell>
          <cell r="Z1718">
            <v>8</v>
          </cell>
        </row>
        <row r="1719">
          <cell r="A1719">
            <v>1644</v>
          </cell>
          <cell r="B1719" t="str">
            <v>NGUYỄN THỊ BÍCH TRÂM</v>
          </cell>
          <cell r="C1719" t="str">
            <v>LINE 4</v>
          </cell>
          <cell r="D1719" t="str">
            <v>-----</v>
          </cell>
          <cell r="E1719">
            <v>42880</v>
          </cell>
          <cell r="F1719" t="str">
            <v>Năm</v>
          </cell>
          <cell r="G1719" t="str">
            <v/>
          </cell>
          <cell r="H1719" t="str">
            <v/>
          </cell>
          <cell r="I1719" t="str">
            <v/>
          </cell>
          <cell r="J1719" t="str">
            <v/>
          </cell>
          <cell r="K1719" t="str">
            <v/>
          </cell>
          <cell r="L1719" t="str">
            <v/>
          </cell>
          <cell r="M1719">
            <v>0</v>
          </cell>
          <cell r="N1719">
            <v>0</v>
          </cell>
          <cell r="O1719">
            <v>1</v>
          </cell>
          <cell r="P1719">
            <v>8</v>
          </cell>
          <cell r="Q1719">
            <v>0</v>
          </cell>
          <cell r="R1719">
            <v>0</v>
          </cell>
          <cell r="S1719">
            <v>0</v>
          </cell>
          <cell r="T1719">
            <v>0</v>
          </cell>
          <cell r="U1719">
            <v>0</v>
          </cell>
          <cell r="V1719" t="str">
            <v>--</v>
          </cell>
          <cell r="W1719" t="str">
            <v>V</v>
          </cell>
          <cell r="X1719" t="str">
            <v>V</v>
          </cell>
          <cell r="Y1719">
            <v>0</v>
          </cell>
          <cell r="Z1719" t="str">
            <v>V</v>
          </cell>
        </row>
        <row r="1720">
          <cell r="A1720">
            <v>1648</v>
          </cell>
          <cell r="B1720" t="str">
            <v>PHAN THỊ HÀI</v>
          </cell>
          <cell r="C1720" t="str">
            <v>LINE 1</v>
          </cell>
          <cell r="D1720" t="str">
            <v>-----</v>
          </cell>
          <cell r="E1720">
            <v>42880</v>
          </cell>
          <cell r="F1720" t="str">
            <v>Năm</v>
          </cell>
          <cell r="G1720" t="str">
            <v/>
          </cell>
          <cell r="H1720" t="str">
            <v/>
          </cell>
          <cell r="I1720" t="str">
            <v/>
          </cell>
          <cell r="J1720" t="str">
            <v/>
          </cell>
          <cell r="K1720" t="str">
            <v/>
          </cell>
          <cell r="L1720" t="str">
            <v/>
          </cell>
          <cell r="M1720">
            <v>0</v>
          </cell>
          <cell r="N1720">
            <v>0</v>
          </cell>
          <cell r="O1720">
            <v>1</v>
          </cell>
          <cell r="P1720">
            <v>8</v>
          </cell>
          <cell r="Q1720">
            <v>0</v>
          </cell>
          <cell r="R1720">
            <v>0</v>
          </cell>
          <cell r="S1720">
            <v>0</v>
          </cell>
          <cell r="T1720">
            <v>0</v>
          </cell>
          <cell r="U1720">
            <v>0</v>
          </cell>
          <cell r="V1720" t="str">
            <v>--</v>
          </cell>
          <cell r="W1720" t="str">
            <v>V</v>
          </cell>
          <cell r="X1720" t="str">
            <v>V</v>
          </cell>
          <cell r="Y1720">
            <v>0</v>
          </cell>
          <cell r="Z1720" t="str">
            <v>V</v>
          </cell>
        </row>
        <row r="1721">
          <cell r="A1721">
            <v>1645</v>
          </cell>
          <cell r="B1721" t="str">
            <v>MAI KIM HUỆ</v>
          </cell>
          <cell r="C1721" t="str">
            <v>Nhân viên mới</v>
          </cell>
          <cell r="D1721" t="str">
            <v>-----</v>
          </cell>
          <cell r="E1721">
            <v>42880</v>
          </cell>
          <cell r="F1721" t="str">
            <v>Năm</v>
          </cell>
          <cell r="G1721" t="str">
            <v/>
          </cell>
          <cell r="H1721" t="str">
            <v/>
          </cell>
          <cell r="I1721" t="str">
            <v/>
          </cell>
          <cell r="J1721" t="str">
            <v/>
          </cell>
          <cell r="K1721" t="str">
            <v/>
          </cell>
          <cell r="L1721" t="str">
            <v/>
          </cell>
          <cell r="M1721">
            <v>0</v>
          </cell>
          <cell r="N1721">
            <v>0</v>
          </cell>
          <cell r="O1721">
            <v>1</v>
          </cell>
          <cell r="P1721">
            <v>8</v>
          </cell>
          <cell r="Q1721">
            <v>0</v>
          </cell>
          <cell r="R1721">
            <v>0</v>
          </cell>
          <cell r="S1721">
            <v>0</v>
          </cell>
          <cell r="T1721">
            <v>0</v>
          </cell>
          <cell r="U1721">
            <v>0</v>
          </cell>
          <cell r="V1721" t="str">
            <v>--</v>
          </cell>
          <cell r="W1721" t="str">
            <v>V</v>
          </cell>
          <cell r="X1721" t="str">
            <v>V</v>
          </cell>
          <cell r="Y1721">
            <v>0</v>
          </cell>
          <cell r="Z1721" t="str">
            <v>V</v>
          </cell>
        </row>
        <row r="1722">
          <cell r="A1722">
            <v>1646</v>
          </cell>
          <cell r="B1722" t="str">
            <v>LỮ VĂN HOA</v>
          </cell>
          <cell r="C1722" t="str">
            <v>Nhân viên mới</v>
          </cell>
          <cell r="D1722" t="str">
            <v>-----</v>
          </cell>
          <cell r="E1722">
            <v>42880</v>
          </cell>
          <cell r="F1722" t="str">
            <v>Năm</v>
          </cell>
          <cell r="G1722" t="str">
            <v/>
          </cell>
          <cell r="H1722" t="str">
            <v/>
          </cell>
          <cell r="I1722" t="str">
            <v/>
          </cell>
          <cell r="J1722" t="str">
            <v/>
          </cell>
          <cell r="K1722" t="str">
            <v/>
          </cell>
          <cell r="L1722" t="str">
            <v/>
          </cell>
          <cell r="M1722">
            <v>0</v>
          </cell>
          <cell r="N1722">
            <v>0</v>
          </cell>
          <cell r="O1722">
            <v>1</v>
          </cell>
          <cell r="P1722">
            <v>8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 t="str">
            <v>--</v>
          </cell>
          <cell r="W1722" t="str">
            <v>V</v>
          </cell>
          <cell r="X1722" t="str">
            <v>V</v>
          </cell>
          <cell r="Y1722">
            <v>0</v>
          </cell>
          <cell r="Z1722" t="str">
            <v>V</v>
          </cell>
        </row>
        <row r="1723">
          <cell r="A1723">
            <v>1647</v>
          </cell>
          <cell r="B1723" t="str">
            <v>TRẦN KHIÊM</v>
          </cell>
          <cell r="C1723" t="str">
            <v>LINE 3</v>
          </cell>
          <cell r="D1723" t="str">
            <v>-----</v>
          </cell>
          <cell r="E1723">
            <v>42880</v>
          </cell>
          <cell r="F1723" t="str">
            <v>Năm</v>
          </cell>
          <cell r="G1723" t="str">
            <v>07:24</v>
          </cell>
          <cell r="H1723" t="str">
            <v>18:30</v>
          </cell>
          <cell r="I1723" t="str">
            <v/>
          </cell>
          <cell r="J1723" t="str">
            <v/>
          </cell>
          <cell r="K1723" t="str">
            <v/>
          </cell>
          <cell r="L1723" t="str">
            <v/>
          </cell>
          <cell r="M1723">
            <v>1</v>
          </cell>
          <cell r="N1723">
            <v>8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2</v>
          </cell>
          <cell r="T1723">
            <v>0</v>
          </cell>
          <cell r="U1723">
            <v>0</v>
          </cell>
          <cell r="V1723" t="str">
            <v>HC</v>
          </cell>
          <cell r="W1723" t="str">
            <v>X+</v>
          </cell>
          <cell r="X1723" t="str">
            <v/>
          </cell>
          <cell r="Y1723">
            <v>10</v>
          </cell>
          <cell r="Z1723">
            <v>8</v>
          </cell>
        </row>
        <row r="1724">
          <cell r="A1724">
            <v>1649</v>
          </cell>
          <cell r="B1724" t="str">
            <v>NGUYỄN THỊ NIÊN</v>
          </cell>
          <cell r="C1724" t="str">
            <v>LINE 3</v>
          </cell>
          <cell r="D1724" t="str">
            <v>-----</v>
          </cell>
          <cell r="E1724">
            <v>42880</v>
          </cell>
          <cell r="F1724" t="str">
            <v>Năm</v>
          </cell>
          <cell r="G1724" t="str">
            <v>07:19</v>
          </cell>
          <cell r="H1724" t="str">
            <v>18:31</v>
          </cell>
          <cell r="I1724" t="str">
            <v/>
          </cell>
          <cell r="J1724" t="str">
            <v/>
          </cell>
          <cell r="K1724" t="str">
            <v/>
          </cell>
          <cell r="L1724" t="str">
            <v/>
          </cell>
          <cell r="M1724">
            <v>1</v>
          </cell>
          <cell r="N1724">
            <v>8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2</v>
          </cell>
          <cell r="T1724">
            <v>0</v>
          </cell>
          <cell r="U1724">
            <v>0</v>
          </cell>
          <cell r="V1724" t="str">
            <v>HC</v>
          </cell>
          <cell r="W1724" t="str">
            <v>X+</v>
          </cell>
          <cell r="X1724" t="str">
            <v/>
          </cell>
          <cell r="Y1724">
            <v>10</v>
          </cell>
          <cell r="Z1724">
            <v>8</v>
          </cell>
        </row>
        <row r="1725">
          <cell r="A1725">
            <v>1650</v>
          </cell>
          <cell r="B1725" t="str">
            <v>NGUYỄN THỊ MỸ NHUNG</v>
          </cell>
          <cell r="C1725" t="str">
            <v>LINE 1 (CFAI 3)</v>
          </cell>
          <cell r="D1725" t="str">
            <v>-----</v>
          </cell>
          <cell r="E1725">
            <v>42880</v>
          </cell>
          <cell r="F1725" t="str">
            <v>Năm</v>
          </cell>
          <cell r="G1725" t="str">
            <v>07:18</v>
          </cell>
          <cell r="H1725" t="str">
            <v>16:31</v>
          </cell>
          <cell r="I1725" t="str">
            <v/>
          </cell>
          <cell r="J1725" t="str">
            <v/>
          </cell>
          <cell r="K1725" t="str">
            <v/>
          </cell>
          <cell r="L1725" t="str">
            <v/>
          </cell>
          <cell r="M1725">
            <v>1</v>
          </cell>
          <cell r="N1725">
            <v>8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 t="str">
            <v>HC</v>
          </cell>
          <cell r="W1725" t="str">
            <v>X</v>
          </cell>
          <cell r="X1725" t="str">
            <v/>
          </cell>
          <cell r="Y1725">
            <v>8</v>
          </cell>
          <cell r="Z1725">
            <v>8</v>
          </cell>
        </row>
        <row r="1726">
          <cell r="A1726">
            <v>1651</v>
          </cell>
          <cell r="B1726" t="str">
            <v>NGUYỄN THỊ MAI XUÂN</v>
          </cell>
          <cell r="C1726" t="str">
            <v>Nhân viên mới</v>
          </cell>
          <cell r="D1726" t="str">
            <v>-----</v>
          </cell>
          <cell r="E1726">
            <v>42880</v>
          </cell>
          <cell r="F1726" t="str">
            <v>Năm</v>
          </cell>
          <cell r="G1726" t="str">
            <v/>
          </cell>
          <cell r="H1726" t="str">
            <v/>
          </cell>
          <cell r="I1726" t="str">
            <v/>
          </cell>
          <cell r="J1726" t="str">
            <v/>
          </cell>
          <cell r="K1726" t="str">
            <v/>
          </cell>
          <cell r="L1726" t="str">
            <v/>
          </cell>
          <cell r="M1726">
            <v>0</v>
          </cell>
          <cell r="N1726">
            <v>0</v>
          </cell>
          <cell r="O1726">
            <v>1</v>
          </cell>
          <cell r="P1726">
            <v>8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 t="str">
            <v>--</v>
          </cell>
          <cell r="W1726" t="str">
            <v>V</v>
          </cell>
          <cell r="X1726" t="str">
            <v>V</v>
          </cell>
          <cell r="Y1726">
            <v>0</v>
          </cell>
          <cell r="Z1726" t="str">
            <v>V</v>
          </cell>
        </row>
        <row r="1727">
          <cell r="A1727">
            <v>1652</v>
          </cell>
          <cell r="B1727" t="str">
            <v>NGUYỄN THÙY DUNG</v>
          </cell>
          <cell r="C1727" t="str">
            <v>LINE 1 (CFAI 3)</v>
          </cell>
          <cell r="D1727" t="str">
            <v>-----</v>
          </cell>
          <cell r="E1727">
            <v>42880</v>
          </cell>
          <cell r="F1727" t="str">
            <v>Năm</v>
          </cell>
          <cell r="G1727" t="str">
            <v/>
          </cell>
          <cell r="H1727" t="str">
            <v/>
          </cell>
          <cell r="I1727" t="str">
            <v/>
          </cell>
          <cell r="J1727" t="str">
            <v/>
          </cell>
          <cell r="K1727" t="str">
            <v/>
          </cell>
          <cell r="L1727" t="str">
            <v/>
          </cell>
          <cell r="M1727">
            <v>0</v>
          </cell>
          <cell r="N1727">
            <v>0</v>
          </cell>
          <cell r="O1727">
            <v>1</v>
          </cell>
          <cell r="P1727">
            <v>8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 t="str">
            <v>--</v>
          </cell>
          <cell r="W1727" t="str">
            <v>V</v>
          </cell>
          <cell r="X1727" t="str">
            <v>V</v>
          </cell>
          <cell r="Y1727">
            <v>0</v>
          </cell>
          <cell r="Z1727" t="str">
            <v>V</v>
          </cell>
        </row>
        <row r="1728">
          <cell r="A1728">
            <v>1654</v>
          </cell>
          <cell r="B1728" t="str">
            <v>PHAN XUÂN THÂN</v>
          </cell>
          <cell r="C1728" t="str">
            <v>LINE 1 (CFAI 3)</v>
          </cell>
          <cell r="D1728" t="str">
            <v>-----</v>
          </cell>
          <cell r="E1728">
            <v>42880</v>
          </cell>
          <cell r="F1728" t="str">
            <v>Năm</v>
          </cell>
          <cell r="G1728" t="str">
            <v/>
          </cell>
          <cell r="H1728" t="str">
            <v/>
          </cell>
          <cell r="I1728" t="str">
            <v/>
          </cell>
          <cell r="J1728" t="str">
            <v/>
          </cell>
          <cell r="K1728" t="str">
            <v/>
          </cell>
          <cell r="L1728" t="str">
            <v/>
          </cell>
          <cell r="M1728">
            <v>0</v>
          </cell>
          <cell r="N1728">
            <v>0</v>
          </cell>
          <cell r="O1728">
            <v>1</v>
          </cell>
          <cell r="P1728">
            <v>8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 t="str">
            <v>--</v>
          </cell>
          <cell r="W1728" t="str">
            <v>V</v>
          </cell>
          <cell r="X1728" t="str">
            <v>V</v>
          </cell>
          <cell r="Y1728">
            <v>0</v>
          </cell>
          <cell r="Z1728" t="str">
            <v>V</v>
          </cell>
        </row>
        <row r="1729">
          <cell r="A1729">
            <v>1655</v>
          </cell>
          <cell r="B1729" t="str">
            <v>NGUYỄN THỊ QUÝ</v>
          </cell>
          <cell r="C1729" t="str">
            <v>LINE 1 (CFAI 3)</v>
          </cell>
          <cell r="D1729" t="str">
            <v>-----</v>
          </cell>
          <cell r="E1729">
            <v>42880</v>
          </cell>
          <cell r="F1729" t="str">
            <v>Năm</v>
          </cell>
          <cell r="G1729" t="str">
            <v>07:25</v>
          </cell>
          <cell r="H1729" t="str">
            <v>18:32</v>
          </cell>
          <cell r="I1729" t="str">
            <v/>
          </cell>
          <cell r="J1729" t="str">
            <v/>
          </cell>
          <cell r="K1729" t="str">
            <v/>
          </cell>
          <cell r="L1729" t="str">
            <v/>
          </cell>
          <cell r="M1729">
            <v>1</v>
          </cell>
          <cell r="N1729">
            <v>8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2</v>
          </cell>
          <cell r="T1729">
            <v>0</v>
          </cell>
          <cell r="U1729">
            <v>0</v>
          </cell>
          <cell r="V1729" t="str">
            <v>HC</v>
          </cell>
          <cell r="W1729" t="str">
            <v>X+</v>
          </cell>
          <cell r="X1729" t="str">
            <v/>
          </cell>
          <cell r="Y1729">
            <v>10</v>
          </cell>
          <cell r="Z1729">
            <v>8</v>
          </cell>
        </row>
        <row r="1730">
          <cell r="A1730">
            <v>1656</v>
          </cell>
          <cell r="B1730" t="str">
            <v>ĐINH THỊ MINH CHÂU</v>
          </cell>
          <cell r="C1730" t="str">
            <v>Nhân viên mới</v>
          </cell>
          <cell r="D1730" t="str">
            <v>-----</v>
          </cell>
          <cell r="E1730">
            <v>42880</v>
          </cell>
          <cell r="F1730" t="str">
            <v>Năm</v>
          </cell>
          <cell r="G1730" t="str">
            <v/>
          </cell>
          <cell r="H1730" t="str">
            <v/>
          </cell>
          <cell r="I1730" t="str">
            <v/>
          </cell>
          <cell r="J1730" t="str">
            <v/>
          </cell>
          <cell r="K1730" t="str">
            <v/>
          </cell>
          <cell r="L1730" t="str">
            <v/>
          </cell>
          <cell r="M1730">
            <v>0</v>
          </cell>
          <cell r="N1730">
            <v>0</v>
          </cell>
          <cell r="O1730">
            <v>1</v>
          </cell>
          <cell r="P1730">
            <v>8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 t="str">
            <v>--</v>
          </cell>
          <cell r="W1730" t="str">
            <v>V</v>
          </cell>
          <cell r="X1730" t="str">
            <v>V</v>
          </cell>
          <cell r="Y1730">
            <v>0</v>
          </cell>
          <cell r="Z1730" t="str">
            <v>V</v>
          </cell>
        </row>
        <row r="1731">
          <cell r="A1731">
            <v>1653</v>
          </cell>
          <cell r="B1731" t="str">
            <v>PHÍ ĐÌNH THẮNG</v>
          </cell>
          <cell r="C1731" t="str">
            <v>FINISHING</v>
          </cell>
          <cell r="D1731" t="str">
            <v>-----</v>
          </cell>
          <cell r="E1731">
            <v>42880</v>
          </cell>
          <cell r="F1731" t="str">
            <v>Năm</v>
          </cell>
          <cell r="G1731" t="str">
            <v>07:08</v>
          </cell>
          <cell r="H1731" t="str">
            <v>18:30</v>
          </cell>
          <cell r="I1731" t="str">
            <v/>
          </cell>
          <cell r="J1731" t="str">
            <v/>
          </cell>
          <cell r="K1731" t="str">
            <v/>
          </cell>
          <cell r="L1731" t="str">
            <v/>
          </cell>
          <cell r="M1731">
            <v>1</v>
          </cell>
          <cell r="N1731">
            <v>8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2</v>
          </cell>
          <cell r="T1731">
            <v>0</v>
          </cell>
          <cell r="U1731">
            <v>0</v>
          </cell>
          <cell r="V1731" t="str">
            <v>HC</v>
          </cell>
          <cell r="W1731" t="str">
            <v>X+</v>
          </cell>
          <cell r="X1731" t="str">
            <v/>
          </cell>
          <cell r="Y1731">
            <v>10</v>
          </cell>
          <cell r="Z1731">
            <v>8</v>
          </cell>
        </row>
        <row r="1732">
          <cell r="A1732">
            <v>1657</v>
          </cell>
          <cell r="B1732" t="str">
            <v>LÊ MINH TÂM</v>
          </cell>
          <cell r="C1732" t="str">
            <v>THÔI VIỆC</v>
          </cell>
          <cell r="D1732" t="str">
            <v>-----</v>
          </cell>
          <cell r="E1732">
            <v>42880</v>
          </cell>
          <cell r="F1732" t="str">
            <v>Năm</v>
          </cell>
          <cell r="G1732" t="str">
            <v/>
          </cell>
          <cell r="H1732" t="str">
            <v/>
          </cell>
          <cell r="I1732" t="str">
            <v/>
          </cell>
          <cell r="J1732" t="str">
            <v/>
          </cell>
          <cell r="K1732" t="str">
            <v/>
          </cell>
          <cell r="L1732" t="str">
            <v/>
          </cell>
          <cell r="M1732">
            <v>0</v>
          </cell>
          <cell r="N1732">
            <v>0</v>
          </cell>
          <cell r="O1732">
            <v>1</v>
          </cell>
          <cell r="P1732">
            <v>8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 t="str">
            <v>--</v>
          </cell>
          <cell r="W1732" t="str">
            <v>V</v>
          </cell>
          <cell r="X1732" t="str">
            <v>V</v>
          </cell>
          <cell r="Y1732">
            <v>0</v>
          </cell>
          <cell r="Z1732" t="str">
            <v>V</v>
          </cell>
        </row>
        <row r="1733">
          <cell r="A1733">
            <v>1658</v>
          </cell>
          <cell r="B1733" t="str">
            <v>HUỲNH THỊ MÃI</v>
          </cell>
          <cell r="C1733" t="str">
            <v>LINE 3</v>
          </cell>
          <cell r="D1733" t="str">
            <v>-----</v>
          </cell>
          <cell r="E1733">
            <v>42880</v>
          </cell>
          <cell r="F1733" t="str">
            <v>Năm</v>
          </cell>
          <cell r="G1733" t="str">
            <v/>
          </cell>
          <cell r="H1733" t="str">
            <v/>
          </cell>
          <cell r="I1733" t="str">
            <v/>
          </cell>
          <cell r="J1733" t="str">
            <v/>
          </cell>
          <cell r="K1733" t="str">
            <v/>
          </cell>
          <cell r="L1733" t="str">
            <v/>
          </cell>
          <cell r="M1733">
            <v>0</v>
          </cell>
          <cell r="N1733">
            <v>0</v>
          </cell>
          <cell r="O1733">
            <v>1</v>
          </cell>
          <cell r="P1733">
            <v>8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 t="str">
            <v>--</v>
          </cell>
          <cell r="W1733" t="str">
            <v>V</v>
          </cell>
          <cell r="X1733" t="str">
            <v>V</v>
          </cell>
          <cell r="Y1733">
            <v>0</v>
          </cell>
          <cell r="Z1733" t="str">
            <v>V</v>
          </cell>
        </row>
        <row r="1734">
          <cell r="A1734">
            <v>1659</v>
          </cell>
          <cell r="B1734" t="str">
            <v>NGUYỄN THỊ THÙY LINH</v>
          </cell>
          <cell r="C1734" t="str">
            <v>THÔI VIỆC</v>
          </cell>
          <cell r="D1734" t="str">
            <v>-----</v>
          </cell>
          <cell r="E1734">
            <v>42880</v>
          </cell>
          <cell r="F1734" t="str">
            <v>Năm</v>
          </cell>
          <cell r="G1734" t="str">
            <v>07:16</v>
          </cell>
          <cell r="H1734" t="str">
            <v>16:30</v>
          </cell>
          <cell r="I1734" t="str">
            <v/>
          </cell>
          <cell r="J1734" t="str">
            <v/>
          </cell>
          <cell r="K1734" t="str">
            <v/>
          </cell>
          <cell r="L1734" t="str">
            <v/>
          </cell>
          <cell r="M1734">
            <v>1</v>
          </cell>
          <cell r="N1734">
            <v>8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 t="str">
            <v>HC</v>
          </cell>
          <cell r="W1734" t="str">
            <v>X</v>
          </cell>
          <cell r="X1734" t="str">
            <v/>
          </cell>
          <cell r="Y1734">
            <v>8</v>
          </cell>
          <cell r="Z1734">
            <v>8</v>
          </cell>
        </row>
        <row r="1735">
          <cell r="A1735">
            <v>187</v>
          </cell>
          <cell r="B1735" t="str">
            <v>00187</v>
          </cell>
          <cell r="C1735" t="str">
            <v>Nhân viên mới</v>
          </cell>
          <cell r="D1735" t="str">
            <v>-----</v>
          </cell>
          <cell r="E1735">
            <v>42880</v>
          </cell>
          <cell r="F1735" t="str">
            <v>Năm</v>
          </cell>
          <cell r="G1735" t="str">
            <v/>
          </cell>
          <cell r="H1735" t="str">
            <v/>
          </cell>
          <cell r="I1735" t="str">
            <v/>
          </cell>
          <cell r="J1735" t="str">
            <v/>
          </cell>
          <cell r="K1735" t="str">
            <v/>
          </cell>
          <cell r="L1735" t="str">
            <v/>
          </cell>
          <cell r="M1735">
            <v>0</v>
          </cell>
          <cell r="N1735">
            <v>0</v>
          </cell>
          <cell r="O1735">
            <v>1</v>
          </cell>
          <cell r="P1735">
            <v>8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 t="str">
            <v>--</v>
          </cell>
          <cell r="W1735" t="str">
            <v>V</v>
          </cell>
          <cell r="X1735" t="str">
            <v>V</v>
          </cell>
          <cell r="Y1735">
            <v>0</v>
          </cell>
          <cell r="Z1735" t="str">
            <v>V</v>
          </cell>
        </row>
        <row r="1736">
          <cell r="A1736">
            <v>1700</v>
          </cell>
          <cell r="B1736" t="str">
            <v>NGUYỄN THỊ NGUYỆT</v>
          </cell>
          <cell r="C1736" t="str">
            <v>LINE 2</v>
          </cell>
          <cell r="D1736" t="str">
            <v>-----</v>
          </cell>
          <cell r="E1736">
            <v>42880</v>
          </cell>
          <cell r="F1736" t="str">
            <v>Năm</v>
          </cell>
          <cell r="G1736" t="str">
            <v>07:17</v>
          </cell>
          <cell r="H1736" t="str">
            <v>18:31</v>
          </cell>
          <cell r="I1736" t="str">
            <v/>
          </cell>
          <cell r="J1736" t="str">
            <v/>
          </cell>
          <cell r="K1736" t="str">
            <v/>
          </cell>
          <cell r="L1736" t="str">
            <v/>
          </cell>
          <cell r="M1736">
            <v>1</v>
          </cell>
          <cell r="N1736">
            <v>8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2</v>
          </cell>
          <cell r="T1736">
            <v>0</v>
          </cell>
          <cell r="U1736">
            <v>0</v>
          </cell>
          <cell r="V1736" t="str">
            <v>HC</v>
          </cell>
          <cell r="W1736" t="str">
            <v>X+</v>
          </cell>
          <cell r="X1736" t="str">
            <v/>
          </cell>
          <cell r="Y1736">
            <v>10</v>
          </cell>
          <cell r="Z1736">
            <v>8</v>
          </cell>
        </row>
        <row r="1737">
          <cell r="A1737">
            <v>1701</v>
          </cell>
          <cell r="B1737" t="str">
            <v>LÊ VĂN HÙNG</v>
          </cell>
          <cell r="C1737" t="str">
            <v>MECHANICS</v>
          </cell>
          <cell r="D1737" t="str">
            <v>-----</v>
          </cell>
          <cell r="E1737">
            <v>42880</v>
          </cell>
          <cell r="F1737" t="str">
            <v>Năm</v>
          </cell>
          <cell r="G1737" t="str">
            <v>07:14</v>
          </cell>
          <cell r="H1737" t="str">
            <v>16:30</v>
          </cell>
          <cell r="I1737" t="str">
            <v/>
          </cell>
          <cell r="J1737" t="str">
            <v/>
          </cell>
          <cell r="K1737" t="str">
            <v/>
          </cell>
          <cell r="L1737" t="str">
            <v/>
          </cell>
          <cell r="M1737">
            <v>1</v>
          </cell>
          <cell r="N1737">
            <v>8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 t="str">
            <v>HC</v>
          </cell>
          <cell r="W1737" t="str">
            <v>X</v>
          </cell>
          <cell r="X1737" t="str">
            <v/>
          </cell>
          <cell r="Y1737">
            <v>8</v>
          </cell>
          <cell r="Z1737">
            <v>8</v>
          </cell>
        </row>
        <row r="1738">
          <cell r="A1738">
            <v>1696</v>
          </cell>
          <cell r="B1738" t="str">
            <v>NGÔ THỊ THANH HƯƠNG</v>
          </cell>
          <cell r="C1738" t="str">
            <v>LINE 1 (CFAI 3)</v>
          </cell>
          <cell r="D1738" t="str">
            <v>-----</v>
          </cell>
          <cell r="E1738">
            <v>42880</v>
          </cell>
          <cell r="F1738" t="str">
            <v>Năm</v>
          </cell>
          <cell r="G1738" t="str">
            <v>07:11</v>
          </cell>
          <cell r="H1738" t="str">
            <v>18:30</v>
          </cell>
          <cell r="I1738" t="str">
            <v/>
          </cell>
          <cell r="J1738" t="str">
            <v/>
          </cell>
          <cell r="K1738" t="str">
            <v/>
          </cell>
          <cell r="L1738" t="str">
            <v/>
          </cell>
          <cell r="M1738">
            <v>1</v>
          </cell>
          <cell r="N1738">
            <v>8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2</v>
          </cell>
          <cell r="T1738">
            <v>0</v>
          </cell>
          <cell r="U1738">
            <v>0</v>
          </cell>
          <cell r="V1738" t="str">
            <v>HC</v>
          </cell>
          <cell r="W1738" t="str">
            <v>X+</v>
          </cell>
          <cell r="X1738" t="str">
            <v/>
          </cell>
          <cell r="Y1738">
            <v>10</v>
          </cell>
          <cell r="Z1738">
            <v>8</v>
          </cell>
        </row>
        <row r="1739">
          <cell r="A1739">
            <v>1680</v>
          </cell>
          <cell r="B1739" t="str">
            <v>HUỲNH THỊ NHƯ</v>
          </cell>
          <cell r="C1739" t="str">
            <v>LINE 1</v>
          </cell>
          <cell r="D1739" t="str">
            <v>-----</v>
          </cell>
          <cell r="E1739">
            <v>42880</v>
          </cell>
          <cell r="F1739" t="str">
            <v>Năm</v>
          </cell>
          <cell r="G1739" t="str">
            <v>07:07</v>
          </cell>
          <cell r="H1739" t="str">
            <v>18:31</v>
          </cell>
          <cell r="I1739" t="str">
            <v/>
          </cell>
          <cell r="J1739" t="str">
            <v/>
          </cell>
          <cell r="K1739" t="str">
            <v/>
          </cell>
          <cell r="L1739" t="str">
            <v/>
          </cell>
          <cell r="M1739">
            <v>1</v>
          </cell>
          <cell r="N1739">
            <v>8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2</v>
          </cell>
          <cell r="T1739">
            <v>0</v>
          </cell>
          <cell r="U1739">
            <v>0</v>
          </cell>
          <cell r="V1739" t="str">
            <v>HC</v>
          </cell>
          <cell r="W1739" t="str">
            <v>X+</v>
          </cell>
          <cell r="X1739" t="str">
            <v/>
          </cell>
          <cell r="Y1739">
            <v>10</v>
          </cell>
          <cell r="Z1739">
            <v>8</v>
          </cell>
        </row>
        <row r="1740">
          <cell r="A1740">
            <v>1699</v>
          </cell>
          <cell r="B1740" t="str">
            <v>LƯU VĂN TÂM</v>
          </cell>
          <cell r="C1740" t="str">
            <v>LINE 3</v>
          </cell>
          <cell r="D1740" t="str">
            <v>-----</v>
          </cell>
          <cell r="E1740">
            <v>42880</v>
          </cell>
          <cell r="F1740" t="str">
            <v>Năm</v>
          </cell>
          <cell r="G1740" t="str">
            <v/>
          </cell>
          <cell r="H1740" t="str">
            <v/>
          </cell>
          <cell r="I1740" t="str">
            <v/>
          </cell>
          <cell r="J1740" t="str">
            <v/>
          </cell>
          <cell r="K1740" t="str">
            <v/>
          </cell>
          <cell r="L1740" t="str">
            <v/>
          </cell>
          <cell r="M1740">
            <v>0</v>
          </cell>
          <cell r="N1740">
            <v>0</v>
          </cell>
          <cell r="O1740">
            <v>1</v>
          </cell>
          <cell r="P1740">
            <v>8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 t="str">
            <v>--</v>
          </cell>
          <cell r="W1740" t="str">
            <v>V</v>
          </cell>
          <cell r="X1740" t="str">
            <v>V</v>
          </cell>
          <cell r="Y1740">
            <v>0</v>
          </cell>
          <cell r="Z1740" t="str">
            <v>V</v>
          </cell>
        </row>
        <row r="1741">
          <cell r="A1741">
            <v>1702</v>
          </cell>
          <cell r="B1741" t="str">
            <v>TRƯƠNG THỊ THANH XUÂN</v>
          </cell>
          <cell r="C1741" t="str">
            <v>LINE 1 (CFAI 3)</v>
          </cell>
          <cell r="D1741" t="str">
            <v>-----</v>
          </cell>
          <cell r="E1741">
            <v>42880</v>
          </cell>
          <cell r="F1741" t="str">
            <v>Năm</v>
          </cell>
          <cell r="G1741" t="str">
            <v>07:15</v>
          </cell>
          <cell r="H1741" t="str">
            <v>18:30</v>
          </cell>
          <cell r="I1741" t="str">
            <v/>
          </cell>
          <cell r="J1741" t="str">
            <v/>
          </cell>
          <cell r="K1741" t="str">
            <v/>
          </cell>
          <cell r="L1741" t="str">
            <v/>
          </cell>
          <cell r="M1741">
            <v>1</v>
          </cell>
          <cell r="N1741">
            <v>8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2</v>
          </cell>
          <cell r="T1741">
            <v>0</v>
          </cell>
          <cell r="U1741">
            <v>0</v>
          </cell>
          <cell r="V1741" t="str">
            <v>HC</v>
          </cell>
          <cell r="W1741" t="str">
            <v>X+</v>
          </cell>
          <cell r="X1741" t="str">
            <v/>
          </cell>
          <cell r="Y1741">
            <v>10</v>
          </cell>
          <cell r="Z1741">
            <v>8</v>
          </cell>
        </row>
        <row r="1742">
          <cell r="A1742">
            <v>1703</v>
          </cell>
          <cell r="B1742" t="str">
            <v>LÊ HỮU LỘC</v>
          </cell>
          <cell r="C1742" t="str">
            <v>LINE 1 (CFAI 3)</v>
          </cell>
          <cell r="D1742" t="str">
            <v>-----</v>
          </cell>
          <cell r="E1742">
            <v>42880</v>
          </cell>
          <cell r="F1742" t="str">
            <v>Năm</v>
          </cell>
          <cell r="G1742" t="str">
            <v>07:14</v>
          </cell>
          <cell r="H1742" t="str">
            <v/>
          </cell>
          <cell r="I1742" t="str">
            <v/>
          </cell>
          <cell r="J1742" t="str">
            <v/>
          </cell>
          <cell r="K1742" t="str">
            <v/>
          </cell>
          <cell r="L1742" t="str">
            <v/>
          </cell>
          <cell r="M1742">
            <v>1</v>
          </cell>
          <cell r="N1742">
            <v>8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 t="str">
            <v>HC</v>
          </cell>
          <cell r="W1742" t="str">
            <v>KR</v>
          </cell>
          <cell r="X1742" t="str">
            <v/>
          </cell>
          <cell r="Y1742">
            <v>8</v>
          </cell>
          <cell r="Z1742">
            <v>8</v>
          </cell>
        </row>
        <row r="1743">
          <cell r="A1743">
            <v>1704</v>
          </cell>
          <cell r="B1743" t="str">
            <v>TRẦN THỊ ĐỦ</v>
          </cell>
          <cell r="C1743" t="str">
            <v>LINE 1 (CFAI 3)</v>
          </cell>
          <cell r="D1743" t="str">
            <v>-----</v>
          </cell>
          <cell r="E1743">
            <v>42880</v>
          </cell>
          <cell r="F1743" t="str">
            <v>Năm</v>
          </cell>
          <cell r="G1743" t="str">
            <v>07:17</v>
          </cell>
          <cell r="H1743" t="str">
            <v>18:30</v>
          </cell>
          <cell r="I1743" t="str">
            <v/>
          </cell>
          <cell r="J1743" t="str">
            <v/>
          </cell>
          <cell r="K1743" t="str">
            <v/>
          </cell>
          <cell r="L1743" t="str">
            <v/>
          </cell>
          <cell r="M1743">
            <v>1</v>
          </cell>
          <cell r="N1743">
            <v>8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2</v>
          </cell>
          <cell r="T1743">
            <v>0</v>
          </cell>
          <cell r="U1743">
            <v>0</v>
          </cell>
          <cell r="V1743" t="str">
            <v>HC</v>
          </cell>
          <cell r="W1743" t="str">
            <v>X+</v>
          </cell>
          <cell r="X1743" t="str">
            <v/>
          </cell>
          <cell r="Y1743">
            <v>10</v>
          </cell>
          <cell r="Z1743">
            <v>8</v>
          </cell>
        </row>
        <row r="1744">
          <cell r="A1744">
            <v>1705</v>
          </cell>
          <cell r="B1744" t="str">
            <v>NGUYỄN THỊ NGUYỆT</v>
          </cell>
          <cell r="C1744" t="str">
            <v>LINE 1 (CFAI 3)</v>
          </cell>
          <cell r="D1744" t="str">
            <v>-----</v>
          </cell>
          <cell r="E1744">
            <v>42880</v>
          </cell>
          <cell r="F1744" t="str">
            <v>Năm</v>
          </cell>
          <cell r="G1744" t="str">
            <v>07:29</v>
          </cell>
          <cell r="H1744" t="str">
            <v>17:31</v>
          </cell>
          <cell r="I1744" t="str">
            <v/>
          </cell>
          <cell r="J1744" t="str">
            <v/>
          </cell>
          <cell r="K1744" t="str">
            <v/>
          </cell>
          <cell r="L1744" t="str">
            <v/>
          </cell>
          <cell r="M1744">
            <v>1</v>
          </cell>
          <cell r="N1744">
            <v>8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1</v>
          </cell>
          <cell r="T1744">
            <v>0</v>
          </cell>
          <cell r="U1744">
            <v>0</v>
          </cell>
          <cell r="V1744" t="str">
            <v>HC</v>
          </cell>
          <cell r="W1744" t="str">
            <v>X+</v>
          </cell>
          <cell r="X1744" t="str">
            <v/>
          </cell>
          <cell r="Y1744">
            <v>9</v>
          </cell>
          <cell r="Z1744">
            <v>8</v>
          </cell>
        </row>
        <row r="1745">
          <cell r="A1745">
            <v>1706</v>
          </cell>
          <cell r="B1745" t="str">
            <v>NGUYỄN THỊ QUÝ</v>
          </cell>
          <cell r="C1745" t="str">
            <v>LINE 1 (CFAI 3)</v>
          </cell>
          <cell r="D1745" t="str">
            <v>-----</v>
          </cell>
          <cell r="E1745">
            <v>42880</v>
          </cell>
          <cell r="F1745" t="str">
            <v>Năm</v>
          </cell>
          <cell r="G1745" t="str">
            <v/>
          </cell>
          <cell r="H1745" t="str">
            <v/>
          </cell>
          <cell r="I1745" t="str">
            <v/>
          </cell>
          <cell r="J1745" t="str">
            <v/>
          </cell>
          <cell r="K1745" t="str">
            <v/>
          </cell>
          <cell r="L1745" t="str">
            <v/>
          </cell>
          <cell r="M1745">
            <v>0</v>
          </cell>
          <cell r="N1745">
            <v>0</v>
          </cell>
          <cell r="O1745">
            <v>1</v>
          </cell>
          <cell r="P1745">
            <v>8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 t="str">
            <v>--</v>
          </cell>
          <cell r="W1745" t="str">
            <v>V</v>
          </cell>
          <cell r="X1745" t="str">
            <v>V</v>
          </cell>
          <cell r="Y1745">
            <v>0</v>
          </cell>
          <cell r="Z1745" t="str">
            <v>V</v>
          </cell>
        </row>
        <row r="1746">
          <cell r="A1746">
            <v>1707</v>
          </cell>
          <cell r="B1746" t="str">
            <v>NGÔ THỊ HỒNG PHƯỚC</v>
          </cell>
          <cell r="C1746" t="str">
            <v>LINE 1 (CFAI 3)</v>
          </cell>
          <cell r="D1746" t="str">
            <v>-----</v>
          </cell>
          <cell r="E1746">
            <v>42880</v>
          </cell>
          <cell r="F1746" t="str">
            <v>Năm</v>
          </cell>
          <cell r="G1746" t="str">
            <v>07:20</v>
          </cell>
          <cell r="H1746" t="str">
            <v>18:30</v>
          </cell>
          <cell r="I1746" t="str">
            <v/>
          </cell>
          <cell r="J1746" t="str">
            <v/>
          </cell>
          <cell r="K1746" t="str">
            <v/>
          </cell>
          <cell r="L1746" t="str">
            <v/>
          </cell>
          <cell r="M1746">
            <v>1</v>
          </cell>
          <cell r="N1746">
            <v>8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2</v>
          </cell>
          <cell r="T1746">
            <v>0</v>
          </cell>
          <cell r="U1746">
            <v>0</v>
          </cell>
          <cell r="V1746" t="str">
            <v>HC</v>
          </cell>
          <cell r="W1746" t="str">
            <v>X+</v>
          </cell>
          <cell r="X1746" t="str">
            <v/>
          </cell>
          <cell r="Y1746">
            <v>10</v>
          </cell>
          <cell r="Z1746">
            <v>8</v>
          </cell>
        </row>
        <row r="1747">
          <cell r="A1747">
            <v>1685</v>
          </cell>
          <cell r="B1747" t="str">
            <v>DƯƠNG VĂN HOÀNG</v>
          </cell>
          <cell r="C1747" t="str">
            <v>MECHANICS</v>
          </cell>
          <cell r="D1747" t="str">
            <v>-----</v>
          </cell>
          <cell r="E1747">
            <v>42880</v>
          </cell>
          <cell r="F1747" t="str">
            <v>Năm</v>
          </cell>
          <cell r="G1747" t="str">
            <v>07:19</v>
          </cell>
          <cell r="H1747" t="str">
            <v>18:36</v>
          </cell>
          <cell r="I1747" t="str">
            <v/>
          </cell>
          <cell r="J1747" t="str">
            <v/>
          </cell>
          <cell r="K1747" t="str">
            <v/>
          </cell>
          <cell r="L1747" t="str">
            <v/>
          </cell>
          <cell r="M1747">
            <v>1</v>
          </cell>
          <cell r="N1747">
            <v>8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2</v>
          </cell>
          <cell r="T1747">
            <v>0</v>
          </cell>
          <cell r="U1747">
            <v>0</v>
          </cell>
          <cell r="V1747" t="str">
            <v>HC</v>
          </cell>
          <cell r="W1747" t="str">
            <v>X+</v>
          </cell>
          <cell r="X1747" t="str">
            <v/>
          </cell>
          <cell r="Y1747">
            <v>10</v>
          </cell>
          <cell r="Z1747">
            <v>8</v>
          </cell>
        </row>
        <row r="1748">
          <cell r="A1748">
            <v>1686</v>
          </cell>
          <cell r="B1748" t="str">
            <v>NGUYỄN THỊ HIỀN</v>
          </cell>
          <cell r="C1748" t="str">
            <v>LINE 1</v>
          </cell>
          <cell r="D1748" t="str">
            <v>-----</v>
          </cell>
          <cell r="E1748">
            <v>42880</v>
          </cell>
          <cell r="F1748" t="str">
            <v>Năm</v>
          </cell>
          <cell r="G1748" t="str">
            <v>07:16</v>
          </cell>
          <cell r="H1748" t="str">
            <v>18:30</v>
          </cell>
          <cell r="I1748" t="str">
            <v/>
          </cell>
          <cell r="J1748" t="str">
            <v/>
          </cell>
          <cell r="K1748" t="str">
            <v/>
          </cell>
          <cell r="L1748" t="str">
            <v/>
          </cell>
          <cell r="M1748">
            <v>1</v>
          </cell>
          <cell r="N1748">
            <v>8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2</v>
          </cell>
          <cell r="T1748">
            <v>0</v>
          </cell>
          <cell r="U1748">
            <v>0</v>
          </cell>
          <cell r="V1748" t="str">
            <v>HC</v>
          </cell>
          <cell r="W1748" t="str">
            <v>X+</v>
          </cell>
          <cell r="X1748" t="str">
            <v/>
          </cell>
          <cell r="Y1748">
            <v>10</v>
          </cell>
          <cell r="Z1748">
            <v>8</v>
          </cell>
        </row>
        <row r="1749">
          <cell r="A1749">
            <v>1687</v>
          </cell>
          <cell r="B1749" t="str">
            <v>ĐỖ THỊ KIM NGÂN</v>
          </cell>
          <cell r="C1749" t="str">
            <v>CUTTING</v>
          </cell>
          <cell r="D1749" t="str">
            <v>-----</v>
          </cell>
          <cell r="E1749">
            <v>42880</v>
          </cell>
          <cell r="F1749" t="str">
            <v>Năm</v>
          </cell>
          <cell r="G1749" t="str">
            <v>07:23</v>
          </cell>
          <cell r="H1749" t="str">
            <v>16:32</v>
          </cell>
          <cell r="I1749" t="str">
            <v/>
          </cell>
          <cell r="J1749" t="str">
            <v/>
          </cell>
          <cell r="K1749" t="str">
            <v/>
          </cell>
          <cell r="L1749" t="str">
            <v/>
          </cell>
          <cell r="M1749">
            <v>1</v>
          </cell>
          <cell r="N1749">
            <v>8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 t="str">
            <v>HC</v>
          </cell>
          <cell r="W1749" t="str">
            <v>X</v>
          </cell>
          <cell r="X1749" t="str">
            <v/>
          </cell>
          <cell r="Y1749">
            <v>8</v>
          </cell>
          <cell r="Z1749">
            <v>8</v>
          </cell>
        </row>
        <row r="1750">
          <cell r="A1750">
            <v>1688</v>
          </cell>
          <cell r="B1750" t="str">
            <v>PHẠM THỊ TÌNH</v>
          </cell>
          <cell r="C1750" t="str">
            <v>FINISHING (CFAI 3)</v>
          </cell>
          <cell r="D1750" t="str">
            <v>-----</v>
          </cell>
          <cell r="E1750">
            <v>42880</v>
          </cell>
          <cell r="F1750" t="str">
            <v>Năm</v>
          </cell>
          <cell r="G1750" t="str">
            <v/>
          </cell>
          <cell r="H1750" t="str">
            <v/>
          </cell>
          <cell r="I1750" t="str">
            <v/>
          </cell>
          <cell r="J1750" t="str">
            <v/>
          </cell>
          <cell r="K1750" t="str">
            <v/>
          </cell>
          <cell r="L1750" t="str">
            <v/>
          </cell>
          <cell r="M1750">
            <v>0</v>
          </cell>
          <cell r="N1750">
            <v>0</v>
          </cell>
          <cell r="O1750">
            <v>1</v>
          </cell>
          <cell r="P1750">
            <v>8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 t="str">
            <v>--</v>
          </cell>
          <cell r="W1750" t="str">
            <v>V</v>
          </cell>
          <cell r="X1750" t="str">
            <v>V</v>
          </cell>
          <cell r="Y1750">
            <v>0</v>
          </cell>
          <cell r="Z1750" t="str">
            <v>V</v>
          </cell>
        </row>
        <row r="1751">
          <cell r="A1751">
            <v>1695</v>
          </cell>
          <cell r="B1751" t="str">
            <v>TRẦN THỊ CHUNG</v>
          </cell>
          <cell r="C1751" t="str">
            <v>LINE 1 (CFAI 3)</v>
          </cell>
          <cell r="D1751" t="str">
            <v>-----</v>
          </cell>
          <cell r="E1751">
            <v>42880</v>
          </cell>
          <cell r="F1751" t="str">
            <v>Năm</v>
          </cell>
          <cell r="G1751" t="str">
            <v/>
          </cell>
          <cell r="H1751" t="str">
            <v/>
          </cell>
          <cell r="I1751" t="str">
            <v/>
          </cell>
          <cell r="J1751" t="str">
            <v/>
          </cell>
          <cell r="K1751" t="str">
            <v/>
          </cell>
          <cell r="L1751" t="str">
            <v/>
          </cell>
          <cell r="M1751">
            <v>0</v>
          </cell>
          <cell r="N1751">
            <v>0</v>
          </cell>
          <cell r="O1751">
            <v>1</v>
          </cell>
          <cell r="P1751">
            <v>8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 t="str">
            <v>--</v>
          </cell>
          <cell r="W1751" t="str">
            <v>V</v>
          </cell>
          <cell r="X1751" t="str">
            <v>V</v>
          </cell>
          <cell r="Y1751">
            <v>0</v>
          </cell>
          <cell r="Z1751" t="str">
            <v>V</v>
          </cell>
        </row>
        <row r="1752">
          <cell r="A1752">
            <v>1689</v>
          </cell>
          <cell r="B1752" t="str">
            <v>NGUYỄN THỊ THU SƯƠNG</v>
          </cell>
          <cell r="C1752" t="str">
            <v>Nhân viên mới</v>
          </cell>
          <cell r="D1752" t="str">
            <v>-----</v>
          </cell>
          <cell r="E1752">
            <v>42880</v>
          </cell>
          <cell r="F1752" t="str">
            <v>Năm</v>
          </cell>
          <cell r="G1752" t="str">
            <v/>
          </cell>
          <cell r="H1752" t="str">
            <v/>
          </cell>
          <cell r="I1752" t="str">
            <v/>
          </cell>
          <cell r="J1752" t="str">
            <v/>
          </cell>
          <cell r="K1752" t="str">
            <v/>
          </cell>
          <cell r="L1752" t="str">
            <v/>
          </cell>
          <cell r="M1752">
            <v>0</v>
          </cell>
          <cell r="N1752">
            <v>0</v>
          </cell>
          <cell r="O1752">
            <v>1</v>
          </cell>
          <cell r="P1752">
            <v>8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 t="str">
            <v>--</v>
          </cell>
          <cell r="W1752" t="str">
            <v>V</v>
          </cell>
          <cell r="X1752" t="str">
            <v>V</v>
          </cell>
          <cell r="Y1752">
            <v>0</v>
          </cell>
          <cell r="Z1752" t="str">
            <v>V</v>
          </cell>
        </row>
        <row r="1753">
          <cell r="A1753">
            <v>1690</v>
          </cell>
          <cell r="B1753" t="str">
            <v>HÀ THỊ TUYẾT ANH</v>
          </cell>
          <cell r="C1753" t="str">
            <v>LINE 4</v>
          </cell>
          <cell r="D1753" t="str">
            <v>-----</v>
          </cell>
          <cell r="E1753">
            <v>42880</v>
          </cell>
          <cell r="F1753" t="str">
            <v>Năm</v>
          </cell>
          <cell r="G1753" t="str">
            <v>07:10</v>
          </cell>
          <cell r="H1753" t="str">
            <v>18:30</v>
          </cell>
          <cell r="I1753" t="str">
            <v/>
          </cell>
          <cell r="J1753" t="str">
            <v/>
          </cell>
          <cell r="K1753" t="str">
            <v/>
          </cell>
          <cell r="L1753" t="str">
            <v/>
          </cell>
          <cell r="M1753">
            <v>1</v>
          </cell>
          <cell r="N1753">
            <v>8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2</v>
          </cell>
          <cell r="T1753">
            <v>0</v>
          </cell>
          <cell r="U1753">
            <v>0</v>
          </cell>
          <cell r="V1753" t="str">
            <v>HC</v>
          </cell>
          <cell r="W1753" t="str">
            <v>X+</v>
          </cell>
          <cell r="X1753" t="str">
            <v/>
          </cell>
          <cell r="Y1753">
            <v>10</v>
          </cell>
          <cell r="Z1753">
            <v>8</v>
          </cell>
        </row>
        <row r="1754">
          <cell r="A1754">
            <v>1691</v>
          </cell>
          <cell r="B1754" t="str">
            <v>HỒ TUẤN VŨ</v>
          </cell>
          <cell r="C1754" t="str">
            <v>Nhân viên mới</v>
          </cell>
          <cell r="D1754" t="str">
            <v>-----</v>
          </cell>
          <cell r="E1754">
            <v>42880</v>
          </cell>
          <cell r="F1754" t="str">
            <v>Năm</v>
          </cell>
          <cell r="G1754" t="str">
            <v/>
          </cell>
          <cell r="H1754" t="str">
            <v/>
          </cell>
          <cell r="I1754" t="str">
            <v/>
          </cell>
          <cell r="J1754" t="str">
            <v/>
          </cell>
          <cell r="K1754" t="str">
            <v/>
          </cell>
          <cell r="L1754" t="str">
            <v/>
          </cell>
          <cell r="M1754">
            <v>0</v>
          </cell>
          <cell r="N1754">
            <v>0</v>
          </cell>
          <cell r="O1754">
            <v>1</v>
          </cell>
          <cell r="P1754">
            <v>8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 t="str">
            <v>--</v>
          </cell>
          <cell r="W1754" t="str">
            <v>V</v>
          </cell>
          <cell r="X1754" t="str">
            <v>V</v>
          </cell>
          <cell r="Y1754">
            <v>0</v>
          </cell>
          <cell r="Z1754" t="str">
            <v>V</v>
          </cell>
        </row>
        <row r="1755">
          <cell r="A1755">
            <v>1692</v>
          </cell>
          <cell r="B1755" t="str">
            <v>SƠN THỊ NA NY</v>
          </cell>
          <cell r="C1755" t="str">
            <v>LINE 1</v>
          </cell>
          <cell r="D1755" t="str">
            <v>-----</v>
          </cell>
          <cell r="E1755">
            <v>42880</v>
          </cell>
          <cell r="F1755" t="str">
            <v>Năm</v>
          </cell>
          <cell r="G1755" t="str">
            <v>07:13</v>
          </cell>
          <cell r="H1755" t="str">
            <v>16:31</v>
          </cell>
          <cell r="I1755" t="str">
            <v/>
          </cell>
          <cell r="J1755" t="str">
            <v/>
          </cell>
          <cell r="K1755" t="str">
            <v/>
          </cell>
          <cell r="L1755" t="str">
            <v/>
          </cell>
          <cell r="M1755">
            <v>1</v>
          </cell>
          <cell r="N1755">
            <v>8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 t="str">
            <v>HC</v>
          </cell>
          <cell r="W1755" t="str">
            <v>X</v>
          </cell>
          <cell r="X1755" t="str">
            <v/>
          </cell>
          <cell r="Y1755">
            <v>8</v>
          </cell>
          <cell r="Z1755">
            <v>8</v>
          </cell>
        </row>
        <row r="1756">
          <cell r="A1756">
            <v>1693</v>
          </cell>
          <cell r="B1756" t="str">
            <v>NGUYỄN THỊ TRANG</v>
          </cell>
          <cell r="C1756" t="str">
            <v>LINE 2</v>
          </cell>
          <cell r="D1756" t="str">
            <v>-----</v>
          </cell>
          <cell r="E1756">
            <v>42880</v>
          </cell>
          <cell r="F1756" t="str">
            <v>Năm</v>
          </cell>
          <cell r="G1756" t="str">
            <v>07:10</v>
          </cell>
          <cell r="H1756" t="str">
            <v>18:32</v>
          </cell>
          <cell r="I1756" t="str">
            <v/>
          </cell>
          <cell r="J1756" t="str">
            <v/>
          </cell>
          <cell r="K1756" t="str">
            <v/>
          </cell>
          <cell r="L1756" t="str">
            <v/>
          </cell>
          <cell r="M1756">
            <v>1</v>
          </cell>
          <cell r="N1756">
            <v>8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2</v>
          </cell>
          <cell r="T1756">
            <v>0</v>
          </cell>
          <cell r="U1756">
            <v>0</v>
          </cell>
          <cell r="V1756" t="str">
            <v>HC</v>
          </cell>
          <cell r="W1756" t="str">
            <v>X+</v>
          </cell>
          <cell r="X1756" t="str">
            <v/>
          </cell>
          <cell r="Y1756">
            <v>10</v>
          </cell>
          <cell r="Z1756">
            <v>8</v>
          </cell>
        </row>
        <row r="1757">
          <cell r="A1757">
            <v>1694</v>
          </cell>
          <cell r="B1757" t="str">
            <v>PHẠM THỊ HẰNG</v>
          </cell>
          <cell r="C1757" t="str">
            <v>LINE 1 (CFAI 3)</v>
          </cell>
          <cell r="D1757" t="str">
            <v>-----</v>
          </cell>
          <cell r="E1757">
            <v>42880</v>
          </cell>
          <cell r="F1757" t="str">
            <v>Năm</v>
          </cell>
          <cell r="G1757" t="str">
            <v>07:04</v>
          </cell>
          <cell r="H1757" t="str">
            <v>16:30</v>
          </cell>
          <cell r="I1757" t="str">
            <v/>
          </cell>
          <cell r="J1757" t="str">
            <v/>
          </cell>
          <cell r="K1757" t="str">
            <v/>
          </cell>
          <cell r="L1757" t="str">
            <v/>
          </cell>
          <cell r="M1757">
            <v>1</v>
          </cell>
          <cell r="N1757">
            <v>8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 t="str">
            <v>HC</v>
          </cell>
          <cell r="W1757" t="str">
            <v>X</v>
          </cell>
          <cell r="X1757" t="str">
            <v/>
          </cell>
          <cell r="Y1757">
            <v>8</v>
          </cell>
          <cell r="Z1757">
            <v>8</v>
          </cell>
        </row>
        <row r="1758">
          <cell r="A1758">
            <v>1709</v>
          </cell>
          <cell r="B1758" t="str">
            <v>LÊ THỊ THẮM</v>
          </cell>
          <cell r="C1758" t="str">
            <v>WAREHOUSE</v>
          </cell>
          <cell r="D1758" t="str">
            <v>-----</v>
          </cell>
          <cell r="E1758">
            <v>42880</v>
          </cell>
          <cell r="F1758" t="str">
            <v>Năm</v>
          </cell>
          <cell r="G1758" t="str">
            <v>07:27</v>
          </cell>
          <cell r="H1758" t="str">
            <v>16:47</v>
          </cell>
          <cell r="I1758" t="str">
            <v/>
          </cell>
          <cell r="J1758" t="str">
            <v/>
          </cell>
          <cell r="K1758" t="str">
            <v/>
          </cell>
          <cell r="L1758" t="str">
            <v/>
          </cell>
          <cell r="M1758">
            <v>1</v>
          </cell>
          <cell r="N1758">
            <v>8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 t="str">
            <v>HC</v>
          </cell>
          <cell r="W1758" t="str">
            <v>X</v>
          </cell>
          <cell r="X1758" t="str">
            <v/>
          </cell>
          <cell r="Y1758">
            <v>8</v>
          </cell>
          <cell r="Z1758">
            <v>8</v>
          </cell>
        </row>
        <row r="1759">
          <cell r="A1759">
            <v>1716</v>
          </cell>
          <cell r="B1759" t="str">
            <v>ĐỒNG THỊ THÙY MINH</v>
          </cell>
          <cell r="C1759" t="str">
            <v>LINE 3</v>
          </cell>
          <cell r="D1759" t="str">
            <v>-----</v>
          </cell>
          <cell r="E1759">
            <v>42880</v>
          </cell>
          <cell r="F1759" t="str">
            <v>Năm</v>
          </cell>
          <cell r="G1759" t="str">
            <v>07:25</v>
          </cell>
          <cell r="H1759" t="str">
            <v>16:35</v>
          </cell>
          <cell r="I1759" t="str">
            <v/>
          </cell>
          <cell r="J1759" t="str">
            <v/>
          </cell>
          <cell r="K1759" t="str">
            <v/>
          </cell>
          <cell r="L1759" t="str">
            <v/>
          </cell>
          <cell r="M1759">
            <v>1</v>
          </cell>
          <cell r="N1759">
            <v>8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 t="str">
            <v>HC</v>
          </cell>
          <cell r="W1759" t="str">
            <v>X</v>
          </cell>
          <cell r="X1759" t="str">
            <v/>
          </cell>
          <cell r="Y1759">
            <v>8</v>
          </cell>
          <cell r="Z1759">
            <v>8</v>
          </cell>
        </row>
        <row r="1760">
          <cell r="A1760">
            <v>1710</v>
          </cell>
          <cell r="B1760" t="str">
            <v>NGUYỄN VŨ QUỲNH NHƯ</v>
          </cell>
          <cell r="C1760" t="str">
            <v>LINE 1 (CFAI 3)</v>
          </cell>
          <cell r="D1760" t="str">
            <v>-----</v>
          </cell>
          <cell r="E1760">
            <v>42880</v>
          </cell>
          <cell r="F1760" t="str">
            <v>Năm</v>
          </cell>
          <cell r="G1760" t="str">
            <v/>
          </cell>
          <cell r="H1760" t="str">
            <v/>
          </cell>
          <cell r="I1760" t="str">
            <v/>
          </cell>
          <cell r="J1760" t="str">
            <v/>
          </cell>
          <cell r="K1760" t="str">
            <v/>
          </cell>
          <cell r="L1760" t="str">
            <v/>
          </cell>
          <cell r="M1760">
            <v>0</v>
          </cell>
          <cell r="N1760">
            <v>0</v>
          </cell>
          <cell r="O1760">
            <v>1</v>
          </cell>
          <cell r="P1760">
            <v>8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 t="str">
            <v>--</v>
          </cell>
          <cell r="W1760" t="str">
            <v>V</v>
          </cell>
          <cell r="X1760" t="str">
            <v>V</v>
          </cell>
          <cell r="Y1760">
            <v>0</v>
          </cell>
          <cell r="Z1760" t="str">
            <v>V</v>
          </cell>
        </row>
        <row r="1761">
          <cell r="A1761">
            <v>1711</v>
          </cell>
          <cell r="B1761" t="str">
            <v>NGUYỄN THỊ THU HƯỜNG</v>
          </cell>
          <cell r="C1761" t="str">
            <v>LINE 1 (CFAI 3)</v>
          </cell>
          <cell r="D1761" t="str">
            <v>-----</v>
          </cell>
          <cell r="E1761">
            <v>42880</v>
          </cell>
          <cell r="F1761" t="str">
            <v>Năm</v>
          </cell>
          <cell r="G1761" t="str">
            <v/>
          </cell>
          <cell r="H1761" t="str">
            <v/>
          </cell>
          <cell r="I1761" t="str">
            <v/>
          </cell>
          <cell r="J1761" t="str">
            <v/>
          </cell>
          <cell r="K1761" t="str">
            <v/>
          </cell>
          <cell r="L1761" t="str">
            <v/>
          </cell>
          <cell r="M1761">
            <v>0</v>
          </cell>
          <cell r="N1761">
            <v>0</v>
          </cell>
          <cell r="O1761">
            <v>1</v>
          </cell>
          <cell r="P1761">
            <v>8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 t="str">
            <v>--</v>
          </cell>
          <cell r="W1761" t="str">
            <v>V</v>
          </cell>
          <cell r="X1761" t="str">
            <v>V</v>
          </cell>
          <cell r="Y1761">
            <v>0</v>
          </cell>
          <cell r="Z1761" t="str">
            <v>V</v>
          </cell>
        </row>
        <row r="1762">
          <cell r="A1762">
            <v>1712</v>
          </cell>
          <cell r="B1762" t="str">
            <v>TĂNG THỊ CẨM TUYÊN</v>
          </cell>
          <cell r="C1762" t="str">
            <v>LINE 4</v>
          </cell>
          <cell r="D1762" t="str">
            <v>-----</v>
          </cell>
          <cell r="E1762">
            <v>42880</v>
          </cell>
          <cell r="F1762" t="str">
            <v>Năm</v>
          </cell>
          <cell r="G1762" t="str">
            <v>07:12</v>
          </cell>
          <cell r="H1762" t="str">
            <v>18:30</v>
          </cell>
          <cell r="I1762" t="str">
            <v/>
          </cell>
          <cell r="J1762" t="str">
            <v/>
          </cell>
          <cell r="K1762" t="str">
            <v/>
          </cell>
          <cell r="L1762" t="str">
            <v/>
          </cell>
          <cell r="M1762">
            <v>1</v>
          </cell>
          <cell r="N1762">
            <v>8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2</v>
          </cell>
          <cell r="T1762">
            <v>0</v>
          </cell>
          <cell r="U1762">
            <v>0</v>
          </cell>
          <cell r="V1762" t="str">
            <v>HC</v>
          </cell>
          <cell r="W1762" t="str">
            <v>X+</v>
          </cell>
          <cell r="X1762" t="str">
            <v/>
          </cell>
          <cell r="Y1762">
            <v>10</v>
          </cell>
          <cell r="Z1762">
            <v>8</v>
          </cell>
        </row>
        <row r="1763">
          <cell r="A1763">
            <v>1713</v>
          </cell>
          <cell r="B1763" t="str">
            <v>NGUYỄN THỊ NGỌC THỦY</v>
          </cell>
          <cell r="C1763" t="str">
            <v>LINE 2</v>
          </cell>
          <cell r="D1763" t="str">
            <v>-----</v>
          </cell>
          <cell r="E1763">
            <v>42880</v>
          </cell>
          <cell r="F1763" t="str">
            <v>Năm</v>
          </cell>
          <cell r="G1763" t="str">
            <v/>
          </cell>
          <cell r="H1763" t="str">
            <v/>
          </cell>
          <cell r="I1763" t="str">
            <v/>
          </cell>
          <cell r="J1763" t="str">
            <v/>
          </cell>
          <cell r="K1763" t="str">
            <v/>
          </cell>
          <cell r="L1763" t="str">
            <v/>
          </cell>
          <cell r="M1763">
            <v>0</v>
          </cell>
          <cell r="N1763">
            <v>0</v>
          </cell>
          <cell r="O1763">
            <v>1</v>
          </cell>
          <cell r="P1763">
            <v>8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 t="str">
            <v>--</v>
          </cell>
          <cell r="W1763" t="str">
            <v>V</v>
          </cell>
          <cell r="X1763" t="str">
            <v>V</v>
          </cell>
          <cell r="Y1763">
            <v>0</v>
          </cell>
          <cell r="Z1763" t="str">
            <v>V</v>
          </cell>
        </row>
        <row r="1764">
          <cell r="A1764">
            <v>1714</v>
          </cell>
          <cell r="B1764" t="str">
            <v>VŨ THỊ YẾN</v>
          </cell>
          <cell r="C1764" t="str">
            <v>LINE 3</v>
          </cell>
          <cell r="D1764" t="str">
            <v>-----</v>
          </cell>
          <cell r="E1764">
            <v>42880</v>
          </cell>
          <cell r="F1764" t="str">
            <v>Năm</v>
          </cell>
          <cell r="G1764" t="str">
            <v>07:24</v>
          </cell>
          <cell r="H1764" t="str">
            <v>18:30</v>
          </cell>
          <cell r="I1764" t="str">
            <v/>
          </cell>
          <cell r="J1764" t="str">
            <v/>
          </cell>
          <cell r="K1764" t="str">
            <v/>
          </cell>
          <cell r="L1764" t="str">
            <v/>
          </cell>
          <cell r="M1764">
            <v>1</v>
          </cell>
          <cell r="N1764">
            <v>8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2</v>
          </cell>
          <cell r="T1764">
            <v>0</v>
          </cell>
          <cell r="U1764">
            <v>0</v>
          </cell>
          <cell r="V1764" t="str">
            <v>HC</v>
          </cell>
          <cell r="W1764" t="str">
            <v>X+</v>
          </cell>
          <cell r="X1764" t="str">
            <v/>
          </cell>
          <cell r="Y1764">
            <v>10</v>
          </cell>
          <cell r="Z1764">
            <v>8</v>
          </cell>
        </row>
        <row r="1765">
          <cell r="A1765">
            <v>1715</v>
          </cell>
          <cell r="B1765" t="str">
            <v>PHÙNG THỊ HUỆ</v>
          </cell>
          <cell r="C1765" t="str">
            <v>Nhân viên mới</v>
          </cell>
          <cell r="D1765" t="str">
            <v>-----</v>
          </cell>
          <cell r="E1765">
            <v>42880</v>
          </cell>
          <cell r="F1765" t="str">
            <v>Năm</v>
          </cell>
          <cell r="G1765" t="str">
            <v/>
          </cell>
          <cell r="H1765" t="str">
            <v/>
          </cell>
          <cell r="I1765" t="str">
            <v/>
          </cell>
          <cell r="J1765" t="str">
            <v/>
          </cell>
          <cell r="K1765" t="str">
            <v/>
          </cell>
          <cell r="L1765" t="str">
            <v/>
          </cell>
          <cell r="M1765">
            <v>0</v>
          </cell>
          <cell r="N1765">
            <v>0</v>
          </cell>
          <cell r="O1765">
            <v>1</v>
          </cell>
          <cell r="P1765">
            <v>8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 t="str">
            <v>--</v>
          </cell>
          <cell r="W1765" t="str">
            <v>V</v>
          </cell>
          <cell r="X1765" t="str">
            <v>V</v>
          </cell>
          <cell r="Y1765">
            <v>0</v>
          </cell>
          <cell r="Z1765" t="str">
            <v>V</v>
          </cell>
        </row>
        <row r="1766">
          <cell r="A1766">
            <v>1725</v>
          </cell>
          <cell r="B1766" t="str">
            <v>NGUYỄN THỊ PHÚC</v>
          </cell>
          <cell r="C1766" t="str">
            <v>LINE 6</v>
          </cell>
          <cell r="D1766" t="str">
            <v>-----</v>
          </cell>
          <cell r="E1766">
            <v>42880</v>
          </cell>
          <cell r="F1766" t="str">
            <v>Năm</v>
          </cell>
          <cell r="G1766" t="str">
            <v>07:22</v>
          </cell>
          <cell r="H1766" t="str">
            <v>18:31</v>
          </cell>
          <cell r="I1766" t="str">
            <v/>
          </cell>
          <cell r="J1766" t="str">
            <v/>
          </cell>
          <cell r="K1766" t="str">
            <v/>
          </cell>
          <cell r="L1766" t="str">
            <v/>
          </cell>
          <cell r="M1766">
            <v>1</v>
          </cell>
          <cell r="N1766">
            <v>8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2</v>
          </cell>
          <cell r="T1766">
            <v>0</v>
          </cell>
          <cell r="U1766">
            <v>0</v>
          </cell>
          <cell r="V1766" t="str">
            <v>HC</v>
          </cell>
          <cell r="W1766" t="str">
            <v>X+</v>
          </cell>
          <cell r="X1766" t="str">
            <v/>
          </cell>
          <cell r="Y1766">
            <v>10</v>
          </cell>
          <cell r="Z1766">
            <v>8</v>
          </cell>
        </row>
        <row r="1767">
          <cell r="A1767">
            <v>1726</v>
          </cell>
          <cell r="B1767" t="str">
            <v>NGUYỄN THỊ LONG</v>
          </cell>
          <cell r="C1767" t="str">
            <v>Hành chánh-Nhân Sự</v>
          </cell>
          <cell r="D1767" t="str">
            <v>-----</v>
          </cell>
          <cell r="E1767">
            <v>42880</v>
          </cell>
          <cell r="F1767" t="str">
            <v>Năm</v>
          </cell>
          <cell r="G1767" t="str">
            <v/>
          </cell>
          <cell r="H1767" t="str">
            <v/>
          </cell>
          <cell r="I1767" t="str">
            <v/>
          </cell>
          <cell r="J1767" t="str">
            <v/>
          </cell>
          <cell r="K1767" t="str">
            <v/>
          </cell>
          <cell r="L1767" t="str">
            <v/>
          </cell>
          <cell r="M1767">
            <v>0</v>
          </cell>
          <cell r="N1767">
            <v>0</v>
          </cell>
          <cell r="O1767">
            <v>1</v>
          </cell>
          <cell r="P1767">
            <v>8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 t="str">
            <v>--</v>
          </cell>
          <cell r="W1767" t="str">
            <v>V</v>
          </cell>
          <cell r="X1767" t="str">
            <v>V</v>
          </cell>
          <cell r="Y1767">
            <v>0</v>
          </cell>
          <cell r="Z1767" t="str">
            <v>V</v>
          </cell>
        </row>
        <row r="1768">
          <cell r="A1768">
            <v>1728</v>
          </cell>
          <cell r="B1768" t="str">
            <v>NGUYỄN THỊ TÂN</v>
          </cell>
          <cell r="C1768" t="str">
            <v>LINE 1 (CFAI 3)</v>
          </cell>
          <cell r="D1768" t="str">
            <v>-----</v>
          </cell>
          <cell r="E1768">
            <v>42880</v>
          </cell>
          <cell r="F1768" t="str">
            <v>Năm</v>
          </cell>
          <cell r="G1768" t="str">
            <v>07:28</v>
          </cell>
          <cell r="H1768" t="str">
            <v>18:31</v>
          </cell>
          <cell r="I1768" t="str">
            <v/>
          </cell>
          <cell r="J1768" t="str">
            <v/>
          </cell>
          <cell r="K1768" t="str">
            <v/>
          </cell>
          <cell r="L1768" t="str">
            <v/>
          </cell>
          <cell r="M1768">
            <v>1</v>
          </cell>
          <cell r="N1768">
            <v>8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2</v>
          </cell>
          <cell r="T1768">
            <v>0</v>
          </cell>
          <cell r="U1768">
            <v>0</v>
          </cell>
          <cell r="V1768" t="str">
            <v>HC</v>
          </cell>
          <cell r="W1768" t="str">
            <v>X+</v>
          </cell>
          <cell r="X1768" t="str">
            <v/>
          </cell>
          <cell r="Y1768">
            <v>10</v>
          </cell>
          <cell r="Z1768">
            <v>8</v>
          </cell>
        </row>
        <row r="1769">
          <cell r="A1769">
            <v>1729</v>
          </cell>
          <cell r="B1769" t="str">
            <v>NGUYỄN THỊ THỦY</v>
          </cell>
          <cell r="C1769" t="str">
            <v>Nhân viên mới</v>
          </cell>
          <cell r="D1769" t="str">
            <v>-----</v>
          </cell>
          <cell r="E1769">
            <v>42880</v>
          </cell>
          <cell r="F1769" t="str">
            <v>Năm</v>
          </cell>
          <cell r="G1769" t="str">
            <v/>
          </cell>
          <cell r="H1769" t="str">
            <v/>
          </cell>
          <cell r="I1769" t="str">
            <v/>
          </cell>
          <cell r="J1769" t="str">
            <v/>
          </cell>
          <cell r="K1769" t="str">
            <v/>
          </cell>
          <cell r="L1769" t="str">
            <v/>
          </cell>
          <cell r="M1769">
            <v>0</v>
          </cell>
          <cell r="N1769">
            <v>0</v>
          </cell>
          <cell r="O1769">
            <v>1</v>
          </cell>
          <cell r="P1769">
            <v>8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 t="str">
            <v>--</v>
          </cell>
          <cell r="W1769" t="str">
            <v>V</v>
          </cell>
          <cell r="X1769" t="str">
            <v>V</v>
          </cell>
          <cell r="Y1769">
            <v>0</v>
          </cell>
          <cell r="Z1769" t="str">
            <v>V</v>
          </cell>
        </row>
        <row r="1770">
          <cell r="A1770">
            <v>1730</v>
          </cell>
          <cell r="B1770" t="str">
            <v>NGUYỄN CHÍ BẢO</v>
          </cell>
          <cell r="C1770" t="str">
            <v>LINE 6</v>
          </cell>
          <cell r="D1770" t="str">
            <v>-----</v>
          </cell>
          <cell r="E1770">
            <v>42880</v>
          </cell>
          <cell r="F1770" t="str">
            <v>Năm</v>
          </cell>
          <cell r="G1770" t="str">
            <v>07:10</v>
          </cell>
          <cell r="H1770" t="str">
            <v>18:30</v>
          </cell>
          <cell r="I1770" t="str">
            <v/>
          </cell>
          <cell r="J1770" t="str">
            <v/>
          </cell>
          <cell r="K1770" t="str">
            <v/>
          </cell>
          <cell r="L1770" t="str">
            <v/>
          </cell>
          <cell r="M1770">
            <v>1</v>
          </cell>
          <cell r="N1770">
            <v>8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2</v>
          </cell>
          <cell r="T1770">
            <v>0</v>
          </cell>
          <cell r="U1770">
            <v>0</v>
          </cell>
          <cell r="V1770" t="str">
            <v>HC</v>
          </cell>
          <cell r="W1770" t="str">
            <v>X+</v>
          </cell>
          <cell r="X1770" t="str">
            <v/>
          </cell>
          <cell r="Y1770">
            <v>10</v>
          </cell>
          <cell r="Z1770">
            <v>8</v>
          </cell>
        </row>
        <row r="1771">
          <cell r="A1771">
            <v>1708</v>
          </cell>
          <cell r="B1771" t="str">
            <v>HOÀNG THỊ THƠM</v>
          </cell>
          <cell r="C1771" t="str">
            <v>LINE 2</v>
          </cell>
          <cell r="D1771" t="str">
            <v>-----</v>
          </cell>
          <cell r="E1771">
            <v>42880</v>
          </cell>
          <cell r="F1771" t="str">
            <v>Năm</v>
          </cell>
          <cell r="G1771" t="str">
            <v/>
          </cell>
          <cell r="H1771" t="str">
            <v/>
          </cell>
          <cell r="I1771" t="str">
            <v/>
          </cell>
          <cell r="J1771" t="str">
            <v/>
          </cell>
          <cell r="K1771" t="str">
            <v/>
          </cell>
          <cell r="L1771" t="str">
            <v/>
          </cell>
          <cell r="M1771">
            <v>0</v>
          </cell>
          <cell r="N1771">
            <v>0</v>
          </cell>
          <cell r="O1771">
            <v>1</v>
          </cell>
          <cell r="P1771">
            <v>8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 t="str">
            <v>--</v>
          </cell>
          <cell r="W1771" t="str">
            <v>V</v>
          </cell>
          <cell r="X1771" t="str">
            <v>V</v>
          </cell>
          <cell r="Y1771">
            <v>0</v>
          </cell>
          <cell r="Z1771" t="str">
            <v>V</v>
          </cell>
        </row>
        <row r="1772">
          <cell r="A1772">
            <v>1723</v>
          </cell>
          <cell r="B1772" t="str">
            <v>LƯỜNG THỊ DIỆU</v>
          </cell>
          <cell r="C1772" t="str">
            <v>Nhân viên mới</v>
          </cell>
          <cell r="D1772" t="str">
            <v>-----</v>
          </cell>
          <cell r="E1772">
            <v>42880</v>
          </cell>
          <cell r="F1772" t="str">
            <v>Năm</v>
          </cell>
          <cell r="G1772" t="str">
            <v/>
          </cell>
          <cell r="H1772" t="str">
            <v/>
          </cell>
          <cell r="I1772" t="str">
            <v/>
          </cell>
          <cell r="J1772" t="str">
            <v/>
          </cell>
          <cell r="K1772" t="str">
            <v/>
          </cell>
          <cell r="L1772" t="str">
            <v/>
          </cell>
          <cell r="M1772">
            <v>0</v>
          </cell>
          <cell r="N1772">
            <v>0</v>
          </cell>
          <cell r="O1772">
            <v>1</v>
          </cell>
          <cell r="P1772">
            <v>8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 t="str">
            <v>--</v>
          </cell>
          <cell r="W1772" t="str">
            <v>V</v>
          </cell>
          <cell r="X1772" t="str">
            <v>V</v>
          </cell>
          <cell r="Y1772">
            <v>0</v>
          </cell>
          <cell r="Z1772" t="str">
            <v>V</v>
          </cell>
        </row>
        <row r="1773">
          <cell r="A1773">
            <v>1717</v>
          </cell>
          <cell r="B1773" t="str">
            <v>BÙI THỊ CHUNG</v>
          </cell>
          <cell r="C1773" t="str">
            <v>LINE 1 (CFAI 3)</v>
          </cell>
          <cell r="D1773" t="str">
            <v>-----</v>
          </cell>
          <cell r="E1773">
            <v>42880</v>
          </cell>
          <cell r="F1773" t="str">
            <v>Năm</v>
          </cell>
          <cell r="G1773" t="str">
            <v>07:21</v>
          </cell>
          <cell r="H1773" t="str">
            <v>18:32</v>
          </cell>
          <cell r="I1773" t="str">
            <v/>
          </cell>
          <cell r="J1773" t="str">
            <v/>
          </cell>
          <cell r="K1773" t="str">
            <v/>
          </cell>
          <cell r="L1773" t="str">
            <v/>
          </cell>
          <cell r="M1773">
            <v>1</v>
          </cell>
          <cell r="N1773">
            <v>8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2</v>
          </cell>
          <cell r="T1773">
            <v>0</v>
          </cell>
          <cell r="U1773">
            <v>0</v>
          </cell>
          <cell r="V1773" t="str">
            <v>HC</v>
          </cell>
          <cell r="W1773" t="str">
            <v>X+</v>
          </cell>
          <cell r="X1773" t="str">
            <v/>
          </cell>
          <cell r="Y1773">
            <v>10</v>
          </cell>
          <cell r="Z1773">
            <v>8</v>
          </cell>
        </row>
        <row r="1774">
          <cell r="A1774">
            <v>1718</v>
          </cell>
          <cell r="B1774" t="str">
            <v>HOÀNG THỊ LAI</v>
          </cell>
          <cell r="C1774" t="str">
            <v>Nhân viên mới</v>
          </cell>
          <cell r="D1774" t="str">
            <v>-----</v>
          </cell>
          <cell r="E1774">
            <v>42880</v>
          </cell>
          <cell r="F1774" t="str">
            <v>Năm</v>
          </cell>
          <cell r="G1774" t="str">
            <v/>
          </cell>
          <cell r="H1774" t="str">
            <v/>
          </cell>
          <cell r="I1774" t="str">
            <v/>
          </cell>
          <cell r="J1774" t="str">
            <v/>
          </cell>
          <cell r="K1774" t="str">
            <v/>
          </cell>
          <cell r="L1774" t="str">
            <v/>
          </cell>
          <cell r="M1774">
            <v>0</v>
          </cell>
          <cell r="N1774">
            <v>0</v>
          </cell>
          <cell r="O1774">
            <v>1</v>
          </cell>
          <cell r="P1774">
            <v>8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 t="str">
            <v>--</v>
          </cell>
          <cell r="W1774" t="str">
            <v>V</v>
          </cell>
          <cell r="X1774" t="str">
            <v>V</v>
          </cell>
          <cell r="Y1774">
            <v>0</v>
          </cell>
          <cell r="Z1774" t="str">
            <v>V</v>
          </cell>
        </row>
        <row r="1775">
          <cell r="A1775">
            <v>1719</v>
          </cell>
          <cell r="B1775" t="str">
            <v>NGUYỄN THỊ LAM</v>
          </cell>
          <cell r="C1775" t="str">
            <v>FINISHING (CFAI 3)</v>
          </cell>
          <cell r="D1775" t="str">
            <v>-----</v>
          </cell>
          <cell r="E1775">
            <v>42880</v>
          </cell>
          <cell r="F1775" t="str">
            <v>Năm</v>
          </cell>
          <cell r="G1775" t="str">
            <v>07:18</v>
          </cell>
          <cell r="H1775" t="str">
            <v>18:30</v>
          </cell>
          <cell r="I1775" t="str">
            <v/>
          </cell>
          <cell r="J1775" t="str">
            <v/>
          </cell>
          <cell r="K1775" t="str">
            <v/>
          </cell>
          <cell r="L1775" t="str">
            <v/>
          </cell>
          <cell r="M1775">
            <v>1</v>
          </cell>
          <cell r="N1775">
            <v>8</v>
          </cell>
          <cell r="O1775">
            <v>0</v>
          </cell>
          <cell r="P1775">
            <v>0</v>
          </cell>
          <cell r="Q1775">
            <v>0</v>
          </cell>
          <cell r="R1775">
            <v>0</v>
          </cell>
          <cell r="S1775">
            <v>2</v>
          </cell>
          <cell r="T1775">
            <v>0</v>
          </cell>
          <cell r="U1775">
            <v>0</v>
          </cell>
          <cell r="V1775" t="str">
            <v>HC</v>
          </cell>
          <cell r="W1775" t="str">
            <v>X+</v>
          </cell>
          <cell r="X1775" t="str">
            <v/>
          </cell>
          <cell r="Y1775">
            <v>10</v>
          </cell>
          <cell r="Z1775">
            <v>8</v>
          </cell>
        </row>
        <row r="1776">
          <cell r="A1776">
            <v>1724</v>
          </cell>
          <cell r="B1776" t="str">
            <v>NGUYỄN THỊ HẠNH</v>
          </cell>
          <cell r="C1776" t="str">
            <v>LINE 1 (CFAI 3)</v>
          </cell>
          <cell r="D1776" t="str">
            <v>-----</v>
          </cell>
          <cell r="E1776">
            <v>42880</v>
          </cell>
          <cell r="F1776" t="str">
            <v>Năm</v>
          </cell>
          <cell r="G1776" t="str">
            <v>07:21</v>
          </cell>
          <cell r="H1776" t="str">
            <v>16:32</v>
          </cell>
          <cell r="I1776" t="str">
            <v/>
          </cell>
          <cell r="J1776" t="str">
            <v/>
          </cell>
          <cell r="K1776" t="str">
            <v/>
          </cell>
          <cell r="L1776" t="str">
            <v/>
          </cell>
          <cell r="M1776">
            <v>1</v>
          </cell>
          <cell r="N1776">
            <v>8</v>
          </cell>
          <cell r="O1776">
            <v>0</v>
          </cell>
          <cell r="P1776">
            <v>0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0</v>
          </cell>
          <cell r="V1776" t="str">
            <v>HC</v>
          </cell>
          <cell r="W1776" t="str">
            <v>X</v>
          </cell>
          <cell r="X1776" t="str">
            <v/>
          </cell>
          <cell r="Y1776">
            <v>8</v>
          </cell>
          <cell r="Z1776">
            <v>8</v>
          </cell>
        </row>
        <row r="1777">
          <cell r="A1777">
            <v>1720</v>
          </cell>
          <cell r="B1777" t="str">
            <v>HỒ THỊ THÂN</v>
          </cell>
          <cell r="C1777" t="str">
            <v>FINISHING (CFAI 3)</v>
          </cell>
          <cell r="D1777" t="str">
            <v>-----</v>
          </cell>
          <cell r="E1777">
            <v>42880</v>
          </cell>
          <cell r="F1777" t="str">
            <v>Năm</v>
          </cell>
          <cell r="G1777" t="str">
            <v>07:17</v>
          </cell>
          <cell r="H1777" t="str">
            <v>17:32</v>
          </cell>
          <cell r="I1777" t="str">
            <v/>
          </cell>
          <cell r="J1777" t="str">
            <v/>
          </cell>
          <cell r="K1777" t="str">
            <v/>
          </cell>
          <cell r="L1777" t="str">
            <v/>
          </cell>
          <cell r="M1777">
            <v>1</v>
          </cell>
          <cell r="N1777">
            <v>8</v>
          </cell>
          <cell r="O1777">
            <v>0</v>
          </cell>
          <cell r="P1777">
            <v>0</v>
          </cell>
          <cell r="Q1777">
            <v>0</v>
          </cell>
          <cell r="R1777">
            <v>0</v>
          </cell>
          <cell r="S1777">
            <v>1</v>
          </cell>
          <cell r="T1777">
            <v>0</v>
          </cell>
          <cell r="U1777">
            <v>0</v>
          </cell>
          <cell r="V1777" t="str">
            <v>HC</v>
          </cell>
          <cell r="W1777" t="str">
            <v>X+</v>
          </cell>
          <cell r="X1777" t="str">
            <v/>
          </cell>
          <cell r="Y1777">
            <v>9</v>
          </cell>
          <cell r="Z1777">
            <v>8</v>
          </cell>
        </row>
        <row r="1778">
          <cell r="A1778">
            <v>1721</v>
          </cell>
          <cell r="B1778" t="str">
            <v>LƯƠNG THỊ HỒNG CÚC</v>
          </cell>
          <cell r="C1778" t="str">
            <v>LINE 6</v>
          </cell>
          <cell r="D1778" t="str">
            <v>-----</v>
          </cell>
          <cell r="E1778">
            <v>42880</v>
          </cell>
          <cell r="F1778" t="str">
            <v>Năm</v>
          </cell>
          <cell r="G1778" t="str">
            <v>07:13</v>
          </cell>
          <cell r="H1778" t="str">
            <v>18:31</v>
          </cell>
          <cell r="I1778" t="str">
            <v/>
          </cell>
          <cell r="J1778" t="str">
            <v/>
          </cell>
          <cell r="K1778" t="str">
            <v/>
          </cell>
          <cell r="L1778" t="str">
            <v/>
          </cell>
          <cell r="M1778">
            <v>1</v>
          </cell>
          <cell r="N1778">
            <v>8</v>
          </cell>
          <cell r="O1778">
            <v>0</v>
          </cell>
          <cell r="P1778">
            <v>0</v>
          </cell>
          <cell r="Q1778">
            <v>0</v>
          </cell>
          <cell r="R1778">
            <v>0</v>
          </cell>
          <cell r="S1778">
            <v>2</v>
          </cell>
          <cell r="T1778">
            <v>0</v>
          </cell>
          <cell r="U1778">
            <v>0</v>
          </cell>
          <cell r="V1778" t="str">
            <v>HC</v>
          </cell>
          <cell r="W1778" t="str">
            <v>X+</v>
          </cell>
          <cell r="X1778" t="str">
            <v/>
          </cell>
          <cell r="Y1778">
            <v>10</v>
          </cell>
          <cell r="Z1778">
            <v>8</v>
          </cell>
        </row>
        <row r="1779">
          <cell r="A1779">
            <v>1722</v>
          </cell>
          <cell r="B1779" t="str">
            <v>PHẠM VĂN LƯỢN</v>
          </cell>
          <cell r="C1779" t="str">
            <v>LINE 1 (CFAI 3)</v>
          </cell>
          <cell r="D1779" t="str">
            <v>-----</v>
          </cell>
          <cell r="E1779">
            <v>42880</v>
          </cell>
          <cell r="F1779" t="str">
            <v>Năm</v>
          </cell>
          <cell r="G1779" t="str">
            <v>07:09</v>
          </cell>
          <cell r="H1779" t="str">
            <v>18:30</v>
          </cell>
          <cell r="I1779" t="str">
            <v/>
          </cell>
          <cell r="J1779" t="str">
            <v/>
          </cell>
          <cell r="K1779" t="str">
            <v/>
          </cell>
          <cell r="L1779" t="str">
            <v/>
          </cell>
          <cell r="M1779">
            <v>1</v>
          </cell>
          <cell r="N1779">
            <v>8</v>
          </cell>
          <cell r="O1779">
            <v>0</v>
          </cell>
          <cell r="P1779">
            <v>0</v>
          </cell>
          <cell r="Q1779">
            <v>0</v>
          </cell>
          <cell r="R1779">
            <v>0</v>
          </cell>
          <cell r="S1779">
            <v>2</v>
          </cell>
          <cell r="T1779">
            <v>0</v>
          </cell>
          <cell r="U1779">
            <v>0</v>
          </cell>
          <cell r="V1779" t="str">
            <v>HC</v>
          </cell>
          <cell r="W1779" t="str">
            <v>X+</v>
          </cell>
          <cell r="X1779" t="str">
            <v/>
          </cell>
          <cell r="Y1779">
            <v>10</v>
          </cell>
          <cell r="Z1779">
            <v>8</v>
          </cell>
        </row>
        <row r="1780">
          <cell r="A1780">
            <v>1731</v>
          </cell>
          <cell r="B1780" t="str">
            <v>TRẦN THỊ HƯƠNG</v>
          </cell>
          <cell r="C1780" t="str">
            <v>FINISHING (CFAI 3)</v>
          </cell>
          <cell r="D1780" t="str">
            <v>-----</v>
          </cell>
          <cell r="E1780">
            <v>42880</v>
          </cell>
          <cell r="F1780" t="str">
            <v>Năm</v>
          </cell>
          <cell r="G1780" t="str">
            <v/>
          </cell>
          <cell r="H1780" t="str">
            <v/>
          </cell>
          <cell r="I1780" t="str">
            <v/>
          </cell>
          <cell r="J1780" t="str">
            <v/>
          </cell>
          <cell r="K1780" t="str">
            <v/>
          </cell>
          <cell r="L1780" t="str">
            <v/>
          </cell>
          <cell r="M1780">
            <v>0</v>
          </cell>
          <cell r="N1780">
            <v>0</v>
          </cell>
          <cell r="O1780">
            <v>1</v>
          </cell>
          <cell r="P1780">
            <v>8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0</v>
          </cell>
          <cell r="V1780" t="str">
            <v>--</v>
          </cell>
          <cell r="W1780" t="str">
            <v>V</v>
          </cell>
          <cell r="X1780" t="str">
            <v>V</v>
          </cell>
          <cell r="Y1780">
            <v>0</v>
          </cell>
          <cell r="Z1780" t="str">
            <v>V</v>
          </cell>
        </row>
        <row r="1781">
          <cell r="A1781">
            <v>1732</v>
          </cell>
          <cell r="B1781" t="str">
            <v>TRẦN MINH LƯU</v>
          </cell>
          <cell r="C1781" t="str">
            <v>FINISHING (CFAI 3)</v>
          </cell>
          <cell r="D1781" t="str">
            <v>-----</v>
          </cell>
          <cell r="E1781">
            <v>42880</v>
          </cell>
          <cell r="F1781" t="str">
            <v>Năm</v>
          </cell>
          <cell r="G1781" t="str">
            <v/>
          </cell>
          <cell r="H1781" t="str">
            <v/>
          </cell>
          <cell r="I1781" t="str">
            <v/>
          </cell>
          <cell r="J1781" t="str">
            <v/>
          </cell>
          <cell r="K1781" t="str">
            <v/>
          </cell>
          <cell r="L1781" t="str">
            <v/>
          </cell>
          <cell r="M1781">
            <v>0</v>
          </cell>
          <cell r="N1781">
            <v>0</v>
          </cell>
          <cell r="O1781">
            <v>1</v>
          </cell>
          <cell r="P1781">
            <v>8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0</v>
          </cell>
          <cell r="V1781" t="str">
            <v>--</v>
          </cell>
          <cell r="W1781" t="str">
            <v>V</v>
          </cell>
          <cell r="X1781" t="str">
            <v>V</v>
          </cell>
          <cell r="Y1781">
            <v>0</v>
          </cell>
          <cell r="Z1781" t="str">
            <v>V</v>
          </cell>
        </row>
        <row r="1782">
          <cell r="A1782">
            <v>1733</v>
          </cell>
          <cell r="B1782" t="str">
            <v>NGUYỄN THỊ NHI</v>
          </cell>
          <cell r="C1782" t="str">
            <v>Nhân viên mới</v>
          </cell>
          <cell r="D1782" t="str">
            <v>-----</v>
          </cell>
          <cell r="E1782">
            <v>42880</v>
          </cell>
          <cell r="F1782" t="str">
            <v>Năm</v>
          </cell>
          <cell r="G1782" t="str">
            <v/>
          </cell>
          <cell r="H1782" t="str">
            <v/>
          </cell>
          <cell r="I1782" t="str">
            <v/>
          </cell>
          <cell r="J1782" t="str">
            <v/>
          </cell>
          <cell r="K1782" t="str">
            <v/>
          </cell>
          <cell r="L1782" t="str">
            <v/>
          </cell>
          <cell r="M1782">
            <v>0</v>
          </cell>
          <cell r="N1782">
            <v>0</v>
          </cell>
          <cell r="O1782">
            <v>1</v>
          </cell>
          <cell r="P1782">
            <v>8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0</v>
          </cell>
          <cell r="V1782" t="str">
            <v>--</v>
          </cell>
          <cell r="W1782" t="str">
            <v>V</v>
          </cell>
          <cell r="X1782" t="str">
            <v>V</v>
          </cell>
          <cell r="Y1782">
            <v>0</v>
          </cell>
          <cell r="Z1782" t="str">
            <v>V</v>
          </cell>
        </row>
        <row r="1783">
          <cell r="A1783">
            <v>1734</v>
          </cell>
          <cell r="B1783" t="str">
            <v>LÊ THỊ HƯƠNG</v>
          </cell>
          <cell r="C1783" t="str">
            <v>Nhân viên mới</v>
          </cell>
          <cell r="D1783" t="str">
            <v>-----</v>
          </cell>
          <cell r="E1783">
            <v>42880</v>
          </cell>
          <cell r="F1783" t="str">
            <v>Năm</v>
          </cell>
          <cell r="G1783" t="str">
            <v/>
          </cell>
          <cell r="H1783" t="str">
            <v/>
          </cell>
          <cell r="I1783" t="str">
            <v/>
          </cell>
          <cell r="J1783" t="str">
            <v/>
          </cell>
          <cell r="K1783" t="str">
            <v/>
          </cell>
          <cell r="L1783" t="str">
            <v/>
          </cell>
          <cell r="M1783">
            <v>0</v>
          </cell>
          <cell r="N1783">
            <v>0</v>
          </cell>
          <cell r="O1783">
            <v>1</v>
          </cell>
          <cell r="P1783">
            <v>8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0</v>
          </cell>
          <cell r="V1783" t="str">
            <v>--</v>
          </cell>
          <cell r="W1783" t="str">
            <v>V</v>
          </cell>
          <cell r="X1783" t="str">
            <v>V</v>
          </cell>
          <cell r="Y1783">
            <v>0</v>
          </cell>
          <cell r="Z1783" t="str">
            <v>V</v>
          </cell>
        </row>
        <row r="1784">
          <cell r="A1784">
            <v>1735</v>
          </cell>
          <cell r="B1784" t="str">
            <v>PHẠM LÊ KIM NGÂN</v>
          </cell>
          <cell r="C1784" t="str">
            <v>FINISHING (CFAI 3)</v>
          </cell>
          <cell r="D1784" t="str">
            <v>-----</v>
          </cell>
          <cell r="E1784">
            <v>42880</v>
          </cell>
          <cell r="F1784" t="str">
            <v>Năm</v>
          </cell>
          <cell r="G1784" t="str">
            <v>07:18</v>
          </cell>
          <cell r="H1784" t="str">
            <v>22:01</v>
          </cell>
          <cell r="I1784" t="str">
            <v/>
          </cell>
          <cell r="J1784" t="str">
            <v/>
          </cell>
          <cell r="K1784" t="str">
            <v/>
          </cell>
          <cell r="L1784" t="str">
            <v/>
          </cell>
          <cell r="M1784">
            <v>1</v>
          </cell>
          <cell r="N1784">
            <v>8</v>
          </cell>
          <cell r="O1784">
            <v>0</v>
          </cell>
          <cell r="P1784">
            <v>0</v>
          </cell>
          <cell r="Q1784">
            <v>0</v>
          </cell>
          <cell r="R1784">
            <v>0</v>
          </cell>
          <cell r="S1784">
            <v>5.5</v>
          </cell>
          <cell r="T1784">
            <v>0</v>
          </cell>
          <cell r="U1784">
            <v>0</v>
          </cell>
          <cell r="V1784" t="str">
            <v>HC</v>
          </cell>
          <cell r="W1784" t="str">
            <v>X+</v>
          </cell>
          <cell r="X1784" t="str">
            <v/>
          </cell>
          <cell r="Y1784">
            <v>13.5</v>
          </cell>
          <cell r="Z1784">
            <v>8</v>
          </cell>
        </row>
        <row r="1785">
          <cell r="A1785">
            <v>1736</v>
          </cell>
          <cell r="B1785" t="str">
            <v>TRẦN THỊ DƯƠNG</v>
          </cell>
          <cell r="C1785" t="str">
            <v>LINE 3</v>
          </cell>
          <cell r="D1785" t="str">
            <v>-----</v>
          </cell>
          <cell r="E1785">
            <v>42880</v>
          </cell>
          <cell r="F1785" t="str">
            <v>Năm</v>
          </cell>
          <cell r="G1785" t="str">
            <v>07:26</v>
          </cell>
          <cell r="H1785" t="str">
            <v>18:31</v>
          </cell>
          <cell r="I1785" t="str">
            <v/>
          </cell>
          <cell r="J1785" t="str">
            <v/>
          </cell>
          <cell r="K1785" t="str">
            <v/>
          </cell>
          <cell r="L1785" t="str">
            <v/>
          </cell>
          <cell r="M1785">
            <v>1</v>
          </cell>
          <cell r="N1785">
            <v>8</v>
          </cell>
          <cell r="O1785">
            <v>0</v>
          </cell>
          <cell r="P1785">
            <v>0</v>
          </cell>
          <cell r="Q1785">
            <v>0</v>
          </cell>
          <cell r="R1785">
            <v>0</v>
          </cell>
          <cell r="S1785">
            <v>2</v>
          </cell>
          <cell r="T1785">
            <v>0</v>
          </cell>
          <cell r="U1785">
            <v>0</v>
          </cell>
          <cell r="V1785" t="str">
            <v>HC</v>
          </cell>
          <cell r="W1785" t="str">
            <v>X+</v>
          </cell>
          <cell r="X1785" t="str">
            <v/>
          </cell>
          <cell r="Y1785">
            <v>10</v>
          </cell>
          <cell r="Z1785">
            <v>8</v>
          </cell>
        </row>
        <row r="1786">
          <cell r="A1786">
            <v>1737</v>
          </cell>
          <cell r="B1786" t="str">
            <v>HUỲNH THỊ THANH PHƯỚC</v>
          </cell>
          <cell r="C1786" t="str">
            <v>Nhân viên mới</v>
          </cell>
          <cell r="D1786" t="str">
            <v>-----</v>
          </cell>
          <cell r="E1786">
            <v>42880</v>
          </cell>
          <cell r="F1786" t="str">
            <v>Năm</v>
          </cell>
          <cell r="G1786" t="str">
            <v/>
          </cell>
          <cell r="H1786" t="str">
            <v/>
          </cell>
          <cell r="I1786" t="str">
            <v/>
          </cell>
          <cell r="J1786" t="str">
            <v/>
          </cell>
          <cell r="K1786" t="str">
            <v/>
          </cell>
          <cell r="L1786" t="str">
            <v/>
          </cell>
          <cell r="M1786">
            <v>0</v>
          </cell>
          <cell r="N1786">
            <v>0</v>
          </cell>
          <cell r="O1786">
            <v>1</v>
          </cell>
          <cell r="P1786">
            <v>8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0</v>
          </cell>
          <cell r="V1786" t="str">
            <v>--</v>
          </cell>
          <cell r="W1786" t="str">
            <v>V</v>
          </cell>
          <cell r="X1786" t="str">
            <v>V</v>
          </cell>
          <cell r="Y1786">
            <v>0</v>
          </cell>
          <cell r="Z1786" t="str">
            <v>V</v>
          </cell>
        </row>
        <row r="1787">
          <cell r="A1787">
            <v>1738</v>
          </cell>
          <cell r="B1787" t="str">
            <v>HUỲNH THỊ THẢO LY</v>
          </cell>
          <cell r="C1787" t="str">
            <v>Nhân viên mới</v>
          </cell>
          <cell r="D1787" t="str">
            <v>-----</v>
          </cell>
          <cell r="E1787">
            <v>42880</v>
          </cell>
          <cell r="F1787" t="str">
            <v>Năm</v>
          </cell>
          <cell r="G1787" t="str">
            <v/>
          </cell>
          <cell r="H1787" t="str">
            <v/>
          </cell>
          <cell r="I1787" t="str">
            <v/>
          </cell>
          <cell r="J1787" t="str">
            <v/>
          </cell>
          <cell r="K1787" t="str">
            <v/>
          </cell>
          <cell r="L1787" t="str">
            <v/>
          </cell>
          <cell r="M1787">
            <v>0</v>
          </cell>
          <cell r="N1787">
            <v>0</v>
          </cell>
          <cell r="O1787">
            <v>1</v>
          </cell>
          <cell r="P1787">
            <v>8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0</v>
          </cell>
          <cell r="V1787" t="str">
            <v>--</v>
          </cell>
          <cell r="W1787" t="str">
            <v>V</v>
          </cell>
          <cell r="X1787" t="str">
            <v>V</v>
          </cell>
          <cell r="Y1787">
            <v>0</v>
          </cell>
          <cell r="Z1787" t="str">
            <v>V</v>
          </cell>
        </row>
        <row r="1788">
          <cell r="A1788">
            <v>1739</v>
          </cell>
          <cell r="B1788" t="str">
            <v>NGUYỄN VĂN HÓA</v>
          </cell>
          <cell r="C1788" t="str">
            <v>MECHANICS</v>
          </cell>
          <cell r="D1788" t="str">
            <v>-----</v>
          </cell>
          <cell r="E1788">
            <v>42880</v>
          </cell>
          <cell r="F1788" t="str">
            <v>Năm</v>
          </cell>
          <cell r="G1788" t="str">
            <v/>
          </cell>
          <cell r="H1788" t="str">
            <v/>
          </cell>
          <cell r="I1788" t="str">
            <v/>
          </cell>
          <cell r="J1788" t="str">
            <v/>
          </cell>
          <cell r="K1788" t="str">
            <v/>
          </cell>
          <cell r="L1788" t="str">
            <v/>
          </cell>
          <cell r="M1788">
            <v>0</v>
          </cell>
          <cell r="N1788">
            <v>0</v>
          </cell>
          <cell r="O1788">
            <v>1</v>
          </cell>
          <cell r="P1788">
            <v>8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0</v>
          </cell>
          <cell r="V1788" t="str">
            <v>--</v>
          </cell>
          <cell r="W1788" t="str">
            <v>V</v>
          </cell>
          <cell r="X1788" t="str">
            <v>V</v>
          </cell>
          <cell r="Y1788">
            <v>0</v>
          </cell>
          <cell r="Z1788" t="str">
            <v>V</v>
          </cell>
        </row>
        <row r="1789">
          <cell r="A1789">
            <v>1740</v>
          </cell>
          <cell r="B1789" t="str">
            <v>DƯƠNG VĂN BIÊN</v>
          </cell>
          <cell r="C1789" t="str">
            <v>MECHANICS</v>
          </cell>
          <cell r="D1789" t="str">
            <v>-----</v>
          </cell>
          <cell r="E1789">
            <v>42880</v>
          </cell>
          <cell r="F1789" t="str">
            <v>Năm</v>
          </cell>
          <cell r="G1789" t="str">
            <v/>
          </cell>
          <cell r="H1789" t="str">
            <v/>
          </cell>
          <cell r="I1789" t="str">
            <v/>
          </cell>
          <cell r="J1789" t="str">
            <v/>
          </cell>
          <cell r="K1789" t="str">
            <v/>
          </cell>
          <cell r="L1789" t="str">
            <v/>
          </cell>
          <cell r="M1789">
            <v>0</v>
          </cell>
          <cell r="N1789">
            <v>0</v>
          </cell>
          <cell r="O1789">
            <v>1</v>
          </cell>
          <cell r="P1789">
            <v>8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0</v>
          </cell>
          <cell r="V1789" t="str">
            <v>--</v>
          </cell>
          <cell r="W1789" t="str">
            <v>V</v>
          </cell>
          <cell r="X1789" t="str">
            <v>V</v>
          </cell>
          <cell r="Y1789">
            <v>0</v>
          </cell>
          <cell r="Z1789" t="str">
            <v>V</v>
          </cell>
        </row>
        <row r="1790">
          <cell r="A1790">
            <v>1741</v>
          </cell>
          <cell r="B1790" t="str">
            <v>MAI XUÂN TỨ</v>
          </cell>
          <cell r="C1790" t="str">
            <v>LINE 6</v>
          </cell>
          <cell r="D1790" t="str">
            <v>-----</v>
          </cell>
          <cell r="E1790">
            <v>42880</v>
          </cell>
          <cell r="F1790" t="str">
            <v>Năm</v>
          </cell>
          <cell r="G1790" t="str">
            <v>11:21</v>
          </cell>
          <cell r="H1790" t="str">
            <v>22:00</v>
          </cell>
          <cell r="I1790" t="str">
            <v/>
          </cell>
          <cell r="J1790" t="str">
            <v/>
          </cell>
          <cell r="K1790" t="str">
            <v/>
          </cell>
          <cell r="L1790" t="str">
            <v/>
          </cell>
          <cell r="M1790">
            <v>0.52</v>
          </cell>
          <cell r="N1790">
            <v>4.1500000000000004</v>
          </cell>
          <cell r="O1790">
            <v>0</v>
          </cell>
          <cell r="P1790">
            <v>0</v>
          </cell>
          <cell r="Q1790">
            <v>231</v>
          </cell>
          <cell r="R1790">
            <v>0</v>
          </cell>
          <cell r="S1790">
            <v>5.5</v>
          </cell>
          <cell r="T1790">
            <v>0</v>
          </cell>
          <cell r="U1790">
            <v>0</v>
          </cell>
          <cell r="V1790" t="str">
            <v>HC</v>
          </cell>
          <cell r="W1790" t="str">
            <v>Tr+</v>
          </cell>
          <cell r="X1790" t="str">
            <v/>
          </cell>
          <cell r="Y1790">
            <v>9.65</v>
          </cell>
          <cell r="Z1790">
            <v>4.1500000000000004</v>
          </cell>
        </row>
        <row r="1791">
          <cell r="A1791">
            <v>1742</v>
          </cell>
          <cell r="B1791" t="str">
            <v>NGUYỄN THỊ YẾN LOAN</v>
          </cell>
          <cell r="C1791" t="str">
            <v>LINE 5</v>
          </cell>
          <cell r="D1791" t="str">
            <v>-----</v>
          </cell>
          <cell r="E1791">
            <v>42880</v>
          </cell>
          <cell r="F1791" t="str">
            <v>Năm</v>
          </cell>
          <cell r="G1791" t="str">
            <v>07:19</v>
          </cell>
          <cell r="H1791" t="str">
            <v>20:30</v>
          </cell>
          <cell r="I1791" t="str">
            <v/>
          </cell>
          <cell r="J1791" t="str">
            <v/>
          </cell>
          <cell r="K1791" t="str">
            <v/>
          </cell>
          <cell r="L1791" t="str">
            <v/>
          </cell>
          <cell r="M1791">
            <v>1</v>
          </cell>
          <cell r="N1791">
            <v>8</v>
          </cell>
          <cell r="O1791">
            <v>0</v>
          </cell>
          <cell r="P1791">
            <v>0</v>
          </cell>
          <cell r="Q1791">
            <v>0</v>
          </cell>
          <cell r="R1791">
            <v>0</v>
          </cell>
          <cell r="S1791">
            <v>4</v>
          </cell>
          <cell r="T1791">
            <v>0</v>
          </cell>
          <cell r="U1791">
            <v>0</v>
          </cell>
          <cell r="V1791" t="str">
            <v>HC</v>
          </cell>
          <cell r="W1791" t="str">
            <v>X+</v>
          </cell>
          <cell r="X1791" t="str">
            <v/>
          </cell>
          <cell r="Y1791">
            <v>12</v>
          </cell>
          <cell r="Z1791">
            <v>8</v>
          </cell>
        </row>
        <row r="1792">
          <cell r="A1792">
            <v>1911</v>
          </cell>
          <cell r="B1792" t="str">
            <v>01911</v>
          </cell>
          <cell r="C1792" t="str">
            <v>MECHANICS</v>
          </cell>
          <cell r="D1792" t="str">
            <v>-----</v>
          </cell>
          <cell r="E1792">
            <v>42880</v>
          </cell>
          <cell r="F1792" t="str">
            <v>Năm</v>
          </cell>
          <cell r="G1792" t="str">
            <v>07:17</v>
          </cell>
          <cell r="H1792" t="str">
            <v>16:43</v>
          </cell>
          <cell r="I1792" t="str">
            <v/>
          </cell>
          <cell r="J1792" t="str">
            <v/>
          </cell>
          <cell r="K1792" t="str">
            <v/>
          </cell>
          <cell r="L1792" t="str">
            <v/>
          </cell>
          <cell r="M1792">
            <v>1</v>
          </cell>
          <cell r="N1792">
            <v>8</v>
          </cell>
          <cell r="O1792">
            <v>0</v>
          </cell>
          <cell r="P1792">
            <v>0</v>
          </cell>
          <cell r="Q1792">
            <v>0</v>
          </cell>
          <cell r="R1792">
            <v>0</v>
          </cell>
          <cell r="S1792">
            <v>0</v>
          </cell>
          <cell r="T1792">
            <v>0</v>
          </cell>
          <cell r="U1792">
            <v>0</v>
          </cell>
          <cell r="V1792" t="str">
            <v>HC</v>
          </cell>
          <cell r="W1792" t="str">
            <v>X</v>
          </cell>
          <cell r="X1792" t="str">
            <v/>
          </cell>
          <cell r="Y1792">
            <v>8</v>
          </cell>
          <cell r="Z1792">
            <v>8</v>
          </cell>
        </row>
        <row r="1793">
          <cell r="A1793">
            <v>1912</v>
          </cell>
          <cell r="B1793" t="str">
            <v>01912</v>
          </cell>
          <cell r="C1793" t="str">
            <v>MECHANICS</v>
          </cell>
          <cell r="D1793" t="str">
            <v>-----</v>
          </cell>
          <cell r="E1793">
            <v>42880</v>
          </cell>
          <cell r="F1793" t="str">
            <v>Năm</v>
          </cell>
          <cell r="G1793" t="str">
            <v>07:23</v>
          </cell>
          <cell r="H1793" t="str">
            <v>18:32</v>
          </cell>
          <cell r="I1793" t="str">
            <v/>
          </cell>
          <cell r="J1793" t="str">
            <v/>
          </cell>
          <cell r="K1793" t="str">
            <v/>
          </cell>
          <cell r="L1793" t="str">
            <v/>
          </cell>
          <cell r="M1793">
            <v>1</v>
          </cell>
          <cell r="N1793">
            <v>8</v>
          </cell>
          <cell r="O1793">
            <v>0</v>
          </cell>
          <cell r="P1793">
            <v>0</v>
          </cell>
          <cell r="Q1793">
            <v>0</v>
          </cell>
          <cell r="R1793">
            <v>0</v>
          </cell>
          <cell r="S1793">
            <v>2</v>
          </cell>
          <cell r="T1793">
            <v>0</v>
          </cell>
          <cell r="U1793">
            <v>0</v>
          </cell>
          <cell r="V1793" t="str">
            <v>HC</v>
          </cell>
          <cell r="W1793" t="str">
            <v>X+</v>
          </cell>
          <cell r="X1793" t="str">
            <v/>
          </cell>
          <cell r="Y1793">
            <v>10</v>
          </cell>
          <cell r="Z1793">
            <v>8</v>
          </cell>
        </row>
        <row r="1794">
          <cell r="A1794">
            <v>1913</v>
          </cell>
          <cell r="B1794" t="str">
            <v>01913</v>
          </cell>
          <cell r="C1794" t="str">
            <v>THÔI VIỆC</v>
          </cell>
          <cell r="D1794" t="str">
            <v>-----</v>
          </cell>
          <cell r="E1794">
            <v>42880</v>
          </cell>
          <cell r="F1794" t="str">
            <v>Năm</v>
          </cell>
          <cell r="G1794" t="str">
            <v>07:20</v>
          </cell>
          <cell r="H1794" t="str">
            <v>18:31</v>
          </cell>
          <cell r="I1794" t="str">
            <v/>
          </cell>
          <cell r="J1794" t="str">
            <v/>
          </cell>
          <cell r="K1794" t="str">
            <v/>
          </cell>
          <cell r="L1794" t="str">
            <v/>
          </cell>
          <cell r="M1794">
            <v>1</v>
          </cell>
          <cell r="N1794">
            <v>8</v>
          </cell>
          <cell r="O1794">
            <v>0</v>
          </cell>
          <cell r="P1794">
            <v>0</v>
          </cell>
          <cell r="Q1794">
            <v>0</v>
          </cell>
          <cell r="R1794">
            <v>0</v>
          </cell>
          <cell r="S1794">
            <v>2</v>
          </cell>
          <cell r="T1794">
            <v>0</v>
          </cell>
          <cell r="U1794">
            <v>0</v>
          </cell>
          <cell r="V1794" t="str">
            <v>HC</v>
          </cell>
          <cell r="W1794" t="str">
            <v>X+</v>
          </cell>
          <cell r="X1794" t="str">
            <v/>
          </cell>
          <cell r="Y1794">
            <v>10</v>
          </cell>
          <cell r="Z1794">
            <v>8</v>
          </cell>
        </row>
        <row r="1795">
          <cell r="A1795">
            <v>1914</v>
          </cell>
          <cell r="B1795" t="str">
            <v>01914</v>
          </cell>
          <cell r="C1795" t="str">
            <v>THÔI VIỆC</v>
          </cell>
          <cell r="D1795" t="str">
            <v>-----</v>
          </cell>
          <cell r="E1795">
            <v>42880</v>
          </cell>
          <cell r="F1795" t="str">
            <v>Năm</v>
          </cell>
          <cell r="G1795" t="str">
            <v>07:20</v>
          </cell>
          <cell r="H1795" t="str">
            <v>18:31</v>
          </cell>
          <cell r="I1795" t="str">
            <v/>
          </cell>
          <cell r="J1795" t="str">
            <v/>
          </cell>
          <cell r="K1795" t="str">
            <v/>
          </cell>
          <cell r="L1795" t="str">
            <v/>
          </cell>
          <cell r="M1795">
            <v>1</v>
          </cell>
          <cell r="N1795">
            <v>8</v>
          </cell>
          <cell r="O1795">
            <v>0</v>
          </cell>
          <cell r="P1795">
            <v>0</v>
          </cell>
          <cell r="Q1795">
            <v>0</v>
          </cell>
          <cell r="R1795">
            <v>0</v>
          </cell>
          <cell r="S1795">
            <v>2</v>
          </cell>
          <cell r="T1795">
            <v>0</v>
          </cell>
          <cell r="U1795">
            <v>0</v>
          </cell>
          <cell r="V1795" t="str">
            <v>HC</v>
          </cell>
          <cell r="W1795" t="str">
            <v>X+</v>
          </cell>
          <cell r="X1795" t="str">
            <v/>
          </cell>
          <cell r="Y1795">
            <v>10</v>
          </cell>
          <cell r="Z1795">
            <v>8</v>
          </cell>
        </row>
        <row r="1796">
          <cell r="A1796">
            <v>1915</v>
          </cell>
          <cell r="B1796" t="str">
            <v>01915</v>
          </cell>
          <cell r="C1796" t="str">
            <v>THÔI VIỆC</v>
          </cell>
          <cell r="D1796" t="str">
            <v>-----</v>
          </cell>
          <cell r="E1796">
            <v>42880</v>
          </cell>
          <cell r="F1796" t="str">
            <v>Năm</v>
          </cell>
          <cell r="G1796" t="str">
            <v>07:24</v>
          </cell>
          <cell r="H1796" t="str">
            <v>17:33</v>
          </cell>
          <cell r="I1796" t="str">
            <v/>
          </cell>
          <cell r="J1796" t="str">
            <v/>
          </cell>
          <cell r="K1796" t="str">
            <v/>
          </cell>
          <cell r="L1796" t="str">
            <v/>
          </cell>
          <cell r="M1796">
            <v>1</v>
          </cell>
          <cell r="N1796">
            <v>8</v>
          </cell>
          <cell r="O1796">
            <v>0</v>
          </cell>
          <cell r="P1796">
            <v>0</v>
          </cell>
          <cell r="Q1796">
            <v>0</v>
          </cell>
          <cell r="R1796">
            <v>0</v>
          </cell>
          <cell r="S1796">
            <v>1</v>
          </cell>
          <cell r="T1796">
            <v>0</v>
          </cell>
          <cell r="U1796">
            <v>0</v>
          </cell>
          <cell r="V1796" t="str">
            <v>HC</v>
          </cell>
          <cell r="W1796" t="str">
            <v>X+</v>
          </cell>
          <cell r="X1796" t="str">
            <v/>
          </cell>
          <cell r="Y1796">
            <v>9</v>
          </cell>
          <cell r="Z1796">
            <v>8</v>
          </cell>
        </row>
        <row r="1797">
          <cell r="A1797">
            <v>1916</v>
          </cell>
          <cell r="B1797" t="str">
            <v>01916</v>
          </cell>
          <cell r="C1797" t="str">
            <v>THÔI VIỆC</v>
          </cell>
          <cell r="D1797" t="str">
            <v>-----</v>
          </cell>
          <cell r="E1797">
            <v>42880</v>
          </cell>
          <cell r="F1797" t="str">
            <v>Năm</v>
          </cell>
          <cell r="G1797" t="str">
            <v>07:28</v>
          </cell>
          <cell r="H1797" t="str">
            <v>18:34</v>
          </cell>
          <cell r="I1797" t="str">
            <v/>
          </cell>
          <cell r="J1797" t="str">
            <v/>
          </cell>
          <cell r="K1797" t="str">
            <v/>
          </cell>
          <cell r="L1797" t="str">
            <v/>
          </cell>
          <cell r="M1797">
            <v>1</v>
          </cell>
          <cell r="N1797">
            <v>8</v>
          </cell>
          <cell r="O1797">
            <v>0</v>
          </cell>
          <cell r="P1797">
            <v>0</v>
          </cell>
          <cell r="Q1797">
            <v>0</v>
          </cell>
          <cell r="R1797">
            <v>0</v>
          </cell>
          <cell r="S1797">
            <v>2</v>
          </cell>
          <cell r="T1797">
            <v>0</v>
          </cell>
          <cell r="U1797">
            <v>0</v>
          </cell>
          <cell r="V1797" t="str">
            <v>HC</v>
          </cell>
          <cell r="W1797" t="str">
            <v>X+</v>
          </cell>
          <cell r="X1797" t="str">
            <v/>
          </cell>
          <cell r="Y1797">
            <v>10</v>
          </cell>
          <cell r="Z1797">
            <v>8</v>
          </cell>
        </row>
        <row r="1798">
          <cell r="A1798">
            <v>1917</v>
          </cell>
          <cell r="B1798" t="str">
            <v xml:space="preserve">PHẠM VĂN THÁNG </v>
          </cell>
          <cell r="C1798" t="str">
            <v>Nhân viên mới</v>
          </cell>
          <cell r="D1798" t="str">
            <v>-----</v>
          </cell>
          <cell r="E1798">
            <v>42880</v>
          </cell>
          <cell r="F1798" t="str">
            <v>Năm</v>
          </cell>
          <cell r="G1798" t="str">
            <v/>
          </cell>
          <cell r="H1798" t="str">
            <v/>
          </cell>
          <cell r="I1798" t="str">
            <v/>
          </cell>
          <cell r="J1798" t="str">
            <v/>
          </cell>
          <cell r="K1798" t="str">
            <v/>
          </cell>
          <cell r="L1798" t="str">
            <v/>
          </cell>
          <cell r="M1798">
            <v>0</v>
          </cell>
          <cell r="N1798">
            <v>0</v>
          </cell>
          <cell r="O1798">
            <v>1</v>
          </cell>
          <cell r="P1798">
            <v>8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0</v>
          </cell>
          <cell r="V1798" t="str">
            <v>--</v>
          </cell>
          <cell r="W1798" t="str">
            <v>V</v>
          </cell>
          <cell r="X1798" t="str">
            <v>V</v>
          </cell>
          <cell r="Y1798">
            <v>0</v>
          </cell>
          <cell r="Z1798" t="str">
            <v>V</v>
          </cell>
        </row>
        <row r="1799">
          <cell r="A1799">
            <v>1918</v>
          </cell>
          <cell r="B1799" t="str">
            <v>01918</v>
          </cell>
          <cell r="C1799" t="str">
            <v>THÔI VIỆC</v>
          </cell>
          <cell r="D1799" t="str">
            <v>-----</v>
          </cell>
          <cell r="E1799">
            <v>42880</v>
          </cell>
          <cell r="F1799" t="str">
            <v>Năm</v>
          </cell>
          <cell r="G1799" t="str">
            <v>07:25</v>
          </cell>
          <cell r="H1799" t="str">
            <v>16:43</v>
          </cell>
          <cell r="I1799" t="str">
            <v/>
          </cell>
          <cell r="J1799" t="str">
            <v/>
          </cell>
          <cell r="K1799" t="str">
            <v/>
          </cell>
          <cell r="L1799" t="str">
            <v/>
          </cell>
          <cell r="M1799">
            <v>1</v>
          </cell>
          <cell r="N1799">
            <v>8</v>
          </cell>
          <cell r="O1799">
            <v>0</v>
          </cell>
          <cell r="P1799">
            <v>0</v>
          </cell>
          <cell r="Q1799">
            <v>0</v>
          </cell>
          <cell r="R1799">
            <v>0</v>
          </cell>
          <cell r="S1799">
            <v>0</v>
          </cell>
          <cell r="T1799">
            <v>0</v>
          </cell>
          <cell r="U1799">
            <v>0</v>
          </cell>
          <cell r="V1799" t="str">
            <v>HC</v>
          </cell>
          <cell r="W1799" t="str">
            <v>X</v>
          </cell>
          <cell r="X1799" t="str">
            <v/>
          </cell>
          <cell r="Y1799">
            <v>8</v>
          </cell>
          <cell r="Z1799">
            <v>8</v>
          </cell>
        </row>
        <row r="1800">
          <cell r="A1800">
            <v>1919</v>
          </cell>
          <cell r="B1800" t="str">
            <v>01919</v>
          </cell>
          <cell r="C1800" t="str">
            <v>THÔI VIỆC</v>
          </cell>
          <cell r="D1800" t="str">
            <v>-----</v>
          </cell>
          <cell r="E1800">
            <v>42880</v>
          </cell>
          <cell r="F1800" t="str">
            <v>Năm</v>
          </cell>
          <cell r="G1800" t="str">
            <v/>
          </cell>
          <cell r="H1800" t="str">
            <v/>
          </cell>
          <cell r="I1800" t="str">
            <v/>
          </cell>
          <cell r="J1800" t="str">
            <v/>
          </cell>
          <cell r="K1800" t="str">
            <v/>
          </cell>
          <cell r="L1800" t="str">
            <v/>
          </cell>
          <cell r="M1800">
            <v>0</v>
          </cell>
          <cell r="N1800">
            <v>0</v>
          </cell>
          <cell r="O1800">
            <v>1</v>
          </cell>
          <cell r="P1800">
            <v>8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0</v>
          </cell>
          <cell r="V1800" t="str">
            <v>--</v>
          </cell>
          <cell r="W1800" t="str">
            <v>V</v>
          </cell>
          <cell r="X1800" t="str">
            <v>V</v>
          </cell>
          <cell r="Y1800">
            <v>0</v>
          </cell>
          <cell r="Z1800" t="str">
            <v>V</v>
          </cell>
        </row>
        <row r="1801">
          <cell r="A1801">
            <v>1920</v>
          </cell>
          <cell r="B1801" t="str">
            <v>01920</v>
          </cell>
          <cell r="C1801" t="str">
            <v>THÔI VIỆC</v>
          </cell>
          <cell r="D1801" t="str">
            <v>-----</v>
          </cell>
          <cell r="E1801">
            <v>42880</v>
          </cell>
          <cell r="F1801" t="str">
            <v>Năm</v>
          </cell>
          <cell r="G1801" t="str">
            <v/>
          </cell>
          <cell r="H1801" t="str">
            <v/>
          </cell>
          <cell r="I1801" t="str">
            <v/>
          </cell>
          <cell r="J1801" t="str">
            <v/>
          </cell>
          <cell r="K1801" t="str">
            <v/>
          </cell>
          <cell r="L1801" t="str">
            <v/>
          </cell>
          <cell r="M1801">
            <v>0</v>
          </cell>
          <cell r="N1801">
            <v>0</v>
          </cell>
          <cell r="O1801">
            <v>1</v>
          </cell>
          <cell r="P1801">
            <v>8</v>
          </cell>
          <cell r="Q1801">
            <v>0</v>
          </cell>
          <cell r="R1801">
            <v>0</v>
          </cell>
          <cell r="S1801">
            <v>0</v>
          </cell>
          <cell r="T1801">
            <v>0</v>
          </cell>
          <cell r="U1801">
            <v>0</v>
          </cell>
          <cell r="V1801" t="str">
            <v>--</v>
          </cell>
          <cell r="W1801" t="str">
            <v>V</v>
          </cell>
          <cell r="X1801" t="str">
            <v>V</v>
          </cell>
          <cell r="Y1801">
            <v>0</v>
          </cell>
          <cell r="Z1801" t="str">
            <v>V</v>
          </cell>
        </row>
        <row r="1802">
          <cell r="A1802">
            <v>1921</v>
          </cell>
          <cell r="B1802" t="str">
            <v>01921</v>
          </cell>
          <cell r="C1802" t="str">
            <v>THÔI VIỆC</v>
          </cell>
          <cell r="D1802" t="str">
            <v>-----</v>
          </cell>
          <cell r="E1802">
            <v>42880</v>
          </cell>
          <cell r="F1802" t="str">
            <v>Năm</v>
          </cell>
          <cell r="G1802" t="str">
            <v/>
          </cell>
          <cell r="H1802" t="str">
            <v/>
          </cell>
          <cell r="I1802" t="str">
            <v/>
          </cell>
          <cell r="J1802" t="str">
            <v/>
          </cell>
          <cell r="K1802" t="str">
            <v/>
          </cell>
          <cell r="L1802" t="str">
            <v/>
          </cell>
          <cell r="M1802">
            <v>0</v>
          </cell>
          <cell r="N1802">
            <v>0</v>
          </cell>
          <cell r="O1802">
            <v>1</v>
          </cell>
          <cell r="P1802">
            <v>8</v>
          </cell>
          <cell r="Q1802">
            <v>0</v>
          </cell>
          <cell r="R1802">
            <v>0</v>
          </cell>
          <cell r="S1802">
            <v>0</v>
          </cell>
          <cell r="T1802">
            <v>0</v>
          </cell>
          <cell r="U1802">
            <v>0</v>
          </cell>
          <cell r="V1802" t="str">
            <v>--</v>
          </cell>
          <cell r="W1802" t="str">
            <v>V</v>
          </cell>
          <cell r="X1802" t="str">
            <v>V</v>
          </cell>
          <cell r="Y1802">
            <v>0</v>
          </cell>
          <cell r="Z1802" t="str">
            <v>V</v>
          </cell>
        </row>
        <row r="1803">
          <cell r="A1803">
            <v>1922</v>
          </cell>
          <cell r="B1803" t="str">
            <v>01922</v>
          </cell>
          <cell r="C1803" t="str">
            <v>Nhân viên mới</v>
          </cell>
          <cell r="D1803" t="str">
            <v>-----</v>
          </cell>
          <cell r="E1803">
            <v>42880</v>
          </cell>
          <cell r="F1803" t="str">
            <v>Năm</v>
          </cell>
          <cell r="G1803" t="str">
            <v>07:21</v>
          </cell>
          <cell r="H1803" t="str">
            <v>17:31</v>
          </cell>
          <cell r="I1803" t="str">
            <v/>
          </cell>
          <cell r="J1803" t="str">
            <v/>
          </cell>
          <cell r="K1803" t="str">
            <v/>
          </cell>
          <cell r="L1803" t="str">
            <v/>
          </cell>
          <cell r="M1803">
            <v>1</v>
          </cell>
          <cell r="N1803">
            <v>8</v>
          </cell>
          <cell r="O1803">
            <v>0</v>
          </cell>
          <cell r="P1803">
            <v>0</v>
          </cell>
          <cell r="Q1803">
            <v>0</v>
          </cell>
          <cell r="R1803">
            <v>0</v>
          </cell>
          <cell r="S1803">
            <v>1</v>
          </cell>
          <cell r="T1803">
            <v>0</v>
          </cell>
          <cell r="U1803">
            <v>0</v>
          </cell>
          <cell r="V1803" t="str">
            <v>HC</v>
          </cell>
          <cell r="W1803" t="str">
            <v>X+</v>
          </cell>
          <cell r="X1803" t="str">
            <v/>
          </cell>
          <cell r="Y1803">
            <v>9</v>
          </cell>
          <cell r="Z1803">
            <v>8</v>
          </cell>
        </row>
        <row r="1804">
          <cell r="A1804">
            <v>1923</v>
          </cell>
          <cell r="B1804" t="str">
            <v>TRẦN THỊ VÂN ANH</v>
          </cell>
          <cell r="C1804" t="str">
            <v>Nhân viên mới</v>
          </cell>
          <cell r="D1804" t="str">
            <v>-----</v>
          </cell>
          <cell r="E1804">
            <v>42880</v>
          </cell>
          <cell r="F1804" t="str">
            <v>Năm</v>
          </cell>
          <cell r="G1804" t="str">
            <v>07:24</v>
          </cell>
          <cell r="H1804" t="str">
            <v>16:41</v>
          </cell>
          <cell r="I1804" t="str">
            <v/>
          </cell>
          <cell r="J1804" t="str">
            <v/>
          </cell>
          <cell r="K1804" t="str">
            <v/>
          </cell>
          <cell r="L1804" t="str">
            <v/>
          </cell>
          <cell r="M1804">
            <v>1</v>
          </cell>
          <cell r="N1804">
            <v>8</v>
          </cell>
          <cell r="O1804">
            <v>0</v>
          </cell>
          <cell r="P1804">
            <v>0</v>
          </cell>
          <cell r="Q1804">
            <v>0</v>
          </cell>
          <cell r="R1804">
            <v>0</v>
          </cell>
          <cell r="S1804">
            <v>0</v>
          </cell>
          <cell r="T1804">
            <v>0</v>
          </cell>
          <cell r="U1804">
            <v>0</v>
          </cell>
          <cell r="V1804" t="str">
            <v>HC</v>
          </cell>
          <cell r="W1804" t="str">
            <v>X</v>
          </cell>
          <cell r="X1804" t="str">
            <v/>
          </cell>
          <cell r="Y1804">
            <v>8</v>
          </cell>
          <cell r="Z1804">
            <v>8</v>
          </cell>
        </row>
        <row r="1805">
          <cell r="A1805">
            <v>1924</v>
          </cell>
          <cell r="B1805" t="str">
            <v>LÊ THỊ LAN HƯƠNG</v>
          </cell>
          <cell r="C1805" t="str">
            <v>Nhân viên mới</v>
          </cell>
          <cell r="D1805" t="str">
            <v>-----</v>
          </cell>
          <cell r="E1805">
            <v>42880</v>
          </cell>
          <cell r="F1805" t="str">
            <v>Năm</v>
          </cell>
          <cell r="G1805" t="str">
            <v>07:10</v>
          </cell>
          <cell r="H1805" t="str">
            <v>18:32</v>
          </cell>
          <cell r="I1805" t="str">
            <v/>
          </cell>
          <cell r="J1805" t="str">
            <v/>
          </cell>
          <cell r="K1805" t="str">
            <v/>
          </cell>
          <cell r="L1805" t="str">
            <v/>
          </cell>
          <cell r="M1805">
            <v>1</v>
          </cell>
          <cell r="N1805">
            <v>8</v>
          </cell>
          <cell r="O1805">
            <v>0</v>
          </cell>
          <cell r="P1805">
            <v>0</v>
          </cell>
          <cell r="Q1805">
            <v>0</v>
          </cell>
          <cell r="R1805">
            <v>0</v>
          </cell>
          <cell r="S1805">
            <v>2</v>
          </cell>
          <cell r="T1805">
            <v>0</v>
          </cell>
          <cell r="U1805">
            <v>0</v>
          </cell>
          <cell r="V1805" t="str">
            <v>HC</v>
          </cell>
          <cell r="W1805" t="str">
            <v>X+</v>
          </cell>
          <cell r="X1805" t="str">
            <v/>
          </cell>
          <cell r="Y1805">
            <v>10</v>
          </cell>
          <cell r="Z1805">
            <v>8</v>
          </cell>
        </row>
        <row r="1806">
          <cell r="A1806">
            <v>1925</v>
          </cell>
          <cell r="B1806" t="str">
            <v>PHẠM THỊ MỸ LỘC</v>
          </cell>
          <cell r="C1806" t="str">
            <v>Nhân viên mới</v>
          </cell>
          <cell r="D1806" t="str">
            <v>-----</v>
          </cell>
          <cell r="E1806">
            <v>42880</v>
          </cell>
          <cell r="F1806" t="str">
            <v>Năm</v>
          </cell>
          <cell r="G1806" t="str">
            <v/>
          </cell>
          <cell r="H1806" t="str">
            <v/>
          </cell>
          <cell r="I1806" t="str">
            <v/>
          </cell>
          <cell r="J1806" t="str">
            <v/>
          </cell>
          <cell r="K1806" t="str">
            <v/>
          </cell>
          <cell r="L1806" t="str">
            <v/>
          </cell>
          <cell r="M1806">
            <v>0</v>
          </cell>
          <cell r="N1806">
            <v>0</v>
          </cell>
          <cell r="O1806">
            <v>1</v>
          </cell>
          <cell r="P1806">
            <v>8</v>
          </cell>
          <cell r="Q1806">
            <v>0</v>
          </cell>
          <cell r="R1806">
            <v>0</v>
          </cell>
          <cell r="S1806">
            <v>0</v>
          </cell>
          <cell r="T1806">
            <v>0</v>
          </cell>
          <cell r="U1806">
            <v>0</v>
          </cell>
          <cell r="V1806" t="str">
            <v>--</v>
          </cell>
          <cell r="W1806" t="str">
            <v>V</v>
          </cell>
          <cell r="X1806" t="str">
            <v>V</v>
          </cell>
          <cell r="Y1806">
            <v>0</v>
          </cell>
          <cell r="Z1806" t="str">
            <v>V</v>
          </cell>
        </row>
        <row r="1807">
          <cell r="A1807">
            <v>1926</v>
          </cell>
          <cell r="B1807" t="str">
            <v>PHẠM THỊ OANH</v>
          </cell>
          <cell r="C1807" t="str">
            <v>Nhân viên mới</v>
          </cell>
          <cell r="D1807" t="str">
            <v>-----</v>
          </cell>
          <cell r="E1807">
            <v>42880</v>
          </cell>
          <cell r="F1807" t="str">
            <v>Năm</v>
          </cell>
          <cell r="G1807" t="str">
            <v>07:21</v>
          </cell>
          <cell r="H1807" t="str">
            <v>18:30</v>
          </cell>
          <cell r="I1807" t="str">
            <v/>
          </cell>
          <cell r="J1807" t="str">
            <v/>
          </cell>
          <cell r="K1807" t="str">
            <v/>
          </cell>
          <cell r="L1807" t="str">
            <v/>
          </cell>
          <cell r="M1807">
            <v>1</v>
          </cell>
          <cell r="N1807">
            <v>8</v>
          </cell>
          <cell r="O1807">
            <v>0</v>
          </cell>
          <cell r="P1807">
            <v>0</v>
          </cell>
          <cell r="Q1807">
            <v>0</v>
          </cell>
          <cell r="R1807">
            <v>0</v>
          </cell>
          <cell r="S1807">
            <v>2</v>
          </cell>
          <cell r="T1807">
            <v>0</v>
          </cell>
          <cell r="U1807">
            <v>0</v>
          </cell>
          <cell r="V1807" t="str">
            <v>HC</v>
          </cell>
          <cell r="W1807" t="str">
            <v>X+</v>
          </cell>
          <cell r="X1807" t="str">
            <v/>
          </cell>
          <cell r="Y1807">
            <v>10</v>
          </cell>
          <cell r="Z1807">
            <v>8</v>
          </cell>
        </row>
        <row r="1808">
          <cell r="A1808">
            <v>1927</v>
          </cell>
          <cell r="B1808" t="str">
            <v>NGUYỄN THỊ BÍCH HIỀN</v>
          </cell>
          <cell r="C1808" t="str">
            <v>Nhân viên mới</v>
          </cell>
          <cell r="D1808" t="str">
            <v>-----</v>
          </cell>
          <cell r="E1808">
            <v>42880</v>
          </cell>
          <cell r="F1808" t="str">
            <v>Năm</v>
          </cell>
          <cell r="G1808" t="str">
            <v>08:27</v>
          </cell>
          <cell r="H1808" t="str">
            <v>17:33</v>
          </cell>
          <cell r="I1808" t="str">
            <v/>
          </cell>
          <cell r="J1808" t="str">
            <v/>
          </cell>
          <cell r="K1808" t="str">
            <v/>
          </cell>
          <cell r="L1808" t="str">
            <v/>
          </cell>
          <cell r="M1808">
            <v>0.88</v>
          </cell>
          <cell r="N1808">
            <v>7.05</v>
          </cell>
          <cell r="O1808">
            <v>0</v>
          </cell>
          <cell r="P1808">
            <v>0</v>
          </cell>
          <cell r="Q1808">
            <v>57</v>
          </cell>
          <cell r="R1808">
            <v>0</v>
          </cell>
          <cell r="S1808">
            <v>1</v>
          </cell>
          <cell r="T1808">
            <v>0</v>
          </cell>
          <cell r="U1808">
            <v>0</v>
          </cell>
          <cell r="V1808" t="str">
            <v>HC</v>
          </cell>
          <cell r="W1808" t="str">
            <v>Tr+</v>
          </cell>
          <cell r="X1808" t="str">
            <v/>
          </cell>
          <cell r="Y1808">
            <v>8.0500000000000007</v>
          </cell>
          <cell r="Z1808">
            <v>7.05</v>
          </cell>
        </row>
        <row r="1809">
          <cell r="A1809">
            <v>1928</v>
          </cell>
          <cell r="B1809" t="str">
            <v>HÀ THỊ MAI</v>
          </cell>
          <cell r="C1809" t="str">
            <v>Nhân viên mới</v>
          </cell>
          <cell r="D1809" t="str">
            <v>-----</v>
          </cell>
          <cell r="E1809">
            <v>42880</v>
          </cell>
          <cell r="F1809" t="str">
            <v>Năm</v>
          </cell>
          <cell r="G1809" t="str">
            <v/>
          </cell>
          <cell r="H1809" t="str">
            <v/>
          </cell>
          <cell r="I1809" t="str">
            <v/>
          </cell>
          <cell r="J1809" t="str">
            <v/>
          </cell>
          <cell r="K1809" t="str">
            <v/>
          </cell>
          <cell r="L1809" t="str">
            <v/>
          </cell>
          <cell r="M1809">
            <v>0</v>
          </cell>
          <cell r="N1809">
            <v>0</v>
          </cell>
          <cell r="O1809">
            <v>1</v>
          </cell>
          <cell r="P1809">
            <v>8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 t="str">
            <v>--</v>
          </cell>
          <cell r="W1809" t="str">
            <v>V</v>
          </cell>
          <cell r="X1809" t="str">
            <v>V</v>
          </cell>
          <cell r="Y1809">
            <v>0</v>
          </cell>
          <cell r="Z1809" t="str">
            <v>V</v>
          </cell>
        </row>
        <row r="1810">
          <cell r="A1810">
            <v>1929</v>
          </cell>
          <cell r="B1810" t="str">
            <v>LÊ THỊ THU</v>
          </cell>
          <cell r="C1810" t="str">
            <v>Nhân viên mới</v>
          </cell>
          <cell r="D1810" t="str">
            <v>-----</v>
          </cell>
          <cell r="E1810">
            <v>42880</v>
          </cell>
          <cell r="F1810" t="str">
            <v>Năm</v>
          </cell>
          <cell r="G1810" t="str">
            <v>07:25</v>
          </cell>
          <cell r="H1810" t="str">
            <v>18:31</v>
          </cell>
          <cell r="I1810" t="str">
            <v/>
          </cell>
          <cell r="J1810" t="str">
            <v/>
          </cell>
          <cell r="K1810" t="str">
            <v/>
          </cell>
          <cell r="L1810" t="str">
            <v/>
          </cell>
          <cell r="M1810">
            <v>1</v>
          </cell>
          <cell r="N1810">
            <v>8</v>
          </cell>
          <cell r="O1810">
            <v>0</v>
          </cell>
          <cell r="P1810">
            <v>0</v>
          </cell>
          <cell r="Q1810">
            <v>0</v>
          </cell>
          <cell r="R1810">
            <v>0</v>
          </cell>
          <cell r="S1810">
            <v>2</v>
          </cell>
          <cell r="T1810">
            <v>0</v>
          </cell>
          <cell r="U1810">
            <v>0</v>
          </cell>
          <cell r="V1810" t="str">
            <v>HC</v>
          </cell>
          <cell r="W1810" t="str">
            <v>X+</v>
          </cell>
          <cell r="X1810" t="str">
            <v/>
          </cell>
          <cell r="Y1810">
            <v>10</v>
          </cell>
          <cell r="Z1810">
            <v>8</v>
          </cell>
        </row>
        <row r="1811">
          <cell r="A1811">
            <v>1930</v>
          </cell>
          <cell r="B1811" t="str">
            <v>HỒ THỊ NHI</v>
          </cell>
          <cell r="C1811" t="str">
            <v>Nhân viên mới</v>
          </cell>
          <cell r="D1811" t="str">
            <v>-----</v>
          </cell>
          <cell r="E1811">
            <v>42880</v>
          </cell>
          <cell r="F1811" t="str">
            <v>Năm</v>
          </cell>
          <cell r="G1811" t="str">
            <v>06:56</v>
          </cell>
          <cell r="H1811" t="str">
            <v>18:30</v>
          </cell>
          <cell r="I1811" t="str">
            <v/>
          </cell>
          <cell r="J1811" t="str">
            <v/>
          </cell>
          <cell r="K1811" t="str">
            <v/>
          </cell>
          <cell r="L1811" t="str">
            <v/>
          </cell>
          <cell r="M1811">
            <v>1</v>
          </cell>
          <cell r="N1811">
            <v>8</v>
          </cell>
          <cell r="O1811">
            <v>0</v>
          </cell>
          <cell r="P1811">
            <v>0</v>
          </cell>
          <cell r="Q1811">
            <v>0</v>
          </cell>
          <cell r="R1811">
            <v>0</v>
          </cell>
          <cell r="S1811">
            <v>2.5</v>
          </cell>
          <cell r="T1811">
            <v>0</v>
          </cell>
          <cell r="U1811">
            <v>0</v>
          </cell>
          <cell r="V1811" t="str">
            <v>HC</v>
          </cell>
          <cell r="W1811" t="str">
            <v>X+</v>
          </cell>
          <cell r="X1811" t="str">
            <v/>
          </cell>
          <cell r="Y1811">
            <v>10.5</v>
          </cell>
          <cell r="Z1811">
            <v>8</v>
          </cell>
        </row>
        <row r="1812">
          <cell r="A1812">
            <v>1931</v>
          </cell>
          <cell r="B1812" t="str">
            <v xml:space="preserve">ĐÀO MẠNH TUẤN </v>
          </cell>
          <cell r="C1812" t="str">
            <v>Nhân viên mới</v>
          </cell>
          <cell r="D1812" t="str">
            <v>-----</v>
          </cell>
          <cell r="E1812">
            <v>42880</v>
          </cell>
          <cell r="F1812" t="str">
            <v>Năm</v>
          </cell>
          <cell r="G1812" t="str">
            <v>07:13</v>
          </cell>
          <cell r="H1812" t="str">
            <v>16:30</v>
          </cell>
          <cell r="I1812" t="str">
            <v/>
          </cell>
          <cell r="J1812" t="str">
            <v/>
          </cell>
          <cell r="K1812" t="str">
            <v/>
          </cell>
          <cell r="L1812" t="str">
            <v/>
          </cell>
          <cell r="M1812">
            <v>1</v>
          </cell>
          <cell r="N1812">
            <v>8</v>
          </cell>
          <cell r="O1812">
            <v>0</v>
          </cell>
          <cell r="P1812">
            <v>0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 t="str">
            <v>HC</v>
          </cell>
          <cell r="W1812" t="str">
            <v>X</v>
          </cell>
          <cell r="X1812" t="str">
            <v/>
          </cell>
          <cell r="Y1812">
            <v>8</v>
          </cell>
          <cell r="Z1812">
            <v>8</v>
          </cell>
        </row>
        <row r="1813">
          <cell r="A1813">
            <v>1932</v>
          </cell>
          <cell r="B1813" t="str">
            <v>AI CHIU</v>
          </cell>
          <cell r="C1813" t="str">
            <v>Nhân viên mới</v>
          </cell>
          <cell r="D1813" t="str">
            <v>-----</v>
          </cell>
          <cell r="E1813">
            <v>42880</v>
          </cell>
          <cell r="F1813" t="str">
            <v>Năm</v>
          </cell>
          <cell r="G1813" t="str">
            <v>07:09</v>
          </cell>
          <cell r="H1813" t="str">
            <v>20:31</v>
          </cell>
          <cell r="I1813" t="str">
            <v/>
          </cell>
          <cell r="J1813" t="str">
            <v/>
          </cell>
          <cell r="K1813" t="str">
            <v/>
          </cell>
          <cell r="L1813" t="str">
            <v/>
          </cell>
          <cell r="M1813">
            <v>1</v>
          </cell>
          <cell r="N1813">
            <v>8</v>
          </cell>
          <cell r="O1813">
            <v>0</v>
          </cell>
          <cell r="P1813">
            <v>0</v>
          </cell>
          <cell r="Q1813">
            <v>0</v>
          </cell>
          <cell r="R1813">
            <v>0</v>
          </cell>
          <cell r="S1813">
            <v>4</v>
          </cell>
          <cell r="T1813">
            <v>0</v>
          </cell>
          <cell r="U1813">
            <v>0</v>
          </cell>
          <cell r="V1813" t="str">
            <v>HC</v>
          </cell>
          <cell r="W1813" t="str">
            <v>X+</v>
          </cell>
          <cell r="X1813" t="str">
            <v/>
          </cell>
          <cell r="Y1813">
            <v>12</v>
          </cell>
          <cell r="Z1813">
            <v>8</v>
          </cell>
        </row>
        <row r="1814">
          <cell r="A1814">
            <v>1933</v>
          </cell>
          <cell r="B1814" t="str">
            <v xml:space="preserve">NGÔ THỊ THOA </v>
          </cell>
          <cell r="C1814" t="str">
            <v>Nhân viên mới</v>
          </cell>
          <cell r="D1814" t="str">
            <v>-----</v>
          </cell>
          <cell r="E1814">
            <v>42880</v>
          </cell>
          <cell r="F1814" t="str">
            <v>Năm</v>
          </cell>
          <cell r="G1814" t="str">
            <v>07:02</v>
          </cell>
          <cell r="H1814" t="str">
            <v>22:00</v>
          </cell>
          <cell r="I1814" t="str">
            <v/>
          </cell>
          <cell r="J1814" t="str">
            <v/>
          </cell>
          <cell r="K1814" t="str">
            <v/>
          </cell>
          <cell r="L1814" t="str">
            <v/>
          </cell>
          <cell r="M1814">
            <v>1</v>
          </cell>
          <cell r="N1814">
            <v>8</v>
          </cell>
          <cell r="O1814">
            <v>0</v>
          </cell>
          <cell r="P1814">
            <v>0</v>
          </cell>
          <cell r="Q1814">
            <v>0</v>
          </cell>
          <cell r="R1814">
            <v>0</v>
          </cell>
          <cell r="S1814">
            <v>5.5</v>
          </cell>
          <cell r="T1814">
            <v>0</v>
          </cell>
          <cell r="U1814">
            <v>0</v>
          </cell>
          <cell r="V1814" t="str">
            <v>HC</v>
          </cell>
          <cell r="W1814" t="str">
            <v>X+</v>
          </cell>
          <cell r="X1814" t="str">
            <v/>
          </cell>
          <cell r="Y1814">
            <v>13.5</v>
          </cell>
          <cell r="Z1814">
            <v>8</v>
          </cell>
        </row>
        <row r="1815">
          <cell r="A1815">
            <v>1934</v>
          </cell>
          <cell r="B1815" t="str">
            <v xml:space="preserve">NGUYỄN THỊ THANH HUYÊN </v>
          </cell>
          <cell r="C1815" t="str">
            <v>Nhân viên mới</v>
          </cell>
          <cell r="D1815" t="str">
            <v>-----</v>
          </cell>
          <cell r="E1815">
            <v>42880</v>
          </cell>
          <cell r="F1815" t="str">
            <v>Năm</v>
          </cell>
          <cell r="G1815" t="str">
            <v/>
          </cell>
          <cell r="H1815" t="str">
            <v/>
          </cell>
          <cell r="I1815" t="str">
            <v/>
          </cell>
          <cell r="J1815" t="str">
            <v/>
          </cell>
          <cell r="K1815" t="str">
            <v/>
          </cell>
          <cell r="L1815" t="str">
            <v/>
          </cell>
          <cell r="M1815">
            <v>0</v>
          </cell>
          <cell r="N1815">
            <v>0</v>
          </cell>
          <cell r="O1815">
            <v>1</v>
          </cell>
          <cell r="P1815">
            <v>8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 t="str">
            <v>--</v>
          </cell>
          <cell r="W1815" t="str">
            <v>V</v>
          </cell>
          <cell r="X1815" t="str">
            <v>V</v>
          </cell>
          <cell r="Y1815">
            <v>0</v>
          </cell>
          <cell r="Z1815" t="str">
            <v>V</v>
          </cell>
        </row>
        <row r="1816">
          <cell r="A1816">
            <v>1935</v>
          </cell>
          <cell r="B1816" t="str">
            <v xml:space="preserve">ĐỖ THỊ ÁNH ĐÀO </v>
          </cell>
          <cell r="C1816" t="str">
            <v>Nhân viên mới</v>
          </cell>
          <cell r="D1816" t="str">
            <v>-----</v>
          </cell>
          <cell r="E1816">
            <v>42880</v>
          </cell>
          <cell r="F1816" t="str">
            <v>Năm</v>
          </cell>
          <cell r="G1816" t="str">
            <v>07:17</v>
          </cell>
          <cell r="H1816" t="str">
            <v>17:25</v>
          </cell>
          <cell r="I1816" t="str">
            <v/>
          </cell>
          <cell r="J1816" t="str">
            <v/>
          </cell>
          <cell r="K1816" t="str">
            <v/>
          </cell>
          <cell r="L1816" t="str">
            <v/>
          </cell>
          <cell r="M1816">
            <v>1</v>
          </cell>
          <cell r="N1816">
            <v>8</v>
          </cell>
          <cell r="O1816">
            <v>0</v>
          </cell>
          <cell r="P1816">
            <v>0</v>
          </cell>
          <cell r="Q1816">
            <v>0</v>
          </cell>
          <cell r="R1816">
            <v>0</v>
          </cell>
          <cell r="S1816">
            <v>0.75</v>
          </cell>
          <cell r="T1816">
            <v>0</v>
          </cell>
          <cell r="U1816">
            <v>0</v>
          </cell>
          <cell r="V1816" t="str">
            <v>HC</v>
          </cell>
          <cell r="W1816" t="str">
            <v>X+</v>
          </cell>
          <cell r="X1816" t="str">
            <v/>
          </cell>
          <cell r="Y1816">
            <v>8.75</v>
          </cell>
          <cell r="Z1816">
            <v>8</v>
          </cell>
        </row>
        <row r="1817">
          <cell r="A1817">
            <v>1936</v>
          </cell>
          <cell r="B1817" t="str">
            <v xml:space="preserve">NGUYỄN VĂN CƯỜNG </v>
          </cell>
          <cell r="C1817" t="str">
            <v>Nhân viên mới</v>
          </cell>
          <cell r="D1817" t="str">
            <v>-----</v>
          </cell>
          <cell r="E1817">
            <v>42880</v>
          </cell>
          <cell r="F1817" t="str">
            <v>Năm</v>
          </cell>
          <cell r="G1817" t="str">
            <v>07:13</v>
          </cell>
          <cell r="H1817" t="str">
            <v>17:35</v>
          </cell>
          <cell r="I1817" t="str">
            <v/>
          </cell>
          <cell r="J1817" t="str">
            <v/>
          </cell>
          <cell r="K1817" t="str">
            <v/>
          </cell>
          <cell r="L1817" t="str">
            <v/>
          </cell>
          <cell r="M1817">
            <v>1</v>
          </cell>
          <cell r="N1817">
            <v>8</v>
          </cell>
          <cell r="O1817">
            <v>0</v>
          </cell>
          <cell r="P1817">
            <v>0</v>
          </cell>
          <cell r="Q1817">
            <v>0</v>
          </cell>
          <cell r="R1817">
            <v>0</v>
          </cell>
          <cell r="S1817">
            <v>1</v>
          </cell>
          <cell r="T1817">
            <v>0</v>
          </cell>
          <cell r="U1817">
            <v>0</v>
          </cell>
          <cell r="V1817" t="str">
            <v>HC</v>
          </cell>
          <cell r="W1817" t="str">
            <v>X+</v>
          </cell>
          <cell r="X1817" t="str">
            <v/>
          </cell>
          <cell r="Y1817">
            <v>9</v>
          </cell>
          <cell r="Z1817">
            <v>8</v>
          </cell>
        </row>
        <row r="1818">
          <cell r="A1818">
            <v>1937</v>
          </cell>
          <cell r="B1818" t="str">
            <v>ĐÕ THỊ NGA</v>
          </cell>
          <cell r="C1818" t="str">
            <v>Nhân viên mới</v>
          </cell>
          <cell r="D1818" t="str">
            <v>-----</v>
          </cell>
          <cell r="E1818">
            <v>42880</v>
          </cell>
          <cell r="F1818" t="str">
            <v>Năm</v>
          </cell>
          <cell r="G1818" t="str">
            <v>05:52</v>
          </cell>
          <cell r="H1818" t="str">
            <v>14:01</v>
          </cell>
          <cell r="I1818" t="str">
            <v/>
          </cell>
          <cell r="J1818" t="str">
            <v/>
          </cell>
          <cell r="K1818" t="str">
            <v/>
          </cell>
          <cell r="L1818" t="str">
            <v/>
          </cell>
          <cell r="M1818">
            <v>0.69</v>
          </cell>
          <cell r="N1818">
            <v>5.52</v>
          </cell>
          <cell r="O1818">
            <v>0</v>
          </cell>
          <cell r="P1818">
            <v>0</v>
          </cell>
          <cell r="Q1818">
            <v>0</v>
          </cell>
          <cell r="R1818">
            <v>149</v>
          </cell>
          <cell r="S1818">
            <v>1.5</v>
          </cell>
          <cell r="T1818">
            <v>0</v>
          </cell>
          <cell r="U1818">
            <v>0</v>
          </cell>
          <cell r="V1818" t="str">
            <v>HC</v>
          </cell>
          <cell r="W1818" t="str">
            <v>Sm+</v>
          </cell>
          <cell r="X1818" t="str">
            <v/>
          </cell>
          <cell r="Y1818">
            <v>7.02</v>
          </cell>
          <cell r="Z1818">
            <v>5.52</v>
          </cell>
        </row>
        <row r="1819">
          <cell r="A1819">
            <v>1938</v>
          </cell>
          <cell r="B1819" t="str">
            <v xml:space="preserve">BÙI THỊ BẢO NGỌC </v>
          </cell>
          <cell r="C1819" t="str">
            <v>Nhân viên mới</v>
          </cell>
          <cell r="D1819" t="str">
            <v>-----</v>
          </cell>
          <cell r="E1819">
            <v>42880</v>
          </cell>
          <cell r="F1819" t="str">
            <v>Năm</v>
          </cell>
          <cell r="G1819" t="str">
            <v/>
          </cell>
          <cell r="H1819" t="str">
            <v/>
          </cell>
          <cell r="I1819" t="str">
            <v/>
          </cell>
          <cell r="J1819" t="str">
            <v/>
          </cell>
          <cell r="K1819" t="str">
            <v/>
          </cell>
          <cell r="L1819" t="str">
            <v/>
          </cell>
          <cell r="M1819">
            <v>0</v>
          </cell>
          <cell r="N1819">
            <v>0</v>
          </cell>
          <cell r="O1819">
            <v>1</v>
          </cell>
          <cell r="P1819">
            <v>8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 t="str">
            <v>--</v>
          </cell>
          <cell r="W1819" t="str">
            <v>V</v>
          </cell>
          <cell r="X1819" t="str">
            <v>V</v>
          </cell>
          <cell r="Y1819">
            <v>0</v>
          </cell>
          <cell r="Z1819" t="str">
            <v>V</v>
          </cell>
        </row>
        <row r="1820">
          <cell r="A1820">
            <v>1939</v>
          </cell>
          <cell r="B1820" t="str">
            <v xml:space="preserve">NGUYỄN VĂN TÂM </v>
          </cell>
          <cell r="C1820" t="str">
            <v>Nhân viên mới</v>
          </cell>
          <cell r="D1820" t="str">
            <v>-----</v>
          </cell>
          <cell r="E1820">
            <v>42880</v>
          </cell>
          <cell r="F1820" t="str">
            <v>Năm</v>
          </cell>
          <cell r="G1820" t="str">
            <v>07:26</v>
          </cell>
          <cell r="H1820" t="str">
            <v>16:41</v>
          </cell>
          <cell r="I1820" t="str">
            <v/>
          </cell>
          <cell r="J1820" t="str">
            <v/>
          </cell>
          <cell r="K1820" t="str">
            <v/>
          </cell>
          <cell r="L1820" t="str">
            <v/>
          </cell>
          <cell r="M1820">
            <v>1</v>
          </cell>
          <cell r="N1820">
            <v>8</v>
          </cell>
          <cell r="O1820">
            <v>0</v>
          </cell>
          <cell r="P1820">
            <v>0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 t="str">
            <v>HC</v>
          </cell>
          <cell r="W1820" t="str">
            <v>X</v>
          </cell>
          <cell r="X1820" t="str">
            <v/>
          </cell>
          <cell r="Y1820">
            <v>8</v>
          </cell>
          <cell r="Z1820">
            <v>8</v>
          </cell>
        </row>
        <row r="1821">
          <cell r="A1821">
            <v>1940</v>
          </cell>
          <cell r="B1821" t="str">
            <v>01940</v>
          </cell>
          <cell r="C1821" t="str">
            <v>Nhân viên mới</v>
          </cell>
          <cell r="D1821" t="str">
            <v>-----</v>
          </cell>
          <cell r="E1821">
            <v>42880</v>
          </cell>
          <cell r="F1821" t="str">
            <v>Năm</v>
          </cell>
          <cell r="G1821" t="str">
            <v>07:24</v>
          </cell>
          <cell r="H1821" t="str">
            <v>17:33</v>
          </cell>
          <cell r="I1821" t="str">
            <v/>
          </cell>
          <cell r="J1821" t="str">
            <v/>
          </cell>
          <cell r="K1821" t="str">
            <v/>
          </cell>
          <cell r="L1821" t="str">
            <v/>
          </cell>
          <cell r="M1821">
            <v>1</v>
          </cell>
          <cell r="N1821">
            <v>8</v>
          </cell>
          <cell r="O1821">
            <v>0</v>
          </cell>
          <cell r="P1821">
            <v>0</v>
          </cell>
          <cell r="Q1821">
            <v>0</v>
          </cell>
          <cell r="R1821">
            <v>0</v>
          </cell>
          <cell r="S1821">
            <v>1</v>
          </cell>
          <cell r="T1821">
            <v>0</v>
          </cell>
          <cell r="U1821">
            <v>0</v>
          </cell>
          <cell r="V1821" t="str">
            <v>HC</v>
          </cell>
          <cell r="W1821" t="str">
            <v>X+</v>
          </cell>
          <cell r="X1821" t="str">
            <v/>
          </cell>
          <cell r="Y1821">
            <v>9</v>
          </cell>
          <cell r="Z1821">
            <v>8</v>
          </cell>
        </row>
        <row r="1822">
          <cell r="A1822">
            <v>1771</v>
          </cell>
          <cell r="B1822" t="str">
            <v>NGUYỄN THỊ XIẾU</v>
          </cell>
          <cell r="C1822" t="str">
            <v>EMBROIDERY</v>
          </cell>
          <cell r="D1822" t="str">
            <v>-----</v>
          </cell>
          <cell r="E1822">
            <v>42880</v>
          </cell>
          <cell r="F1822" t="str">
            <v>Năm</v>
          </cell>
          <cell r="G1822" t="str">
            <v>07:04</v>
          </cell>
          <cell r="H1822" t="str">
            <v>16:33</v>
          </cell>
          <cell r="I1822" t="str">
            <v/>
          </cell>
          <cell r="J1822" t="str">
            <v/>
          </cell>
          <cell r="K1822" t="str">
            <v/>
          </cell>
          <cell r="L1822" t="str">
            <v/>
          </cell>
          <cell r="M1822">
            <v>1</v>
          </cell>
          <cell r="N1822">
            <v>8</v>
          </cell>
          <cell r="O1822">
            <v>0</v>
          </cell>
          <cell r="P1822">
            <v>0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 t="str">
            <v>HC</v>
          </cell>
          <cell r="W1822" t="str">
            <v>X</v>
          </cell>
          <cell r="X1822" t="str">
            <v/>
          </cell>
          <cell r="Y1822">
            <v>8</v>
          </cell>
          <cell r="Z1822">
            <v>8</v>
          </cell>
        </row>
        <row r="1823">
          <cell r="A1823">
            <v>1772</v>
          </cell>
          <cell r="B1823" t="str">
            <v>NGUYỄN TUẤN ANH</v>
          </cell>
          <cell r="C1823" t="str">
            <v>EMBROIDERY</v>
          </cell>
          <cell r="D1823" t="str">
            <v>-----</v>
          </cell>
          <cell r="E1823">
            <v>42880</v>
          </cell>
          <cell r="F1823" t="str">
            <v>Năm</v>
          </cell>
          <cell r="G1823" t="str">
            <v>07:08</v>
          </cell>
          <cell r="H1823" t="str">
            <v>16:30</v>
          </cell>
          <cell r="I1823" t="str">
            <v/>
          </cell>
          <cell r="J1823" t="str">
            <v/>
          </cell>
          <cell r="K1823" t="str">
            <v/>
          </cell>
          <cell r="L1823" t="str">
            <v/>
          </cell>
          <cell r="M1823">
            <v>1</v>
          </cell>
          <cell r="N1823">
            <v>8</v>
          </cell>
          <cell r="O1823">
            <v>0</v>
          </cell>
          <cell r="P1823">
            <v>0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 t="str">
            <v>HC</v>
          </cell>
          <cell r="W1823" t="str">
            <v>X</v>
          </cell>
          <cell r="X1823" t="str">
            <v/>
          </cell>
          <cell r="Y1823">
            <v>8</v>
          </cell>
          <cell r="Z1823">
            <v>8</v>
          </cell>
        </row>
        <row r="1824">
          <cell r="A1824">
            <v>1773</v>
          </cell>
          <cell r="B1824" t="str">
            <v>VÕ THỊ TÚ NHI</v>
          </cell>
          <cell r="C1824" t="str">
            <v>EMBROIDERY</v>
          </cell>
          <cell r="D1824" t="str">
            <v>-----</v>
          </cell>
          <cell r="E1824">
            <v>42880</v>
          </cell>
          <cell r="F1824" t="str">
            <v>Năm</v>
          </cell>
          <cell r="G1824" t="str">
            <v>07:12</v>
          </cell>
          <cell r="H1824" t="str">
            <v>16:32</v>
          </cell>
          <cell r="I1824" t="str">
            <v/>
          </cell>
          <cell r="J1824" t="str">
            <v/>
          </cell>
          <cell r="K1824" t="str">
            <v/>
          </cell>
          <cell r="L1824" t="str">
            <v/>
          </cell>
          <cell r="M1824">
            <v>1</v>
          </cell>
          <cell r="N1824">
            <v>8</v>
          </cell>
          <cell r="O1824">
            <v>0</v>
          </cell>
          <cell r="P1824">
            <v>0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 t="str">
            <v>HC</v>
          </cell>
          <cell r="W1824" t="str">
            <v>X</v>
          </cell>
          <cell r="X1824" t="str">
            <v/>
          </cell>
          <cell r="Y1824">
            <v>8</v>
          </cell>
          <cell r="Z1824">
            <v>8</v>
          </cell>
        </row>
        <row r="1825">
          <cell r="A1825">
            <v>1774</v>
          </cell>
          <cell r="B1825" t="str">
            <v>LÊ THỊ HƯƠNG</v>
          </cell>
          <cell r="C1825" t="str">
            <v>LINE 5</v>
          </cell>
          <cell r="D1825" t="str">
            <v>-----</v>
          </cell>
          <cell r="E1825">
            <v>42880</v>
          </cell>
          <cell r="F1825" t="str">
            <v>Năm</v>
          </cell>
          <cell r="G1825" t="str">
            <v>07:19</v>
          </cell>
          <cell r="H1825" t="str">
            <v>16:34</v>
          </cell>
          <cell r="I1825" t="str">
            <v/>
          </cell>
          <cell r="J1825" t="str">
            <v/>
          </cell>
          <cell r="K1825" t="str">
            <v/>
          </cell>
          <cell r="L1825" t="str">
            <v/>
          </cell>
          <cell r="M1825">
            <v>1</v>
          </cell>
          <cell r="N1825">
            <v>8</v>
          </cell>
          <cell r="O1825">
            <v>0</v>
          </cell>
          <cell r="P1825">
            <v>0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 t="str">
            <v>HC</v>
          </cell>
          <cell r="W1825" t="str">
            <v>X</v>
          </cell>
          <cell r="X1825" t="str">
            <v/>
          </cell>
          <cell r="Y1825">
            <v>8</v>
          </cell>
          <cell r="Z1825">
            <v>8</v>
          </cell>
        </row>
        <row r="1826">
          <cell r="A1826">
            <v>1775</v>
          </cell>
          <cell r="B1826" t="str">
            <v>NGUYỆN THỊ HƯỜNG</v>
          </cell>
          <cell r="C1826" t="str">
            <v>QC OFFICE</v>
          </cell>
          <cell r="D1826" t="str">
            <v>-----</v>
          </cell>
          <cell r="E1826">
            <v>42880</v>
          </cell>
          <cell r="F1826" t="str">
            <v>Năm</v>
          </cell>
          <cell r="G1826" t="str">
            <v/>
          </cell>
          <cell r="H1826" t="str">
            <v/>
          </cell>
          <cell r="I1826" t="str">
            <v/>
          </cell>
          <cell r="J1826" t="str">
            <v/>
          </cell>
          <cell r="K1826" t="str">
            <v/>
          </cell>
          <cell r="L1826" t="str">
            <v/>
          </cell>
          <cell r="M1826">
            <v>0</v>
          </cell>
          <cell r="N1826">
            <v>0</v>
          </cell>
          <cell r="O1826">
            <v>1</v>
          </cell>
          <cell r="P1826">
            <v>8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 t="str">
            <v>--</v>
          </cell>
          <cell r="W1826" t="str">
            <v>V</v>
          </cell>
          <cell r="X1826" t="str">
            <v>V</v>
          </cell>
          <cell r="Y1826">
            <v>0</v>
          </cell>
          <cell r="Z1826" t="str">
            <v>V</v>
          </cell>
        </row>
        <row r="1827">
          <cell r="A1827">
            <v>1776</v>
          </cell>
          <cell r="B1827" t="str">
            <v>CHU THỊ NGA</v>
          </cell>
          <cell r="C1827" t="str">
            <v>THÔI VIỆC</v>
          </cell>
          <cell r="D1827" t="str">
            <v>-----</v>
          </cell>
          <cell r="E1827">
            <v>42880</v>
          </cell>
          <cell r="F1827" t="str">
            <v>Năm</v>
          </cell>
          <cell r="G1827" t="str">
            <v/>
          </cell>
          <cell r="H1827" t="str">
            <v/>
          </cell>
          <cell r="I1827" t="str">
            <v/>
          </cell>
          <cell r="J1827" t="str">
            <v/>
          </cell>
          <cell r="K1827" t="str">
            <v/>
          </cell>
          <cell r="L1827" t="str">
            <v/>
          </cell>
          <cell r="M1827">
            <v>0</v>
          </cell>
          <cell r="N1827">
            <v>0</v>
          </cell>
          <cell r="O1827">
            <v>1</v>
          </cell>
          <cell r="P1827">
            <v>8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 t="str">
            <v>--</v>
          </cell>
          <cell r="W1827" t="str">
            <v>V</v>
          </cell>
          <cell r="X1827" t="str">
            <v>V</v>
          </cell>
          <cell r="Y1827">
            <v>0</v>
          </cell>
          <cell r="Z1827" t="str">
            <v>V</v>
          </cell>
        </row>
        <row r="1828">
          <cell r="A1828">
            <v>1777</v>
          </cell>
          <cell r="B1828" t="str">
            <v>TRẦN VĂN DŨNG</v>
          </cell>
          <cell r="C1828" t="str">
            <v>LINE 3</v>
          </cell>
          <cell r="D1828" t="str">
            <v>-----</v>
          </cell>
          <cell r="E1828">
            <v>42880</v>
          </cell>
          <cell r="F1828" t="str">
            <v>Năm</v>
          </cell>
          <cell r="G1828" t="str">
            <v>07:12</v>
          </cell>
          <cell r="H1828" t="str">
            <v>18:30</v>
          </cell>
          <cell r="I1828" t="str">
            <v/>
          </cell>
          <cell r="J1828" t="str">
            <v/>
          </cell>
          <cell r="K1828" t="str">
            <v/>
          </cell>
          <cell r="L1828" t="str">
            <v/>
          </cell>
          <cell r="M1828">
            <v>1</v>
          </cell>
          <cell r="N1828">
            <v>8</v>
          </cell>
          <cell r="O1828">
            <v>0</v>
          </cell>
          <cell r="P1828">
            <v>0</v>
          </cell>
          <cell r="Q1828">
            <v>0</v>
          </cell>
          <cell r="R1828">
            <v>0</v>
          </cell>
          <cell r="S1828">
            <v>2</v>
          </cell>
          <cell r="T1828">
            <v>0</v>
          </cell>
          <cell r="U1828">
            <v>0</v>
          </cell>
          <cell r="V1828" t="str">
            <v>HC</v>
          </cell>
          <cell r="W1828" t="str">
            <v>X+</v>
          </cell>
          <cell r="X1828" t="str">
            <v/>
          </cell>
          <cell r="Y1828">
            <v>10</v>
          </cell>
          <cell r="Z1828">
            <v>8</v>
          </cell>
        </row>
        <row r="1829">
          <cell r="A1829">
            <v>1778</v>
          </cell>
          <cell r="B1829" t="str">
            <v>BÙI THỊ PHÚC</v>
          </cell>
          <cell r="C1829" t="str">
            <v>LINE 4</v>
          </cell>
          <cell r="D1829" t="str">
            <v>-----</v>
          </cell>
          <cell r="E1829">
            <v>42880</v>
          </cell>
          <cell r="F1829" t="str">
            <v>Năm</v>
          </cell>
          <cell r="G1829" t="str">
            <v/>
          </cell>
          <cell r="H1829" t="str">
            <v/>
          </cell>
          <cell r="I1829" t="str">
            <v/>
          </cell>
          <cell r="J1829" t="str">
            <v/>
          </cell>
          <cell r="K1829" t="str">
            <v/>
          </cell>
          <cell r="L1829" t="str">
            <v/>
          </cell>
          <cell r="M1829">
            <v>0</v>
          </cell>
          <cell r="N1829">
            <v>0</v>
          </cell>
          <cell r="O1829">
            <v>1</v>
          </cell>
          <cell r="P1829">
            <v>8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 t="str">
            <v>--</v>
          </cell>
          <cell r="W1829" t="str">
            <v>V</v>
          </cell>
          <cell r="X1829" t="str">
            <v>V</v>
          </cell>
          <cell r="Y1829">
            <v>0</v>
          </cell>
          <cell r="Z1829" t="str">
            <v>V</v>
          </cell>
        </row>
        <row r="1830">
          <cell r="A1830">
            <v>1779</v>
          </cell>
          <cell r="B1830" t="str">
            <v>NGUYỄN VĂN GIÁP</v>
          </cell>
          <cell r="C1830" t="str">
            <v>MECHANICS</v>
          </cell>
          <cell r="D1830" t="str">
            <v>-----</v>
          </cell>
          <cell r="E1830">
            <v>42880</v>
          </cell>
          <cell r="F1830" t="str">
            <v>Năm</v>
          </cell>
          <cell r="G1830" t="str">
            <v>13:55</v>
          </cell>
          <cell r="H1830" t="str">
            <v>22:00</v>
          </cell>
          <cell r="I1830" t="str">
            <v/>
          </cell>
          <cell r="J1830" t="str">
            <v/>
          </cell>
          <cell r="K1830" t="str">
            <v/>
          </cell>
          <cell r="L1830" t="str">
            <v/>
          </cell>
          <cell r="M1830">
            <v>0.32</v>
          </cell>
          <cell r="N1830">
            <v>2.58</v>
          </cell>
          <cell r="O1830">
            <v>0</v>
          </cell>
          <cell r="P1830">
            <v>0</v>
          </cell>
          <cell r="Q1830">
            <v>325</v>
          </cell>
          <cell r="R1830">
            <v>0</v>
          </cell>
          <cell r="S1830">
            <v>5.5</v>
          </cell>
          <cell r="T1830">
            <v>0</v>
          </cell>
          <cell r="U1830">
            <v>0</v>
          </cell>
          <cell r="V1830" t="str">
            <v>HC</v>
          </cell>
          <cell r="W1830" t="str">
            <v>Tr+</v>
          </cell>
          <cell r="X1830" t="str">
            <v/>
          </cell>
          <cell r="Y1830">
            <v>8.08</v>
          </cell>
          <cell r="Z1830">
            <v>2.58</v>
          </cell>
        </row>
        <row r="1831">
          <cell r="A1831">
            <v>1780</v>
          </cell>
          <cell r="B1831" t="str">
            <v>LÊ THỊ HÀ</v>
          </cell>
          <cell r="C1831" t="str">
            <v>LINE 1 (CFAI 3)</v>
          </cell>
          <cell r="D1831" t="str">
            <v>-----</v>
          </cell>
          <cell r="E1831">
            <v>42880</v>
          </cell>
          <cell r="F1831" t="str">
            <v>Năm</v>
          </cell>
          <cell r="G1831" t="str">
            <v/>
          </cell>
          <cell r="H1831" t="str">
            <v/>
          </cell>
          <cell r="I1831" t="str">
            <v/>
          </cell>
          <cell r="J1831" t="str">
            <v/>
          </cell>
          <cell r="K1831" t="str">
            <v/>
          </cell>
          <cell r="L1831" t="str">
            <v/>
          </cell>
          <cell r="M1831">
            <v>0</v>
          </cell>
          <cell r="N1831">
            <v>0</v>
          </cell>
          <cell r="O1831">
            <v>1</v>
          </cell>
          <cell r="P1831">
            <v>8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 t="str">
            <v>--</v>
          </cell>
          <cell r="W1831" t="str">
            <v>V</v>
          </cell>
          <cell r="X1831" t="str">
            <v>V</v>
          </cell>
          <cell r="Y1831">
            <v>0</v>
          </cell>
          <cell r="Z1831" t="str">
            <v>V</v>
          </cell>
        </row>
        <row r="1832">
          <cell r="A1832">
            <v>1781</v>
          </cell>
          <cell r="B1832" t="str">
            <v>NGUYỄN THỊ LANH</v>
          </cell>
          <cell r="C1832" t="str">
            <v>LINE 5</v>
          </cell>
          <cell r="D1832" t="str">
            <v>-----</v>
          </cell>
          <cell r="E1832">
            <v>42880</v>
          </cell>
          <cell r="F1832" t="str">
            <v>Năm</v>
          </cell>
          <cell r="G1832" t="str">
            <v>07:22</v>
          </cell>
          <cell r="H1832" t="str">
            <v>20:31</v>
          </cell>
          <cell r="I1832" t="str">
            <v/>
          </cell>
          <cell r="J1832" t="str">
            <v/>
          </cell>
          <cell r="K1832" t="str">
            <v/>
          </cell>
          <cell r="L1832" t="str">
            <v/>
          </cell>
          <cell r="M1832">
            <v>1</v>
          </cell>
          <cell r="N1832">
            <v>8</v>
          </cell>
          <cell r="O1832">
            <v>0</v>
          </cell>
          <cell r="P1832">
            <v>0</v>
          </cell>
          <cell r="Q1832">
            <v>0</v>
          </cell>
          <cell r="R1832">
            <v>0</v>
          </cell>
          <cell r="S1832">
            <v>4</v>
          </cell>
          <cell r="T1832">
            <v>0</v>
          </cell>
          <cell r="U1832">
            <v>0</v>
          </cell>
          <cell r="V1832" t="str">
            <v>HC</v>
          </cell>
          <cell r="W1832" t="str">
            <v>X+</v>
          </cell>
          <cell r="X1832" t="str">
            <v/>
          </cell>
          <cell r="Y1832">
            <v>12</v>
          </cell>
          <cell r="Z1832">
            <v>8</v>
          </cell>
        </row>
        <row r="1833">
          <cell r="A1833">
            <v>1783</v>
          </cell>
          <cell r="B1833" t="str">
            <v>HỒ THỊ HOA</v>
          </cell>
          <cell r="C1833" t="str">
            <v>LINE 5</v>
          </cell>
          <cell r="D1833" t="str">
            <v>-----</v>
          </cell>
          <cell r="E1833">
            <v>42880</v>
          </cell>
          <cell r="F1833" t="str">
            <v>Năm</v>
          </cell>
          <cell r="G1833" t="str">
            <v>06:52</v>
          </cell>
          <cell r="H1833" t="str">
            <v>17:33</v>
          </cell>
          <cell r="I1833" t="str">
            <v/>
          </cell>
          <cell r="J1833" t="str">
            <v/>
          </cell>
          <cell r="K1833" t="str">
            <v/>
          </cell>
          <cell r="L1833" t="str">
            <v/>
          </cell>
          <cell r="M1833">
            <v>1</v>
          </cell>
          <cell r="N1833">
            <v>8</v>
          </cell>
          <cell r="O1833">
            <v>0</v>
          </cell>
          <cell r="P1833">
            <v>0</v>
          </cell>
          <cell r="Q1833">
            <v>0</v>
          </cell>
          <cell r="R1833">
            <v>0</v>
          </cell>
          <cell r="S1833">
            <v>1.5</v>
          </cell>
          <cell r="T1833">
            <v>0</v>
          </cell>
          <cell r="U1833">
            <v>0</v>
          </cell>
          <cell r="V1833" t="str">
            <v>HC</v>
          </cell>
          <cell r="W1833" t="str">
            <v>X+</v>
          </cell>
          <cell r="X1833" t="str">
            <v/>
          </cell>
          <cell r="Y1833">
            <v>9.5</v>
          </cell>
          <cell r="Z1833">
            <v>8</v>
          </cell>
        </row>
        <row r="1834">
          <cell r="A1834">
            <v>1782</v>
          </cell>
          <cell r="B1834" t="str">
            <v>ĐẶNG THỊ THANH MAI</v>
          </cell>
          <cell r="C1834" t="str">
            <v>LINE 5</v>
          </cell>
          <cell r="D1834" t="str">
            <v>-----</v>
          </cell>
          <cell r="E1834">
            <v>42880</v>
          </cell>
          <cell r="F1834" t="str">
            <v>Năm</v>
          </cell>
          <cell r="G1834" t="str">
            <v/>
          </cell>
          <cell r="H1834" t="str">
            <v/>
          </cell>
          <cell r="I1834" t="str">
            <v/>
          </cell>
          <cell r="J1834" t="str">
            <v/>
          </cell>
          <cell r="K1834" t="str">
            <v/>
          </cell>
          <cell r="L1834" t="str">
            <v/>
          </cell>
          <cell r="M1834">
            <v>0</v>
          </cell>
          <cell r="N1834">
            <v>0</v>
          </cell>
          <cell r="O1834">
            <v>1</v>
          </cell>
          <cell r="P1834">
            <v>8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 t="str">
            <v>--</v>
          </cell>
          <cell r="W1834" t="str">
            <v>V</v>
          </cell>
          <cell r="X1834" t="str">
            <v>V</v>
          </cell>
          <cell r="Y1834">
            <v>0</v>
          </cell>
          <cell r="Z1834" t="str">
            <v>V</v>
          </cell>
        </row>
        <row r="1835">
          <cell r="A1835">
            <v>1784</v>
          </cell>
          <cell r="B1835" t="str">
            <v>HUỲNH THỊ SA SƯƠNG</v>
          </cell>
          <cell r="C1835" t="str">
            <v>LINE 1 (CFAI 3)</v>
          </cell>
          <cell r="D1835" t="str">
            <v>-----</v>
          </cell>
          <cell r="E1835">
            <v>42880</v>
          </cell>
          <cell r="F1835" t="str">
            <v>Năm</v>
          </cell>
          <cell r="G1835" t="str">
            <v/>
          </cell>
          <cell r="H1835" t="str">
            <v/>
          </cell>
          <cell r="I1835" t="str">
            <v/>
          </cell>
          <cell r="J1835" t="str">
            <v/>
          </cell>
          <cell r="K1835" t="str">
            <v/>
          </cell>
          <cell r="L1835" t="str">
            <v/>
          </cell>
          <cell r="M1835">
            <v>0</v>
          </cell>
          <cell r="N1835">
            <v>0</v>
          </cell>
          <cell r="O1835">
            <v>1</v>
          </cell>
          <cell r="P1835">
            <v>8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 t="str">
            <v>--</v>
          </cell>
          <cell r="W1835" t="str">
            <v>V</v>
          </cell>
          <cell r="X1835" t="str">
            <v>V</v>
          </cell>
          <cell r="Y1835">
            <v>0</v>
          </cell>
          <cell r="Z1835" t="str">
            <v>V</v>
          </cell>
        </row>
        <row r="1836">
          <cell r="A1836">
            <v>1785</v>
          </cell>
          <cell r="B1836" t="str">
            <v>DƯƠNG THỊ HOA</v>
          </cell>
          <cell r="C1836" t="str">
            <v>LINE 1 (CFAI 3)</v>
          </cell>
          <cell r="D1836" t="str">
            <v>-----</v>
          </cell>
          <cell r="E1836">
            <v>42880</v>
          </cell>
          <cell r="F1836" t="str">
            <v>Năm</v>
          </cell>
          <cell r="G1836" t="str">
            <v>07:21</v>
          </cell>
          <cell r="H1836" t="str">
            <v>18:34</v>
          </cell>
          <cell r="I1836" t="str">
            <v/>
          </cell>
          <cell r="J1836" t="str">
            <v/>
          </cell>
          <cell r="K1836" t="str">
            <v/>
          </cell>
          <cell r="L1836" t="str">
            <v/>
          </cell>
          <cell r="M1836">
            <v>1</v>
          </cell>
          <cell r="N1836">
            <v>8</v>
          </cell>
          <cell r="O1836">
            <v>0</v>
          </cell>
          <cell r="P1836">
            <v>0</v>
          </cell>
          <cell r="Q1836">
            <v>0</v>
          </cell>
          <cell r="R1836">
            <v>0</v>
          </cell>
          <cell r="S1836">
            <v>2</v>
          </cell>
          <cell r="T1836">
            <v>0</v>
          </cell>
          <cell r="U1836">
            <v>0</v>
          </cell>
          <cell r="V1836" t="str">
            <v>HC</v>
          </cell>
          <cell r="W1836" t="str">
            <v>X+</v>
          </cell>
          <cell r="X1836" t="str">
            <v/>
          </cell>
          <cell r="Y1836">
            <v>10</v>
          </cell>
          <cell r="Z1836">
            <v>8</v>
          </cell>
        </row>
        <row r="1837">
          <cell r="A1837">
            <v>1786</v>
          </cell>
          <cell r="B1837" t="str">
            <v>PHAN THỊ THU</v>
          </cell>
          <cell r="C1837" t="str">
            <v>LINE 1 (CFAI 3)</v>
          </cell>
          <cell r="D1837" t="str">
            <v>-----</v>
          </cell>
          <cell r="E1837">
            <v>42880</v>
          </cell>
          <cell r="F1837" t="str">
            <v>Năm</v>
          </cell>
          <cell r="G1837" t="str">
            <v>07:23</v>
          </cell>
          <cell r="H1837" t="str">
            <v>18:30</v>
          </cell>
          <cell r="I1837" t="str">
            <v/>
          </cell>
          <cell r="J1837" t="str">
            <v/>
          </cell>
          <cell r="K1837" t="str">
            <v/>
          </cell>
          <cell r="L1837" t="str">
            <v/>
          </cell>
          <cell r="M1837">
            <v>1</v>
          </cell>
          <cell r="N1837">
            <v>8</v>
          </cell>
          <cell r="O1837">
            <v>0</v>
          </cell>
          <cell r="P1837">
            <v>0</v>
          </cell>
          <cell r="Q1837">
            <v>0</v>
          </cell>
          <cell r="R1837">
            <v>0</v>
          </cell>
          <cell r="S1837">
            <v>2</v>
          </cell>
          <cell r="T1837">
            <v>0</v>
          </cell>
          <cell r="U1837">
            <v>0</v>
          </cell>
          <cell r="V1837" t="str">
            <v>HC</v>
          </cell>
          <cell r="W1837" t="str">
            <v>X+</v>
          </cell>
          <cell r="X1837" t="str">
            <v/>
          </cell>
          <cell r="Y1837">
            <v>10</v>
          </cell>
          <cell r="Z1837">
            <v>8</v>
          </cell>
        </row>
        <row r="1838">
          <cell r="A1838">
            <v>1787</v>
          </cell>
          <cell r="B1838" t="str">
            <v>HOÀNG THỊ NGA</v>
          </cell>
          <cell r="C1838" t="str">
            <v>LINE 1 (CFAI 3)</v>
          </cell>
          <cell r="D1838" t="str">
            <v>-----</v>
          </cell>
          <cell r="E1838">
            <v>42880</v>
          </cell>
          <cell r="F1838" t="str">
            <v>Năm</v>
          </cell>
          <cell r="G1838" t="str">
            <v>07:24</v>
          </cell>
          <cell r="H1838" t="str">
            <v>18:30</v>
          </cell>
          <cell r="I1838" t="str">
            <v/>
          </cell>
          <cell r="J1838" t="str">
            <v/>
          </cell>
          <cell r="K1838" t="str">
            <v/>
          </cell>
          <cell r="L1838" t="str">
            <v/>
          </cell>
          <cell r="M1838">
            <v>1</v>
          </cell>
          <cell r="N1838">
            <v>8</v>
          </cell>
          <cell r="O1838">
            <v>0</v>
          </cell>
          <cell r="P1838">
            <v>0</v>
          </cell>
          <cell r="Q1838">
            <v>0</v>
          </cell>
          <cell r="R1838">
            <v>0</v>
          </cell>
          <cell r="S1838">
            <v>2</v>
          </cell>
          <cell r="T1838">
            <v>0</v>
          </cell>
          <cell r="U1838">
            <v>0</v>
          </cell>
          <cell r="V1838" t="str">
            <v>HC</v>
          </cell>
          <cell r="W1838" t="str">
            <v>X+</v>
          </cell>
          <cell r="X1838" t="str">
            <v/>
          </cell>
          <cell r="Y1838">
            <v>10</v>
          </cell>
          <cell r="Z1838">
            <v>8</v>
          </cell>
        </row>
        <row r="1839">
          <cell r="A1839">
            <v>1790</v>
          </cell>
          <cell r="B1839" t="str">
            <v>HÀ THỊ NINH</v>
          </cell>
          <cell r="C1839" t="str">
            <v>LINE 1 (CFAI 3)</v>
          </cell>
          <cell r="D1839" t="str">
            <v>-----</v>
          </cell>
          <cell r="E1839">
            <v>42880</v>
          </cell>
          <cell r="F1839" t="str">
            <v>Năm</v>
          </cell>
          <cell r="G1839" t="str">
            <v/>
          </cell>
          <cell r="H1839" t="str">
            <v/>
          </cell>
          <cell r="I1839" t="str">
            <v/>
          </cell>
          <cell r="J1839" t="str">
            <v/>
          </cell>
          <cell r="K1839" t="str">
            <v/>
          </cell>
          <cell r="L1839" t="str">
            <v/>
          </cell>
          <cell r="M1839">
            <v>0</v>
          </cell>
          <cell r="N1839">
            <v>0</v>
          </cell>
          <cell r="O1839">
            <v>1</v>
          </cell>
          <cell r="P1839">
            <v>8</v>
          </cell>
          <cell r="Q1839">
            <v>0</v>
          </cell>
          <cell r="R1839">
            <v>0</v>
          </cell>
          <cell r="S1839">
            <v>0</v>
          </cell>
          <cell r="T1839">
            <v>0</v>
          </cell>
          <cell r="U1839">
            <v>0</v>
          </cell>
          <cell r="V1839" t="str">
            <v>--</v>
          </cell>
          <cell r="W1839" t="str">
            <v>V</v>
          </cell>
          <cell r="X1839" t="str">
            <v>V</v>
          </cell>
          <cell r="Y1839">
            <v>0</v>
          </cell>
          <cell r="Z1839" t="str">
            <v>V</v>
          </cell>
        </row>
        <row r="1840">
          <cell r="A1840">
            <v>1794</v>
          </cell>
          <cell r="B1840" t="str">
            <v>NGUYỄN THỊ THÚY</v>
          </cell>
          <cell r="C1840" t="str">
            <v>LINE 5</v>
          </cell>
          <cell r="D1840" t="str">
            <v>-----</v>
          </cell>
          <cell r="E1840">
            <v>42880</v>
          </cell>
          <cell r="F1840" t="str">
            <v>Năm</v>
          </cell>
          <cell r="G1840" t="str">
            <v>07:22</v>
          </cell>
          <cell r="H1840" t="str">
            <v>16:37</v>
          </cell>
          <cell r="I1840" t="str">
            <v/>
          </cell>
          <cell r="J1840" t="str">
            <v/>
          </cell>
          <cell r="K1840" t="str">
            <v/>
          </cell>
          <cell r="L1840" t="str">
            <v/>
          </cell>
          <cell r="M1840">
            <v>1</v>
          </cell>
          <cell r="N1840">
            <v>8</v>
          </cell>
          <cell r="O1840">
            <v>0</v>
          </cell>
          <cell r="P1840">
            <v>0</v>
          </cell>
          <cell r="Q1840">
            <v>0</v>
          </cell>
          <cell r="R1840">
            <v>0</v>
          </cell>
          <cell r="S1840">
            <v>0</v>
          </cell>
          <cell r="T1840">
            <v>0</v>
          </cell>
          <cell r="U1840">
            <v>0</v>
          </cell>
          <cell r="V1840" t="str">
            <v>HC</v>
          </cell>
          <cell r="W1840" t="str">
            <v>X</v>
          </cell>
          <cell r="X1840" t="str">
            <v/>
          </cell>
          <cell r="Y1840">
            <v>8</v>
          </cell>
          <cell r="Z1840">
            <v>8</v>
          </cell>
        </row>
        <row r="1841">
          <cell r="A1841">
            <v>1792</v>
          </cell>
          <cell r="B1841" t="str">
            <v>LÊ THÙY LINH</v>
          </cell>
          <cell r="C1841" t="str">
            <v>CUTTING</v>
          </cell>
          <cell r="D1841" t="str">
            <v>-----</v>
          </cell>
          <cell r="E1841">
            <v>42880</v>
          </cell>
          <cell r="F1841" t="str">
            <v>Năm</v>
          </cell>
          <cell r="G1841" t="str">
            <v>07:31</v>
          </cell>
          <cell r="H1841" t="str">
            <v>16:30</v>
          </cell>
          <cell r="I1841" t="str">
            <v/>
          </cell>
          <cell r="J1841" t="str">
            <v/>
          </cell>
          <cell r="K1841" t="str">
            <v/>
          </cell>
          <cell r="L1841" t="str">
            <v/>
          </cell>
          <cell r="M1841">
            <v>1</v>
          </cell>
          <cell r="N1841">
            <v>8</v>
          </cell>
          <cell r="O1841">
            <v>0</v>
          </cell>
          <cell r="P1841">
            <v>0</v>
          </cell>
          <cell r="Q1841">
            <v>0</v>
          </cell>
          <cell r="R1841">
            <v>0</v>
          </cell>
          <cell r="S1841">
            <v>0</v>
          </cell>
          <cell r="T1841">
            <v>0</v>
          </cell>
          <cell r="U1841">
            <v>0</v>
          </cell>
          <cell r="V1841" t="str">
            <v>HC</v>
          </cell>
          <cell r="W1841" t="str">
            <v>X</v>
          </cell>
          <cell r="X1841" t="str">
            <v/>
          </cell>
          <cell r="Y1841">
            <v>8</v>
          </cell>
          <cell r="Z1841">
            <v>8</v>
          </cell>
        </row>
        <row r="1842">
          <cell r="A1842">
            <v>1788</v>
          </cell>
          <cell r="B1842" t="str">
            <v>NGUYỄN THỊ HIỀN</v>
          </cell>
          <cell r="C1842" t="str">
            <v>LINE 1 (CFAI 3)</v>
          </cell>
          <cell r="D1842" t="str">
            <v>-----</v>
          </cell>
          <cell r="E1842">
            <v>42880</v>
          </cell>
          <cell r="F1842" t="str">
            <v>Năm</v>
          </cell>
          <cell r="G1842" t="str">
            <v/>
          </cell>
          <cell r="H1842" t="str">
            <v/>
          </cell>
          <cell r="I1842" t="str">
            <v/>
          </cell>
          <cell r="J1842" t="str">
            <v/>
          </cell>
          <cell r="K1842" t="str">
            <v/>
          </cell>
          <cell r="L1842" t="str">
            <v/>
          </cell>
          <cell r="M1842">
            <v>0</v>
          </cell>
          <cell r="N1842">
            <v>0</v>
          </cell>
          <cell r="O1842">
            <v>1</v>
          </cell>
          <cell r="P1842">
            <v>8</v>
          </cell>
          <cell r="Q1842">
            <v>0</v>
          </cell>
          <cell r="R1842">
            <v>0</v>
          </cell>
          <cell r="S1842">
            <v>0</v>
          </cell>
          <cell r="T1842">
            <v>0</v>
          </cell>
          <cell r="U1842">
            <v>0</v>
          </cell>
          <cell r="V1842" t="str">
            <v>--</v>
          </cell>
          <cell r="W1842" t="str">
            <v>V</v>
          </cell>
          <cell r="X1842" t="str">
            <v>V</v>
          </cell>
          <cell r="Y1842">
            <v>0</v>
          </cell>
          <cell r="Z1842" t="str">
            <v>V</v>
          </cell>
        </row>
        <row r="1843">
          <cell r="A1843">
            <v>1789</v>
          </cell>
          <cell r="B1843" t="str">
            <v>NGUYỄN THỊ HUẾ</v>
          </cell>
          <cell r="C1843" t="str">
            <v>LINE 1 (CFAI 3)</v>
          </cell>
          <cell r="D1843" t="str">
            <v>-----</v>
          </cell>
          <cell r="E1843">
            <v>42880</v>
          </cell>
          <cell r="F1843" t="str">
            <v>Năm</v>
          </cell>
          <cell r="G1843" t="str">
            <v>07:04</v>
          </cell>
          <cell r="H1843" t="str">
            <v>17:33</v>
          </cell>
          <cell r="I1843" t="str">
            <v/>
          </cell>
          <cell r="J1843" t="str">
            <v/>
          </cell>
          <cell r="K1843" t="str">
            <v/>
          </cell>
          <cell r="L1843" t="str">
            <v/>
          </cell>
          <cell r="M1843">
            <v>1</v>
          </cell>
          <cell r="N1843">
            <v>8</v>
          </cell>
          <cell r="O1843">
            <v>0</v>
          </cell>
          <cell r="P1843">
            <v>0</v>
          </cell>
          <cell r="Q1843">
            <v>0</v>
          </cell>
          <cell r="R1843">
            <v>0</v>
          </cell>
          <cell r="S1843">
            <v>1</v>
          </cell>
          <cell r="T1843">
            <v>0</v>
          </cell>
          <cell r="U1843">
            <v>0</v>
          </cell>
          <cell r="V1843" t="str">
            <v>HC</v>
          </cell>
          <cell r="W1843" t="str">
            <v>X+</v>
          </cell>
          <cell r="X1843" t="str">
            <v/>
          </cell>
          <cell r="Y1843">
            <v>9</v>
          </cell>
          <cell r="Z1843">
            <v>8</v>
          </cell>
        </row>
        <row r="1844">
          <cell r="A1844">
            <v>1791</v>
          </cell>
          <cell r="B1844" t="str">
            <v>LÊ VĂN VÂN</v>
          </cell>
          <cell r="C1844" t="str">
            <v>LINE 1 (CFAI 3)</v>
          </cell>
          <cell r="D1844" t="str">
            <v>-----</v>
          </cell>
          <cell r="E1844">
            <v>42880</v>
          </cell>
          <cell r="F1844" t="str">
            <v>Năm</v>
          </cell>
          <cell r="G1844" t="str">
            <v>06:08</v>
          </cell>
          <cell r="H1844" t="str">
            <v>14:07</v>
          </cell>
          <cell r="I1844" t="str">
            <v/>
          </cell>
          <cell r="J1844" t="str">
            <v/>
          </cell>
          <cell r="K1844" t="str">
            <v/>
          </cell>
          <cell r="L1844" t="str">
            <v/>
          </cell>
          <cell r="M1844">
            <v>0.7</v>
          </cell>
          <cell r="N1844">
            <v>5.62</v>
          </cell>
          <cell r="O1844">
            <v>0</v>
          </cell>
          <cell r="P1844">
            <v>0</v>
          </cell>
          <cell r="Q1844">
            <v>0</v>
          </cell>
          <cell r="R1844">
            <v>143</v>
          </cell>
          <cell r="S1844">
            <v>1.25</v>
          </cell>
          <cell r="T1844">
            <v>0</v>
          </cell>
          <cell r="U1844">
            <v>0</v>
          </cell>
          <cell r="V1844" t="str">
            <v>HC</v>
          </cell>
          <cell r="W1844" t="str">
            <v>Sm+</v>
          </cell>
          <cell r="X1844" t="str">
            <v/>
          </cell>
          <cell r="Y1844">
            <v>6.87</v>
          </cell>
          <cell r="Z1844">
            <v>5.62</v>
          </cell>
        </row>
        <row r="1845">
          <cell r="A1845">
            <v>1793</v>
          </cell>
          <cell r="B1845" t="str">
            <v>NGUYỄN THỊ MỘNG TUYỀN</v>
          </cell>
          <cell r="C1845" t="str">
            <v>LINE 5</v>
          </cell>
          <cell r="D1845" t="str">
            <v>-----</v>
          </cell>
          <cell r="E1845">
            <v>42880</v>
          </cell>
          <cell r="F1845" t="str">
            <v>Năm</v>
          </cell>
          <cell r="G1845" t="str">
            <v>07:15</v>
          </cell>
          <cell r="H1845" t="str">
            <v>16:34</v>
          </cell>
          <cell r="I1845" t="str">
            <v/>
          </cell>
          <cell r="J1845" t="str">
            <v/>
          </cell>
          <cell r="K1845" t="str">
            <v/>
          </cell>
          <cell r="L1845" t="str">
            <v/>
          </cell>
          <cell r="M1845">
            <v>1</v>
          </cell>
          <cell r="N1845">
            <v>8</v>
          </cell>
          <cell r="O1845">
            <v>0</v>
          </cell>
          <cell r="P1845">
            <v>0</v>
          </cell>
          <cell r="Q1845">
            <v>0</v>
          </cell>
          <cell r="R1845">
            <v>0</v>
          </cell>
          <cell r="S1845">
            <v>0</v>
          </cell>
          <cell r="T1845">
            <v>0</v>
          </cell>
          <cell r="U1845">
            <v>0</v>
          </cell>
          <cell r="V1845" t="str">
            <v>HC</v>
          </cell>
          <cell r="W1845" t="str">
            <v>X</v>
          </cell>
          <cell r="X1845" t="str">
            <v/>
          </cell>
          <cell r="Y1845">
            <v>8</v>
          </cell>
          <cell r="Z1845">
            <v>8</v>
          </cell>
        </row>
        <row r="1846">
          <cell r="A1846">
            <v>1795</v>
          </cell>
          <cell r="B1846" t="str">
            <v>NGUYỄN THỊ LOAN</v>
          </cell>
          <cell r="C1846" t="str">
            <v>LINE 2</v>
          </cell>
          <cell r="D1846" t="str">
            <v>-----</v>
          </cell>
          <cell r="E1846">
            <v>42880</v>
          </cell>
          <cell r="F1846" t="str">
            <v>Năm</v>
          </cell>
          <cell r="G1846" t="str">
            <v>07:22</v>
          </cell>
          <cell r="H1846" t="str">
            <v>16:30</v>
          </cell>
          <cell r="I1846" t="str">
            <v/>
          </cell>
          <cell r="J1846" t="str">
            <v/>
          </cell>
          <cell r="K1846" t="str">
            <v/>
          </cell>
          <cell r="L1846" t="str">
            <v/>
          </cell>
          <cell r="M1846">
            <v>1</v>
          </cell>
          <cell r="N1846">
            <v>8</v>
          </cell>
          <cell r="O1846">
            <v>0</v>
          </cell>
          <cell r="P1846">
            <v>0</v>
          </cell>
          <cell r="Q1846">
            <v>0</v>
          </cell>
          <cell r="R1846">
            <v>0</v>
          </cell>
          <cell r="S1846">
            <v>0</v>
          </cell>
          <cell r="T1846">
            <v>0</v>
          </cell>
          <cell r="U1846">
            <v>0</v>
          </cell>
          <cell r="V1846" t="str">
            <v>HC</v>
          </cell>
          <cell r="W1846" t="str">
            <v>X</v>
          </cell>
          <cell r="X1846" t="str">
            <v/>
          </cell>
          <cell r="Y1846">
            <v>8</v>
          </cell>
          <cell r="Z1846">
            <v>8</v>
          </cell>
        </row>
        <row r="1847">
          <cell r="A1847">
            <v>1824</v>
          </cell>
          <cell r="B1847" t="str">
            <v>NGUYỄN THỊ THÙY</v>
          </cell>
          <cell r="C1847" t="str">
            <v>LINE 1</v>
          </cell>
          <cell r="D1847" t="str">
            <v>-----</v>
          </cell>
          <cell r="E1847">
            <v>42880</v>
          </cell>
          <cell r="F1847" t="str">
            <v>Năm</v>
          </cell>
          <cell r="G1847" t="str">
            <v>07:29</v>
          </cell>
          <cell r="H1847" t="str">
            <v>17:30</v>
          </cell>
          <cell r="I1847" t="str">
            <v/>
          </cell>
          <cell r="J1847" t="str">
            <v/>
          </cell>
          <cell r="K1847" t="str">
            <v/>
          </cell>
          <cell r="L1847" t="str">
            <v/>
          </cell>
          <cell r="M1847">
            <v>1</v>
          </cell>
          <cell r="N1847">
            <v>8</v>
          </cell>
          <cell r="O1847">
            <v>0</v>
          </cell>
          <cell r="P1847">
            <v>0</v>
          </cell>
          <cell r="Q1847">
            <v>0</v>
          </cell>
          <cell r="R1847">
            <v>0</v>
          </cell>
          <cell r="S1847">
            <v>1</v>
          </cell>
          <cell r="T1847">
            <v>0</v>
          </cell>
          <cell r="U1847">
            <v>0</v>
          </cell>
          <cell r="V1847" t="str">
            <v>HC</v>
          </cell>
          <cell r="W1847" t="str">
            <v>X+</v>
          </cell>
          <cell r="X1847" t="str">
            <v/>
          </cell>
          <cell r="Y1847">
            <v>9</v>
          </cell>
          <cell r="Z1847">
            <v>8</v>
          </cell>
        </row>
        <row r="1848">
          <cell r="A1848">
            <v>1825</v>
          </cell>
          <cell r="B1848" t="str">
            <v>ĐÀO THỊ VI</v>
          </cell>
          <cell r="C1848" t="str">
            <v>LINE 1 (CFAI 3)</v>
          </cell>
          <cell r="D1848" t="str">
            <v>-----</v>
          </cell>
          <cell r="E1848">
            <v>42880</v>
          </cell>
          <cell r="F1848" t="str">
            <v>Năm</v>
          </cell>
          <cell r="G1848" t="str">
            <v/>
          </cell>
          <cell r="H1848" t="str">
            <v/>
          </cell>
          <cell r="I1848" t="str">
            <v/>
          </cell>
          <cell r="J1848" t="str">
            <v/>
          </cell>
          <cell r="K1848" t="str">
            <v/>
          </cell>
          <cell r="L1848" t="str">
            <v/>
          </cell>
          <cell r="M1848">
            <v>0</v>
          </cell>
          <cell r="N1848">
            <v>0</v>
          </cell>
          <cell r="O1848">
            <v>1</v>
          </cell>
          <cell r="P1848">
            <v>8</v>
          </cell>
          <cell r="Q1848">
            <v>0</v>
          </cell>
          <cell r="R1848">
            <v>0</v>
          </cell>
          <cell r="S1848">
            <v>0</v>
          </cell>
          <cell r="T1848">
            <v>0</v>
          </cell>
          <cell r="U1848">
            <v>0</v>
          </cell>
          <cell r="V1848" t="str">
            <v>--</v>
          </cell>
          <cell r="W1848" t="str">
            <v>V</v>
          </cell>
          <cell r="X1848" t="str">
            <v>V</v>
          </cell>
          <cell r="Y1848">
            <v>0</v>
          </cell>
          <cell r="Z1848" t="str">
            <v>V</v>
          </cell>
        </row>
        <row r="1849">
          <cell r="A1849">
            <v>1826</v>
          </cell>
          <cell r="B1849" t="str">
            <v>HỒ THỊ MINH</v>
          </cell>
          <cell r="C1849" t="str">
            <v>LINE 1 (CFAI 3)</v>
          </cell>
          <cell r="D1849" t="str">
            <v>-----</v>
          </cell>
          <cell r="E1849">
            <v>42880</v>
          </cell>
          <cell r="F1849" t="str">
            <v>Năm</v>
          </cell>
          <cell r="G1849" t="str">
            <v/>
          </cell>
          <cell r="H1849" t="str">
            <v/>
          </cell>
          <cell r="I1849" t="str">
            <v/>
          </cell>
          <cell r="J1849" t="str">
            <v/>
          </cell>
          <cell r="K1849" t="str">
            <v/>
          </cell>
          <cell r="L1849" t="str">
            <v/>
          </cell>
          <cell r="M1849">
            <v>0</v>
          </cell>
          <cell r="N1849">
            <v>0</v>
          </cell>
          <cell r="O1849">
            <v>1</v>
          </cell>
          <cell r="P1849">
            <v>8</v>
          </cell>
          <cell r="Q1849">
            <v>0</v>
          </cell>
          <cell r="R1849">
            <v>0</v>
          </cell>
          <cell r="S1849">
            <v>0</v>
          </cell>
          <cell r="T1849">
            <v>0</v>
          </cell>
          <cell r="U1849">
            <v>0</v>
          </cell>
          <cell r="V1849" t="str">
            <v>--</v>
          </cell>
          <cell r="W1849" t="str">
            <v>V</v>
          </cell>
          <cell r="X1849" t="str">
            <v>V</v>
          </cell>
          <cell r="Y1849">
            <v>0</v>
          </cell>
          <cell r="Z1849" t="str">
            <v>V</v>
          </cell>
        </row>
        <row r="1850">
          <cell r="A1850">
            <v>1827</v>
          </cell>
          <cell r="B1850" t="str">
            <v>NGUYỄN ĐỨC TRUNG</v>
          </cell>
          <cell r="C1850" t="str">
            <v>Nhân viên mới</v>
          </cell>
          <cell r="D1850" t="str">
            <v>-----</v>
          </cell>
          <cell r="E1850">
            <v>42880</v>
          </cell>
          <cell r="F1850" t="str">
            <v>Năm</v>
          </cell>
          <cell r="G1850" t="str">
            <v/>
          </cell>
          <cell r="H1850" t="str">
            <v/>
          </cell>
          <cell r="I1850" t="str">
            <v/>
          </cell>
          <cell r="J1850" t="str">
            <v/>
          </cell>
          <cell r="K1850" t="str">
            <v/>
          </cell>
          <cell r="L1850" t="str">
            <v/>
          </cell>
          <cell r="M1850">
            <v>0</v>
          </cell>
          <cell r="N1850">
            <v>0</v>
          </cell>
          <cell r="O1850">
            <v>1</v>
          </cell>
          <cell r="P1850">
            <v>8</v>
          </cell>
          <cell r="Q1850">
            <v>0</v>
          </cell>
          <cell r="R1850">
            <v>0</v>
          </cell>
          <cell r="S1850">
            <v>0</v>
          </cell>
          <cell r="T1850">
            <v>0</v>
          </cell>
          <cell r="U1850">
            <v>0</v>
          </cell>
          <cell r="V1850" t="str">
            <v>--</v>
          </cell>
          <cell r="W1850" t="str">
            <v>V</v>
          </cell>
          <cell r="X1850" t="str">
            <v>V</v>
          </cell>
          <cell r="Y1850">
            <v>0</v>
          </cell>
          <cell r="Z1850" t="str">
            <v>V</v>
          </cell>
        </row>
        <row r="1851">
          <cell r="A1851">
            <v>1828</v>
          </cell>
          <cell r="B1851" t="str">
            <v>ĐỖ THỊ NHUẬN</v>
          </cell>
          <cell r="C1851" t="str">
            <v>Nhân viên mới</v>
          </cell>
          <cell r="D1851" t="str">
            <v>-----</v>
          </cell>
          <cell r="E1851">
            <v>42880</v>
          </cell>
          <cell r="F1851" t="str">
            <v>Năm</v>
          </cell>
          <cell r="G1851" t="str">
            <v>06:41</v>
          </cell>
          <cell r="H1851" t="str">
            <v>16:01</v>
          </cell>
          <cell r="I1851" t="str">
            <v/>
          </cell>
          <cell r="J1851" t="str">
            <v/>
          </cell>
          <cell r="K1851" t="str">
            <v/>
          </cell>
          <cell r="L1851" t="str">
            <v/>
          </cell>
          <cell r="M1851">
            <v>0.94</v>
          </cell>
          <cell r="N1851">
            <v>7.52</v>
          </cell>
          <cell r="O1851">
            <v>0</v>
          </cell>
          <cell r="P1851">
            <v>0</v>
          </cell>
          <cell r="Q1851">
            <v>0</v>
          </cell>
          <cell r="R1851">
            <v>29</v>
          </cell>
          <cell r="S1851">
            <v>0.75</v>
          </cell>
          <cell r="T1851">
            <v>0</v>
          </cell>
          <cell r="U1851">
            <v>0</v>
          </cell>
          <cell r="V1851" t="str">
            <v>HC</v>
          </cell>
          <cell r="W1851" t="str">
            <v>Sm+</v>
          </cell>
          <cell r="X1851" t="str">
            <v/>
          </cell>
          <cell r="Y1851">
            <v>8.27</v>
          </cell>
          <cell r="Z1851">
            <v>7.52</v>
          </cell>
        </row>
        <row r="1852">
          <cell r="A1852">
            <v>1829</v>
          </cell>
          <cell r="B1852" t="str">
            <v>NGUYỄN THỊ XUÂN THƯƠNG</v>
          </cell>
          <cell r="C1852" t="str">
            <v>CUTTING</v>
          </cell>
          <cell r="D1852" t="str">
            <v>-----</v>
          </cell>
          <cell r="E1852">
            <v>42880</v>
          </cell>
          <cell r="F1852" t="str">
            <v>Năm</v>
          </cell>
          <cell r="G1852" t="str">
            <v>07:09</v>
          </cell>
          <cell r="H1852" t="str">
            <v>16:30</v>
          </cell>
          <cell r="I1852" t="str">
            <v/>
          </cell>
          <cell r="J1852" t="str">
            <v/>
          </cell>
          <cell r="K1852" t="str">
            <v/>
          </cell>
          <cell r="L1852" t="str">
            <v/>
          </cell>
          <cell r="M1852">
            <v>1</v>
          </cell>
          <cell r="N1852">
            <v>8</v>
          </cell>
          <cell r="O1852">
            <v>0</v>
          </cell>
          <cell r="P1852">
            <v>0</v>
          </cell>
          <cell r="Q1852">
            <v>0</v>
          </cell>
          <cell r="R1852">
            <v>0</v>
          </cell>
          <cell r="S1852">
            <v>0</v>
          </cell>
          <cell r="T1852">
            <v>0</v>
          </cell>
          <cell r="U1852">
            <v>0</v>
          </cell>
          <cell r="V1852" t="str">
            <v>HC</v>
          </cell>
          <cell r="W1852" t="str">
            <v>X</v>
          </cell>
          <cell r="X1852" t="str">
            <v/>
          </cell>
          <cell r="Y1852">
            <v>8</v>
          </cell>
          <cell r="Z1852">
            <v>8</v>
          </cell>
        </row>
        <row r="1853">
          <cell r="A1853">
            <v>1830</v>
          </cell>
          <cell r="B1853" t="str">
            <v>NGUYỄN THẾ THANH MÙI</v>
          </cell>
          <cell r="C1853" t="str">
            <v>LINE 5</v>
          </cell>
          <cell r="D1853" t="str">
            <v>-----</v>
          </cell>
          <cell r="E1853">
            <v>42880</v>
          </cell>
          <cell r="F1853" t="str">
            <v>Năm</v>
          </cell>
          <cell r="G1853" t="str">
            <v/>
          </cell>
          <cell r="H1853" t="str">
            <v/>
          </cell>
          <cell r="I1853" t="str">
            <v/>
          </cell>
          <cell r="J1853" t="str">
            <v/>
          </cell>
          <cell r="K1853" t="str">
            <v/>
          </cell>
          <cell r="L1853" t="str">
            <v/>
          </cell>
          <cell r="M1853">
            <v>0</v>
          </cell>
          <cell r="N1853">
            <v>0</v>
          </cell>
          <cell r="O1853">
            <v>1</v>
          </cell>
          <cell r="P1853">
            <v>8</v>
          </cell>
          <cell r="Q1853">
            <v>0</v>
          </cell>
          <cell r="R1853">
            <v>0</v>
          </cell>
          <cell r="S1853">
            <v>0</v>
          </cell>
          <cell r="T1853">
            <v>0</v>
          </cell>
          <cell r="U1853">
            <v>0</v>
          </cell>
          <cell r="V1853" t="str">
            <v>--</v>
          </cell>
          <cell r="W1853" t="str">
            <v>V</v>
          </cell>
          <cell r="X1853" t="str">
            <v>V</v>
          </cell>
          <cell r="Y1853">
            <v>0</v>
          </cell>
          <cell r="Z1853" t="str">
            <v>V</v>
          </cell>
        </row>
        <row r="1854">
          <cell r="A1854">
            <v>1831</v>
          </cell>
          <cell r="B1854" t="str">
            <v>LÊ THỊ KIM CÚC</v>
          </cell>
          <cell r="C1854" t="str">
            <v>LINE 3</v>
          </cell>
          <cell r="D1854" t="str">
            <v>-----</v>
          </cell>
          <cell r="E1854">
            <v>42880</v>
          </cell>
          <cell r="F1854" t="str">
            <v>Năm</v>
          </cell>
          <cell r="G1854" t="str">
            <v>07:12</v>
          </cell>
          <cell r="H1854" t="str">
            <v>18:01</v>
          </cell>
          <cell r="I1854" t="str">
            <v/>
          </cell>
          <cell r="J1854" t="str">
            <v/>
          </cell>
          <cell r="K1854" t="str">
            <v/>
          </cell>
          <cell r="L1854" t="str">
            <v/>
          </cell>
          <cell r="M1854">
            <v>1</v>
          </cell>
          <cell r="N1854">
            <v>8</v>
          </cell>
          <cell r="O1854">
            <v>0</v>
          </cell>
          <cell r="P1854">
            <v>0</v>
          </cell>
          <cell r="Q1854">
            <v>0</v>
          </cell>
          <cell r="R1854">
            <v>0</v>
          </cell>
          <cell r="S1854">
            <v>1.5</v>
          </cell>
          <cell r="T1854">
            <v>0</v>
          </cell>
          <cell r="U1854">
            <v>0</v>
          </cell>
          <cell r="V1854" t="str">
            <v>HC</v>
          </cell>
          <cell r="W1854" t="str">
            <v>X+</v>
          </cell>
          <cell r="X1854" t="str">
            <v/>
          </cell>
          <cell r="Y1854">
            <v>9.5</v>
          </cell>
          <cell r="Z1854">
            <v>8</v>
          </cell>
        </row>
        <row r="1855">
          <cell r="A1855">
            <v>1832</v>
          </cell>
          <cell r="B1855" t="str">
            <v>TĂNG VĂN TUẤN</v>
          </cell>
          <cell r="C1855" t="str">
            <v>LINE 3</v>
          </cell>
          <cell r="D1855" t="str">
            <v>-----</v>
          </cell>
          <cell r="E1855">
            <v>42880</v>
          </cell>
          <cell r="F1855" t="str">
            <v>Năm</v>
          </cell>
          <cell r="G1855" t="str">
            <v>10:21</v>
          </cell>
          <cell r="H1855" t="str">
            <v>18:30</v>
          </cell>
          <cell r="I1855" t="str">
            <v/>
          </cell>
          <cell r="J1855" t="str">
            <v/>
          </cell>
          <cell r="K1855" t="str">
            <v/>
          </cell>
          <cell r="L1855" t="str">
            <v/>
          </cell>
          <cell r="M1855">
            <v>0.64</v>
          </cell>
          <cell r="N1855">
            <v>5.15</v>
          </cell>
          <cell r="O1855">
            <v>0</v>
          </cell>
          <cell r="P1855">
            <v>0</v>
          </cell>
          <cell r="Q1855">
            <v>171</v>
          </cell>
          <cell r="R1855">
            <v>0</v>
          </cell>
          <cell r="S1855">
            <v>2</v>
          </cell>
          <cell r="T1855">
            <v>0</v>
          </cell>
          <cell r="U1855">
            <v>0</v>
          </cell>
          <cell r="V1855" t="str">
            <v>HC</v>
          </cell>
          <cell r="W1855" t="str">
            <v>Tr+</v>
          </cell>
          <cell r="X1855" t="str">
            <v/>
          </cell>
          <cell r="Y1855">
            <v>7.15</v>
          </cell>
          <cell r="Z1855">
            <v>5.15</v>
          </cell>
        </row>
        <row r="1856">
          <cell r="A1856">
            <v>1833</v>
          </cell>
          <cell r="B1856" t="str">
            <v>HÀ THỊ ĐỢI</v>
          </cell>
          <cell r="C1856" t="str">
            <v>LINE 3</v>
          </cell>
          <cell r="D1856" t="str">
            <v>-----</v>
          </cell>
          <cell r="E1856">
            <v>42880</v>
          </cell>
          <cell r="F1856" t="str">
            <v>Năm</v>
          </cell>
          <cell r="G1856" t="str">
            <v>07:19</v>
          </cell>
          <cell r="H1856" t="str">
            <v>18:31</v>
          </cell>
          <cell r="I1856" t="str">
            <v/>
          </cell>
          <cell r="J1856" t="str">
            <v/>
          </cell>
          <cell r="K1856" t="str">
            <v/>
          </cell>
          <cell r="L1856" t="str">
            <v/>
          </cell>
          <cell r="M1856">
            <v>1</v>
          </cell>
          <cell r="N1856">
            <v>8</v>
          </cell>
          <cell r="O1856">
            <v>0</v>
          </cell>
          <cell r="P1856">
            <v>0</v>
          </cell>
          <cell r="Q1856">
            <v>0</v>
          </cell>
          <cell r="R1856">
            <v>0</v>
          </cell>
          <cell r="S1856">
            <v>2</v>
          </cell>
          <cell r="T1856">
            <v>0</v>
          </cell>
          <cell r="U1856">
            <v>0</v>
          </cell>
          <cell r="V1856" t="str">
            <v>HC</v>
          </cell>
          <cell r="W1856" t="str">
            <v>X+</v>
          </cell>
          <cell r="X1856" t="str">
            <v/>
          </cell>
          <cell r="Y1856">
            <v>10</v>
          </cell>
          <cell r="Z1856">
            <v>8</v>
          </cell>
        </row>
        <row r="1857">
          <cell r="A1857">
            <v>1834</v>
          </cell>
          <cell r="B1857" t="str">
            <v>ĐỖ THỊ MỸ HẰNG</v>
          </cell>
          <cell r="C1857" t="str">
            <v>Nhân viên mới</v>
          </cell>
          <cell r="D1857" t="str">
            <v>-----</v>
          </cell>
          <cell r="E1857">
            <v>42880</v>
          </cell>
          <cell r="F1857" t="str">
            <v>Năm</v>
          </cell>
          <cell r="G1857" t="str">
            <v>07:17</v>
          </cell>
          <cell r="H1857" t="str">
            <v>18:31</v>
          </cell>
          <cell r="I1857" t="str">
            <v/>
          </cell>
          <cell r="J1857" t="str">
            <v/>
          </cell>
          <cell r="K1857" t="str">
            <v/>
          </cell>
          <cell r="L1857" t="str">
            <v/>
          </cell>
          <cell r="M1857">
            <v>1</v>
          </cell>
          <cell r="N1857">
            <v>8</v>
          </cell>
          <cell r="O1857">
            <v>0</v>
          </cell>
          <cell r="P1857">
            <v>0</v>
          </cell>
          <cell r="Q1857">
            <v>0</v>
          </cell>
          <cell r="R1857">
            <v>0</v>
          </cell>
          <cell r="S1857">
            <v>2</v>
          </cell>
          <cell r="T1857">
            <v>0</v>
          </cell>
          <cell r="U1857">
            <v>0</v>
          </cell>
          <cell r="V1857" t="str">
            <v>HC</v>
          </cell>
          <cell r="W1857" t="str">
            <v>X+</v>
          </cell>
          <cell r="X1857" t="str">
            <v/>
          </cell>
          <cell r="Y1857">
            <v>10</v>
          </cell>
          <cell r="Z1857">
            <v>8</v>
          </cell>
        </row>
        <row r="1858">
          <cell r="A1858">
            <v>1835</v>
          </cell>
          <cell r="B1858" t="str">
            <v>PHẠM THỊ BÉ HAI</v>
          </cell>
          <cell r="C1858" t="str">
            <v>LINE 3</v>
          </cell>
          <cell r="D1858" t="str">
            <v>-----</v>
          </cell>
          <cell r="E1858">
            <v>42880</v>
          </cell>
          <cell r="F1858" t="str">
            <v>Năm</v>
          </cell>
          <cell r="G1858" t="str">
            <v>07:08</v>
          </cell>
          <cell r="H1858" t="str">
            <v>18:30</v>
          </cell>
          <cell r="I1858" t="str">
            <v/>
          </cell>
          <cell r="J1858" t="str">
            <v/>
          </cell>
          <cell r="K1858" t="str">
            <v/>
          </cell>
          <cell r="L1858" t="str">
            <v/>
          </cell>
          <cell r="M1858">
            <v>1</v>
          </cell>
          <cell r="N1858">
            <v>8</v>
          </cell>
          <cell r="O1858">
            <v>0</v>
          </cell>
          <cell r="P1858">
            <v>0</v>
          </cell>
          <cell r="Q1858">
            <v>0</v>
          </cell>
          <cell r="R1858">
            <v>0</v>
          </cell>
          <cell r="S1858">
            <v>2</v>
          </cell>
          <cell r="T1858">
            <v>0</v>
          </cell>
          <cell r="U1858">
            <v>0</v>
          </cell>
          <cell r="V1858" t="str">
            <v>HC</v>
          </cell>
          <cell r="W1858" t="str">
            <v>X+</v>
          </cell>
          <cell r="X1858" t="str">
            <v/>
          </cell>
          <cell r="Y1858">
            <v>10</v>
          </cell>
          <cell r="Z1858">
            <v>8</v>
          </cell>
        </row>
        <row r="1859">
          <cell r="A1859">
            <v>1836</v>
          </cell>
          <cell r="B1859" t="str">
            <v>ĐỒNG THỊ VUI</v>
          </cell>
          <cell r="C1859" t="str">
            <v>Nhân viên mới</v>
          </cell>
          <cell r="D1859" t="str">
            <v>-----</v>
          </cell>
          <cell r="E1859">
            <v>42880</v>
          </cell>
          <cell r="F1859" t="str">
            <v>Năm</v>
          </cell>
          <cell r="G1859" t="str">
            <v/>
          </cell>
          <cell r="H1859" t="str">
            <v/>
          </cell>
          <cell r="I1859" t="str">
            <v/>
          </cell>
          <cell r="J1859" t="str">
            <v/>
          </cell>
          <cell r="K1859" t="str">
            <v/>
          </cell>
          <cell r="L1859" t="str">
            <v/>
          </cell>
          <cell r="M1859">
            <v>0</v>
          </cell>
          <cell r="N1859">
            <v>0</v>
          </cell>
          <cell r="O1859">
            <v>1</v>
          </cell>
          <cell r="P1859">
            <v>8</v>
          </cell>
          <cell r="Q1859">
            <v>0</v>
          </cell>
          <cell r="R1859">
            <v>0</v>
          </cell>
          <cell r="S1859">
            <v>0</v>
          </cell>
          <cell r="T1859">
            <v>0</v>
          </cell>
          <cell r="U1859">
            <v>0</v>
          </cell>
          <cell r="V1859" t="str">
            <v>--</v>
          </cell>
          <cell r="W1859" t="str">
            <v>V</v>
          </cell>
          <cell r="X1859" t="str">
            <v>V</v>
          </cell>
          <cell r="Y1859">
            <v>0</v>
          </cell>
          <cell r="Z1859" t="str">
            <v>V</v>
          </cell>
        </row>
        <row r="1860">
          <cell r="A1860">
            <v>1837</v>
          </cell>
          <cell r="B1860" t="str">
            <v>HOÀNG THỊ HÀ</v>
          </cell>
          <cell r="C1860" t="str">
            <v>LINE 4</v>
          </cell>
          <cell r="D1860" t="str">
            <v>-----</v>
          </cell>
          <cell r="E1860">
            <v>42880</v>
          </cell>
          <cell r="F1860" t="str">
            <v>Năm</v>
          </cell>
          <cell r="G1860" t="str">
            <v/>
          </cell>
          <cell r="H1860" t="str">
            <v/>
          </cell>
          <cell r="I1860" t="str">
            <v/>
          </cell>
          <cell r="J1860" t="str">
            <v/>
          </cell>
          <cell r="K1860" t="str">
            <v/>
          </cell>
          <cell r="L1860" t="str">
            <v/>
          </cell>
          <cell r="M1860">
            <v>0</v>
          </cell>
          <cell r="N1860">
            <v>0</v>
          </cell>
          <cell r="O1860">
            <v>1</v>
          </cell>
          <cell r="P1860">
            <v>8</v>
          </cell>
          <cell r="Q1860">
            <v>0</v>
          </cell>
          <cell r="R1860">
            <v>0</v>
          </cell>
          <cell r="S1860">
            <v>0</v>
          </cell>
          <cell r="T1860">
            <v>0</v>
          </cell>
          <cell r="U1860">
            <v>0</v>
          </cell>
          <cell r="V1860" t="str">
            <v>--</v>
          </cell>
          <cell r="W1860" t="str">
            <v>V</v>
          </cell>
          <cell r="X1860" t="str">
            <v>V</v>
          </cell>
          <cell r="Y1860">
            <v>0</v>
          </cell>
          <cell r="Z1860" t="str">
            <v>V</v>
          </cell>
        </row>
        <row r="1861">
          <cell r="A1861">
            <v>1838</v>
          </cell>
          <cell r="B1861" t="str">
            <v>NGUYỄN THỊ BÍCH TUYỀN</v>
          </cell>
          <cell r="C1861" t="str">
            <v>LINE 1</v>
          </cell>
          <cell r="D1861" t="str">
            <v>-----</v>
          </cell>
          <cell r="E1861">
            <v>42880</v>
          </cell>
          <cell r="F1861" t="str">
            <v>Năm</v>
          </cell>
          <cell r="G1861" t="str">
            <v>07:19</v>
          </cell>
          <cell r="H1861" t="str">
            <v>18:30</v>
          </cell>
          <cell r="I1861" t="str">
            <v/>
          </cell>
          <cell r="J1861" t="str">
            <v/>
          </cell>
          <cell r="K1861" t="str">
            <v/>
          </cell>
          <cell r="L1861" t="str">
            <v/>
          </cell>
          <cell r="M1861">
            <v>1</v>
          </cell>
          <cell r="N1861">
            <v>8</v>
          </cell>
          <cell r="O1861">
            <v>0</v>
          </cell>
          <cell r="P1861">
            <v>0</v>
          </cell>
          <cell r="Q1861">
            <v>0</v>
          </cell>
          <cell r="R1861">
            <v>0</v>
          </cell>
          <cell r="S1861">
            <v>2</v>
          </cell>
          <cell r="T1861">
            <v>0</v>
          </cell>
          <cell r="U1861">
            <v>0</v>
          </cell>
          <cell r="V1861" t="str">
            <v>HC</v>
          </cell>
          <cell r="W1861" t="str">
            <v>X+</v>
          </cell>
          <cell r="X1861" t="str">
            <v/>
          </cell>
          <cell r="Y1861">
            <v>10</v>
          </cell>
          <cell r="Z1861">
            <v>8</v>
          </cell>
        </row>
        <row r="1862">
          <cell r="A1862">
            <v>1839</v>
          </cell>
          <cell r="B1862" t="str">
            <v>THÔNG THỊ KIM CHI</v>
          </cell>
          <cell r="C1862" t="str">
            <v>LINE 1</v>
          </cell>
          <cell r="D1862" t="str">
            <v>-----</v>
          </cell>
          <cell r="E1862">
            <v>42880</v>
          </cell>
          <cell r="F1862" t="str">
            <v>Năm</v>
          </cell>
          <cell r="G1862" t="str">
            <v/>
          </cell>
          <cell r="H1862" t="str">
            <v/>
          </cell>
          <cell r="I1862" t="str">
            <v/>
          </cell>
          <cell r="J1862" t="str">
            <v/>
          </cell>
          <cell r="K1862" t="str">
            <v/>
          </cell>
          <cell r="L1862" t="str">
            <v/>
          </cell>
          <cell r="M1862">
            <v>0</v>
          </cell>
          <cell r="N1862">
            <v>0</v>
          </cell>
          <cell r="O1862">
            <v>1</v>
          </cell>
          <cell r="P1862">
            <v>8</v>
          </cell>
          <cell r="Q1862">
            <v>0</v>
          </cell>
          <cell r="R1862">
            <v>0</v>
          </cell>
          <cell r="S1862">
            <v>0</v>
          </cell>
          <cell r="T1862">
            <v>0</v>
          </cell>
          <cell r="U1862">
            <v>0</v>
          </cell>
          <cell r="V1862" t="str">
            <v>--</v>
          </cell>
          <cell r="W1862" t="str">
            <v>V</v>
          </cell>
          <cell r="X1862" t="str">
            <v>V</v>
          </cell>
          <cell r="Y1862">
            <v>0</v>
          </cell>
          <cell r="Z1862" t="str">
            <v>V</v>
          </cell>
        </row>
        <row r="1863">
          <cell r="A1863">
            <v>1840</v>
          </cell>
          <cell r="B1863" t="str">
            <v>NGUYỄN THỊ NGỌC LAN</v>
          </cell>
          <cell r="C1863" t="str">
            <v>LINE 3</v>
          </cell>
          <cell r="D1863" t="str">
            <v>-----</v>
          </cell>
          <cell r="E1863">
            <v>42880</v>
          </cell>
          <cell r="F1863" t="str">
            <v>Năm</v>
          </cell>
          <cell r="G1863" t="str">
            <v>07:11</v>
          </cell>
          <cell r="H1863" t="str">
            <v>18:35</v>
          </cell>
          <cell r="I1863" t="str">
            <v/>
          </cell>
          <cell r="J1863" t="str">
            <v/>
          </cell>
          <cell r="K1863" t="str">
            <v/>
          </cell>
          <cell r="L1863" t="str">
            <v/>
          </cell>
          <cell r="M1863">
            <v>1</v>
          </cell>
          <cell r="N1863">
            <v>8</v>
          </cell>
          <cell r="O1863">
            <v>0</v>
          </cell>
          <cell r="P1863">
            <v>0</v>
          </cell>
          <cell r="Q1863">
            <v>0</v>
          </cell>
          <cell r="R1863">
            <v>0</v>
          </cell>
          <cell r="S1863">
            <v>2</v>
          </cell>
          <cell r="T1863">
            <v>0</v>
          </cell>
          <cell r="U1863">
            <v>0</v>
          </cell>
          <cell r="V1863" t="str">
            <v>HC</v>
          </cell>
          <cell r="W1863" t="str">
            <v>X+</v>
          </cell>
          <cell r="X1863" t="str">
            <v/>
          </cell>
          <cell r="Y1863">
            <v>10</v>
          </cell>
          <cell r="Z1863">
            <v>8</v>
          </cell>
        </row>
        <row r="1864">
          <cell r="A1864">
            <v>1841</v>
          </cell>
          <cell r="B1864" t="str">
            <v>VŨ THỊ HÒA</v>
          </cell>
          <cell r="C1864" t="str">
            <v>LINE 3</v>
          </cell>
          <cell r="D1864" t="str">
            <v>-----</v>
          </cell>
          <cell r="E1864">
            <v>42880</v>
          </cell>
          <cell r="F1864" t="str">
            <v>Năm</v>
          </cell>
          <cell r="G1864" t="str">
            <v/>
          </cell>
          <cell r="H1864" t="str">
            <v/>
          </cell>
          <cell r="I1864" t="str">
            <v/>
          </cell>
          <cell r="J1864" t="str">
            <v/>
          </cell>
          <cell r="K1864" t="str">
            <v/>
          </cell>
          <cell r="L1864" t="str">
            <v/>
          </cell>
          <cell r="M1864">
            <v>0</v>
          </cell>
          <cell r="N1864">
            <v>0</v>
          </cell>
          <cell r="O1864">
            <v>1</v>
          </cell>
          <cell r="P1864">
            <v>8</v>
          </cell>
          <cell r="Q1864">
            <v>0</v>
          </cell>
          <cell r="R1864">
            <v>0</v>
          </cell>
          <cell r="S1864">
            <v>0</v>
          </cell>
          <cell r="T1864">
            <v>0</v>
          </cell>
          <cell r="U1864">
            <v>0</v>
          </cell>
          <cell r="V1864" t="str">
            <v>--</v>
          </cell>
          <cell r="W1864" t="str">
            <v>V</v>
          </cell>
          <cell r="X1864" t="str">
            <v>V</v>
          </cell>
          <cell r="Y1864">
            <v>0</v>
          </cell>
          <cell r="Z1864" t="str">
            <v>V</v>
          </cell>
        </row>
        <row r="1865">
          <cell r="A1865">
            <v>1842</v>
          </cell>
          <cell r="B1865" t="str">
            <v>NGUYỄN THỊ CẨM HƯƠNG</v>
          </cell>
          <cell r="C1865" t="str">
            <v>Nhân viên mới</v>
          </cell>
          <cell r="D1865" t="str">
            <v>-----</v>
          </cell>
          <cell r="E1865">
            <v>42880</v>
          </cell>
          <cell r="F1865" t="str">
            <v>Năm</v>
          </cell>
          <cell r="G1865" t="str">
            <v>07:20</v>
          </cell>
          <cell r="H1865" t="str">
            <v>18:30</v>
          </cell>
          <cell r="I1865" t="str">
            <v/>
          </cell>
          <cell r="J1865" t="str">
            <v/>
          </cell>
          <cell r="K1865" t="str">
            <v/>
          </cell>
          <cell r="L1865" t="str">
            <v/>
          </cell>
          <cell r="M1865">
            <v>1</v>
          </cell>
          <cell r="N1865">
            <v>8</v>
          </cell>
          <cell r="O1865">
            <v>0</v>
          </cell>
          <cell r="P1865">
            <v>0</v>
          </cell>
          <cell r="Q1865">
            <v>0</v>
          </cell>
          <cell r="R1865">
            <v>0</v>
          </cell>
          <cell r="S1865">
            <v>2</v>
          </cell>
          <cell r="T1865">
            <v>0</v>
          </cell>
          <cell r="U1865">
            <v>0</v>
          </cell>
          <cell r="V1865" t="str">
            <v>HC</v>
          </cell>
          <cell r="W1865" t="str">
            <v>X+</v>
          </cell>
          <cell r="X1865" t="str">
            <v/>
          </cell>
          <cell r="Y1865">
            <v>10</v>
          </cell>
          <cell r="Z1865">
            <v>8</v>
          </cell>
        </row>
        <row r="1866">
          <cell r="A1866">
            <v>1843</v>
          </cell>
          <cell r="B1866" t="str">
            <v>LÊ THỊ TÌNH</v>
          </cell>
          <cell r="C1866" t="str">
            <v>Nhân viên mới</v>
          </cell>
          <cell r="D1866" t="str">
            <v>-----</v>
          </cell>
          <cell r="E1866">
            <v>42880</v>
          </cell>
          <cell r="F1866" t="str">
            <v>Năm</v>
          </cell>
          <cell r="G1866" t="str">
            <v>07:29</v>
          </cell>
          <cell r="H1866" t="str">
            <v>17:29</v>
          </cell>
          <cell r="I1866" t="str">
            <v/>
          </cell>
          <cell r="J1866" t="str">
            <v/>
          </cell>
          <cell r="K1866" t="str">
            <v/>
          </cell>
          <cell r="L1866" t="str">
            <v/>
          </cell>
          <cell r="M1866">
            <v>1</v>
          </cell>
          <cell r="N1866">
            <v>8</v>
          </cell>
          <cell r="O1866">
            <v>0</v>
          </cell>
          <cell r="P1866">
            <v>0</v>
          </cell>
          <cell r="Q1866">
            <v>0</v>
          </cell>
          <cell r="R1866">
            <v>0</v>
          </cell>
          <cell r="S1866">
            <v>0.75</v>
          </cell>
          <cell r="T1866">
            <v>0</v>
          </cell>
          <cell r="U1866">
            <v>0</v>
          </cell>
          <cell r="V1866" t="str">
            <v>HC</v>
          </cell>
          <cell r="W1866" t="str">
            <v>X+</v>
          </cell>
          <cell r="X1866" t="str">
            <v/>
          </cell>
          <cell r="Y1866">
            <v>8.75</v>
          </cell>
          <cell r="Z1866">
            <v>8</v>
          </cell>
        </row>
        <row r="1867">
          <cell r="A1867">
            <v>1844</v>
          </cell>
          <cell r="B1867" t="str">
            <v>NGUYỄN THỊ THU SƯƠNG</v>
          </cell>
          <cell r="C1867" t="str">
            <v>LINE 1 (CFAI 3)</v>
          </cell>
          <cell r="D1867" t="str">
            <v>-----</v>
          </cell>
          <cell r="E1867">
            <v>42880</v>
          </cell>
          <cell r="F1867" t="str">
            <v>Năm</v>
          </cell>
          <cell r="G1867" t="str">
            <v>07:25</v>
          </cell>
          <cell r="H1867" t="str">
            <v>17:30</v>
          </cell>
          <cell r="I1867" t="str">
            <v/>
          </cell>
          <cell r="J1867" t="str">
            <v/>
          </cell>
          <cell r="K1867" t="str">
            <v/>
          </cell>
          <cell r="L1867" t="str">
            <v/>
          </cell>
          <cell r="M1867">
            <v>1</v>
          </cell>
          <cell r="N1867">
            <v>8</v>
          </cell>
          <cell r="O1867">
            <v>0</v>
          </cell>
          <cell r="P1867">
            <v>0</v>
          </cell>
          <cell r="Q1867">
            <v>0</v>
          </cell>
          <cell r="R1867">
            <v>0</v>
          </cell>
          <cell r="S1867">
            <v>1</v>
          </cell>
          <cell r="T1867">
            <v>0</v>
          </cell>
          <cell r="U1867">
            <v>0</v>
          </cell>
          <cell r="V1867" t="str">
            <v>HC</v>
          </cell>
          <cell r="W1867" t="str">
            <v>X+</v>
          </cell>
          <cell r="X1867" t="str">
            <v/>
          </cell>
          <cell r="Y1867">
            <v>9</v>
          </cell>
          <cell r="Z1867">
            <v>8</v>
          </cell>
        </row>
        <row r="1868">
          <cell r="A1868">
            <v>1846</v>
          </cell>
          <cell r="B1868" t="str">
            <v>BÙI VĂN THẮNG</v>
          </cell>
          <cell r="C1868" t="str">
            <v>LINE 1 (CFAI 3)</v>
          </cell>
          <cell r="D1868" t="str">
            <v>-----</v>
          </cell>
          <cell r="E1868">
            <v>42880</v>
          </cell>
          <cell r="F1868" t="str">
            <v>Năm</v>
          </cell>
          <cell r="G1868" t="str">
            <v>07:28</v>
          </cell>
          <cell r="H1868" t="str">
            <v>18:30</v>
          </cell>
          <cell r="I1868" t="str">
            <v/>
          </cell>
          <cell r="J1868" t="str">
            <v/>
          </cell>
          <cell r="K1868" t="str">
            <v/>
          </cell>
          <cell r="L1868" t="str">
            <v/>
          </cell>
          <cell r="M1868">
            <v>1</v>
          </cell>
          <cell r="N1868">
            <v>8</v>
          </cell>
          <cell r="O1868">
            <v>0</v>
          </cell>
          <cell r="P1868">
            <v>0</v>
          </cell>
          <cell r="Q1868">
            <v>0</v>
          </cell>
          <cell r="R1868">
            <v>0</v>
          </cell>
          <cell r="S1868">
            <v>2</v>
          </cell>
          <cell r="T1868">
            <v>0</v>
          </cell>
          <cell r="U1868">
            <v>0</v>
          </cell>
          <cell r="V1868" t="str">
            <v>HC</v>
          </cell>
          <cell r="W1868" t="str">
            <v>X+</v>
          </cell>
          <cell r="X1868" t="str">
            <v/>
          </cell>
          <cell r="Y1868">
            <v>10</v>
          </cell>
          <cell r="Z1868">
            <v>8</v>
          </cell>
        </row>
        <row r="1869">
          <cell r="A1869">
            <v>1847</v>
          </cell>
          <cell r="B1869" t="str">
            <v>HÀ THỊ THU THO</v>
          </cell>
          <cell r="C1869" t="str">
            <v>LINE 1 (CFAI 3)</v>
          </cell>
          <cell r="D1869" t="str">
            <v>-----</v>
          </cell>
          <cell r="E1869">
            <v>42880</v>
          </cell>
          <cell r="F1869" t="str">
            <v>Năm</v>
          </cell>
          <cell r="G1869" t="str">
            <v>07:32</v>
          </cell>
          <cell r="H1869" t="str">
            <v>18:30</v>
          </cell>
          <cell r="I1869" t="str">
            <v/>
          </cell>
          <cell r="J1869" t="str">
            <v/>
          </cell>
          <cell r="K1869" t="str">
            <v/>
          </cell>
          <cell r="L1869" t="str">
            <v/>
          </cell>
          <cell r="M1869">
            <v>1</v>
          </cell>
          <cell r="N1869">
            <v>8</v>
          </cell>
          <cell r="O1869">
            <v>0</v>
          </cell>
          <cell r="P1869">
            <v>0</v>
          </cell>
          <cell r="Q1869">
            <v>0</v>
          </cell>
          <cell r="R1869">
            <v>0</v>
          </cell>
          <cell r="S1869">
            <v>2</v>
          </cell>
          <cell r="T1869">
            <v>0</v>
          </cell>
          <cell r="U1869">
            <v>0</v>
          </cell>
          <cell r="V1869" t="str">
            <v>HC</v>
          </cell>
          <cell r="W1869" t="str">
            <v>X+</v>
          </cell>
          <cell r="X1869" t="str">
            <v/>
          </cell>
          <cell r="Y1869">
            <v>10</v>
          </cell>
          <cell r="Z1869">
            <v>8</v>
          </cell>
        </row>
        <row r="1870">
          <cell r="A1870">
            <v>1848</v>
          </cell>
          <cell r="B1870" t="str">
            <v>LÝ THỊ NGỌC HẠNH</v>
          </cell>
          <cell r="C1870" t="str">
            <v>CUTTING</v>
          </cell>
          <cell r="D1870" t="str">
            <v>-----</v>
          </cell>
          <cell r="E1870">
            <v>42880</v>
          </cell>
          <cell r="F1870" t="str">
            <v>Năm</v>
          </cell>
          <cell r="G1870" t="str">
            <v>07:25</v>
          </cell>
          <cell r="H1870" t="str">
            <v>16:31</v>
          </cell>
          <cell r="I1870" t="str">
            <v/>
          </cell>
          <cell r="J1870" t="str">
            <v/>
          </cell>
          <cell r="K1870" t="str">
            <v/>
          </cell>
          <cell r="L1870" t="str">
            <v/>
          </cell>
          <cell r="M1870">
            <v>1</v>
          </cell>
          <cell r="N1870">
            <v>8</v>
          </cell>
          <cell r="O1870">
            <v>0</v>
          </cell>
          <cell r="P1870">
            <v>0</v>
          </cell>
          <cell r="Q1870">
            <v>0</v>
          </cell>
          <cell r="R1870">
            <v>0</v>
          </cell>
          <cell r="S1870">
            <v>0</v>
          </cell>
          <cell r="T1870">
            <v>0</v>
          </cell>
          <cell r="U1870">
            <v>0</v>
          </cell>
          <cell r="V1870" t="str">
            <v>HC</v>
          </cell>
          <cell r="W1870" t="str">
            <v>X</v>
          </cell>
          <cell r="X1870" t="str">
            <v/>
          </cell>
          <cell r="Y1870">
            <v>8</v>
          </cell>
          <cell r="Z1870">
            <v>8</v>
          </cell>
        </row>
        <row r="1871">
          <cell r="A1871">
            <v>1849</v>
          </cell>
          <cell r="B1871" t="str">
            <v>NGUYỄN THỊ KIM YẾN</v>
          </cell>
          <cell r="C1871" t="str">
            <v>Nhân viên mới</v>
          </cell>
          <cell r="D1871" t="str">
            <v>-----</v>
          </cell>
          <cell r="E1871">
            <v>42880</v>
          </cell>
          <cell r="F1871" t="str">
            <v>Năm</v>
          </cell>
          <cell r="G1871" t="str">
            <v/>
          </cell>
          <cell r="H1871" t="str">
            <v/>
          </cell>
          <cell r="I1871" t="str">
            <v/>
          </cell>
          <cell r="J1871" t="str">
            <v/>
          </cell>
          <cell r="K1871" t="str">
            <v/>
          </cell>
          <cell r="L1871" t="str">
            <v/>
          </cell>
          <cell r="M1871">
            <v>0</v>
          </cell>
          <cell r="N1871">
            <v>0</v>
          </cell>
          <cell r="O1871">
            <v>1</v>
          </cell>
          <cell r="P1871">
            <v>8</v>
          </cell>
          <cell r="Q1871">
            <v>0</v>
          </cell>
          <cell r="R1871">
            <v>0</v>
          </cell>
          <cell r="S1871">
            <v>0</v>
          </cell>
          <cell r="T1871">
            <v>0</v>
          </cell>
          <cell r="U1871">
            <v>0</v>
          </cell>
          <cell r="V1871" t="str">
            <v>--</v>
          </cell>
          <cell r="W1871" t="str">
            <v>V</v>
          </cell>
          <cell r="X1871" t="str">
            <v>V</v>
          </cell>
          <cell r="Y1871">
            <v>0</v>
          </cell>
          <cell r="Z1871" t="str">
            <v>V</v>
          </cell>
        </row>
        <row r="1872">
          <cell r="A1872">
            <v>1850</v>
          </cell>
          <cell r="B1872" t="str">
            <v>TRƯƠNG TUYẾT NHI</v>
          </cell>
          <cell r="C1872" t="str">
            <v>Nhân viên mới</v>
          </cell>
          <cell r="D1872" t="str">
            <v>-----</v>
          </cell>
          <cell r="E1872">
            <v>42880</v>
          </cell>
          <cell r="F1872" t="str">
            <v>Năm</v>
          </cell>
          <cell r="G1872" t="str">
            <v/>
          </cell>
          <cell r="H1872" t="str">
            <v/>
          </cell>
          <cell r="I1872" t="str">
            <v/>
          </cell>
          <cell r="J1872" t="str">
            <v/>
          </cell>
          <cell r="K1872" t="str">
            <v/>
          </cell>
          <cell r="L1872" t="str">
            <v/>
          </cell>
          <cell r="M1872">
            <v>0</v>
          </cell>
          <cell r="N1872">
            <v>0</v>
          </cell>
          <cell r="O1872">
            <v>1</v>
          </cell>
          <cell r="P1872">
            <v>8</v>
          </cell>
          <cell r="Q1872">
            <v>0</v>
          </cell>
          <cell r="R1872">
            <v>0</v>
          </cell>
          <cell r="S1872">
            <v>0</v>
          </cell>
          <cell r="T1872">
            <v>0</v>
          </cell>
          <cell r="U1872">
            <v>0</v>
          </cell>
          <cell r="V1872" t="str">
            <v>--</v>
          </cell>
          <cell r="W1872" t="str">
            <v>V</v>
          </cell>
          <cell r="X1872" t="str">
            <v>V</v>
          </cell>
          <cell r="Y1872">
            <v>0</v>
          </cell>
          <cell r="Z1872" t="str">
            <v>V</v>
          </cell>
        </row>
        <row r="1873">
          <cell r="A1873">
            <v>1851</v>
          </cell>
          <cell r="B1873" t="str">
            <v>NGUYỄN THỊ HOÀI</v>
          </cell>
          <cell r="C1873" t="str">
            <v>Nhân viên mới</v>
          </cell>
          <cell r="D1873" t="str">
            <v>-----</v>
          </cell>
          <cell r="E1873">
            <v>42880</v>
          </cell>
          <cell r="F1873" t="str">
            <v>Năm</v>
          </cell>
          <cell r="G1873" t="str">
            <v/>
          </cell>
          <cell r="H1873" t="str">
            <v/>
          </cell>
          <cell r="I1873" t="str">
            <v/>
          </cell>
          <cell r="J1873" t="str">
            <v/>
          </cell>
          <cell r="K1873" t="str">
            <v/>
          </cell>
          <cell r="L1873" t="str">
            <v/>
          </cell>
          <cell r="M1873">
            <v>0</v>
          </cell>
          <cell r="N1873">
            <v>0</v>
          </cell>
          <cell r="O1873">
            <v>1</v>
          </cell>
          <cell r="P1873">
            <v>8</v>
          </cell>
          <cell r="Q1873">
            <v>0</v>
          </cell>
          <cell r="R1873">
            <v>0</v>
          </cell>
          <cell r="S1873">
            <v>0</v>
          </cell>
          <cell r="T1873">
            <v>0</v>
          </cell>
          <cell r="U1873">
            <v>0</v>
          </cell>
          <cell r="V1873" t="str">
            <v>--</v>
          </cell>
          <cell r="W1873" t="str">
            <v>V</v>
          </cell>
          <cell r="X1873" t="str">
            <v>V</v>
          </cell>
          <cell r="Y1873">
            <v>0</v>
          </cell>
          <cell r="Z1873" t="str">
            <v>V</v>
          </cell>
        </row>
        <row r="1874">
          <cell r="A1874">
            <v>1845</v>
          </cell>
          <cell r="B1874" t="str">
            <v>PHẠM THỊ HIÊN</v>
          </cell>
          <cell r="C1874" t="str">
            <v>LINE 1 (CFAI 3)</v>
          </cell>
          <cell r="D1874" t="str">
            <v>-----</v>
          </cell>
          <cell r="E1874">
            <v>42880</v>
          </cell>
          <cell r="F1874" t="str">
            <v>Năm</v>
          </cell>
          <cell r="G1874" t="str">
            <v>07:17</v>
          </cell>
          <cell r="H1874" t="str">
            <v>18:30</v>
          </cell>
          <cell r="I1874" t="str">
            <v/>
          </cell>
          <cell r="J1874" t="str">
            <v/>
          </cell>
          <cell r="K1874" t="str">
            <v/>
          </cell>
          <cell r="L1874" t="str">
            <v/>
          </cell>
          <cell r="M1874">
            <v>1</v>
          </cell>
          <cell r="N1874">
            <v>8</v>
          </cell>
          <cell r="O1874">
            <v>0</v>
          </cell>
          <cell r="P1874">
            <v>0</v>
          </cell>
          <cell r="Q1874">
            <v>0</v>
          </cell>
          <cell r="R1874">
            <v>0</v>
          </cell>
          <cell r="S1874">
            <v>2</v>
          </cell>
          <cell r="T1874">
            <v>0</v>
          </cell>
          <cell r="U1874">
            <v>0</v>
          </cell>
          <cell r="V1874" t="str">
            <v>HC</v>
          </cell>
          <cell r="W1874" t="str">
            <v>X+</v>
          </cell>
          <cell r="X1874" t="str">
            <v/>
          </cell>
          <cell r="Y1874">
            <v>10</v>
          </cell>
          <cell r="Z1874">
            <v>8</v>
          </cell>
        </row>
        <row r="1875">
          <cell r="A1875">
            <v>1852</v>
          </cell>
          <cell r="B1875" t="str">
            <v>LÊ THỊ THANH HƯỜNG</v>
          </cell>
          <cell r="C1875" t="str">
            <v>Nhân viên mới</v>
          </cell>
          <cell r="D1875" t="str">
            <v>-----</v>
          </cell>
          <cell r="E1875">
            <v>42880</v>
          </cell>
          <cell r="F1875" t="str">
            <v>Năm</v>
          </cell>
          <cell r="G1875" t="str">
            <v>07:14</v>
          </cell>
          <cell r="H1875" t="str">
            <v>18:30</v>
          </cell>
          <cell r="I1875" t="str">
            <v/>
          </cell>
          <cell r="J1875" t="str">
            <v/>
          </cell>
          <cell r="K1875" t="str">
            <v/>
          </cell>
          <cell r="L1875" t="str">
            <v/>
          </cell>
          <cell r="M1875">
            <v>1</v>
          </cell>
          <cell r="N1875">
            <v>8</v>
          </cell>
          <cell r="O1875">
            <v>0</v>
          </cell>
          <cell r="P1875">
            <v>0</v>
          </cell>
          <cell r="Q1875">
            <v>0</v>
          </cell>
          <cell r="R1875">
            <v>0</v>
          </cell>
          <cell r="S1875">
            <v>2</v>
          </cell>
          <cell r="T1875">
            <v>0</v>
          </cell>
          <cell r="U1875">
            <v>0</v>
          </cell>
          <cell r="V1875" t="str">
            <v>HC</v>
          </cell>
          <cell r="W1875" t="str">
            <v>X+</v>
          </cell>
          <cell r="X1875" t="str">
            <v/>
          </cell>
          <cell r="Y1875">
            <v>10</v>
          </cell>
          <cell r="Z1875">
            <v>8</v>
          </cell>
        </row>
        <row r="1876">
          <cell r="A1876">
            <v>1853</v>
          </cell>
          <cell r="B1876" t="str">
            <v>NGUYỄN CÔNG MINH</v>
          </cell>
          <cell r="C1876" t="str">
            <v>Nhân viên mới</v>
          </cell>
          <cell r="D1876" t="str">
            <v>-----</v>
          </cell>
          <cell r="E1876">
            <v>42880</v>
          </cell>
          <cell r="F1876" t="str">
            <v>Năm</v>
          </cell>
          <cell r="G1876" t="str">
            <v>07:22</v>
          </cell>
          <cell r="H1876" t="str">
            <v>16:30</v>
          </cell>
          <cell r="I1876" t="str">
            <v/>
          </cell>
          <cell r="J1876" t="str">
            <v/>
          </cell>
          <cell r="K1876" t="str">
            <v/>
          </cell>
          <cell r="L1876" t="str">
            <v/>
          </cell>
          <cell r="M1876">
            <v>1</v>
          </cell>
          <cell r="N1876">
            <v>8</v>
          </cell>
          <cell r="O1876">
            <v>0</v>
          </cell>
          <cell r="P1876">
            <v>0</v>
          </cell>
          <cell r="Q1876">
            <v>0</v>
          </cell>
          <cell r="R1876">
            <v>0</v>
          </cell>
          <cell r="S1876">
            <v>0</v>
          </cell>
          <cell r="T1876">
            <v>0</v>
          </cell>
          <cell r="U1876">
            <v>0</v>
          </cell>
          <cell r="V1876" t="str">
            <v>HC</v>
          </cell>
          <cell r="W1876" t="str">
            <v>X</v>
          </cell>
          <cell r="X1876" t="str">
            <v/>
          </cell>
          <cell r="Y1876">
            <v>8</v>
          </cell>
          <cell r="Z1876">
            <v>8</v>
          </cell>
        </row>
        <row r="1877">
          <cell r="A1877">
            <v>1854</v>
          </cell>
          <cell r="B1877" t="str">
            <v>NGUYỄN VĂN ĐỊNH</v>
          </cell>
          <cell r="C1877" t="str">
            <v>Nhân viên mới</v>
          </cell>
          <cell r="D1877" t="str">
            <v>-----</v>
          </cell>
          <cell r="E1877">
            <v>42880</v>
          </cell>
          <cell r="F1877" t="str">
            <v>Năm</v>
          </cell>
          <cell r="G1877" t="str">
            <v>07:17</v>
          </cell>
          <cell r="H1877" t="str">
            <v>18:31</v>
          </cell>
          <cell r="I1877" t="str">
            <v/>
          </cell>
          <cell r="J1877" t="str">
            <v/>
          </cell>
          <cell r="K1877" t="str">
            <v/>
          </cell>
          <cell r="L1877" t="str">
            <v/>
          </cell>
          <cell r="M1877">
            <v>1</v>
          </cell>
          <cell r="N1877">
            <v>8</v>
          </cell>
          <cell r="O1877">
            <v>0</v>
          </cell>
          <cell r="P1877">
            <v>0</v>
          </cell>
          <cell r="Q1877">
            <v>0</v>
          </cell>
          <cell r="R1877">
            <v>0</v>
          </cell>
          <cell r="S1877">
            <v>2</v>
          </cell>
          <cell r="T1877">
            <v>0</v>
          </cell>
          <cell r="U1877">
            <v>0</v>
          </cell>
          <cell r="V1877" t="str">
            <v>HC</v>
          </cell>
          <cell r="W1877" t="str">
            <v>X+</v>
          </cell>
          <cell r="X1877" t="str">
            <v/>
          </cell>
          <cell r="Y1877">
            <v>10</v>
          </cell>
          <cell r="Z1877">
            <v>8</v>
          </cell>
        </row>
        <row r="1878">
          <cell r="A1878">
            <v>1855</v>
          </cell>
          <cell r="B1878" t="str">
            <v>HOÀNG THỊ THỦY</v>
          </cell>
          <cell r="C1878" t="str">
            <v>Nhân viên mới</v>
          </cell>
          <cell r="D1878" t="str">
            <v>-----</v>
          </cell>
          <cell r="E1878">
            <v>42880</v>
          </cell>
          <cell r="F1878" t="str">
            <v>Năm</v>
          </cell>
          <cell r="G1878" t="str">
            <v>07:11</v>
          </cell>
          <cell r="H1878" t="str">
            <v>18:31</v>
          </cell>
          <cell r="I1878" t="str">
            <v/>
          </cell>
          <cell r="J1878" t="str">
            <v/>
          </cell>
          <cell r="K1878" t="str">
            <v/>
          </cell>
          <cell r="L1878" t="str">
            <v/>
          </cell>
          <cell r="M1878">
            <v>1</v>
          </cell>
          <cell r="N1878">
            <v>8</v>
          </cell>
          <cell r="O1878">
            <v>0</v>
          </cell>
          <cell r="P1878">
            <v>0</v>
          </cell>
          <cell r="Q1878">
            <v>0</v>
          </cell>
          <cell r="R1878">
            <v>0</v>
          </cell>
          <cell r="S1878">
            <v>2</v>
          </cell>
          <cell r="T1878">
            <v>0</v>
          </cell>
          <cell r="U1878">
            <v>0</v>
          </cell>
          <cell r="V1878" t="str">
            <v>HC</v>
          </cell>
          <cell r="W1878" t="str">
            <v>X+</v>
          </cell>
          <cell r="X1878" t="str">
            <v/>
          </cell>
          <cell r="Y1878">
            <v>10</v>
          </cell>
          <cell r="Z1878">
            <v>8</v>
          </cell>
        </row>
        <row r="1879">
          <cell r="A1879">
            <v>1856</v>
          </cell>
          <cell r="B1879" t="str">
            <v>VÕ THỊ ANH</v>
          </cell>
          <cell r="C1879" t="str">
            <v>Nhân viên mới</v>
          </cell>
          <cell r="D1879" t="str">
            <v>-----</v>
          </cell>
          <cell r="E1879">
            <v>42880</v>
          </cell>
          <cell r="F1879" t="str">
            <v>Năm</v>
          </cell>
          <cell r="G1879" t="str">
            <v>07:26</v>
          </cell>
          <cell r="H1879" t="str">
            <v>18:30</v>
          </cell>
          <cell r="I1879" t="str">
            <v/>
          </cell>
          <cell r="J1879" t="str">
            <v/>
          </cell>
          <cell r="K1879" t="str">
            <v/>
          </cell>
          <cell r="L1879" t="str">
            <v/>
          </cell>
          <cell r="M1879">
            <v>1</v>
          </cell>
          <cell r="N1879">
            <v>8</v>
          </cell>
          <cell r="O1879">
            <v>0</v>
          </cell>
          <cell r="P1879">
            <v>0</v>
          </cell>
          <cell r="Q1879">
            <v>0</v>
          </cell>
          <cell r="R1879">
            <v>0</v>
          </cell>
          <cell r="S1879">
            <v>2</v>
          </cell>
          <cell r="T1879">
            <v>0</v>
          </cell>
          <cell r="U1879">
            <v>0</v>
          </cell>
          <cell r="V1879" t="str">
            <v>HC</v>
          </cell>
          <cell r="W1879" t="str">
            <v>X+</v>
          </cell>
          <cell r="X1879" t="str">
            <v/>
          </cell>
          <cell r="Y1879">
            <v>10</v>
          </cell>
          <cell r="Z1879">
            <v>8</v>
          </cell>
        </row>
        <row r="1880">
          <cell r="A1880">
            <v>1857</v>
          </cell>
          <cell r="B1880" t="str">
            <v>NGÔ THỊ THU THẢO</v>
          </cell>
          <cell r="C1880" t="str">
            <v>Nhân viên mới</v>
          </cell>
          <cell r="D1880" t="str">
            <v>-----</v>
          </cell>
          <cell r="E1880">
            <v>42880</v>
          </cell>
          <cell r="F1880" t="str">
            <v>Năm</v>
          </cell>
          <cell r="G1880" t="str">
            <v>07:18</v>
          </cell>
          <cell r="H1880" t="str">
            <v>16:37</v>
          </cell>
          <cell r="I1880" t="str">
            <v/>
          </cell>
          <cell r="J1880" t="str">
            <v/>
          </cell>
          <cell r="K1880" t="str">
            <v/>
          </cell>
          <cell r="L1880" t="str">
            <v/>
          </cell>
          <cell r="M1880">
            <v>1</v>
          </cell>
          <cell r="N1880">
            <v>8</v>
          </cell>
          <cell r="O1880">
            <v>0</v>
          </cell>
          <cell r="P1880">
            <v>0</v>
          </cell>
          <cell r="Q1880">
            <v>0</v>
          </cell>
          <cell r="R1880">
            <v>0</v>
          </cell>
          <cell r="S1880">
            <v>0</v>
          </cell>
          <cell r="T1880">
            <v>0</v>
          </cell>
          <cell r="U1880">
            <v>0</v>
          </cell>
          <cell r="V1880" t="str">
            <v>HC</v>
          </cell>
          <cell r="W1880" t="str">
            <v>X</v>
          </cell>
          <cell r="X1880" t="str">
            <v/>
          </cell>
          <cell r="Y1880">
            <v>8</v>
          </cell>
          <cell r="Z1880">
            <v>8</v>
          </cell>
        </row>
        <row r="1881">
          <cell r="A1881">
            <v>1858</v>
          </cell>
          <cell r="B1881" t="str">
            <v>01858</v>
          </cell>
          <cell r="C1881" t="str">
            <v>LINE 1 (CFAI 3)</v>
          </cell>
          <cell r="D1881" t="str">
            <v>-----</v>
          </cell>
          <cell r="E1881">
            <v>42880</v>
          </cell>
          <cell r="F1881" t="str">
            <v>Năm</v>
          </cell>
          <cell r="G1881" t="str">
            <v/>
          </cell>
          <cell r="H1881" t="str">
            <v/>
          </cell>
          <cell r="I1881" t="str">
            <v/>
          </cell>
          <cell r="J1881" t="str">
            <v/>
          </cell>
          <cell r="K1881" t="str">
            <v/>
          </cell>
          <cell r="L1881" t="str">
            <v/>
          </cell>
          <cell r="M1881">
            <v>0</v>
          </cell>
          <cell r="N1881">
            <v>0</v>
          </cell>
          <cell r="O1881">
            <v>1</v>
          </cell>
          <cell r="P1881">
            <v>8</v>
          </cell>
          <cell r="Q1881">
            <v>0</v>
          </cell>
          <cell r="R1881">
            <v>0</v>
          </cell>
          <cell r="S1881">
            <v>0</v>
          </cell>
          <cell r="T1881">
            <v>0</v>
          </cell>
          <cell r="U1881">
            <v>0</v>
          </cell>
          <cell r="V1881" t="str">
            <v>--</v>
          </cell>
          <cell r="W1881" t="str">
            <v>V</v>
          </cell>
          <cell r="X1881" t="str">
            <v>V</v>
          </cell>
          <cell r="Y1881">
            <v>0</v>
          </cell>
          <cell r="Z1881" t="str">
            <v>V</v>
          </cell>
        </row>
        <row r="1882">
          <cell r="A1882">
            <v>1859</v>
          </cell>
          <cell r="B1882" t="str">
            <v xml:space="preserve">NGUYỄN THỊ THU </v>
          </cell>
          <cell r="C1882" t="str">
            <v>Nhân viên mới</v>
          </cell>
          <cell r="D1882" t="str">
            <v>-----</v>
          </cell>
          <cell r="E1882">
            <v>42880</v>
          </cell>
          <cell r="F1882" t="str">
            <v>Năm</v>
          </cell>
          <cell r="G1882" t="str">
            <v/>
          </cell>
          <cell r="H1882" t="str">
            <v/>
          </cell>
          <cell r="I1882" t="str">
            <v/>
          </cell>
          <cell r="J1882" t="str">
            <v/>
          </cell>
          <cell r="K1882" t="str">
            <v/>
          </cell>
          <cell r="L1882" t="str">
            <v/>
          </cell>
          <cell r="M1882">
            <v>0</v>
          </cell>
          <cell r="N1882">
            <v>0</v>
          </cell>
          <cell r="O1882">
            <v>1</v>
          </cell>
          <cell r="P1882">
            <v>8</v>
          </cell>
          <cell r="Q1882">
            <v>0</v>
          </cell>
          <cell r="R1882">
            <v>0</v>
          </cell>
          <cell r="S1882">
            <v>0</v>
          </cell>
          <cell r="T1882">
            <v>0</v>
          </cell>
          <cell r="U1882">
            <v>0</v>
          </cell>
          <cell r="V1882" t="str">
            <v>--</v>
          </cell>
          <cell r="W1882" t="str">
            <v>V</v>
          </cell>
          <cell r="X1882" t="str">
            <v>V</v>
          </cell>
          <cell r="Y1882">
            <v>0</v>
          </cell>
          <cell r="Z1882" t="str">
            <v>V</v>
          </cell>
        </row>
        <row r="1883">
          <cell r="A1883">
            <v>1860</v>
          </cell>
          <cell r="B1883" t="str">
            <v xml:space="preserve">ĐẶNG THỊ YẾN </v>
          </cell>
          <cell r="C1883" t="str">
            <v>Nhân viên mới</v>
          </cell>
          <cell r="D1883" t="str">
            <v>-----</v>
          </cell>
          <cell r="E1883">
            <v>42880</v>
          </cell>
          <cell r="F1883" t="str">
            <v>Năm</v>
          </cell>
          <cell r="G1883" t="str">
            <v/>
          </cell>
          <cell r="H1883" t="str">
            <v/>
          </cell>
          <cell r="I1883" t="str">
            <v/>
          </cell>
          <cell r="J1883" t="str">
            <v/>
          </cell>
          <cell r="K1883" t="str">
            <v/>
          </cell>
          <cell r="L1883" t="str">
            <v/>
          </cell>
          <cell r="M1883">
            <v>0</v>
          </cell>
          <cell r="N1883">
            <v>0</v>
          </cell>
          <cell r="O1883">
            <v>1</v>
          </cell>
          <cell r="P1883">
            <v>8</v>
          </cell>
          <cell r="Q1883">
            <v>0</v>
          </cell>
          <cell r="R1883">
            <v>0</v>
          </cell>
          <cell r="S1883">
            <v>0</v>
          </cell>
          <cell r="T1883">
            <v>0</v>
          </cell>
          <cell r="U1883">
            <v>0</v>
          </cell>
          <cell r="V1883" t="str">
            <v>--</v>
          </cell>
          <cell r="W1883" t="str">
            <v>V</v>
          </cell>
          <cell r="X1883" t="str">
            <v>V</v>
          </cell>
          <cell r="Y1883">
            <v>0</v>
          </cell>
          <cell r="Z1883" t="str">
            <v>V</v>
          </cell>
        </row>
        <row r="1884">
          <cell r="A1884">
            <v>1861</v>
          </cell>
          <cell r="B1884" t="str">
            <v>KUNJUMON CHAKKITTAYIL MATHEW</v>
          </cell>
          <cell r="C1884" t="str">
            <v>FOREIGNER</v>
          </cell>
          <cell r="D1884" t="str">
            <v>-----</v>
          </cell>
          <cell r="E1884">
            <v>42880</v>
          </cell>
          <cell r="F1884" t="str">
            <v>Năm</v>
          </cell>
          <cell r="G1884" t="str">
            <v>07:26</v>
          </cell>
          <cell r="H1884" t="str">
            <v/>
          </cell>
          <cell r="I1884" t="str">
            <v/>
          </cell>
          <cell r="J1884" t="str">
            <v/>
          </cell>
          <cell r="K1884" t="str">
            <v/>
          </cell>
          <cell r="L1884" t="str">
            <v/>
          </cell>
          <cell r="M1884">
            <v>1</v>
          </cell>
          <cell r="N1884">
            <v>8</v>
          </cell>
          <cell r="O1884">
            <v>0</v>
          </cell>
          <cell r="P1884">
            <v>0</v>
          </cell>
          <cell r="Q1884">
            <v>0</v>
          </cell>
          <cell r="R1884">
            <v>0</v>
          </cell>
          <cell r="S1884">
            <v>0</v>
          </cell>
          <cell r="T1884">
            <v>0</v>
          </cell>
          <cell r="U1884">
            <v>0</v>
          </cell>
          <cell r="V1884" t="str">
            <v>HC</v>
          </cell>
          <cell r="W1884" t="str">
            <v>KR</v>
          </cell>
          <cell r="X1884" t="str">
            <v/>
          </cell>
          <cell r="Y1884">
            <v>8</v>
          </cell>
          <cell r="Z1884">
            <v>8</v>
          </cell>
        </row>
        <row r="1885">
          <cell r="A1885">
            <v>1863</v>
          </cell>
          <cell r="B1885" t="str">
            <v>01863</v>
          </cell>
          <cell r="C1885" t="str">
            <v>LINE 1 (CFAI 3)</v>
          </cell>
          <cell r="D1885" t="str">
            <v>-----</v>
          </cell>
          <cell r="E1885">
            <v>42880</v>
          </cell>
          <cell r="F1885" t="str">
            <v>Năm</v>
          </cell>
          <cell r="G1885" t="str">
            <v/>
          </cell>
          <cell r="H1885" t="str">
            <v/>
          </cell>
          <cell r="I1885" t="str">
            <v/>
          </cell>
          <cell r="J1885" t="str">
            <v/>
          </cell>
          <cell r="K1885" t="str">
            <v/>
          </cell>
          <cell r="L1885" t="str">
            <v/>
          </cell>
          <cell r="M1885">
            <v>0</v>
          </cell>
          <cell r="N1885">
            <v>0</v>
          </cell>
          <cell r="O1885">
            <v>1</v>
          </cell>
          <cell r="P1885">
            <v>8</v>
          </cell>
          <cell r="Q1885">
            <v>0</v>
          </cell>
          <cell r="R1885">
            <v>0</v>
          </cell>
          <cell r="S1885">
            <v>0</v>
          </cell>
          <cell r="T1885">
            <v>0</v>
          </cell>
          <cell r="U1885">
            <v>0</v>
          </cell>
          <cell r="V1885" t="str">
            <v>--</v>
          </cell>
          <cell r="W1885" t="str">
            <v>V</v>
          </cell>
          <cell r="X1885" t="str">
            <v>V</v>
          </cell>
          <cell r="Y1885">
            <v>0</v>
          </cell>
          <cell r="Z1885" t="str">
            <v>V</v>
          </cell>
        </row>
        <row r="1886">
          <cell r="A1886">
            <v>1864</v>
          </cell>
          <cell r="B1886" t="str">
            <v xml:space="preserve">NGUYỄN THANH THU </v>
          </cell>
          <cell r="C1886" t="str">
            <v>Nhân viên mới</v>
          </cell>
          <cell r="D1886" t="str">
            <v>-----</v>
          </cell>
          <cell r="E1886">
            <v>42880</v>
          </cell>
          <cell r="F1886" t="str">
            <v>Năm</v>
          </cell>
          <cell r="G1886" t="str">
            <v/>
          </cell>
          <cell r="H1886" t="str">
            <v/>
          </cell>
          <cell r="I1886" t="str">
            <v/>
          </cell>
          <cell r="J1886" t="str">
            <v/>
          </cell>
          <cell r="K1886" t="str">
            <v/>
          </cell>
          <cell r="L1886" t="str">
            <v/>
          </cell>
          <cell r="M1886">
            <v>0</v>
          </cell>
          <cell r="N1886">
            <v>0</v>
          </cell>
          <cell r="O1886">
            <v>1</v>
          </cell>
          <cell r="P1886">
            <v>8</v>
          </cell>
          <cell r="Q1886">
            <v>0</v>
          </cell>
          <cell r="R1886">
            <v>0</v>
          </cell>
          <cell r="S1886">
            <v>0</v>
          </cell>
          <cell r="T1886">
            <v>0</v>
          </cell>
          <cell r="U1886">
            <v>0</v>
          </cell>
          <cell r="V1886" t="str">
            <v>--</v>
          </cell>
          <cell r="W1886" t="str">
            <v>V</v>
          </cell>
          <cell r="X1886" t="str">
            <v>V</v>
          </cell>
          <cell r="Y1886">
            <v>0</v>
          </cell>
          <cell r="Z1886" t="str">
            <v>V</v>
          </cell>
        </row>
        <row r="1887">
          <cell r="A1887">
            <v>1865</v>
          </cell>
          <cell r="B1887" t="str">
            <v>01865</v>
          </cell>
          <cell r="C1887" t="str">
            <v>LINE 1 (CFAI 3)</v>
          </cell>
          <cell r="D1887" t="str">
            <v>-----</v>
          </cell>
          <cell r="E1887">
            <v>42880</v>
          </cell>
          <cell r="F1887" t="str">
            <v>Năm</v>
          </cell>
          <cell r="G1887" t="str">
            <v>07:21</v>
          </cell>
          <cell r="H1887" t="str">
            <v>18:30</v>
          </cell>
          <cell r="I1887" t="str">
            <v/>
          </cell>
          <cell r="J1887" t="str">
            <v/>
          </cell>
          <cell r="K1887" t="str">
            <v/>
          </cell>
          <cell r="L1887" t="str">
            <v/>
          </cell>
          <cell r="M1887">
            <v>1</v>
          </cell>
          <cell r="N1887">
            <v>8</v>
          </cell>
          <cell r="O1887">
            <v>0</v>
          </cell>
          <cell r="P1887">
            <v>0</v>
          </cell>
          <cell r="Q1887">
            <v>0</v>
          </cell>
          <cell r="R1887">
            <v>0</v>
          </cell>
          <cell r="S1887">
            <v>2</v>
          </cell>
          <cell r="T1887">
            <v>0</v>
          </cell>
          <cell r="U1887">
            <v>0</v>
          </cell>
          <cell r="V1887" t="str">
            <v>HC</v>
          </cell>
          <cell r="W1887" t="str">
            <v>X+</v>
          </cell>
          <cell r="X1887" t="str">
            <v/>
          </cell>
          <cell r="Y1887">
            <v>10</v>
          </cell>
          <cell r="Z1887">
            <v>8</v>
          </cell>
        </row>
        <row r="1888">
          <cell r="A1888">
            <v>1866</v>
          </cell>
          <cell r="B1888" t="str">
            <v>01866</v>
          </cell>
          <cell r="C1888" t="str">
            <v>THÔI VIỆC</v>
          </cell>
          <cell r="D1888" t="str">
            <v>-----</v>
          </cell>
          <cell r="E1888">
            <v>42880</v>
          </cell>
          <cell r="F1888" t="str">
            <v>Năm</v>
          </cell>
          <cell r="G1888" t="str">
            <v/>
          </cell>
          <cell r="H1888" t="str">
            <v/>
          </cell>
          <cell r="I1888" t="str">
            <v/>
          </cell>
          <cell r="J1888" t="str">
            <v/>
          </cell>
          <cell r="K1888" t="str">
            <v/>
          </cell>
          <cell r="L1888" t="str">
            <v/>
          </cell>
          <cell r="M1888">
            <v>0</v>
          </cell>
          <cell r="N1888">
            <v>0</v>
          </cell>
          <cell r="O1888">
            <v>1</v>
          </cell>
          <cell r="P1888">
            <v>8</v>
          </cell>
          <cell r="Q1888">
            <v>0</v>
          </cell>
          <cell r="R1888">
            <v>0</v>
          </cell>
          <cell r="S1888">
            <v>0</v>
          </cell>
          <cell r="T1888">
            <v>0</v>
          </cell>
          <cell r="U1888">
            <v>0</v>
          </cell>
          <cell r="V1888" t="str">
            <v>--</v>
          </cell>
          <cell r="W1888" t="str">
            <v>V</v>
          </cell>
          <cell r="X1888" t="str">
            <v>V</v>
          </cell>
          <cell r="Y1888">
            <v>0</v>
          </cell>
          <cell r="Z1888" t="str">
            <v>V</v>
          </cell>
        </row>
        <row r="1889">
          <cell r="A1889">
            <v>1867</v>
          </cell>
          <cell r="B1889" t="str">
            <v>01867</v>
          </cell>
          <cell r="C1889" t="str">
            <v>LINE 1 (CFAI 3)</v>
          </cell>
          <cell r="D1889" t="str">
            <v>-----</v>
          </cell>
          <cell r="E1889">
            <v>42880</v>
          </cell>
          <cell r="F1889" t="str">
            <v>Năm</v>
          </cell>
          <cell r="G1889" t="str">
            <v/>
          </cell>
          <cell r="H1889" t="str">
            <v/>
          </cell>
          <cell r="I1889" t="str">
            <v/>
          </cell>
          <cell r="J1889" t="str">
            <v/>
          </cell>
          <cell r="K1889" t="str">
            <v/>
          </cell>
          <cell r="L1889" t="str">
            <v/>
          </cell>
          <cell r="M1889">
            <v>0</v>
          </cell>
          <cell r="N1889">
            <v>0</v>
          </cell>
          <cell r="O1889">
            <v>1</v>
          </cell>
          <cell r="P1889">
            <v>8</v>
          </cell>
          <cell r="Q1889">
            <v>0</v>
          </cell>
          <cell r="R1889">
            <v>0</v>
          </cell>
          <cell r="S1889">
            <v>0</v>
          </cell>
          <cell r="T1889">
            <v>0</v>
          </cell>
          <cell r="U1889">
            <v>0</v>
          </cell>
          <cell r="V1889" t="str">
            <v>--</v>
          </cell>
          <cell r="W1889" t="str">
            <v>V</v>
          </cell>
          <cell r="X1889" t="str">
            <v>V</v>
          </cell>
          <cell r="Y1889">
            <v>0</v>
          </cell>
          <cell r="Z1889" t="str">
            <v>V</v>
          </cell>
        </row>
        <row r="1890">
          <cell r="A1890">
            <v>1868</v>
          </cell>
          <cell r="B1890" t="str">
            <v>01868</v>
          </cell>
          <cell r="C1890" t="str">
            <v>LINE 1 (CFAI 3)</v>
          </cell>
          <cell r="D1890" t="str">
            <v>-----</v>
          </cell>
          <cell r="E1890">
            <v>42880</v>
          </cell>
          <cell r="F1890" t="str">
            <v>Năm</v>
          </cell>
          <cell r="G1890" t="str">
            <v/>
          </cell>
          <cell r="H1890" t="str">
            <v/>
          </cell>
          <cell r="I1890" t="str">
            <v/>
          </cell>
          <cell r="J1890" t="str">
            <v/>
          </cell>
          <cell r="K1890" t="str">
            <v/>
          </cell>
          <cell r="L1890" t="str">
            <v/>
          </cell>
          <cell r="M1890">
            <v>0</v>
          </cell>
          <cell r="N1890">
            <v>0</v>
          </cell>
          <cell r="O1890">
            <v>1</v>
          </cell>
          <cell r="P1890">
            <v>8</v>
          </cell>
          <cell r="Q1890">
            <v>0</v>
          </cell>
          <cell r="R1890">
            <v>0</v>
          </cell>
          <cell r="S1890">
            <v>0</v>
          </cell>
          <cell r="T1890">
            <v>0</v>
          </cell>
          <cell r="U1890">
            <v>0</v>
          </cell>
          <cell r="V1890" t="str">
            <v>--</v>
          </cell>
          <cell r="W1890" t="str">
            <v>V</v>
          </cell>
          <cell r="X1890" t="str">
            <v>V</v>
          </cell>
          <cell r="Y1890">
            <v>0</v>
          </cell>
          <cell r="Z1890" t="str">
            <v>V</v>
          </cell>
        </row>
        <row r="1891">
          <cell r="A1891">
            <v>1869</v>
          </cell>
          <cell r="B1891" t="str">
            <v>01869</v>
          </cell>
          <cell r="C1891" t="str">
            <v>LINE 1 (CFAI 3)</v>
          </cell>
          <cell r="D1891" t="str">
            <v>-----</v>
          </cell>
          <cell r="E1891">
            <v>42880</v>
          </cell>
          <cell r="F1891" t="str">
            <v>Năm</v>
          </cell>
          <cell r="G1891" t="str">
            <v/>
          </cell>
          <cell r="H1891" t="str">
            <v/>
          </cell>
          <cell r="I1891" t="str">
            <v/>
          </cell>
          <cell r="J1891" t="str">
            <v/>
          </cell>
          <cell r="K1891" t="str">
            <v/>
          </cell>
          <cell r="L1891" t="str">
            <v/>
          </cell>
          <cell r="M1891">
            <v>0</v>
          </cell>
          <cell r="N1891">
            <v>0</v>
          </cell>
          <cell r="O1891">
            <v>1</v>
          </cell>
          <cell r="P1891">
            <v>8</v>
          </cell>
          <cell r="Q1891">
            <v>0</v>
          </cell>
          <cell r="R1891">
            <v>0</v>
          </cell>
          <cell r="S1891">
            <v>0</v>
          </cell>
          <cell r="T1891">
            <v>0</v>
          </cell>
          <cell r="U1891">
            <v>0</v>
          </cell>
          <cell r="V1891" t="str">
            <v>--</v>
          </cell>
          <cell r="W1891" t="str">
            <v>V</v>
          </cell>
          <cell r="X1891" t="str">
            <v>V</v>
          </cell>
          <cell r="Y1891">
            <v>0</v>
          </cell>
          <cell r="Z1891" t="str">
            <v>V</v>
          </cell>
        </row>
        <row r="1892">
          <cell r="A1892">
            <v>1870</v>
          </cell>
          <cell r="B1892" t="str">
            <v xml:space="preserve">NGÔ THUỲ PHƯƠNG DƯƠNG </v>
          </cell>
          <cell r="C1892" t="str">
            <v>Nhân viên mới</v>
          </cell>
          <cell r="D1892" t="str">
            <v>-----</v>
          </cell>
          <cell r="E1892">
            <v>42880</v>
          </cell>
          <cell r="F1892" t="str">
            <v>Năm</v>
          </cell>
          <cell r="G1892" t="str">
            <v/>
          </cell>
          <cell r="H1892" t="str">
            <v/>
          </cell>
          <cell r="I1892" t="str">
            <v/>
          </cell>
          <cell r="J1892" t="str">
            <v/>
          </cell>
          <cell r="K1892" t="str">
            <v/>
          </cell>
          <cell r="L1892" t="str">
            <v/>
          </cell>
          <cell r="M1892">
            <v>0</v>
          </cell>
          <cell r="N1892">
            <v>0</v>
          </cell>
          <cell r="O1892">
            <v>1</v>
          </cell>
          <cell r="P1892">
            <v>8</v>
          </cell>
          <cell r="Q1892">
            <v>0</v>
          </cell>
          <cell r="R1892">
            <v>0</v>
          </cell>
          <cell r="S1892">
            <v>0</v>
          </cell>
          <cell r="T1892">
            <v>0</v>
          </cell>
          <cell r="U1892">
            <v>0</v>
          </cell>
          <cell r="V1892" t="str">
            <v>--</v>
          </cell>
          <cell r="W1892" t="str">
            <v>V</v>
          </cell>
          <cell r="X1892" t="str">
            <v>V</v>
          </cell>
          <cell r="Y1892">
            <v>0</v>
          </cell>
          <cell r="Z1892" t="str">
            <v>V</v>
          </cell>
        </row>
        <row r="1893">
          <cell r="A1893">
            <v>1871</v>
          </cell>
          <cell r="B1893" t="str">
            <v>01871</v>
          </cell>
          <cell r="C1893" t="str">
            <v>LINE 5</v>
          </cell>
          <cell r="D1893" t="str">
            <v>-----</v>
          </cell>
          <cell r="E1893">
            <v>42880</v>
          </cell>
          <cell r="F1893" t="str">
            <v>Năm</v>
          </cell>
          <cell r="G1893" t="str">
            <v>07:19</v>
          </cell>
          <cell r="H1893" t="str">
            <v>18:30</v>
          </cell>
          <cell r="I1893" t="str">
            <v/>
          </cell>
          <cell r="J1893" t="str">
            <v/>
          </cell>
          <cell r="K1893" t="str">
            <v/>
          </cell>
          <cell r="L1893" t="str">
            <v/>
          </cell>
          <cell r="M1893">
            <v>1</v>
          </cell>
          <cell r="N1893">
            <v>8</v>
          </cell>
          <cell r="O1893">
            <v>0</v>
          </cell>
          <cell r="P1893">
            <v>0</v>
          </cell>
          <cell r="Q1893">
            <v>0</v>
          </cell>
          <cell r="R1893">
            <v>0</v>
          </cell>
          <cell r="S1893">
            <v>2</v>
          </cell>
          <cell r="T1893">
            <v>0</v>
          </cell>
          <cell r="U1893">
            <v>0</v>
          </cell>
          <cell r="V1893" t="str">
            <v>HC</v>
          </cell>
          <cell r="W1893" t="str">
            <v>X+</v>
          </cell>
          <cell r="X1893" t="str">
            <v/>
          </cell>
          <cell r="Y1893">
            <v>10</v>
          </cell>
          <cell r="Z1893">
            <v>8</v>
          </cell>
        </row>
        <row r="1894">
          <cell r="A1894">
            <v>1872</v>
          </cell>
          <cell r="B1894" t="str">
            <v>01872</v>
          </cell>
          <cell r="C1894" t="str">
            <v>THÔI VIỆC</v>
          </cell>
          <cell r="D1894" t="str">
            <v>-----</v>
          </cell>
          <cell r="E1894">
            <v>42880</v>
          </cell>
          <cell r="F1894" t="str">
            <v>Năm</v>
          </cell>
          <cell r="G1894" t="str">
            <v/>
          </cell>
          <cell r="H1894" t="str">
            <v/>
          </cell>
          <cell r="I1894" t="str">
            <v/>
          </cell>
          <cell r="J1894" t="str">
            <v/>
          </cell>
          <cell r="K1894" t="str">
            <v/>
          </cell>
          <cell r="L1894" t="str">
            <v/>
          </cell>
          <cell r="M1894">
            <v>0</v>
          </cell>
          <cell r="N1894">
            <v>0</v>
          </cell>
          <cell r="O1894">
            <v>1</v>
          </cell>
          <cell r="P1894">
            <v>8</v>
          </cell>
          <cell r="Q1894">
            <v>0</v>
          </cell>
          <cell r="R1894">
            <v>0</v>
          </cell>
          <cell r="S1894">
            <v>0</v>
          </cell>
          <cell r="T1894">
            <v>0</v>
          </cell>
          <cell r="U1894">
            <v>0</v>
          </cell>
          <cell r="V1894" t="str">
            <v>--</v>
          </cell>
          <cell r="W1894" t="str">
            <v>V</v>
          </cell>
          <cell r="X1894" t="str">
            <v>V</v>
          </cell>
          <cell r="Y1894">
            <v>0</v>
          </cell>
          <cell r="Z1894" t="str">
            <v>V</v>
          </cell>
        </row>
        <row r="1895">
          <cell r="A1895">
            <v>1873</v>
          </cell>
          <cell r="B1895" t="str">
            <v>01873</v>
          </cell>
          <cell r="C1895" t="str">
            <v>LINE 1 (CFAI 3)</v>
          </cell>
          <cell r="D1895" t="str">
            <v>-----</v>
          </cell>
          <cell r="E1895">
            <v>42880</v>
          </cell>
          <cell r="F1895" t="str">
            <v>Năm</v>
          </cell>
          <cell r="G1895" t="str">
            <v>07:15</v>
          </cell>
          <cell r="H1895" t="str">
            <v>18:31</v>
          </cell>
          <cell r="I1895" t="str">
            <v/>
          </cell>
          <cell r="J1895" t="str">
            <v/>
          </cell>
          <cell r="K1895" t="str">
            <v/>
          </cell>
          <cell r="L1895" t="str">
            <v/>
          </cell>
          <cell r="M1895">
            <v>1</v>
          </cell>
          <cell r="N1895">
            <v>8</v>
          </cell>
          <cell r="O1895">
            <v>0</v>
          </cell>
          <cell r="P1895">
            <v>0</v>
          </cell>
          <cell r="Q1895">
            <v>0</v>
          </cell>
          <cell r="R1895">
            <v>0</v>
          </cell>
          <cell r="S1895">
            <v>2</v>
          </cell>
          <cell r="T1895">
            <v>0</v>
          </cell>
          <cell r="U1895">
            <v>0</v>
          </cell>
          <cell r="V1895" t="str">
            <v>HC</v>
          </cell>
          <cell r="W1895" t="str">
            <v>X+</v>
          </cell>
          <cell r="X1895" t="str">
            <v/>
          </cell>
          <cell r="Y1895">
            <v>10</v>
          </cell>
          <cell r="Z1895">
            <v>8</v>
          </cell>
        </row>
        <row r="1896">
          <cell r="A1896">
            <v>1874</v>
          </cell>
          <cell r="B1896" t="str">
            <v>01874</v>
          </cell>
          <cell r="C1896" t="str">
            <v>LINE 1 (CFAI 3)</v>
          </cell>
          <cell r="D1896" t="str">
            <v>-----</v>
          </cell>
          <cell r="E1896">
            <v>42880</v>
          </cell>
          <cell r="F1896" t="str">
            <v>Năm</v>
          </cell>
          <cell r="G1896" t="str">
            <v/>
          </cell>
          <cell r="H1896" t="str">
            <v/>
          </cell>
          <cell r="I1896" t="str">
            <v/>
          </cell>
          <cell r="J1896" t="str">
            <v/>
          </cell>
          <cell r="K1896" t="str">
            <v/>
          </cell>
          <cell r="L1896" t="str">
            <v/>
          </cell>
          <cell r="M1896">
            <v>0</v>
          </cell>
          <cell r="N1896">
            <v>0</v>
          </cell>
          <cell r="O1896">
            <v>1</v>
          </cell>
          <cell r="P1896">
            <v>8</v>
          </cell>
          <cell r="Q1896">
            <v>0</v>
          </cell>
          <cell r="R1896">
            <v>0</v>
          </cell>
          <cell r="S1896">
            <v>0</v>
          </cell>
          <cell r="T1896">
            <v>0</v>
          </cell>
          <cell r="U1896">
            <v>0</v>
          </cell>
          <cell r="V1896" t="str">
            <v>--</v>
          </cell>
          <cell r="W1896" t="str">
            <v>V</v>
          </cell>
          <cell r="X1896" t="str">
            <v>V</v>
          </cell>
          <cell r="Y1896">
            <v>0</v>
          </cell>
          <cell r="Z1896" t="str">
            <v>V</v>
          </cell>
        </row>
        <row r="1897">
          <cell r="A1897">
            <v>1875</v>
          </cell>
          <cell r="B1897" t="str">
            <v>01875</v>
          </cell>
          <cell r="C1897" t="str">
            <v>LINE 1 (CFAI 3)</v>
          </cell>
          <cell r="D1897" t="str">
            <v>-----</v>
          </cell>
          <cell r="E1897">
            <v>42880</v>
          </cell>
          <cell r="F1897" t="str">
            <v>Năm</v>
          </cell>
          <cell r="G1897" t="str">
            <v>07:24</v>
          </cell>
          <cell r="H1897" t="str">
            <v>17:30</v>
          </cell>
          <cell r="I1897" t="str">
            <v/>
          </cell>
          <cell r="J1897" t="str">
            <v/>
          </cell>
          <cell r="K1897" t="str">
            <v/>
          </cell>
          <cell r="L1897" t="str">
            <v/>
          </cell>
          <cell r="M1897">
            <v>1</v>
          </cell>
          <cell r="N1897">
            <v>8</v>
          </cell>
          <cell r="O1897">
            <v>0</v>
          </cell>
          <cell r="P1897">
            <v>0</v>
          </cell>
          <cell r="Q1897">
            <v>0</v>
          </cell>
          <cell r="R1897">
            <v>0</v>
          </cell>
          <cell r="S1897">
            <v>1</v>
          </cell>
          <cell r="T1897">
            <v>0</v>
          </cell>
          <cell r="U1897">
            <v>0</v>
          </cell>
          <cell r="V1897" t="str">
            <v>HC</v>
          </cell>
          <cell r="W1897" t="str">
            <v>X+</v>
          </cell>
          <cell r="X1897" t="str">
            <v/>
          </cell>
          <cell r="Y1897">
            <v>9</v>
          </cell>
          <cell r="Z1897">
            <v>8</v>
          </cell>
        </row>
        <row r="1898">
          <cell r="A1898">
            <v>1876</v>
          </cell>
          <cell r="B1898" t="str">
            <v>01876</v>
          </cell>
          <cell r="C1898" t="str">
            <v>LINE 1 (CFAI 3)</v>
          </cell>
          <cell r="D1898" t="str">
            <v>-----</v>
          </cell>
          <cell r="E1898">
            <v>42880</v>
          </cell>
          <cell r="F1898" t="str">
            <v>Năm</v>
          </cell>
          <cell r="G1898" t="str">
            <v>07:25</v>
          </cell>
          <cell r="H1898" t="str">
            <v>18:30</v>
          </cell>
          <cell r="I1898" t="str">
            <v/>
          </cell>
          <cell r="J1898" t="str">
            <v/>
          </cell>
          <cell r="K1898" t="str">
            <v/>
          </cell>
          <cell r="L1898" t="str">
            <v/>
          </cell>
          <cell r="M1898">
            <v>1</v>
          </cell>
          <cell r="N1898">
            <v>8</v>
          </cell>
          <cell r="O1898">
            <v>0</v>
          </cell>
          <cell r="P1898">
            <v>0</v>
          </cell>
          <cell r="Q1898">
            <v>0</v>
          </cell>
          <cell r="R1898">
            <v>0</v>
          </cell>
          <cell r="S1898">
            <v>2</v>
          </cell>
          <cell r="T1898">
            <v>0</v>
          </cell>
          <cell r="U1898">
            <v>0</v>
          </cell>
          <cell r="V1898" t="str">
            <v>HC</v>
          </cell>
          <cell r="W1898" t="str">
            <v>X+</v>
          </cell>
          <cell r="X1898" t="str">
            <v/>
          </cell>
          <cell r="Y1898">
            <v>10</v>
          </cell>
          <cell r="Z1898">
            <v>8</v>
          </cell>
        </row>
        <row r="1899">
          <cell r="A1899">
            <v>1862</v>
          </cell>
          <cell r="B1899" t="str">
            <v>SURESH KUMAR NAGARAJAN</v>
          </cell>
          <cell r="C1899" t="str">
            <v>FOREIGNER</v>
          </cell>
          <cell r="D1899" t="str">
            <v>-----</v>
          </cell>
          <cell r="E1899">
            <v>42880</v>
          </cell>
          <cell r="F1899" t="str">
            <v>Năm</v>
          </cell>
          <cell r="G1899" t="str">
            <v>07:26</v>
          </cell>
          <cell r="H1899" t="str">
            <v/>
          </cell>
          <cell r="I1899" t="str">
            <v/>
          </cell>
          <cell r="J1899" t="str">
            <v/>
          </cell>
          <cell r="K1899" t="str">
            <v/>
          </cell>
          <cell r="L1899" t="str">
            <v/>
          </cell>
          <cell r="M1899">
            <v>1</v>
          </cell>
          <cell r="N1899">
            <v>8</v>
          </cell>
          <cell r="O1899">
            <v>0</v>
          </cell>
          <cell r="P1899">
            <v>0</v>
          </cell>
          <cell r="Q1899">
            <v>0</v>
          </cell>
          <cell r="R1899">
            <v>0</v>
          </cell>
          <cell r="S1899">
            <v>0</v>
          </cell>
          <cell r="T1899">
            <v>0</v>
          </cell>
          <cell r="U1899">
            <v>0</v>
          </cell>
          <cell r="V1899" t="str">
            <v>HC</v>
          </cell>
          <cell r="W1899" t="str">
            <v>KR</v>
          </cell>
          <cell r="X1899" t="str">
            <v/>
          </cell>
          <cell r="Y1899">
            <v>8</v>
          </cell>
          <cell r="Z1899">
            <v>8</v>
          </cell>
        </row>
        <row r="1900">
          <cell r="A1900">
            <v>1877</v>
          </cell>
          <cell r="B1900" t="str">
            <v>01877</v>
          </cell>
          <cell r="C1900" t="str">
            <v>FINISHING</v>
          </cell>
          <cell r="D1900" t="str">
            <v>-----</v>
          </cell>
          <cell r="E1900">
            <v>42880</v>
          </cell>
          <cell r="F1900" t="str">
            <v>Năm</v>
          </cell>
          <cell r="G1900" t="str">
            <v>07:26</v>
          </cell>
          <cell r="H1900" t="str">
            <v>18:31</v>
          </cell>
          <cell r="I1900" t="str">
            <v/>
          </cell>
          <cell r="J1900" t="str">
            <v/>
          </cell>
          <cell r="K1900" t="str">
            <v/>
          </cell>
          <cell r="L1900" t="str">
            <v/>
          </cell>
          <cell r="M1900">
            <v>1</v>
          </cell>
          <cell r="N1900">
            <v>8</v>
          </cell>
          <cell r="O1900">
            <v>0</v>
          </cell>
          <cell r="P1900">
            <v>0</v>
          </cell>
          <cell r="Q1900">
            <v>0</v>
          </cell>
          <cell r="R1900">
            <v>0</v>
          </cell>
          <cell r="S1900">
            <v>2</v>
          </cell>
          <cell r="T1900">
            <v>0</v>
          </cell>
          <cell r="U1900">
            <v>0</v>
          </cell>
          <cell r="V1900" t="str">
            <v>HC</v>
          </cell>
          <cell r="W1900" t="str">
            <v>X+</v>
          </cell>
          <cell r="X1900" t="str">
            <v/>
          </cell>
          <cell r="Y1900">
            <v>10</v>
          </cell>
          <cell r="Z1900">
            <v>8</v>
          </cell>
        </row>
        <row r="1901">
          <cell r="A1901">
            <v>1878</v>
          </cell>
          <cell r="B1901" t="str">
            <v>01878</v>
          </cell>
          <cell r="C1901" t="str">
            <v>FINISHING</v>
          </cell>
          <cell r="D1901" t="str">
            <v>-----</v>
          </cell>
          <cell r="E1901">
            <v>42880</v>
          </cell>
          <cell r="F1901" t="str">
            <v>Năm</v>
          </cell>
          <cell r="G1901" t="str">
            <v>06:50</v>
          </cell>
          <cell r="H1901" t="str">
            <v>20:31</v>
          </cell>
          <cell r="I1901" t="str">
            <v/>
          </cell>
          <cell r="J1901" t="str">
            <v/>
          </cell>
          <cell r="K1901" t="str">
            <v/>
          </cell>
          <cell r="L1901" t="str">
            <v/>
          </cell>
          <cell r="M1901">
            <v>1</v>
          </cell>
          <cell r="N1901">
            <v>8</v>
          </cell>
          <cell r="O1901">
            <v>0</v>
          </cell>
          <cell r="P1901">
            <v>0</v>
          </cell>
          <cell r="Q1901">
            <v>0</v>
          </cell>
          <cell r="R1901">
            <v>0</v>
          </cell>
          <cell r="S1901">
            <v>4.5</v>
          </cell>
          <cell r="T1901">
            <v>0</v>
          </cell>
          <cell r="U1901">
            <v>0</v>
          </cell>
          <cell r="V1901" t="str">
            <v>HC</v>
          </cell>
          <cell r="W1901" t="str">
            <v>X+</v>
          </cell>
          <cell r="X1901" t="str">
            <v/>
          </cell>
          <cell r="Y1901">
            <v>12.5</v>
          </cell>
          <cell r="Z1901">
            <v>8</v>
          </cell>
        </row>
        <row r="1902">
          <cell r="A1902">
            <v>1879</v>
          </cell>
          <cell r="B1902" t="str">
            <v>01879</v>
          </cell>
          <cell r="C1902" t="str">
            <v>FINISHING</v>
          </cell>
          <cell r="D1902" t="str">
            <v>-----</v>
          </cell>
          <cell r="E1902">
            <v>42880</v>
          </cell>
          <cell r="F1902" t="str">
            <v>Năm</v>
          </cell>
          <cell r="G1902" t="str">
            <v>07:19</v>
          </cell>
          <cell r="H1902" t="str">
            <v>20:31</v>
          </cell>
          <cell r="I1902" t="str">
            <v/>
          </cell>
          <cell r="J1902" t="str">
            <v/>
          </cell>
          <cell r="K1902" t="str">
            <v/>
          </cell>
          <cell r="L1902" t="str">
            <v/>
          </cell>
          <cell r="M1902">
            <v>1</v>
          </cell>
          <cell r="N1902">
            <v>8</v>
          </cell>
          <cell r="O1902">
            <v>0</v>
          </cell>
          <cell r="P1902">
            <v>0</v>
          </cell>
          <cell r="Q1902">
            <v>0</v>
          </cell>
          <cell r="R1902">
            <v>0</v>
          </cell>
          <cell r="S1902">
            <v>4</v>
          </cell>
          <cell r="T1902">
            <v>0</v>
          </cell>
          <cell r="U1902">
            <v>0</v>
          </cell>
          <cell r="V1902" t="str">
            <v>HC</v>
          </cell>
          <cell r="W1902" t="str">
            <v>X+</v>
          </cell>
          <cell r="X1902" t="str">
            <v/>
          </cell>
          <cell r="Y1902">
            <v>12</v>
          </cell>
          <cell r="Z1902">
            <v>8</v>
          </cell>
        </row>
        <row r="1903">
          <cell r="A1903">
            <v>1880</v>
          </cell>
          <cell r="B1903" t="str">
            <v>01880</v>
          </cell>
          <cell r="C1903" t="str">
            <v>FINISHING</v>
          </cell>
          <cell r="D1903" t="str">
            <v>-----</v>
          </cell>
          <cell r="E1903">
            <v>42880</v>
          </cell>
          <cell r="F1903" t="str">
            <v>Năm</v>
          </cell>
          <cell r="G1903" t="str">
            <v>07:20</v>
          </cell>
          <cell r="H1903" t="str">
            <v>16:30</v>
          </cell>
          <cell r="I1903" t="str">
            <v/>
          </cell>
          <cell r="J1903" t="str">
            <v/>
          </cell>
          <cell r="K1903" t="str">
            <v/>
          </cell>
          <cell r="L1903" t="str">
            <v/>
          </cell>
          <cell r="M1903">
            <v>1</v>
          </cell>
          <cell r="N1903">
            <v>8</v>
          </cell>
          <cell r="O1903">
            <v>0</v>
          </cell>
          <cell r="P1903">
            <v>0</v>
          </cell>
          <cell r="Q1903">
            <v>0</v>
          </cell>
          <cell r="R1903">
            <v>0</v>
          </cell>
          <cell r="S1903">
            <v>0</v>
          </cell>
          <cell r="T1903">
            <v>0</v>
          </cell>
          <cell r="U1903">
            <v>0</v>
          </cell>
          <cell r="V1903" t="str">
            <v>HC</v>
          </cell>
          <cell r="W1903" t="str">
            <v>X</v>
          </cell>
          <cell r="X1903" t="str">
            <v/>
          </cell>
          <cell r="Y1903">
            <v>8</v>
          </cell>
          <cell r="Z1903">
            <v>8</v>
          </cell>
        </row>
        <row r="1904">
          <cell r="A1904">
            <v>1881</v>
          </cell>
          <cell r="B1904" t="str">
            <v>01881</v>
          </cell>
          <cell r="C1904" t="str">
            <v>FINISHING</v>
          </cell>
          <cell r="D1904" t="str">
            <v>-----</v>
          </cell>
          <cell r="E1904">
            <v>42880</v>
          </cell>
          <cell r="F1904" t="str">
            <v>Năm</v>
          </cell>
          <cell r="G1904" t="str">
            <v>07:10</v>
          </cell>
          <cell r="H1904" t="str">
            <v>18:30</v>
          </cell>
          <cell r="I1904" t="str">
            <v/>
          </cell>
          <cell r="J1904" t="str">
            <v/>
          </cell>
          <cell r="K1904" t="str">
            <v/>
          </cell>
          <cell r="L1904" t="str">
            <v/>
          </cell>
          <cell r="M1904">
            <v>1</v>
          </cell>
          <cell r="N1904">
            <v>8</v>
          </cell>
          <cell r="O1904">
            <v>0</v>
          </cell>
          <cell r="P1904">
            <v>0</v>
          </cell>
          <cell r="Q1904">
            <v>0</v>
          </cell>
          <cell r="R1904">
            <v>0</v>
          </cell>
          <cell r="S1904">
            <v>2</v>
          </cell>
          <cell r="T1904">
            <v>0</v>
          </cell>
          <cell r="U1904">
            <v>0</v>
          </cell>
          <cell r="V1904" t="str">
            <v>HC</v>
          </cell>
          <cell r="W1904" t="str">
            <v>X+</v>
          </cell>
          <cell r="X1904" t="str">
            <v/>
          </cell>
          <cell r="Y1904">
            <v>10</v>
          </cell>
          <cell r="Z1904">
            <v>8</v>
          </cell>
        </row>
        <row r="1905">
          <cell r="A1905">
            <v>1882</v>
          </cell>
          <cell r="B1905" t="str">
            <v>01882</v>
          </cell>
          <cell r="C1905" t="str">
            <v>FINISHING</v>
          </cell>
          <cell r="D1905" t="str">
            <v>-----</v>
          </cell>
          <cell r="E1905">
            <v>42880</v>
          </cell>
          <cell r="F1905" t="str">
            <v>Năm</v>
          </cell>
          <cell r="G1905" t="str">
            <v/>
          </cell>
          <cell r="H1905" t="str">
            <v/>
          </cell>
          <cell r="I1905" t="str">
            <v/>
          </cell>
          <cell r="J1905" t="str">
            <v/>
          </cell>
          <cell r="K1905" t="str">
            <v/>
          </cell>
          <cell r="L1905" t="str">
            <v/>
          </cell>
          <cell r="M1905">
            <v>0</v>
          </cell>
          <cell r="N1905">
            <v>0</v>
          </cell>
          <cell r="O1905">
            <v>1</v>
          </cell>
          <cell r="P1905">
            <v>8</v>
          </cell>
          <cell r="Q1905">
            <v>0</v>
          </cell>
          <cell r="R1905">
            <v>0</v>
          </cell>
          <cell r="S1905">
            <v>0</v>
          </cell>
          <cell r="T1905">
            <v>0</v>
          </cell>
          <cell r="U1905">
            <v>0</v>
          </cell>
          <cell r="V1905" t="str">
            <v>--</v>
          </cell>
          <cell r="W1905" t="str">
            <v>V</v>
          </cell>
          <cell r="X1905" t="str">
            <v>V</v>
          </cell>
          <cell r="Y1905">
            <v>0</v>
          </cell>
          <cell r="Z1905" t="str">
            <v>V</v>
          </cell>
        </row>
        <row r="1906">
          <cell r="A1906">
            <v>1883</v>
          </cell>
          <cell r="B1906" t="str">
            <v>LÊ THỊ MAI ANH</v>
          </cell>
          <cell r="C1906" t="str">
            <v>WAREHOUSE</v>
          </cell>
          <cell r="D1906" t="str">
            <v>-----</v>
          </cell>
          <cell r="E1906">
            <v>42880</v>
          </cell>
          <cell r="F1906" t="str">
            <v>Năm</v>
          </cell>
          <cell r="G1906" t="str">
            <v/>
          </cell>
          <cell r="H1906" t="str">
            <v/>
          </cell>
          <cell r="I1906" t="str">
            <v/>
          </cell>
          <cell r="J1906" t="str">
            <v/>
          </cell>
          <cell r="K1906" t="str">
            <v/>
          </cell>
          <cell r="L1906" t="str">
            <v/>
          </cell>
          <cell r="M1906">
            <v>0</v>
          </cell>
          <cell r="N1906">
            <v>0</v>
          </cell>
          <cell r="O1906">
            <v>1</v>
          </cell>
          <cell r="P1906">
            <v>8</v>
          </cell>
          <cell r="Q1906">
            <v>0</v>
          </cell>
          <cell r="R1906">
            <v>0</v>
          </cell>
          <cell r="S1906">
            <v>0</v>
          </cell>
          <cell r="T1906">
            <v>0</v>
          </cell>
          <cell r="U1906">
            <v>0</v>
          </cell>
          <cell r="V1906" t="str">
            <v>--</v>
          </cell>
          <cell r="W1906" t="str">
            <v>V</v>
          </cell>
          <cell r="X1906" t="str">
            <v>V</v>
          </cell>
          <cell r="Y1906">
            <v>0</v>
          </cell>
          <cell r="Z1906" t="str">
            <v>V</v>
          </cell>
        </row>
        <row r="1907">
          <cell r="A1907">
            <v>1884</v>
          </cell>
          <cell r="B1907" t="str">
            <v xml:space="preserve">MAI VĂN PHỤNG </v>
          </cell>
          <cell r="C1907" t="str">
            <v>WAREHOUSE</v>
          </cell>
          <cell r="D1907" t="str">
            <v>-----</v>
          </cell>
          <cell r="E1907">
            <v>42880</v>
          </cell>
          <cell r="F1907" t="str">
            <v>Năm</v>
          </cell>
          <cell r="G1907" t="str">
            <v>07:30</v>
          </cell>
          <cell r="H1907" t="str">
            <v>16:47</v>
          </cell>
          <cell r="I1907" t="str">
            <v/>
          </cell>
          <cell r="J1907" t="str">
            <v/>
          </cell>
          <cell r="K1907" t="str">
            <v/>
          </cell>
          <cell r="L1907" t="str">
            <v/>
          </cell>
          <cell r="M1907">
            <v>1</v>
          </cell>
          <cell r="N1907">
            <v>8</v>
          </cell>
          <cell r="O1907">
            <v>0</v>
          </cell>
          <cell r="P1907">
            <v>0</v>
          </cell>
          <cell r="Q1907">
            <v>0</v>
          </cell>
          <cell r="R1907">
            <v>0</v>
          </cell>
          <cell r="S1907">
            <v>0</v>
          </cell>
          <cell r="T1907">
            <v>0</v>
          </cell>
          <cell r="U1907">
            <v>0</v>
          </cell>
          <cell r="V1907" t="str">
            <v>HC</v>
          </cell>
          <cell r="W1907" t="str">
            <v>X</v>
          </cell>
          <cell r="X1907" t="str">
            <v/>
          </cell>
          <cell r="Y1907">
            <v>8</v>
          </cell>
          <cell r="Z1907">
            <v>8</v>
          </cell>
        </row>
        <row r="1908">
          <cell r="A1908">
            <v>1885</v>
          </cell>
          <cell r="B1908" t="str">
            <v xml:space="preserve">TÔ MINH QUYỀN </v>
          </cell>
          <cell r="C1908" t="str">
            <v>WAREHOUSE</v>
          </cell>
          <cell r="D1908" t="str">
            <v>-----</v>
          </cell>
          <cell r="E1908">
            <v>42880</v>
          </cell>
          <cell r="F1908" t="str">
            <v>Năm</v>
          </cell>
          <cell r="G1908" t="str">
            <v/>
          </cell>
          <cell r="H1908" t="str">
            <v/>
          </cell>
          <cell r="I1908" t="str">
            <v/>
          </cell>
          <cell r="J1908" t="str">
            <v/>
          </cell>
          <cell r="K1908" t="str">
            <v/>
          </cell>
          <cell r="L1908" t="str">
            <v/>
          </cell>
          <cell r="M1908">
            <v>0</v>
          </cell>
          <cell r="N1908">
            <v>0</v>
          </cell>
          <cell r="O1908">
            <v>1</v>
          </cell>
          <cell r="P1908">
            <v>8</v>
          </cell>
          <cell r="Q1908">
            <v>0</v>
          </cell>
          <cell r="R1908">
            <v>0</v>
          </cell>
          <cell r="S1908">
            <v>0</v>
          </cell>
          <cell r="T1908">
            <v>0</v>
          </cell>
          <cell r="U1908">
            <v>0</v>
          </cell>
          <cell r="V1908" t="str">
            <v>--</v>
          </cell>
          <cell r="W1908" t="str">
            <v>V</v>
          </cell>
          <cell r="X1908" t="str">
            <v>V</v>
          </cell>
          <cell r="Y1908">
            <v>0</v>
          </cell>
          <cell r="Z1908" t="str">
            <v>V</v>
          </cell>
        </row>
        <row r="1909">
          <cell r="A1909">
            <v>1886</v>
          </cell>
          <cell r="B1909" t="str">
            <v>CAO VIỆT ÁNH</v>
          </cell>
          <cell r="C1909" t="str">
            <v>WAREHOUSE</v>
          </cell>
          <cell r="D1909" t="str">
            <v>-----</v>
          </cell>
          <cell r="E1909">
            <v>42880</v>
          </cell>
          <cell r="F1909" t="str">
            <v>Năm</v>
          </cell>
          <cell r="G1909" t="str">
            <v/>
          </cell>
          <cell r="H1909" t="str">
            <v/>
          </cell>
          <cell r="I1909" t="str">
            <v/>
          </cell>
          <cell r="J1909" t="str">
            <v/>
          </cell>
          <cell r="K1909" t="str">
            <v/>
          </cell>
          <cell r="L1909" t="str">
            <v/>
          </cell>
          <cell r="M1909">
            <v>0</v>
          </cell>
          <cell r="N1909">
            <v>0</v>
          </cell>
          <cell r="O1909">
            <v>1</v>
          </cell>
          <cell r="P1909">
            <v>8</v>
          </cell>
          <cell r="Q1909">
            <v>0</v>
          </cell>
          <cell r="R1909">
            <v>0</v>
          </cell>
          <cell r="S1909">
            <v>0</v>
          </cell>
          <cell r="T1909">
            <v>0</v>
          </cell>
          <cell r="U1909">
            <v>0</v>
          </cell>
          <cell r="V1909" t="str">
            <v>--</v>
          </cell>
          <cell r="W1909" t="str">
            <v>V</v>
          </cell>
          <cell r="X1909" t="str">
            <v>V</v>
          </cell>
          <cell r="Y1909">
            <v>0</v>
          </cell>
          <cell r="Z1909" t="str">
            <v>V</v>
          </cell>
        </row>
        <row r="1910">
          <cell r="A1910">
            <v>1887</v>
          </cell>
          <cell r="B1910" t="str">
            <v>01887</v>
          </cell>
          <cell r="C1910" t="str">
            <v>LINE 5</v>
          </cell>
          <cell r="D1910" t="str">
            <v>-----</v>
          </cell>
          <cell r="E1910">
            <v>42880</v>
          </cell>
          <cell r="F1910" t="str">
            <v>Năm</v>
          </cell>
          <cell r="G1910" t="str">
            <v>07:29</v>
          </cell>
          <cell r="H1910" t="str">
            <v>17:31</v>
          </cell>
          <cell r="I1910" t="str">
            <v/>
          </cell>
          <cell r="J1910" t="str">
            <v/>
          </cell>
          <cell r="K1910" t="str">
            <v/>
          </cell>
          <cell r="L1910" t="str">
            <v/>
          </cell>
          <cell r="M1910">
            <v>1</v>
          </cell>
          <cell r="N1910">
            <v>8</v>
          </cell>
          <cell r="O1910">
            <v>0</v>
          </cell>
          <cell r="P1910">
            <v>0</v>
          </cell>
          <cell r="Q1910">
            <v>0</v>
          </cell>
          <cell r="R1910">
            <v>0</v>
          </cell>
          <cell r="S1910">
            <v>1</v>
          </cell>
          <cell r="T1910">
            <v>0</v>
          </cell>
          <cell r="U1910">
            <v>0</v>
          </cell>
          <cell r="V1910" t="str">
            <v>HC</v>
          </cell>
          <cell r="W1910" t="str">
            <v>X+</v>
          </cell>
          <cell r="X1910" t="str">
            <v/>
          </cell>
          <cell r="Y1910">
            <v>9</v>
          </cell>
          <cell r="Z1910">
            <v>8</v>
          </cell>
        </row>
        <row r="1911">
          <cell r="A1911">
            <v>1888</v>
          </cell>
          <cell r="B1911" t="str">
            <v>01888</v>
          </cell>
          <cell r="C1911" t="str">
            <v>MECHANICS</v>
          </cell>
          <cell r="D1911" t="str">
            <v>-----</v>
          </cell>
          <cell r="E1911">
            <v>42880</v>
          </cell>
          <cell r="F1911" t="str">
            <v>Năm</v>
          </cell>
          <cell r="G1911" t="str">
            <v>07:26</v>
          </cell>
          <cell r="H1911" t="str">
            <v>16:32</v>
          </cell>
          <cell r="I1911" t="str">
            <v/>
          </cell>
          <cell r="J1911" t="str">
            <v/>
          </cell>
          <cell r="K1911" t="str">
            <v/>
          </cell>
          <cell r="L1911" t="str">
            <v/>
          </cell>
          <cell r="M1911">
            <v>1</v>
          </cell>
          <cell r="N1911">
            <v>8</v>
          </cell>
          <cell r="O1911">
            <v>0</v>
          </cell>
          <cell r="P1911">
            <v>0</v>
          </cell>
          <cell r="Q1911">
            <v>0</v>
          </cell>
          <cell r="R1911">
            <v>0</v>
          </cell>
          <cell r="S1911">
            <v>0</v>
          </cell>
          <cell r="T1911">
            <v>0</v>
          </cell>
          <cell r="U1911">
            <v>0</v>
          </cell>
          <cell r="V1911" t="str">
            <v>HC</v>
          </cell>
          <cell r="W1911" t="str">
            <v>X</v>
          </cell>
          <cell r="X1911" t="str">
            <v/>
          </cell>
          <cell r="Y1911">
            <v>8</v>
          </cell>
          <cell r="Z1911">
            <v>8</v>
          </cell>
        </row>
        <row r="1912">
          <cell r="A1912">
            <v>1889</v>
          </cell>
          <cell r="B1912" t="str">
            <v>01889</v>
          </cell>
          <cell r="C1912" t="str">
            <v>LINE 1 (CFAI 3)</v>
          </cell>
          <cell r="D1912" t="str">
            <v>-----</v>
          </cell>
          <cell r="E1912">
            <v>42880</v>
          </cell>
          <cell r="F1912" t="str">
            <v>Năm</v>
          </cell>
          <cell r="G1912" t="str">
            <v/>
          </cell>
          <cell r="H1912" t="str">
            <v/>
          </cell>
          <cell r="I1912" t="str">
            <v/>
          </cell>
          <cell r="J1912" t="str">
            <v/>
          </cell>
          <cell r="K1912" t="str">
            <v/>
          </cell>
          <cell r="L1912" t="str">
            <v/>
          </cell>
          <cell r="M1912">
            <v>0</v>
          </cell>
          <cell r="N1912">
            <v>0</v>
          </cell>
          <cell r="O1912">
            <v>1</v>
          </cell>
          <cell r="P1912">
            <v>8</v>
          </cell>
          <cell r="Q1912">
            <v>0</v>
          </cell>
          <cell r="R1912">
            <v>0</v>
          </cell>
          <cell r="S1912">
            <v>0</v>
          </cell>
          <cell r="T1912">
            <v>0</v>
          </cell>
          <cell r="U1912">
            <v>0</v>
          </cell>
          <cell r="V1912" t="str">
            <v>--</v>
          </cell>
          <cell r="W1912" t="str">
            <v>V</v>
          </cell>
          <cell r="X1912" t="str">
            <v>V</v>
          </cell>
          <cell r="Y1912">
            <v>0</v>
          </cell>
          <cell r="Z1912" t="str">
            <v>V</v>
          </cell>
        </row>
        <row r="1913">
          <cell r="A1913">
            <v>1890</v>
          </cell>
          <cell r="B1913" t="str">
            <v>01890</v>
          </cell>
          <cell r="C1913" t="str">
            <v>LINE 1 (CFAI 3)</v>
          </cell>
          <cell r="D1913" t="str">
            <v>-----</v>
          </cell>
          <cell r="E1913">
            <v>42880</v>
          </cell>
          <cell r="F1913" t="str">
            <v>Năm</v>
          </cell>
          <cell r="G1913" t="str">
            <v>07:21</v>
          </cell>
          <cell r="H1913" t="str">
            <v>16:30</v>
          </cell>
          <cell r="I1913" t="str">
            <v/>
          </cell>
          <cell r="J1913" t="str">
            <v/>
          </cell>
          <cell r="K1913" t="str">
            <v/>
          </cell>
          <cell r="L1913" t="str">
            <v/>
          </cell>
          <cell r="M1913">
            <v>1</v>
          </cell>
          <cell r="N1913">
            <v>8</v>
          </cell>
          <cell r="O1913">
            <v>0</v>
          </cell>
          <cell r="P1913">
            <v>0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 t="str">
            <v>HC</v>
          </cell>
          <cell r="W1913" t="str">
            <v>X</v>
          </cell>
          <cell r="X1913" t="str">
            <v/>
          </cell>
          <cell r="Y1913">
            <v>8</v>
          </cell>
          <cell r="Z1913">
            <v>8</v>
          </cell>
        </row>
        <row r="1914">
          <cell r="A1914">
            <v>1891</v>
          </cell>
          <cell r="B1914" t="str">
            <v>01891</v>
          </cell>
          <cell r="C1914" t="str">
            <v>LINE 1 (CFAI 3)</v>
          </cell>
          <cell r="D1914" t="str">
            <v>-----</v>
          </cell>
          <cell r="E1914">
            <v>42880</v>
          </cell>
          <cell r="F1914" t="str">
            <v>Năm</v>
          </cell>
          <cell r="G1914" t="str">
            <v/>
          </cell>
          <cell r="H1914" t="str">
            <v/>
          </cell>
          <cell r="I1914" t="str">
            <v/>
          </cell>
          <cell r="J1914" t="str">
            <v/>
          </cell>
          <cell r="K1914" t="str">
            <v/>
          </cell>
          <cell r="L1914" t="str">
            <v/>
          </cell>
          <cell r="M1914">
            <v>0</v>
          </cell>
          <cell r="N1914">
            <v>0</v>
          </cell>
          <cell r="O1914">
            <v>1</v>
          </cell>
          <cell r="P1914">
            <v>8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 t="str">
            <v>--</v>
          </cell>
          <cell r="W1914" t="str">
            <v>V</v>
          </cell>
          <cell r="X1914" t="str">
            <v>V</v>
          </cell>
          <cell r="Y1914">
            <v>0</v>
          </cell>
          <cell r="Z1914" t="str">
            <v>V</v>
          </cell>
        </row>
        <row r="1915">
          <cell r="A1915">
            <v>1892</v>
          </cell>
          <cell r="B1915" t="str">
            <v>01892</v>
          </cell>
          <cell r="C1915" t="str">
            <v>LINE 1 (CFAI 3)</v>
          </cell>
          <cell r="D1915" t="str">
            <v>-----</v>
          </cell>
          <cell r="E1915">
            <v>42880</v>
          </cell>
          <cell r="F1915" t="str">
            <v>Năm</v>
          </cell>
          <cell r="G1915" t="str">
            <v>07:20</v>
          </cell>
          <cell r="H1915" t="str">
            <v>18:30</v>
          </cell>
          <cell r="I1915" t="str">
            <v/>
          </cell>
          <cell r="J1915" t="str">
            <v/>
          </cell>
          <cell r="K1915" t="str">
            <v/>
          </cell>
          <cell r="L1915" t="str">
            <v/>
          </cell>
          <cell r="M1915">
            <v>1</v>
          </cell>
          <cell r="N1915">
            <v>8</v>
          </cell>
          <cell r="O1915">
            <v>0</v>
          </cell>
          <cell r="P1915">
            <v>0</v>
          </cell>
          <cell r="Q1915">
            <v>0</v>
          </cell>
          <cell r="R1915">
            <v>0</v>
          </cell>
          <cell r="S1915">
            <v>2</v>
          </cell>
          <cell r="T1915">
            <v>0</v>
          </cell>
          <cell r="U1915">
            <v>0</v>
          </cell>
          <cell r="V1915" t="str">
            <v>HC</v>
          </cell>
          <cell r="W1915" t="str">
            <v>X+</v>
          </cell>
          <cell r="X1915" t="str">
            <v/>
          </cell>
          <cell r="Y1915">
            <v>10</v>
          </cell>
          <cell r="Z1915">
            <v>8</v>
          </cell>
        </row>
        <row r="1916">
          <cell r="A1916">
            <v>1893</v>
          </cell>
          <cell r="B1916" t="str">
            <v>01893</v>
          </cell>
          <cell r="C1916" t="str">
            <v>LINE 5</v>
          </cell>
          <cell r="D1916" t="str">
            <v>-----</v>
          </cell>
          <cell r="E1916">
            <v>42880</v>
          </cell>
          <cell r="F1916" t="str">
            <v>Năm</v>
          </cell>
          <cell r="G1916" t="str">
            <v>07:23</v>
          </cell>
          <cell r="H1916" t="str">
            <v>20:30</v>
          </cell>
          <cell r="I1916" t="str">
            <v/>
          </cell>
          <cell r="J1916" t="str">
            <v/>
          </cell>
          <cell r="K1916" t="str">
            <v/>
          </cell>
          <cell r="L1916" t="str">
            <v/>
          </cell>
          <cell r="M1916">
            <v>1</v>
          </cell>
          <cell r="N1916">
            <v>8</v>
          </cell>
          <cell r="O1916">
            <v>0</v>
          </cell>
          <cell r="P1916">
            <v>0</v>
          </cell>
          <cell r="Q1916">
            <v>0</v>
          </cell>
          <cell r="R1916">
            <v>0</v>
          </cell>
          <cell r="S1916">
            <v>4</v>
          </cell>
          <cell r="T1916">
            <v>0</v>
          </cell>
          <cell r="U1916">
            <v>0</v>
          </cell>
          <cell r="V1916" t="str">
            <v>HC</v>
          </cell>
          <cell r="W1916" t="str">
            <v>X+</v>
          </cell>
          <cell r="X1916" t="str">
            <v/>
          </cell>
          <cell r="Y1916">
            <v>12</v>
          </cell>
          <cell r="Z1916">
            <v>8</v>
          </cell>
        </row>
        <row r="1917">
          <cell r="A1917">
            <v>1894</v>
          </cell>
          <cell r="B1917" t="str">
            <v>01894</v>
          </cell>
          <cell r="C1917" t="str">
            <v>LINE 1</v>
          </cell>
          <cell r="D1917" t="str">
            <v>-----</v>
          </cell>
          <cell r="E1917">
            <v>42880</v>
          </cell>
          <cell r="F1917" t="str">
            <v>Năm</v>
          </cell>
          <cell r="G1917" t="str">
            <v/>
          </cell>
          <cell r="H1917" t="str">
            <v/>
          </cell>
          <cell r="I1917" t="str">
            <v/>
          </cell>
          <cell r="J1917" t="str">
            <v/>
          </cell>
          <cell r="K1917" t="str">
            <v/>
          </cell>
          <cell r="L1917" t="str">
            <v/>
          </cell>
          <cell r="M1917">
            <v>0</v>
          </cell>
          <cell r="N1917">
            <v>0</v>
          </cell>
          <cell r="O1917">
            <v>1</v>
          </cell>
          <cell r="P1917">
            <v>8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 t="str">
            <v>--</v>
          </cell>
          <cell r="W1917" t="str">
            <v>V</v>
          </cell>
          <cell r="X1917" t="str">
            <v>V</v>
          </cell>
          <cell r="Y1917">
            <v>0</v>
          </cell>
          <cell r="Z1917" t="str">
            <v>V</v>
          </cell>
        </row>
        <row r="1918">
          <cell r="A1918">
            <v>1895</v>
          </cell>
          <cell r="B1918" t="str">
            <v>01895</v>
          </cell>
          <cell r="C1918" t="str">
            <v>LINE 1 (CFAI 3)</v>
          </cell>
          <cell r="D1918" t="str">
            <v>-----</v>
          </cell>
          <cell r="E1918">
            <v>42880</v>
          </cell>
          <cell r="F1918" t="str">
            <v>Năm</v>
          </cell>
          <cell r="G1918" t="str">
            <v>07:21</v>
          </cell>
          <cell r="H1918" t="str">
            <v>18:30</v>
          </cell>
          <cell r="I1918" t="str">
            <v/>
          </cell>
          <cell r="J1918" t="str">
            <v/>
          </cell>
          <cell r="K1918" t="str">
            <v/>
          </cell>
          <cell r="L1918" t="str">
            <v/>
          </cell>
          <cell r="M1918">
            <v>1</v>
          </cell>
          <cell r="N1918">
            <v>8</v>
          </cell>
          <cell r="O1918">
            <v>0</v>
          </cell>
          <cell r="P1918">
            <v>0</v>
          </cell>
          <cell r="Q1918">
            <v>0</v>
          </cell>
          <cell r="R1918">
            <v>0</v>
          </cell>
          <cell r="S1918">
            <v>2</v>
          </cell>
          <cell r="T1918">
            <v>0</v>
          </cell>
          <cell r="U1918">
            <v>0</v>
          </cell>
          <cell r="V1918" t="str">
            <v>HC</v>
          </cell>
          <cell r="W1918" t="str">
            <v>X+</v>
          </cell>
          <cell r="X1918" t="str">
            <v/>
          </cell>
          <cell r="Y1918">
            <v>10</v>
          </cell>
          <cell r="Z1918">
            <v>8</v>
          </cell>
        </row>
        <row r="1919">
          <cell r="A1919">
            <v>1900</v>
          </cell>
          <cell r="B1919" t="str">
            <v>01900</v>
          </cell>
          <cell r="C1919" t="str">
            <v>THÔI VIỆC</v>
          </cell>
          <cell r="D1919" t="str">
            <v>-----</v>
          </cell>
          <cell r="E1919">
            <v>42880</v>
          </cell>
          <cell r="F1919" t="str">
            <v>Năm</v>
          </cell>
          <cell r="G1919" t="str">
            <v>07:28</v>
          </cell>
          <cell r="H1919" t="str">
            <v>17:36</v>
          </cell>
          <cell r="I1919" t="str">
            <v/>
          </cell>
          <cell r="J1919" t="str">
            <v/>
          </cell>
          <cell r="K1919" t="str">
            <v/>
          </cell>
          <cell r="L1919" t="str">
            <v/>
          </cell>
          <cell r="M1919">
            <v>1</v>
          </cell>
          <cell r="N1919">
            <v>8</v>
          </cell>
          <cell r="O1919">
            <v>0</v>
          </cell>
          <cell r="P1919">
            <v>0</v>
          </cell>
          <cell r="Q1919">
            <v>0</v>
          </cell>
          <cell r="R1919">
            <v>0</v>
          </cell>
          <cell r="S1919">
            <v>1</v>
          </cell>
          <cell r="T1919">
            <v>0</v>
          </cell>
          <cell r="U1919">
            <v>0</v>
          </cell>
          <cell r="V1919" t="str">
            <v>HC</v>
          </cell>
          <cell r="W1919" t="str">
            <v>X+</v>
          </cell>
          <cell r="X1919" t="str">
            <v/>
          </cell>
          <cell r="Y1919">
            <v>9</v>
          </cell>
          <cell r="Z1919">
            <v>8</v>
          </cell>
        </row>
        <row r="1920">
          <cell r="A1920">
            <v>1896</v>
          </cell>
          <cell r="B1920" t="str">
            <v>01896</v>
          </cell>
          <cell r="C1920" t="str">
            <v>LINE 1 (CFAI 3)</v>
          </cell>
          <cell r="D1920" t="str">
            <v>-----</v>
          </cell>
          <cell r="E1920">
            <v>42880</v>
          </cell>
          <cell r="F1920" t="str">
            <v>Năm</v>
          </cell>
          <cell r="G1920" t="str">
            <v>07:18</v>
          </cell>
          <cell r="H1920" t="str">
            <v>18:30</v>
          </cell>
          <cell r="I1920" t="str">
            <v/>
          </cell>
          <cell r="J1920" t="str">
            <v/>
          </cell>
          <cell r="K1920" t="str">
            <v/>
          </cell>
          <cell r="L1920" t="str">
            <v/>
          </cell>
          <cell r="M1920">
            <v>1</v>
          </cell>
          <cell r="N1920">
            <v>8</v>
          </cell>
          <cell r="O1920">
            <v>0</v>
          </cell>
          <cell r="P1920">
            <v>0</v>
          </cell>
          <cell r="Q1920">
            <v>0</v>
          </cell>
          <cell r="R1920">
            <v>0</v>
          </cell>
          <cell r="S1920">
            <v>2</v>
          </cell>
          <cell r="T1920">
            <v>0</v>
          </cell>
          <cell r="U1920">
            <v>0</v>
          </cell>
          <cell r="V1920" t="str">
            <v>HC</v>
          </cell>
          <cell r="W1920" t="str">
            <v>X+</v>
          </cell>
          <cell r="X1920" t="str">
            <v/>
          </cell>
          <cell r="Y1920">
            <v>10</v>
          </cell>
          <cell r="Z1920">
            <v>8</v>
          </cell>
        </row>
        <row r="1921">
          <cell r="A1921">
            <v>1897</v>
          </cell>
          <cell r="B1921" t="str">
            <v>01897</v>
          </cell>
          <cell r="C1921" t="str">
            <v>LINE 1 (CFAI 3)</v>
          </cell>
          <cell r="D1921" t="str">
            <v>-----</v>
          </cell>
          <cell r="E1921">
            <v>42880</v>
          </cell>
          <cell r="F1921" t="str">
            <v>Năm</v>
          </cell>
          <cell r="G1921" t="str">
            <v/>
          </cell>
          <cell r="H1921" t="str">
            <v/>
          </cell>
          <cell r="I1921" t="str">
            <v/>
          </cell>
          <cell r="J1921" t="str">
            <v/>
          </cell>
          <cell r="K1921" t="str">
            <v/>
          </cell>
          <cell r="L1921" t="str">
            <v/>
          </cell>
          <cell r="M1921">
            <v>0</v>
          </cell>
          <cell r="N1921">
            <v>0</v>
          </cell>
          <cell r="O1921">
            <v>1</v>
          </cell>
          <cell r="P1921">
            <v>8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 t="str">
            <v>--</v>
          </cell>
          <cell r="W1921" t="str">
            <v>V</v>
          </cell>
          <cell r="X1921" t="str">
            <v>V</v>
          </cell>
          <cell r="Y1921">
            <v>0</v>
          </cell>
          <cell r="Z1921" t="str">
            <v>V</v>
          </cell>
        </row>
        <row r="1922">
          <cell r="A1922">
            <v>1898</v>
          </cell>
          <cell r="B1922" t="str">
            <v>01898</v>
          </cell>
          <cell r="C1922" t="str">
            <v>LINE 5</v>
          </cell>
          <cell r="D1922" t="str">
            <v>-----</v>
          </cell>
          <cell r="E1922">
            <v>42880</v>
          </cell>
          <cell r="F1922" t="str">
            <v>Năm</v>
          </cell>
          <cell r="G1922" t="str">
            <v>07:26</v>
          </cell>
          <cell r="H1922" t="str">
            <v>16:33</v>
          </cell>
          <cell r="I1922" t="str">
            <v/>
          </cell>
          <cell r="J1922" t="str">
            <v/>
          </cell>
          <cell r="K1922" t="str">
            <v/>
          </cell>
          <cell r="L1922" t="str">
            <v/>
          </cell>
          <cell r="M1922">
            <v>1</v>
          </cell>
          <cell r="N1922">
            <v>8</v>
          </cell>
          <cell r="O1922">
            <v>0</v>
          </cell>
          <cell r="P1922">
            <v>0</v>
          </cell>
          <cell r="Q1922">
            <v>0</v>
          </cell>
          <cell r="R1922">
            <v>0</v>
          </cell>
          <cell r="S1922">
            <v>0</v>
          </cell>
          <cell r="T1922">
            <v>0</v>
          </cell>
          <cell r="U1922">
            <v>0</v>
          </cell>
          <cell r="V1922" t="str">
            <v>HC</v>
          </cell>
          <cell r="W1922" t="str">
            <v>X</v>
          </cell>
          <cell r="X1922" t="str">
            <v/>
          </cell>
          <cell r="Y1922">
            <v>8</v>
          </cell>
          <cell r="Z1922">
            <v>8</v>
          </cell>
        </row>
        <row r="1923">
          <cell r="A1923">
            <v>1899</v>
          </cell>
          <cell r="B1923" t="str">
            <v>01899</v>
          </cell>
          <cell r="C1923" t="str">
            <v>SAMPLE</v>
          </cell>
          <cell r="D1923" t="str">
            <v>-----</v>
          </cell>
          <cell r="E1923">
            <v>42880</v>
          </cell>
          <cell r="F1923" t="str">
            <v>Năm</v>
          </cell>
          <cell r="G1923" t="str">
            <v>06:51</v>
          </cell>
          <cell r="H1923" t="str">
            <v>16:00</v>
          </cell>
          <cell r="I1923" t="str">
            <v/>
          </cell>
          <cell r="J1923" t="str">
            <v/>
          </cell>
          <cell r="K1923" t="str">
            <v/>
          </cell>
          <cell r="L1923" t="str">
            <v/>
          </cell>
          <cell r="M1923">
            <v>0.94</v>
          </cell>
          <cell r="N1923">
            <v>7.5</v>
          </cell>
          <cell r="O1923">
            <v>0</v>
          </cell>
          <cell r="P1923">
            <v>0</v>
          </cell>
          <cell r="Q1923">
            <v>0</v>
          </cell>
          <cell r="R1923">
            <v>30</v>
          </cell>
          <cell r="S1923">
            <v>0.5</v>
          </cell>
          <cell r="T1923">
            <v>0</v>
          </cell>
          <cell r="U1923">
            <v>0</v>
          </cell>
          <cell r="V1923" t="str">
            <v>HC</v>
          </cell>
          <cell r="W1923" t="str">
            <v>Sm+</v>
          </cell>
          <cell r="X1923" t="str">
            <v/>
          </cell>
          <cell r="Y1923">
            <v>8</v>
          </cell>
          <cell r="Z1923">
            <v>7.5</v>
          </cell>
        </row>
        <row r="1924">
          <cell r="A1924">
            <v>1901</v>
          </cell>
          <cell r="B1924" t="str">
            <v>01901</v>
          </cell>
          <cell r="C1924" t="str">
            <v>SAMPLE</v>
          </cell>
          <cell r="D1924" t="str">
            <v>-----</v>
          </cell>
          <cell r="E1924">
            <v>42880</v>
          </cell>
          <cell r="F1924" t="str">
            <v>Năm</v>
          </cell>
          <cell r="G1924" t="str">
            <v>07:02</v>
          </cell>
          <cell r="H1924" t="str">
            <v>18:31</v>
          </cell>
          <cell r="I1924" t="str">
            <v/>
          </cell>
          <cell r="J1924" t="str">
            <v/>
          </cell>
          <cell r="K1924" t="str">
            <v/>
          </cell>
          <cell r="L1924" t="str">
            <v/>
          </cell>
          <cell r="M1924">
            <v>1</v>
          </cell>
          <cell r="N1924">
            <v>8</v>
          </cell>
          <cell r="O1924">
            <v>0</v>
          </cell>
          <cell r="P1924">
            <v>0</v>
          </cell>
          <cell r="Q1924">
            <v>0</v>
          </cell>
          <cell r="R1924">
            <v>0</v>
          </cell>
          <cell r="S1924">
            <v>2</v>
          </cell>
          <cell r="T1924">
            <v>0</v>
          </cell>
          <cell r="U1924">
            <v>0</v>
          </cell>
          <cell r="V1924" t="str">
            <v>HC</v>
          </cell>
          <cell r="W1924" t="str">
            <v>X+</v>
          </cell>
          <cell r="X1924" t="str">
            <v/>
          </cell>
          <cell r="Y1924">
            <v>10</v>
          </cell>
          <cell r="Z1924">
            <v>8</v>
          </cell>
        </row>
        <row r="1925">
          <cell r="A1925">
            <v>1902</v>
          </cell>
          <cell r="B1925" t="str">
            <v>01902</v>
          </cell>
          <cell r="C1925" t="str">
            <v>LINE 1 (CFAI 3)</v>
          </cell>
          <cell r="D1925" t="str">
            <v>-----</v>
          </cell>
          <cell r="E1925">
            <v>42880</v>
          </cell>
          <cell r="F1925" t="str">
            <v>Năm</v>
          </cell>
          <cell r="G1925" t="str">
            <v/>
          </cell>
          <cell r="H1925" t="str">
            <v/>
          </cell>
          <cell r="I1925" t="str">
            <v/>
          </cell>
          <cell r="J1925" t="str">
            <v/>
          </cell>
          <cell r="K1925" t="str">
            <v/>
          </cell>
          <cell r="L1925" t="str">
            <v/>
          </cell>
          <cell r="M1925">
            <v>0</v>
          </cell>
          <cell r="N1925">
            <v>0</v>
          </cell>
          <cell r="O1925">
            <v>1</v>
          </cell>
          <cell r="P1925">
            <v>8</v>
          </cell>
          <cell r="Q1925">
            <v>0</v>
          </cell>
          <cell r="R1925">
            <v>0</v>
          </cell>
          <cell r="S1925">
            <v>0</v>
          </cell>
          <cell r="T1925">
            <v>0</v>
          </cell>
          <cell r="U1925">
            <v>0</v>
          </cell>
          <cell r="V1925" t="str">
            <v>--</v>
          </cell>
          <cell r="W1925" t="str">
            <v>V</v>
          </cell>
          <cell r="X1925" t="str">
            <v>V</v>
          </cell>
          <cell r="Y1925">
            <v>0</v>
          </cell>
          <cell r="Z1925" t="str">
            <v>V</v>
          </cell>
        </row>
        <row r="1926">
          <cell r="A1926">
            <v>1903</v>
          </cell>
          <cell r="B1926" t="str">
            <v>01903</v>
          </cell>
          <cell r="C1926" t="str">
            <v>LINE 1 (CFAI 3)</v>
          </cell>
          <cell r="D1926" t="str">
            <v>-----</v>
          </cell>
          <cell r="E1926">
            <v>42880</v>
          </cell>
          <cell r="F1926" t="str">
            <v>Năm</v>
          </cell>
          <cell r="G1926" t="str">
            <v/>
          </cell>
          <cell r="H1926" t="str">
            <v/>
          </cell>
          <cell r="I1926" t="str">
            <v/>
          </cell>
          <cell r="J1926" t="str">
            <v/>
          </cell>
          <cell r="K1926" t="str">
            <v/>
          </cell>
          <cell r="L1926" t="str">
            <v/>
          </cell>
          <cell r="M1926">
            <v>0</v>
          </cell>
          <cell r="N1926">
            <v>0</v>
          </cell>
          <cell r="O1926">
            <v>1</v>
          </cell>
          <cell r="P1926">
            <v>8</v>
          </cell>
          <cell r="Q1926">
            <v>0</v>
          </cell>
          <cell r="R1926">
            <v>0</v>
          </cell>
          <cell r="S1926">
            <v>0</v>
          </cell>
          <cell r="T1926">
            <v>0</v>
          </cell>
          <cell r="U1926">
            <v>0</v>
          </cell>
          <cell r="V1926" t="str">
            <v>--</v>
          </cell>
          <cell r="W1926" t="str">
            <v>V</v>
          </cell>
          <cell r="X1926" t="str">
            <v>V</v>
          </cell>
          <cell r="Y1926">
            <v>0</v>
          </cell>
          <cell r="Z1926" t="str">
            <v>V</v>
          </cell>
        </row>
        <row r="1927">
          <cell r="A1927">
            <v>1904</v>
          </cell>
          <cell r="B1927" t="str">
            <v>01904</v>
          </cell>
          <cell r="C1927" t="str">
            <v>Nhân viên mới</v>
          </cell>
          <cell r="D1927" t="str">
            <v>-----</v>
          </cell>
          <cell r="E1927">
            <v>42880</v>
          </cell>
          <cell r="F1927" t="str">
            <v>Năm</v>
          </cell>
          <cell r="G1927" t="str">
            <v/>
          </cell>
          <cell r="H1927" t="str">
            <v/>
          </cell>
          <cell r="I1927" t="str">
            <v/>
          </cell>
          <cell r="J1927" t="str">
            <v/>
          </cell>
          <cell r="K1927" t="str">
            <v/>
          </cell>
          <cell r="L1927" t="str">
            <v/>
          </cell>
          <cell r="M1927">
            <v>0</v>
          </cell>
          <cell r="N1927">
            <v>0</v>
          </cell>
          <cell r="O1927">
            <v>1</v>
          </cell>
          <cell r="P1927">
            <v>8</v>
          </cell>
          <cell r="Q1927">
            <v>0</v>
          </cell>
          <cell r="R1927">
            <v>0</v>
          </cell>
          <cell r="S1927">
            <v>0</v>
          </cell>
          <cell r="T1927">
            <v>0</v>
          </cell>
          <cell r="U1927">
            <v>0</v>
          </cell>
          <cell r="V1927" t="str">
            <v>--</v>
          </cell>
          <cell r="W1927" t="str">
            <v>V</v>
          </cell>
          <cell r="X1927" t="str">
            <v>V</v>
          </cell>
          <cell r="Y1927">
            <v>0</v>
          </cell>
          <cell r="Z1927" t="str">
            <v>V</v>
          </cell>
        </row>
        <row r="1928">
          <cell r="A1928">
            <v>1905</v>
          </cell>
          <cell r="B1928" t="str">
            <v>01905</v>
          </cell>
          <cell r="C1928" t="str">
            <v>CUTTING</v>
          </cell>
          <cell r="D1928" t="str">
            <v>-----</v>
          </cell>
          <cell r="E1928">
            <v>42880</v>
          </cell>
          <cell r="F1928" t="str">
            <v>Năm</v>
          </cell>
          <cell r="G1928" t="str">
            <v/>
          </cell>
          <cell r="H1928" t="str">
            <v/>
          </cell>
          <cell r="I1928" t="str">
            <v/>
          </cell>
          <cell r="J1928" t="str">
            <v/>
          </cell>
          <cell r="K1928" t="str">
            <v/>
          </cell>
          <cell r="L1928" t="str">
            <v/>
          </cell>
          <cell r="M1928">
            <v>0</v>
          </cell>
          <cell r="N1928">
            <v>0</v>
          </cell>
          <cell r="O1928">
            <v>1</v>
          </cell>
          <cell r="P1928">
            <v>8</v>
          </cell>
          <cell r="Q1928">
            <v>0</v>
          </cell>
          <cell r="R1928">
            <v>0</v>
          </cell>
          <cell r="S1928">
            <v>0</v>
          </cell>
          <cell r="T1928">
            <v>0</v>
          </cell>
          <cell r="U1928">
            <v>0</v>
          </cell>
          <cell r="V1928" t="str">
            <v>--</v>
          </cell>
          <cell r="W1928" t="str">
            <v>V</v>
          </cell>
          <cell r="X1928" t="str">
            <v>V</v>
          </cell>
          <cell r="Y1928">
            <v>0</v>
          </cell>
          <cell r="Z1928" t="str">
            <v>V</v>
          </cell>
        </row>
        <row r="1929">
          <cell r="A1929">
            <v>1906</v>
          </cell>
          <cell r="B1929" t="str">
            <v>01906</v>
          </cell>
          <cell r="C1929" t="str">
            <v>LINE 1 (CFAI 3)</v>
          </cell>
          <cell r="D1929" t="str">
            <v>-----</v>
          </cell>
          <cell r="E1929">
            <v>42880</v>
          </cell>
          <cell r="F1929" t="str">
            <v>Năm</v>
          </cell>
          <cell r="G1929" t="str">
            <v>07:18</v>
          </cell>
          <cell r="H1929" t="str">
            <v>17:31</v>
          </cell>
          <cell r="I1929" t="str">
            <v/>
          </cell>
          <cell r="J1929" t="str">
            <v/>
          </cell>
          <cell r="K1929" t="str">
            <v/>
          </cell>
          <cell r="L1929" t="str">
            <v/>
          </cell>
          <cell r="M1929">
            <v>1</v>
          </cell>
          <cell r="N1929">
            <v>8</v>
          </cell>
          <cell r="O1929">
            <v>0</v>
          </cell>
          <cell r="P1929">
            <v>0</v>
          </cell>
          <cell r="Q1929">
            <v>0</v>
          </cell>
          <cell r="R1929">
            <v>0</v>
          </cell>
          <cell r="S1929">
            <v>1</v>
          </cell>
          <cell r="T1929">
            <v>0</v>
          </cell>
          <cell r="U1929">
            <v>0</v>
          </cell>
          <cell r="V1929" t="str">
            <v>HC</v>
          </cell>
          <cell r="W1929" t="str">
            <v>X+</v>
          </cell>
          <cell r="X1929" t="str">
            <v/>
          </cell>
          <cell r="Y1929">
            <v>9</v>
          </cell>
          <cell r="Z1929">
            <v>8</v>
          </cell>
        </row>
        <row r="1930">
          <cell r="A1930">
            <v>1907</v>
          </cell>
          <cell r="B1930" t="str">
            <v>01907</v>
          </cell>
          <cell r="C1930" t="str">
            <v>LINE 1 (CFAI 3)</v>
          </cell>
          <cell r="D1930" t="str">
            <v>-----</v>
          </cell>
          <cell r="E1930">
            <v>42880</v>
          </cell>
          <cell r="F1930" t="str">
            <v>Năm</v>
          </cell>
          <cell r="G1930" t="str">
            <v>07:26</v>
          </cell>
          <cell r="H1930" t="str">
            <v>18:31</v>
          </cell>
          <cell r="I1930" t="str">
            <v/>
          </cell>
          <cell r="J1930" t="str">
            <v/>
          </cell>
          <cell r="K1930" t="str">
            <v/>
          </cell>
          <cell r="L1930" t="str">
            <v/>
          </cell>
          <cell r="M1930">
            <v>1</v>
          </cell>
          <cell r="N1930">
            <v>8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2</v>
          </cell>
          <cell r="T1930">
            <v>0</v>
          </cell>
          <cell r="U1930">
            <v>0</v>
          </cell>
          <cell r="V1930" t="str">
            <v>HC</v>
          </cell>
          <cell r="W1930" t="str">
            <v>X+</v>
          </cell>
          <cell r="X1930" t="str">
            <v/>
          </cell>
          <cell r="Y1930">
            <v>10</v>
          </cell>
          <cell r="Z1930">
            <v>8</v>
          </cell>
        </row>
        <row r="1931">
          <cell r="A1931">
            <v>1908</v>
          </cell>
          <cell r="B1931" t="str">
            <v>01908</v>
          </cell>
          <cell r="C1931" t="str">
            <v>LINE 1 (CFAI 3)</v>
          </cell>
          <cell r="D1931" t="str">
            <v>-----</v>
          </cell>
          <cell r="E1931">
            <v>42880</v>
          </cell>
          <cell r="F1931" t="str">
            <v>Năm</v>
          </cell>
          <cell r="G1931" t="str">
            <v>07:27</v>
          </cell>
          <cell r="H1931" t="str">
            <v>18:32</v>
          </cell>
          <cell r="I1931" t="str">
            <v/>
          </cell>
          <cell r="J1931" t="str">
            <v/>
          </cell>
          <cell r="K1931" t="str">
            <v/>
          </cell>
          <cell r="L1931" t="str">
            <v/>
          </cell>
          <cell r="M1931">
            <v>1</v>
          </cell>
          <cell r="N1931">
            <v>8</v>
          </cell>
          <cell r="O1931">
            <v>0</v>
          </cell>
          <cell r="P1931">
            <v>0</v>
          </cell>
          <cell r="Q1931">
            <v>0</v>
          </cell>
          <cell r="R1931">
            <v>0</v>
          </cell>
          <cell r="S1931">
            <v>2</v>
          </cell>
          <cell r="T1931">
            <v>0</v>
          </cell>
          <cell r="U1931">
            <v>0</v>
          </cell>
          <cell r="V1931" t="str">
            <v>HC</v>
          </cell>
          <cell r="W1931" t="str">
            <v>X+</v>
          </cell>
          <cell r="X1931" t="str">
            <v/>
          </cell>
          <cell r="Y1931">
            <v>10</v>
          </cell>
          <cell r="Z1931">
            <v>8</v>
          </cell>
        </row>
        <row r="1932">
          <cell r="A1932">
            <v>1909</v>
          </cell>
          <cell r="B1932" t="str">
            <v>01909</v>
          </cell>
          <cell r="C1932" t="str">
            <v>LINE 3</v>
          </cell>
          <cell r="D1932" t="str">
            <v>-----</v>
          </cell>
          <cell r="E1932">
            <v>42880</v>
          </cell>
          <cell r="F1932" t="str">
            <v>Năm</v>
          </cell>
          <cell r="G1932" t="str">
            <v>07:17</v>
          </cell>
          <cell r="H1932" t="str">
            <v>18:31</v>
          </cell>
          <cell r="I1932" t="str">
            <v/>
          </cell>
          <cell r="J1932" t="str">
            <v/>
          </cell>
          <cell r="K1932" t="str">
            <v/>
          </cell>
          <cell r="L1932" t="str">
            <v/>
          </cell>
          <cell r="M1932">
            <v>1</v>
          </cell>
          <cell r="N1932">
            <v>8</v>
          </cell>
          <cell r="O1932">
            <v>0</v>
          </cell>
          <cell r="P1932">
            <v>0</v>
          </cell>
          <cell r="Q1932">
            <v>0</v>
          </cell>
          <cell r="R1932">
            <v>0</v>
          </cell>
          <cell r="S1932">
            <v>2</v>
          </cell>
          <cell r="T1932">
            <v>0</v>
          </cell>
          <cell r="U1932">
            <v>0</v>
          </cell>
          <cell r="V1932" t="str">
            <v>HC</v>
          </cell>
          <cell r="W1932" t="str">
            <v>X+</v>
          </cell>
          <cell r="X1932" t="str">
            <v/>
          </cell>
          <cell r="Y1932">
            <v>10</v>
          </cell>
          <cell r="Z1932">
            <v>8</v>
          </cell>
        </row>
        <row r="1933">
          <cell r="A1933">
            <v>1910</v>
          </cell>
          <cell r="B1933" t="str">
            <v>01910</v>
          </cell>
          <cell r="C1933" t="str">
            <v>LINE 1 (CFAI 3)</v>
          </cell>
          <cell r="D1933" t="str">
            <v>-----</v>
          </cell>
          <cell r="E1933">
            <v>42880</v>
          </cell>
          <cell r="F1933" t="str">
            <v>Năm</v>
          </cell>
          <cell r="G1933" t="str">
            <v>06:03</v>
          </cell>
          <cell r="H1933" t="str">
            <v>20:02</v>
          </cell>
          <cell r="I1933" t="str">
            <v/>
          </cell>
          <cell r="J1933" t="str">
            <v/>
          </cell>
          <cell r="K1933" t="str">
            <v/>
          </cell>
          <cell r="L1933" t="str">
            <v/>
          </cell>
          <cell r="M1933">
            <v>1</v>
          </cell>
          <cell r="N1933">
            <v>8</v>
          </cell>
          <cell r="O1933">
            <v>0</v>
          </cell>
          <cell r="P1933">
            <v>0</v>
          </cell>
          <cell r="Q1933">
            <v>0</v>
          </cell>
          <cell r="R1933">
            <v>0</v>
          </cell>
          <cell r="S1933">
            <v>4.75</v>
          </cell>
          <cell r="T1933">
            <v>0</v>
          </cell>
          <cell r="U1933">
            <v>0</v>
          </cell>
          <cell r="V1933" t="str">
            <v>HC</v>
          </cell>
          <cell r="W1933" t="str">
            <v>X+</v>
          </cell>
          <cell r="X1933" t="str">
            <v/>
          </cell>
          <cell r="Y1933">
            <v>12.75</v>
          </cell>
          <cell r="Z1933">
            <v>8</v>
          </cell>
        </row>
        <row r="1934">
          <cell r="A1934">
            <v>1997</v>
          </cell>
          <cell r="B1934" t="str">
            <v>LÊ THỊ HẬU</v>
          </cell>
          <cell r="C1934" t="str">
            <v>Nhân viên mới</v>
          </cell>
          <cell r="D1934" t="str">
            <v>-----</v>
          </cell>
          <cell r="E1934">
            <v>42880</v>
          </cell>
          <cell r="F1934" t="str">
            <v>Năm</v>
          </cell>
          <cell r="G1934" t="str">
            <v>07:08</v>
          </cell>
          <cell r="H1934" t="str">
            <v>17:31</v>
          </cell>
          <cell r="I1934" t="str">
            <v/>
          </cell>
          <cell r="J1934" t="str">
            <v/>
          </cell>
          <cell r="K1934" t="str">
            <v/>
          </cell>
          <cell r="L1934" t="str">
            <v/>
          </cell>
          <cell r="M1934">
            <v>1</v>
          </cell>
          <cell r="N1934">
            <v>8</v>
          </cell>
          <cell r="O1934">
            <v>0</v>
          </cell>
          <cell r="P1934">
            <v>0</v>
          </cell>
          <cell r="Q1934">
            <v>0</v>
          </cell>
          <cell r="R1934">
            <v>0</v>
          </cell>
          <cell r="S1934">
            <v>1</v>
          </cell>
          <cell r="T1934">
            <v>0</v>
          </cell>
          <cell r="U1934">
            <v>0</v>
          </cell>
          <cell r="V1934" t="str">
            <v>HC</v>
          </cell>
          <cell r="W1934" t="str">
            <v>X+</v>
          </cell>
          <cell r="X1934" t="str">
            <v/>
          </cell>
          <cell r="Y1934">
            <v>9</v>
          </cell>
          <cell r="Z1934">
            <v>8</v>
          </cell>
        </row>
        <row r="1935">
          <cell r="A1935">
            <v>1998</v>
          </cell>
          <cell r="B1935" t="str">
            <v>NGUYỄN MAI PHƯƠNG</v>
          </cell>
          <cell r="C1935" t="str">
            <v>Nhân viên mới</v>
          </cell>
          <cell r="D1935" t="str">
            <v>-----</v>
          </cell>
          <cell r="E1935">
            <v>42880</v>
          </cell>
          <cell r="F1935" t="str">
            <v>Năm</v>
          </cell>
          <cell r="G1935" t="str">
            <v/>
          </cell>
          <cell r="H1935" t="str">
            <v/>
          </cell>
          <cell r="I1935" t="str">
            <v/>
          </cell>
          <cell r="J1935" t="str">
            <v/>
          </cell>
          <cell r="K1935" t="str">
            <v/>
          </cell>
          <cell r="L1935" t="str">
            <v/>
          </cell>
          <cell r="M1935">
            <v>0</v>
          </cell>
          <cell r="N1935">
            <v>0</v>
          </cell>
          <cell r="O1935">
            <v>1</v>
          </cell>
          <cell r="P1935">
            <v>8</v>
          </cell>
          <cell r="Q1935">
            <v>0</v>
          </cell>
          <cell r="R1935">
            <v>0</v>
          </cell>
          <cell r="S1935">
            <v>0</v>
          </cell>
          <cell r="T1935">
            <v>0</v>
          </cell>
          <cell r="U1935">
            <v>0</v>
          </cell>
          <cell r="V1935" t="str">
            <v>--</v>
          </cell>
          <cell r="W1935" t="str">
            <v>V</v>
          </cell>
          <cell r="X1935" t="str">
            <v>V</v>
          </cell>
          <cell r="Y1935">
            <v>0</v>
          </cell>
          <cell r="Z1935" t="str">
            <v>V</v>
          </cell>
        </row>
        <row r="1936">
          <cell r="A1936">
            <v>1999</v>
          </cell>
          <cell r="B1936" t="str">
            <v>NGUYỄN THỊ THIÊN TRANG</v>
          </cell>
          <cell r="C1936" t="str">
            <v>Nhân viên mới</v>
          </cell>
          <cell r="D1936" t="str">
            <v>-----</v>
          </cell>
          <cell r="E1936">
            <v>42880</v>
          </cell>
          <cell r="F1936" t="str">
            <v>Năm</v>
          </cell>
          <cell r="G1936" t="str">
            <v>07:25</v>
          </cell>
          <cell r="H1936" t="str">
            <v>20:30</v>
          </cell>
          <cell r="I1936" t="str">
            <v/>
          </cell>
          <cell r="J1936" t="str">
            <v/>
          </cell>
          <cell r="K1936" t="str">
            <v/>
          </cell>
          <cell r="L1936" t="str">
            <v/>
          </cell>
          <cell r="M1936">
            <v>1</v>
          </cell>
          <cell r="N1936">
            <v>8</v>
          </cell>
          <cell r="O1936">
            <v>0</v>
          </cell>
          <cell r="P1936">
            <v>0</v>
          </cell>
          <cell r="Q1936">
            <v>0</v>
          </cell>
          <cell r="R1936">
            <v>0</v>
          </cell>
          <cell r="S1936">
            <v>4</v>
          </cell>
          <cell r="T1936">
            <v>0</v>
          </cell>
          <cell r="U1936">
            <v>0</v>
          </cell>
          <cell r="V1936" t="str">
            <v>HC</v>
          </cell>
          <cell r="W1936" t="str">
            <v>X+</v>
          </cell>
          <cell r="X1936" t="str">
            <v/>
          </cell>
          <cell r="Y1936">
            <v>12</v>
          </cell>
          <cell r="Z1936">
            <v>8</v>
          </cell>
        </row>
        <row r="1937">
          <cell r="A1937">
            <v>2000</v>
          </cell>
          <cell r="B1937" t="str">
            <v>DIỆP THỊ CẢNH</v>
          </cell>
          <cell r="C1937" t="str">
            <v>Nhân viên mới</v>
          </cell>
          <cell r="D1937" t="str">
            <v>-----</v>
          </cell>
          <cell r="E1937">
            <v>42880</v>
          </cell>
          <cell r="F1937" t="str">
            <v>Năm</v>
          </cell>
          <cell r="G1937" t="str">
            <v>07:24</v>
          </cell>
          <cell r="H1937" t="str">
            <v>16:32</v>
          </cell>
          <cell r="I1937" t="str">
            <v/>
          </cell>
          <cell r="J1937" t="str">
            <v/>
          </cell>
          <cell r="K1937" t="str">
            <v/>
          </cell>
          <cell r="L1937" t="str">
            <v/>
          </cell>
          <cell r="M1937">
            <v>1</v>
          </cell>
          <cell r="N1937">
            <v>8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 t="str">
            <v>HC</v>
          </cell>
          <cell r="W1937" t="str">
            <v>X</v>
          </cell>
          <cell r="X1937" t="str">
            <v/>
          </cell>
          <cell r="Y1937">
            <v>8</v>
          </cell>
          <cell r="Z1937">
            <v>8</v>
          </cell>
        </row>
        <row r="1938">
          <cell r="A1938">
            <v>2001</v>
          </cell>
          <cell r="B1938" t="str">
            <v>NGUYỄN THỊ HƯƠNG</v>
          </cell>
          <cell r="C1938" t="str">
            <v>Nhân viên mới</v>
          </cell>
          <cell r="D1938" t="str">
            <v>-----</v>
          </cell>
          <cell r="E1938">
            <v>42880</v>
          </cell>
          <cell r="F1938" t="str">
            <v>Năm</v>
          </cell>
          <cell r="G1938" t="str">
            <v>07:12</v>
          </cell>
          <cell r="H1938" t="str">
            <v>18:32</v>
          </cell>
          <cell r="I1938" t="str">
            <v/>
          </cell>
          <cell r="J1938" t="str">
            <v/>
          </cell>
          <cell r="K1938" t="str">
            <v/>
          </cell>
          <cell r="L1938" t="str">
            <v/>
          </cell>
          <cell r="M1938">
            <v>1</v>
          </cell>
          <cell r="N1938">
            <v>8</v>
          </cell>
          <cell r="O1938">
            <v>0</v>
          </cell>
          <cell r="P1938">
            <v>0</v>
          </cell>
          <cell r="Q1938">
            <v>0</v>
          </cell>
          <cell r="R1938">
            <v>0</v>
          </cell>
          <cell r="S1938">
            <v>2</v>
          </cell>
          <cell r="T1938">
            <v>0</v>
          </cell>
          <cell r="U1938">
            <v>0</v>
          </cell>
          <cell r="V1938" t="str">
            <v>HC</v>
          </cell>
          <cell r="W1938" t="str">
            <v>X+</v>
          </cell>
          <cell r="X1938" t="str">
            <v/>
          </cell>
          <cell r="Y1938">
            <v>10</v>
          </cell>
          <cell r="Z1938">
            <v>8</v>
          </cell>
        </row>
        <row r="1939">
          <cell r="A1939">
            <v>2002</v>
          </cell>
          <cell r="B1939" t="str">
            <v>NGUYỄN THỊ LAN PHƯƠNG</v>
          </cell>
          <cell r="C1939" t="str">
            <v>Nhân viên mới</v>
          </cell>
          <cell r="D1939" t="str">
            <v>-----</v>
          </cell>
          <cell r="E1939">
            <v>42880</v>
          </cell>
          <cell r="F1939" t="str">
            <v>Năm</v>
          </cell>
          <cell r="G1939" t="str">
            <v>07:10</v>
          </cell>
          <cell r="H1939" t="str">
            <v>17:37</v>
          </cell>
          <cell r="I1939" t="str">
            <v/>
          </cell>
          <cell r="J1939" t="str">
            <v/>
          </cell>
          <cell r="K1939" t="str">
            <v/>
          </cell>
          <cell r="L1939" t="str">
            <v/>
          </cell>
          <cell r="M1939">
            <v>1</v>
          </cell>
          <cell r="N1939">
            <v>8</v>
          </cell>
          <cell r="O1939">
            <v>0</v>
          </cell>
          <cell r="P1939">
            <v>0</v>
          </cell>
          <cell r="Q1939">
            <v>0</v>
          </cell>
          <cell r="R1939">
            <v>0</v>
          </cell>
          <cell r="S1939">
            <v>1</v>
          </cell>
          <cell r="T1939">
            <v>0</v>
          </cell>
          <cell r="U1939">
            <v>0</v>
          </cell>
          <cell r="V1939" t="str">
            <v>HC</v>
          </cell>
          <cell r="W1939" t="str">
            <v>X+</v>
          </cell>
          <cell r="X1939" t="str">
            <v/>
          </cell>
          <cell r="Y1939">
            <v>9</v>
          </cell>
          <cell r="Z1939">
            <v>8</v>
          </cell>
        </row>
        <row r="1940">
          <cell r="A1940">
            <v>2003</v>
          </cell>
          <cell r="B1940" t="str">
            <v>LƯƠNG THỊ THÚY</v>
          </cell>
          <cell r="C1940" t="str">
            <v>Nhân viên mới</v>
          </cell>
          <cell r="D1940" t="str">
            <v>-----</v>
          </cell>
          <cell r="E1940">
            <v>42880</v>
          </cell>
          <cell r="F1940" t="str">
            <v>Năm</v>
          </cell>
          <cell r="G1940" t="str">
            <v>07:26</v>
          </cell>
          <cell r="H1940" t="str">
            <v>16:31</v>
          </cell>
          <cell r="I1940" t="str">
            <v/>
          </cell>
          <cell r="J1940" t="str">
            <v/>
          </cell>
          <cell r="K1940" t="str">
            <v/>
          </cell>
          <cell r="L1940" t="str">
            <v/>
          </cell>
          <cell r="M1940">
            <v>1</v>
          </cell>
          <cell r="N1940">
            <v>8</v>
          </cell>
          <cell r="O1940">
            <v>0</v>
          </cell>
          <cell r="P1940">
            <v>0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 t="str">
            <v>HC</v>
          </cell>
          <cell r="W1940" t="str">
            <v>X</v>
          </cell>
          <cell r="X1940" t="str">
            <v/>
          </cell>
          <cell r="Y1940">
            <v>8</v>
          </cell>
          <cell r="Z1940">
            <v>8</v>
          </cell>
        </row>
        <row r="1941">
          <cell r="A1941">
            <v>2004</v>
          </cell>
          <cell r="B1941" t="str">
            <v>VŨ THỊ THANH TUYỀN</v>
          </cell>
          <cell r="C1941" t="str">
            <v>Nhân viên mới</v>
          </cell>
          <cell r="D1941" t="str">
            <v>-----</v>
          </cell>
          <cell r="E1941">
            <v>42880</v>
          </cell>
          <cell r="F1941" t="str">
            <v>Năm</v>
          </cell>
          <cell r="G1941" t="str">
            <v/>
          </cell>
          <cell r="H1941" t="str">
            <v/>
          </cell>
          <cell r="I1941" t="str">
            <v/>
          </cell>
          <cell r="J1941" t="str">
            <v/>
          </cell>
          <cell r="K1941" t="str">
            <v/>
          </cell>
          <cell r="L1941" t="str">
            <v/>
          </cell>
          <cell r="M1941">
            <v>0</v>
          </cell>
          <cell r="N1941">
            <v>0</v>
          </cell>
          <cell r="O1941">
            <v>1</v>
          </cell>
          <cell r="P1941">
            <v>8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 t="str">
            <v>--</v>
          </cell>
          <cell r="W1941" t="str">
            <v>V</v>
          </cell>
          <cell r="X1941" t="str">
            <v>V</v>
          </cell>
          <cell r="Y1941">
            <v>0</v>
          </cell>
          <cell r="Z1941" t="str">
            <v>V</v>
          </cell>
        </row>
        <row r="1942">
          <cell r="A1942">
            <v>2005</v>
          </cell>
          <cell r="B1942" t="str">
            <v>PHAN THỊ KIỀU OANH</v>
          </cell>
          <cell r="C1942" t="str">
            <v>Nhân viên mới</v>
          </cell>
          <cell r="D1942" t="str">
            <v>-----</v>
          </cell>
          <cell r="E1942">
            <v>42880</v>
          </cell>
          <cell r="F1942" t="str">
            <v>Năm</v>
          </cell>
          <cell r="G1942" t="str">
            <v>07:12</v>
          </cell>
          <cell r="H1942" t="str">
            <v>17:24</v>
          </cell>
          <cell r="I1942" t="str">
            <v/>
          </cell>
          <cell r="J1942" t="str">
            <v/>
          </cell>
          <cell r="K1942" t="str">
            <v/>
          </cell>
          <cell r="L1942" t="str">
            <v/>
          </cell>
          <cell r="M1942">
            <v>1</v>
          </cell>
          <cell r="N1942">
            <v>8</v>
          </cell>
          <cell r="O1942">
            <v>0</v>
          </cell>
          <cell r="P1942">
            <v>0</v>
          </cell>
          <cell r="Q1942">
            <v>0</v>
          </cell>
          <cell r="R1942">
            <v>0</v>
          </cell>
          <cell r="S1942">
            <v>0.75</v>
          </cell>
          <cell r="T1942">
            <v>0</v>
          </cell>
          <cell r="U1942">
            <v>0</v>
          </cell>
          <cell r="V1942" t="str">
            <v>HC</v>
          </cell>
          <cell r="W1942" t="str">
            <v>X+</v>
          </cell>
          <cell r="X1942" t="str">
            <v/>
          </cell>
          <cell r="Y1942">
            <v>8.75</v>
          </cell>
          <cell r="Z1942">
            <v>8</v>
          </cell>
        </row>
        <row r="1943">
          <cell r="A1943">
            <v>2007</v>
          </cell>
          <cell r="B1943" t="str">
            <v>NGUYỄN PHƯỚC NĂNG</v>
          </cell>
          <cell r="C1943" t="str">
            <v>Nhân viên mới</v>
          </cell>
          <cell r="D1943" t="str">
            <v>-----</v>
          </cell>
          <cell r="E1943">
            <v>42880</v>
          </cell>
          <cell r="F1943" t="str">
            <v>Năm</v>
          </cell>
          <cell r="G1943" t="str">
            <v>07:20</v>
          </cell>
          <cell r="H1943" t="str">
            <v>18:31</v>
          </cell>
          <cell r="I1943" t="str">
            <v/>
          </cell>
          <cell r="J1943" t="str">
            <v/>
          </cell>
          <cell r="K1943" t="str">
            <v/>
          </cell>
          <cell r="L1943" t="str">
            <v/>
          </cell>
          <cell r="M1943">
            <v>1</v>
          </cell>
          <cell r="N1943">
            <v>8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2</v>
          </cell>
          <cell r="T1943">
            <v>0</v>
          </cell>
          <cell r="U1943">
            <v>0</v>
          </cell>
          <cell r="V1943" t="str">
            <v>HC</v>
          </cell>
          <cell r="W1943" t="str">
            <v>X+</v>
          </cell>
          <cell r="X1943" t="str">
            <v/>
          </cell>
          <cell r="Y1943">
            <v>10</v>
          </cell>
          <cell r="Z1943">
            <v>8</v>
          </cell>
        </row>
        <row r="1944">
          <cell r="A1944">
            <v>2009</v>
          </cell>
          <cell r="B1944" t="str">
            <v>NGUYỄN NGỌC HÂN</v>
          </cell>
          <cell r="C1944" t="str">
            <v>Nhân viên mới</v>
          </cell>
          <cell r="D1944" t="str">
            <v>-----</v>
          </cell>
          <cell r="E1944">
            <v>42880</v>
          </cell>
          <cell r="F1944" t="str">
            <v>Năm</v>
          </cell>
          <cell r="G1944" t="str">
            <v>07:08</v>
          </cell>
          <cell r="H1944" t="str">
            <v>17:32</v>
          </cell>
          <cell r="I1944" t="str">
            <v/>
          </cell>
          <cell r="J1944" t="str">
            <v/>
          </cell>
          <cell r="K1944" t="str">
            <v/>
          </cell>
          <cell r="L1944" t="str">
            <v/>
          </cell>
          <cell r="M1944">
            <v>1</v>
          </cell>
          <cell r="N1944">
            <v>8</v>
          </cell>
          <cell r="O1944">
            <v>0</v>
          </cell>
          <cell r="P1944">
            <v>0</v>
          </cell>
          <cell r="Q1944">
            <v>0</v>
          </cell>
          <cell r="R1944">
            <v>0</v>
          </cell>
          <cell r="S1944">
            <v>1</v>
          </cell>
          <cell r="T1944">
            <v>0</v>
          </cell>
          <cell r="U1944">
            <v>0</v>
          </cell>
          <cell r="V1944" t="str">
            <v>HC</v>
          </cell>
          <cell r="W1944" t="str">
            <v>X+</v>
          </cell>
          <cell r="X1944" t="str">
            <v/>
          </cell>
          <cell r="Y1944">
            <v>9</v>
          </cell>
          <cell r="Z1944">
            <v>8</v>
          </cell>
        </row>
        <row r="1945">
          <cell r="A1945">
            <v>2006</v>
          </cell>
          <cell r="B1945" t="str">
            <v>NGUYỄN THỊ HOÀNG LAN</v>
          </cell>
          <cell r="C1945" t="str">
            <v>Nhân viên mới</v>
          </cell>
          <cell r="D1945" t="str">
            <v>-----</v>
          </cell>
          <cell r="E1945">
            <v>42880</v>
          </cell>
          <cell r="F1945" t="str">
            <v>Năm</v>
          </cell>
          <cell r="G1945" t="str">
            <v>07:25</v>
          </cell>
          <cell r="H1945" t="str">
            <v>16:49</v>
          </cell>
          <cell r="I1945" t="str">
            <v/>
          </cell>
          <cell r="J1945" t="str">
            <v/>
          </cell>
          <cell r="K1945" t="str">
            <v/>
          </cell>
          <cell r="L1945" t="str">
            <v/>
          </cell>
          <cell r="M1945">
            <v>1</v>
          </cell>
          <cell r="N1945">
            <v>8</v>
          </cell>
          <cell r="O1945">
            <v>0</v>
          </cell>
          <cell r="P1945">
            <v>0</v>
          </cell>
          <cell r="Q1945">
            <v>0</v>
          </cell>
          <cell r="R1945">
            <v>0</v>
          </cell>
          <cell r="S1945">
            <v>0</v>
          </cell>
          <cell r="T1945">
            <v>0</v>
          </cell>
          <cell r="U1945">
            <v>0</v>
          </cell>
          <cell r="V1945" t="str">
            <v>HC</v>
          </cell>
          <cell r="W1945" t="str">
            <v>X</v>
          </cell>
          <cell r="X1945" t="str">
            <v/>
          </cell>
          <cell r="Y1945">
            <v>8</v>
          </cell>
          <cell r="Z1945">
            <v>8</v>
          </cell>
        </row>
        <row r="1946">
          <cell r="A1946">
            <v>2010</v>
          </cell>
          <cell r="B1946" t="str">
            <v>MAI THỊ XUÂN</v>
          </cell>
          <cell r="C1946" t="str">
            <v>Nhân viên mới</v>
          </cell>
          <cell r="D1946" t="str">
            <v>-----</v>
          </cell>
          <cell r="E1946">
            <v>42880</v>
          </cell>
          <cell r="F1946" t="str">
            <v>Năm</v>
          </cell>
          <cell r="G1946" t="str">
            <v/>
          </cell>
          <cell r="H1946" t="str">
            <v/>
          </cell>
          <cell r="I1946" t="str">
            <v/>
          </cell>
          <cell r="J1946" t="str">
            <v/>
          </cell>
          <cell r="K1946" t="str">
            <v/>
          </cell>
          <cell r="L1946" t="str">
            <v/>
          </cell>
          <cell r="M1946">
            <v>0</v>
          </cell>
          <cell r="N1946">
            <v>0</v>
          </cell>
          <cell r="O1946">
            <v>1</v>
          </cell>
          <cell r="P1946">
            <v>8</v>
          </cell>
          <cell r="Q1946">
            <v>0</v>
          </cell>
          <cell r="R1946">
            <v>0</v>
          </cell>
          <cell r="S1946">
            <v>0</v>
          </cell>
          <cell r="T1946">
            <v>0</v>
          </cell>
          <cell r="U1946">
            <v>0</v>
          </cell>
          <cell r="V1946" t="str">
            <v>--</v>
          </cell>
          <cell r="W1946" t="str">
            <v>V</v>
          </cell>
          <cell r="X1946" t="str">
            <v>V</v>
          </cell>
          <cell r="Y1946">
            <v>0</v>
          </cell>
          <cell r="Z1946" t="str">
            <v>V</v>
          </cell>
        </row>
        <row r="1947">
          <cell r="A1947">
            <v>2011</v>
          </cell>
          <cell r="B1947" t="str">
            <v>HOÀNG THỊ DUNG</v>
          </cell>
          <cell r="C1947" t="str">
            <v>Nhân viên mới</v>
          </cell>
          <cell r="D1947" t="str">
            <v>-----</v>
          </cell>
          <cell r="E1947">
            <v>42880</v>
          </cell>
          <cell r="F1947" t="str">
            <v>Năm</v>
          </cell>
          <cell r="G1947" t="str">
            <v>07:28</v>
          </cell>
          <cell r="H1947" t="str">
            <v>17:30</v>
          </cell>
          <cell r="I1947" t="str">
            <v/>
          </cell>
          <cell r="J1947" t="str">
            <v/>
          </cell>
          <cell r="K1947" t="str">
            <v/>
          </cell>
          <cell r="L1947" t="str">
            <v/>
          </cell>
          <cell r="M1947">
            <v>1</v>
          </cell>
          <cell r="N1947">
            <v>8</v>
          </cell>
          <cell r="O1947">
            <v>0</v>
          </cell>
          <cell r="P1947">
            <v>0</v>
          </cell>
          <cell r="Q1947">
            <v>0</v>
          </cell>
          <cell r="R1947">
            <v>0</v>
          </cell>
          <cell r="S1947">
            <v>1</v>
          </cell>
          <cell r="T1947">
            <v>0</v>
          </cell>
          <cell r="U1947">
            <v>0</v>
          </cell>
          <cell r="V1947" t="str">
            <v>HC</v>
          </cell>
          <cell r="W1947" t="str">
            <v>X+</v>
          </cell>
          <cell r="X1947" t="str">
            <v/>
          </cell>
          <cell r="Y1947">
            <v>9</v>
          </cell>
          <cell r="Z1947">
            <v>8</v>
          </cell>
        </row>
        <row r="1948">
          <cell r="A1948">
            <v>2012</v>
          </cell>
          <cell r="B1948" t="str">
            <v>VŨ TRIỀU SA KHUÊ</v>
          </cell>
          <cell r="C1948" t="str">
            <v>Nhân viên mới</v>
          </cell>
          <cell r="D1948" t="str">
            <v>-----</v>
          </cell>
          <cell r="E1948">
            <v>42880</v>
          </cell>
          <cell r="F1948" t="str">
            <v>Năm</v>
          </cell>
          <cell r="G1948" t="str">
            <v/>
          </cell>
          <cell r="H1948" t="str">
            <v/>
          </cell>
          <cell r="I1948" t="str">
            <v/>
          </cell>
          <cell r="J1948" t="str">
            <v/>
          </cell>
          <cell r="K1948" t="str">
            <v/>
          </cell>
          <cell r="L1948" t="str">
            <v/>
          </cell>
          <cell r="M1948">
            <v>0</v>
          </cell>
          <cell r="N1948">
            <v>0</v>
          </cell>
          <cell r="O1948">
            <v>1</v>
          </cell>
          <cell r="P1948">
            <v>8</v>
          </cell>
          <cell r="Q1948">
            <v>0</v>
          </cell>
          <cell r="R1948">
            <v>0</v>
          </cell>
          <cell r="S1948">
            <v>0</v>
          </cell>
          <cell r="T1948">
            <v>0</v>
          </cell>
          <cell r="U1948">
            <v>0</v>
          </cell>
          <cell r="V1948" t="str">
            <v>--</v>
          </cell>
          <cell r="W1948" t="str">
            <v>V</v>
          </cell>
          <cell r="X1948" t="str">
            <v>V</v>
          </cell>
          <cell r="Y1948">
            <v>0</v>
          </cell>
          <cell r="Z1948" t="str">
            <v>V</v>
          </cell>
        </row>
        <row r="1949">
          <cell r="A1949">
            <v>2013</v>
          </cell>
          <cell r="B1949" t="str">
            <v>PHAN THỊ CẢNH</v>
          </cell>
          <cell r="C1949" t="str">
            <v>Nhân viên mới</v>
          </cell>
          <cell r="D1949" t="str">
            <v>-----</v>
          </cell>
          <cell r="E1949">
            <v>42880</v>
          </cell>
          <cell r="F1949" t="str">
            <v>Năm</v>
          </cell>
          <cell r="G1949" t="str">
            <v/>
          </cell>
          <cell r="H1949" t="str">
            <v/>
          </cell>
          <cell r="I1949" t="str">
            <v/>
          </cell>
          <cell r="J1949" t="str">
            <v/>
          </cell>
          <cell r="K1949" t="str">
            <v/>
          </cell>
          <cell r="L1949" t="str">
            <v/>
          </cell>
          <cell r="M1949">
            <v>0</v>
          </cell>
          <cell r="N1949">
            <v>0</v>
          </cell>
          <cell r="O1949">
            <v>1</v>
          </cell>
          <cell r="P1949">
            <v>8</v>
          </cell>
          <cell r="Q1949">
            <v>0</v>
          </cell>
          <cell r="R1949">
            <v>0</v>
          </cell>
          <cell r="S1949">
            <v>0</v>
          </cell>
          <cell r="T1949">
            <v>0</v>
          </cell>
          <cell r="U1949">
            <v>0</v>
          </cell>
          <cell r="V1949" t="str">
            <v>--</v>
          </cell>
          <cell r="W1949" t="str">
            <v>V</v>
          </cell>
          <cell r="X1949" t="str">
            <v>V</v>
          </cell>
          <cell r="Y1949">
            <v>0</v>
          </cell>
          <cell r="Z1949" t="str">
            <v>V</v>
          </cell>
        </row>
        <row r="1950">
          <cell r="A1950">
            <v>2014</v>
          </cell>
          <cell r="B1950" t="str">
            <v>NGUYỄN THỊ DUYÊN</v>
          </cell>
          <cell r="C1950" t="str">
            <v>Nhân viên mới</v>
          </cell>
          <cell r="D1950" t="str">
            <v>-----</v>
          </cell>
          <cell r="E1950">
            <v>42880</v>
          </cell>
          <cell r="F1950" t="str">
            <v>Năm</v>
          </cell>
          <cell r="G1950" t="str">
            <v>07:12</v>
          </cell>
          <cell r="H1950" t="str">
            <v>18:31</v>
          </cell>
          <cell r="I1950" t="str">
            <v/>
          </cell>
          <cell r="J1950" t="str">
            <v/>
          </cell>
          <cell r="K1950" t="str">
            <v/>
          </cell>
          <cell r="L1950" t="str">
            <v/>
          </cell>
          <cell r="M1950">
            <v>1</v>
          </cell>
          <cell r="N1950">
            <v>8</v>
          </cell>
          <cell r="O1950">
            <v>0</v>
          </cell>
          <cell r="P1950">
            <v>0</v>
          </cell>
          <cell r="Q1950">
            <v>0</v>
          </cell>
          <cell r="R1950">
            <v>0</v>
          </cell>
          <cell r="S1950">
            <v>2</v>
          </cell>
          <cell r="T1950">
            <v>0</v>
          </cell>
          <cell r="U1950">
            <v>0</v>
          </cell>
          <cell r="V1950" t="str">
            <v>HC</v>
          </cell>
          <cell r="W1950" t="str">
            <v>X+</v>
          </cell>
          <cell r="X1950" t="str">
            <v/>
          </cell>
          <cell r="Y1950">
            <v>10</v>
          </cell>
          <cell r="Z1950">
            <v>8</v>
          </cell>
        </row>
        <row r="1951">
          <cell r="A1951">
            <v>2015</v>
          </cell>
          <cell r="B1951" t="str">
            <v>LÊ THỊ HOÀNG PHƯỢNG</v>
          </cell>
          <cell r="C1951" t="str">
            <v>Nhân viên mới</v>
          </cell>
          <cell r="D1951" t="str">
            <v>-----</v>
          </cell>
          <cell r="E1951">
            <v>42880</v>
          </cell>
          <cell r="F1951" t="str">
            <v>Năm</v>
          </cell>
          <cell r="G1951" t="str">
            <v>07:27</v>
          </cell>
          <cell r="H1951" t="str">
            <v>18:30</v>
          </cell>
          <cell r="I1951" t="str">
            <v/>
          </cell>
          <cell r="J1951" t="str">
            <v/>
          </cell>
          <cell r="K1951" t="str">
            <v/>
          </cell>
          <cell r="L1951" t="str">
            <v/>
          </cell>
          <cell r="M1951">
            <v>1</v>
          </cell>
          <cell r="N1951">
            <v>8</v>
          </cell>
          <cell r="O1951">
            <v>0</v>
          </cell>
          <cell r="P1951">
            <v>0</v>
          </cell>
          <cell r="Q1951">
            <v>0</v>
          </cell>
          <cell r="R1951">
            <v>0</v>
          </cell>
          <cell r="S1951">
            <v>2</v>
          </cell>
          <cell r="T1951">
            <v>0</v>
          </cell>
          <cell r="U1951">
            <v>0</v>
          </cell>
          <cell r="V1951" t="str">
            <v>HC</v>
          </cell>
          <cell r="W1951" t="str">
            <v>X+</v>
          </cell>
          <cell r="X1951" t="str">
            <v/>
          </cell>
          <cell r="Y1951">
            <v>10</v>
          </cell>
          <cell r="Z1951">
            <v>8</v>
          </cell>
        </row>
        <row r="1952">
          <cell r="A1952">
            <v>2016</v>
          </cell>
          <cell r="B1952" t="str">
            <v>LÊ THỊ THẢO</v>
          </cell>
          <cell r="C1952" t="str">
            <v>Nhân viên mới</v>
          </cell>
          <cell r="D1952" t="str">
            <v>-----</v>
          </cell>
          <cell r="E1952">
            <v>42880</v>
          </cell>
          <cell r="F1952" t="str">
            <v>Năm</v>
          </cell>
          <cell r="G1952" t="str">
            <v/>
          </cell>
          <cell r="H1952" t="str">
            <v/>
          </cell>
          <cell r="I1952" t="str">
            <v/>
          </cell>
          <cell r="J1952" t="str">
            <v/>
          </cell>
          <cell r="K1952" t="str">
            <v/>
          </cell>
          <cell r="L1952" t="str">
            <v/>
          </cell>
          <cell r="M1952">
            <v>0</v>
          </cell>
          <cell r="N1952">
            <v>0</v>
          </cell>
          <cell r="O1952">
            <v>1</v>
          </cell>
          <cell r="P1952">
            <v>8</v>
          </cell>
          <cell r="Q1952">
            <v>0</v>
          </cell>
          <cell r="R1952">
            <v>0</v>
          </cell>
          <cell r="S1952">
            <v>0</v>
          </cell>
          <cell r="T1952">
            <v>0</v>
          </cell>
          <cell r="U1952">
            <v>0</v>
          </cell>
          <cell r="V1952" t="str">
            <v>--</v>
          </cell>
          <cell r="W1952" t="str">
            <v>V</v>
          </cell>
          <cell r="X1952" t="str">
            <v>V</v>
          </cell>
          <cell r="Y1952">
            <v>0</v>
          </cell>
          <cell r="Z1952" t="str">
            <v>V</v>
          </cell>
        </row>
        <row r="1953">
          <cell r="A1953">
            <v>2017</v>
          </cell>
          <cell r="B1953" t="str">
            <v>NGUYỄN THỊ THU DIỄM</v>
          </cell>
          <cell r="C1953" t="str">
            <v>Nhân viên mới</v>
          </cell>
          <cell r="D1953" t="str">
            <v>-----</v>
          </cell>
          <cell r="E1953">
            <v>42880</v>
          </cell>
          <cell r="F1953" t="str">
            <v>Năm</v>
          </cell>
          <cell r="G1953" t="str">
            <v/>
          </cell>
          <cell r="H1953" t="str">
            <v/>
          </cell>
          <cell r="I1953" t="str">
            <v/>
          </cell>
          <cell r="J1953" t="str">
            <v/>
          </cell>
          <cell r="K1953" t="str">
            <v/>
          </cell>
          <cell r="L1953" t="str">
            <v/>
          </cell>
          <cell r="M1953">
            <v>0</v>
          </cell>
          <cell r="N1953">
            <v>0</v>
          </cell>
          <cell r="O1953">
            <v>1</v>
          </cell>
          <cell r="P1953">
            <v>8</v>
          </cell>
          <cell r="Q1953">
            <v>0</v>
          </cell>
          <cell r="R1953">
            <v>0</v>
          </cell>
          <cell r="S1953">
            <v>0</v>
          </cell>
          <cell r="T1953">
            <v>0</v>
          </cell>
          <cell r="U1953">
            <v>0</v>
          </cell>
          <cell r="V1953" t="str">
            <v>--</v>
          </cell>
          <cell r="W1953" t="str">
            <v>V</v>
          </cell>
          <cell r="X1953" t="str">
            <v>V</v>
          </cell>
          <cell r="Y1953">
            <v>0</v>
          </cell>
          <cell r="Z1953" t="str">
            <v>V</v>
          </cell>
        </row>
        <row r="1954">
          <cell r="A1954">
            <v>2018</v>
          </cell>
          <cell r="B1954" t="str">
            <v>NGUYỄN THỊ LƯƠNG</v>
          </cell>
          <cell r="C1954" t="str">
            <v>Nhân viên mới</v>
          </cell>
          <cell r="D1954" t="str">
            <v>-----</v>
          </cell>
          <cell r="E1954">
            <v>42880</v>
          </cell>
          <cell r="F1954" t="str">
            <v>Năm</v>
          </cell>
          <cell r="G1954" t="str">
            <v>07:27</v>
          </cell>
          <cell r="H1954" t="str">
            <v>16:31</v>
          </cell>
          <cell r="I1954" t="str">
            <v/>
          </cell>
          <cell r="J1954" t="str">
            <v/>
          </cell>
          <cell r="K1954" t="str">
            <v/>
          </cell>
          <cell r="L1954" t="str">
            <v/>
          </cell>
          <cell r="M1954">
            <v>1</v>
          </cell>
          <cell r="N1954">
            <v>8</v>
          </cell>
          <cell r="O1954">
            <v>0</v>
          </cell>
          <cell r="P1954">
            <v>0</v>
          </cell>
          <cell r="Q1954">
            <v>0</v>
          </cell>
          <cell r="R1954">
            <v>0</v>
          </cell>
          <cell r="S1954">
            <v>0</v>
          </cell>
          <cell r="T1954">
            <v>0</v>
          </cell>
          <cell r="U1954">
            <v>0</v>
          </cell>
          <cell r="V1954" t="str">
            <v>HC</v>
          </cell>
          <cell r="W1954" t="str">
            <v>X</v>
          </cell>
          <cell r="X1954" t="str">
            <v/>
          </cell>
          <cell r="Y1954">
            <v>8</v>
          </cell>
          <cell r="Z1954">
            <v>8</v>
          </cell>
        </row>
        <row r="1955">
          <cell r="A1955">
            <v>2019</v>
          </cell>
          <cell r="B1955" t="str">
            <v>BÙI THỊ QUỲNH</v>
          </cell>
          <cell r="C1955" t="str">
            <v>Nhân viên mới</v>
          </cell>
          <cell r="D1955" t="str">
            <v>-----</v>
          </cell>
          <cell r="E1955">
            <v>42880</v>
          </cell>
          <cell r="F1955" t="str">
            <v>Năm</v>
          </cell>
          <cell r="G1955" t="str">
            <v>07:23</v>
          </cell>
          <cell r="H1955" t="str">
            <v>18:31</v>
          </cell>
          <cell r="I1955" t="str">
            <v/>
          </cell>
          <cell r="J1955" t="str">
            <v/>
          </cell>
          <cell r="K1955" t="str">
            <v/>
          </cell>
          <cell r="L1955" t="str">
            <v/>
          </cell>
          <cell r="M1955">
            <v>1</v>
          </cell>
          <cell r="N1955">
            <v>8</v>
          </cell>
          <cell r="O1955">
            <v>0</v>
          </cell>
          <cell r="P1955">
            <v>0</v>
          </cell>
          <cell r="Q1955">
            <v>0</v>
          </cell>
          <cell r="R1955">
            <v>0</v>
          </cell>
          <cell r="S1955">
            <v>2</v>
          </cell>
          <cell r="T1955">
            <v>0</v>
          </cell>
          <cell r="U1955">
            <v>0</v>
          </cell>
          <cell r="V1955" t="str">
            <v>HC</v>
          </cell>
          <cell r="W1955" t="str">
            <v>X+</v>
          </cell>
          <cell r="X1955" t="str">
            <v/>
          </cell>
          <cell r="Y1955">
            <v>10</v>
          </cell>
          <cell r="Z1955">
            <v>8</v>
          </cell>
        </row>
        <row r="1956">
          <cell r="A1956">
            <v>2020</v>
          </cell>
          <cell r="B1956" t="str">
            <v>NGUYỄN THỊ KIỀU OANH</v>
          </cell>
          <cell r="C1956" t="str">
            <v>Nhân viên mới</v>
          </cell>
          <cell r="D1956" t="str">
            <v>-----</v>
          </cell>
          <cell r="E1956">
            <v>42880</v>
          </cell>
          <cell r="F1956" t="str">
            <v>Năm</v>
          </cell>
          <cell r="G1956" t="str">
            <v/>
          </cell>
          <cell r="H1956" t="str">
            <v/>
          </cell>
          <cell r="I1956" t="str">
            <v/>
          </cell>
          <cell r="J1956" t="str">
            <v/>
          </cell>
          <cell r="K1956" t="str">
            <v/>
          </cell>
          <cell r="L1956" t="str">
            <v/>
          </cell>
          <cell r="M1956">
            <v>0</v>
          </cell>
          <cell r="N1956">
            <v>0</v>
          </cell>
          <cell r="O1956">
            <v>1</v>
          </cell>
          <cell r="P1956">
            <v>8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 t="str">
            <v>--</v>
          </cell>
          <cell r="W1956" t="str">
            <v>V</v>
          </cell>
          <cell r="X1956" t="str">
            <v>V</v>
          </cell>
          <cell r="Y1956">
            <v>0</v>
          </cell>
          <cell r="Z1956" t="str">
            <v>V</v>
          </cell>
        </row>
        <row r="1957">
          <cell r="A1957">
            <v>2021</v>
          </cell>
          <cell r="B1957" t="str">
            <v>VŨ THỊ THIÊN HƯƠNG</v>
          </cell>
          <cell r="C1957" t="str">
            <v>Nhân viên mới</v>
          </cell>
          <cell r="D1957" t="str">
            <v>-----</v>
          </cell>
          <cell r="E1957">
            <v>42880</v>
          </cell>
          <cell r="F1957" t="str">
            <v>Năm</v>
          </cell>
          <cell r="G1957" t="str">
            <v/>
          </cell>
          <cell r="H1957" t="str">
            <v/>
          </cell>
          <cell r="I1957" t="str">
            <v/>
          </cell>
          <cell r="J1957" t="str">
            <v/>
          </cell>
          <cell r="K1957" t="str">
            <v/>
          </cell>
          <cell r="L1957" t="str">
            <v/>
          </cell>
          <cell r="M1957">
            <v>0</v>
          </cell>
          <cell r="N1957">
            <v>0</v>
          </cell>
          <cell r="O1957">
            <v>1</v>
          </cell>
          <cell r="P1957">
            <v>8</v>
          </cell>
          <cell r="Q1957">
            <v>0</v>
          </cell>
          <cell r="R1957">
            <v>0</v>
          </cell>
          <cell r="S1957">
            <v>0</v>
          </cell>
          <cell r="T1957">
            <v>0</v>
          </cell>
          <cell r="U1957">
            <v>0</v>
          </cell>
          <cell r="V1957" t="str">
            <v>--</v>
          </cell>
          <cell r="W1957" t="str">
            <v>V</v>
          </cell>
          <cell r="X1957" t="str">
            <v>V</v>
          </cell>
          <cell r="Y1957">
            <v>0</v>
          </cell>
          <cell r="Z1957" t="str">
            <v>V</v>
          </cell>
        </row>
        <row r="1958">
          <cell r="A1958">
            <v>2022</v>
          </cell>
          <cell r="B1958" t="str">
            <v>NGUYỄN THỊ THU THANH</v>
          </cell>
          <cell r="C1958" t="str">
            <v>Nhân viên mới</v>
          </cell>
          <cell r="D1958" t="str">
            <v>-----</v>
          </cell>
          <cell r="E1958">
            <v>42880</v>
          </cell>
          <cell r="F1958" t="str">
            <v>Năm</v>
          </cell>
          <cell r="G1958" t="str">
            <v>07:16</v>
          </cell>
          <cell r="H1958" t="str">
            <v>16:31</v>
          </cell>
          <cell r="I1958" t="str">
            <v/>
          </cell>
          <cell r="J1958" t="str">
            <v/>
          </cell>
          <cell r="K1958" t="str">
            <v/>
          </cell>
          <cell r="L1958" t="str">
            <v/>
          </cell>
          <cell r="M1958">
            <v>1</v>
          </cell>
          <cell r="N1958">
            <v>8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 t="str">
            <v>HC</v>
          </cell>
          <cell r="W1958" t="str">
            <v>X</v>
          </cell>
          <cell r="X1958" t="str">
            <v/>
          </cell>
          <cell r="Y1958">
            <v>8</v>
          </cell>
          <cell r="Z1958">
            <v>8</v>
          </cell>
        </row>
        <row r="1959">
          <cell r="A1959">
            <v>2023</v>
          </cell>
          <cell r="B1959" t="str">
            <v>HỒ THỊ ÁNH TUYẾT</v>
          </cell>
          <cell r="C1959" t="str">
            <v>Nhân viên mới</v>
          </cell>
          <cell r="D1959" t="str">
            <v>-----</v>
          </cell>
          <cell r="E1959">
            <v>42880</v>
          </cell>
          <cell r="F1959" t="str">
            <v>Năm</v>
          </cell>
          <cell r="G1959" t="str">
            <v/>
          </cell>
          <cell r="H1959" t="str">
            <v/>
          </cell>
          <cell r="I1959" t="str">
            <v/>
          </cell>
          <cell r="J1959" t="str">
            <v/>
          </cell>
          <cell r="K1959" t="str">
            <v/>
          </cell>
          <cell r="L1959" t="str">
            <v/>
          </cell>
          <cell r="M1959">
            <v>0</v>
          </cell>
          <cell r="N1959">
            <v>0</v>
          </cell>
          <cell r="O1959">
            <v>1</v>
          </cell>
          <cell r="P1959">
            <v>8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 t="str">
            <v>--</v>
          </cell>
          <cell r="W1959" t="str">
            <v>V</v>
          </cell>
          <cell r="X1959" t="str">
            <v>V</v>
          </cell>
          <cell r="Y1959">
            <v>0</v>
          </cell>
          <cell r="Z1959" t="str">
            <v>V</v>
          </cell>
        </row>
        <row r="1960">
          <cell r="A1960">
            <v>2024</v>
          </cell>
          <cell r="B1960" t="str">
            <v>NGÔ NGÂN HÀ</v>
          </cell>
          <cell r="C1960" t="str">
            <v>Nhân viên mới</v>
          </cell>
          <cell r="D1960" t="str">
            <v>-----</v>
          </cell>
          <cell r="E1960">
            <v>42880</v>
          </cell>
          <cell r="F1960" t="str">
            <v>Năm</v>
          </cell>
          <cell r="G1960" t="str">
            <v/>
          </cell>
          <cell r="H1960" t="str">
            <v/>
          </cell>
          <cell r="I1960" t="str">
            <v/>
          </cell>
          <cell r="J1960" t="str">
            <v/>
          </cell>
          <cell r="K1960" t="str">
            <v/>
          </cell>
          <cell r="L1960" t="str">
            <v/>
          </cell>
          <cell r="M1960">
            <v>0</v>
          </cell>
          <cell r="N1960">
            <v>0</v>
          </cell>
          <cell r="O1960">
            <v>1</v>
          </cell>
          <cell r="P1960">
            <v>8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 t="str">
            <v>--</v>
          </cell>
          <cell r="W1960" t="str">
            <v>V</v>
          </cell>
          <cell r="X1960" t="str">
            <v>V</v>
          </cell>
          <cell r="Y1960">
            <v>0</v>
          </cell>
          <cell r="Z1960" t="str">
            <v>V</v>
          </cell>
        </row>
        <row r="1961">
          <cell r="A1961">
            <v>2025</v>
          </cell>
          <cell r="B1961" t="str">
            <v>ĐOÀN HÙNG VĨ</v>
          </cell>
          <cell r="C1961" t="str">
            <v>Nhân viên mới</v>
          </cell>
          <cell r="D1961" t="str">
            <v>-----</v>
          </cell>
          <cell r="E1961">
            <v>42880</v>
          </cell>
          <cell r="F1961" t="str">
            <v>Năm</v>
          </cell>
          <cell r="G1961" t="str">
            <v>07:06</v>
          </cell>
          <cell r="H1961" t="str">
            <v>18:31</v>
          </cell>
          <cell r="I1961" t="str">
            <v/>
          </cell>
          <cell r="J1961" t="str">
            <v/>
          </cell>
          <cell r="K1961" t="str">
            <v/>
          </cell>
          <cell r="L1961" t="str">
            <v/>
          </cell>
          <cell r="M1961">
            <v>1</v>
          </cell>
          <cell r="N1961">
            <v>8</v>
          </cell>
          <cell r="O1961">
            <v>0</v>
          </cell>
          <cell r="P1961">
            <v>0</v>
          </cell>
          <cell r="Q1961">
            <v>0</v>
          </cell>
          <cell r="R1961">
            <v>0</v>
          </cell>
          <cell r="S1961">
            <v>2</v>
          </cell>
          <cell r="T1961">
            <v>0</v>
          </cell>
          <cell r="U1961">
            <v>0</v>
          </cell>
          <cell r="V1961" t="str">
            <v>HC</v>
          </cell>
          <cell r="W1961" t="str">
            <v>X+</v>
          </cell>
          <cell r="X1961" t="str">
            <v/>
          </cell>
          <cell r="Y1961">
            <v>10</v>
          </cell>
          <cell r="Z1961">
            <v>8</v>
          </cell>
        </row>
        <row r="1962">
          <cell r="A1962">
            <v>2026</v>
          </cell>
          <cell r="B1962" t="str">
            <v>TRẦN THỊ LAN ANH</v>
          </cell>
          <cell r="C1962" t="str">
            <v>Nhân viên mới</v>
          </cell>
          <cell r="D1962" t="str">
            <v>-----</v>
          </cell>
          <cell r="E1962">
            <v>42880</v>
          </cell>
          <cell r="F1962" t="str">
            <v>Năm</v>
          </cell>
          <cell r="G1962" t="str">
            <v>07:21</v>
          </cell>
          <cell r="H1962" t="str">
            <v>18:33</v>
          </cell>
          <cell r="I1962" t="str">
            <v/>
          </cell>
          <cell r="J1962" t="str">
            <v/>
          </cell>
          <cell r="K1962" t="str">
            <v/>
          </cell>
          <cell r="L1962" t="str">
            <v/>
          </cell>
          <cell r="M1962">
            <v>1</v>
          </cell>
          <cell r="N1962">
            <v>8</v>
          </cell>
          <cell r="O1962">
            <v>0</v>
          </cell>
          <cell r="P1962">
            <v>0</v>
          </cell>
          <cell r="Q1962">
            <v>0</v>
          </cell>
          <cell r="R1962">
            <v>0</v>
          </cell>
          <cell r="S1962">
            <v>2</v>
          </cell>
          <cell r="T1962">
            <v>0</v>
          </cell>
          <cell r="U1962">
            <v>0</v>
          </cell>
          <cell r="V1962" t="str">
            <v>HC</v>
          </cell>
          <cell r="W1962" t="str">
            <v>X+</v>
          </cell>
          <cell r="X1962" t="str">
            <v/>
          </cell>
          <cell r="Y1962">
            <v>10</v>
          </cell>
          <cell r="Z1962">
            <v>8</v>
          </cell>
        </row>
        <row r="1963">
          <cell r="A1963">
            <v>2027</v>
          </cell>
          <cell r="B1963" t="str">
            <v>TRẦN NHƯ THỦY</v>
          </cell>
          <cell r="C1963" t="str">
            <v>Nhân viên mới</v>
          </cell>
          <cell r="D1963" t="str">
            <v>-----</v>
          </cell>
          <cell r="E1963">
            <v>42880</v>
          </cell>
          <cell r="F1963" t="str">
            <v>Năm</v>
          </cell>
          <cell r="G1963" t="str">
            <v/>
          </cell>
          <cell r="H1963" t="str">
            <v/>
          </cell>
          <cell r="I1963" t="str">
            <v/>
          </cell>
          <cell r="J1963" t="str">
            <v/>
          </cell>
          <cell r="K1963" t="str">
            <v/>
          </cell>
          <cell r="L1963" t="str">
            <v/>
          </cell>
          <cell r="M1963">
            <v>0</v>
          </cell>
          <cell r="N1963">
            <v>0</v>
          </cell>
          <cell r="O1963">
            <v>1</v>
          </cell>
          <cell r="P1963">
            <v>8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 t="str">
            <v>--</v>
          </cell>
          <cell r="W1963" t="str">
            <v>V</v>
          </cell>
          <cell r="X1963" t="str">
            <v>V</v>
          </cell>
          <cell r="Y1963">
            <v>0</v>
          </cell>
          <cell r="Z1963" t="str">
            <v>V</v>
          </cell>
        </row>
        <row r="1964">
          <cell r="A1964">
            <v>2028</v>
          </cell>
          <cell r="B1964" t="str">
            <v>HOÀNG THỊ MƯỜI</v>
          </cell>
          <cell r="C1964" t="str">
            <v>Nhân viên mới</v>
          </cell>
          <cell r="D1964" t="str">
            <v>-----</v>
          </cell>
          <cell r="E1964">
            <v>42880</v>
          </cell>
          <cell r="F1964" t="str">
            <v>Năm</v>
          </cell>
          <cell r="G1964" t="str">
            <v>07:15</v>
          </cell>
          <cell r="H1964" t="str">
            <v>16:30</v>
          </cell>
          <cell r="I1964" t="str">
            <v/>
          </cell>
          <cell r="J1964" t="str">
            <v/>
          </cell>
          <cell r="K1964" t="str">
            <v/>
          </cell>
          <cell r="L1964" t="str">
            <v/>
          </cell>
          <cell r="M1964">
            <v>1</v>
          </cell>
          <cell r="N1964">
            <v>8</v>
          </cell>
          <cell r="O1964">
            <v>0</v>
          </cell>
          <cell r="P1964">
            <v>0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 t="str">
            <v>HC</v>
          </cell>
          <cell r="W1964" t="str">
            <v>X</v>
          </cell>
          <cell r="X1964" t="str">
            <v/>
          </cell>
          <cell r="Y1964">
            <v>8</v>
          </cell>
          <cell r="Z1964">
            <v>8</v>
          </cell>
        </row>
        <row r="1965">
          <cell r="A1965">
            <v>1956</v>
          </cell>
          <cell r="B1965" t="str">
            <v xml:space="preserve">PHẠM VĂN TÌNH </v>
          </cell>
          <cell r="C1965" t="str">
            <v>Nhân viên mới</v>
          </cell>
          <cell r="D1965" t="str">
            <v>-----</v>
          </cell>
          <cell r="E1965">
            <v>42880</v>
          </cell>
          <cell r="F1965" t="str">
            <v>Năm</v>
          </cell>
          <cell r="G1965" t="str">
            <v>07:22</v>
          </cell>
          <cell r="H1965" t="str">
            <v>18:31</v>
          </cell>
          <cell r="I1965" t="str">
            <v/>
          </cell>
          <cell r="J1965" t="str">
            <v/>
          </cell>
          <cell r="K1965" t="str">
            <v/>
          </cell>
          <cell r="L1965" t="str">
            <v/>
          </cell>
          <cell r="M1965">
            <v>1</v>
          </cell>
          <cell r="N1965">
            <v>8</v>
          </cell>
          <cell r="O1965">
            <v>0</v>
          </cell>
          <cell r="P1965">
            <v>0</v>
          </cell>
          <cell r="Q1965">
            <v>0</v>
          </cell>
          <cell r="R1965">
            <v>0</v>
          </cell>
          <cell r="S1965">
            <v>2</v>
          </cell>
          <cell r="T1965">
            <v>0</v>
          </cell>
          <cell r="U1965">
            <v>0</v>
          </cell>
          <cell r="V1965" t="str">
            <v>HC</v>
          </cell>
          <cell r="W1965" t="str">
            <v>X+</v>
          </cell>
          <cell r="X1965" t="str">
            <v/>
          </cell>
          <cell r="Y1965">
            <v>10</v>
          </cell>
          <cell r="Z1965">
            <v>8</v>
          </cell>
        </row>
        <row r="1966">
          <cell r="A1966">
            <v>1954</v>
          </cell>
          <cell r="B1966" t="str">
            <v xml:space="preserve">ĐÀO THỊ HIỀN </v>
          </cell>
          <cell r="C1966" t="str">
            <v>Nhân viên mới</v>
          </cell>
          <cell r="D1966" t="str">
            <v>-----</v>
          </cell>
          <cell r="E1966">
            <v>42880</v>
          </cell>
          <cell r="F1966" t="str">
            <v>Năm</v>
          </cell>
          <cell r="G1966" t="str">
            <v/>
          </cell>
          <cell r="H1966" t="str">
            <v/>
          </cell>
          <cell r="I1966" t="str">
            <v/>
          </cell>
          <cell r="J1966" t="str">
            <v/>
          </cell>
          <cell r="K1966" t="str">
            <v/>
          </cell>
          <cell r="L1966" t="str">
            <v/>
          </cell>
          <cell r="M1966">
            <v>0</v>
          </cell>
          <cell r="N1966">
            <v>0</v>
          </cell>
          <cell r="O1966">
            <v>1</v>
          </cell>
          <cell r="P1966">
            <v>8</v>
          </cell>
          <cell r="Q1966">
            <v>0</v>
          </cell>
          <cell r="R1966">
            <v>0</v>
          </cell>
          <cell r="S1966">
            <v>0</v>
          </cell>
          <cell r="T1966">
            <v>0</v>
          </cell>
          <cell r="U1966">
            <v>0</v>
          </cell>
          <cell r="V1966" t="str">
            <v>--</v>
          </cell>
          <cell r="W1966" t="str">
            <v>V</v>
          </cell>
          <cell r="X1966" t="str">
            <v>V</v>
          </cell>
          <cell r="Y1966">
            <v>0</v>
          </cell>
          <cell r="Z1966" t="str">
            <v>V</v>
          </cell>
        </row>
        <row r="1967">
          <cell r="A1967">
            <v>1985</v>
          </cell>
          <cell r="B1967" t="str">
            <v>01985</v>
          </cell>
          <cell r="C1967" t="str">
            <v>FOREIGNER</v>
          </cell>
          <cell r="D1967" t="str">
            <v>-----</v>
          </cell>
          <cell r="E1967">
            <v>42880</v>
          </cell>
          <cell r="F1967" t="str">
            <v>Năm</v>
          </cell>
          <cell r="G1967" t="str">
            <v>07:31</v>
          </cell>
          <cell r="H1967" t="str">
            <v>19:49</v>
          </cell>
          <cell r="I1967" t="str">
            <v/>
          </cell>
          <cell r="J1967" t="str">
            <v/>
          </cell>
          <cell r="K1967" t="str">
            <v/>
          </cell>
          <cell r="L1967" t="str">
            <v/>
          </cell>
          <cell r="M1967">
            <v>1</v>
          </cell>
          <cell r="N1967">
            <v>8</v>
          </cell>
          <cell r="O1967">
            <v>0</v>
          </cell>
          <cell r="P1967">
            <v>0</v>
          </cell>
          <cell r="Q1967">
            <v>0</v>
          </cell>
          <cell r="R1967">
            <v>0</v>
          </cell>
          <cell r="S1967">
            <v>3.25</v>
          </cell>
          <cell r="T1967">
            <v>0</v>
          </cell>
          <cell r="U1967">
            <v>0</v>
          </cell>
          <cell r="V1967" t="str">
            <v>HC</v>
          </cell>
          <cell r="W1967" t="str">
            <v>X+</v>
          </cell>
          <cell r="X1967" t="str">
            <v/>
          </cell>
          <cell r="Y1967">
            <v>11.25</v>
          </cell>
          <cell r="Z1967">
            <v>8</v>
          </cell>
        </row>
        <row r="1968">
          <cell r="A1968">
            <v>1974</v>
          </cell>
          <cell r="B1968" t="str">
            <v xml:space="preserve">KIỀU HOÀNG YẾN </v>
          </cell>
          <cell r="C1968" t="str">
            <v>Nhân viên mới</v>
          </cell>
          <cell r="D1968" t="str">
            <v>-----</v>
          </cell>
          <cell r="E1968">
            <v>42880</v>
          </cell>
          <cell r="F1968" t="str">
            <v>Năm</v>
          </cell>
          <cell r="G1968" t="str">
            <v/>
          </cell>
          <cell r="H1968" t="str">
            <v/>
          </cell>
          <cell r="I1968" t="str">
            <v/>
          </cell>
          <cell r="J1968" t="str">
            <v/>
          </cell>
          <cell r="K1968" t="str">
            <v/>
          </cell>
          <cell r="L1968" t="str">
            <v/>
          </cell>
          <cell r="M1968">
            <v>0</v>
          </cell>
          <cell r="N1968">
            <v>0</v>
          </cell>
          <cell r="O1968">
            <v>1</v>
          </cell>
          <cell r="P1968">
            <v>8</v>
          </cell>
          <cell r="Q1968">
            <v>0</v>
          </cell>
          <cell r="R1968">
            <v>0</v>
          </cell>
          <cell r="S1968">
            <v>0</v>
          </cell>
          <cell r="T1968">
            <v>0</v>
          </cell>
          <cell r="U1968">
            <v>0</v>
          </cell>
          <cell r="V1968" t="str">
            <v>--</v>
          </cell>
          <cell r="W1968" t="str">
            <v>V</v>
          </cell>
          <cell r="X1968" t="str">
            <v>V</v>
          </cell>
          <cell r="Y1968">
            <v>0</v>
          </cell>
          <cell r="Z1968" t="str">
            <v>V</v>
          </cell>
        </row>
        <row r="1969">
          <cell r="A1969">
            <v>1975</v>
          </cell>
          <cell r="B1969" t="str">
            <v>QUÁCH THỊ HÀ PHƯƠNG</v>
          </cell>
          <cell r="C1969" t="str">
            <v>Nhân viên mới</v>
          </cell>
          <cell r="D1969" t="str">
            <v>-----</v>
          </cell>
          <cell r="E1969">
            <v>42880</v>
          </cell>
          <cell r="F1969" t="str">
            <v>Năm</v>
          </cell>
          <cell r="G1969" t="str">
            <v/>
          </cell>
          <cell r="H1969" t="str">
            <v/>
          </cell>
          <cell r="I1969" t="str">
            <v/>
          </cell>
          <cell r="J1969" t="str">
            <v/>
          </cell>
          <cell r="K1969" t="str">
            <v/>
          </cell>
          <cell r="L1969" t="str">
            <v/>
          </cell>
          <cell r="M1969">
            <v>0</v>
          </cell>
          <cell r="N1969">
            <v>0</v>
          </cell>
          <cell r="O1969">
            <v>1</v>
          </cell>
          <cell r="P1969">
            <v>8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 t="str">
            <v>--</v>
          </cell>
          <cell r="W1969" t="str">
            <v>V</v>
          </cell>
          <cell r="X1969" t="str">
            <v>V</v>
          </cell>
          <cell r="Y1969">
            <v>0</v>
          </cell>
          <cell r="Z1969" t="str">
            <v>V</v>
          </cell>
        </row>
        <row r="1970">
          <cell r="A1970">
            <v>1976</v>
          </cell>
          <cell r="B1970" t="str">
            <v xml:space="preserve">NGUYỄN THỊ HẢO </v>
          </cell>
          <cell r="C1970" t="str">
            <v>Nhân viên mới</v>
          </cell>
          <cell r="D1970" t="str">
            <v>-----</v>
          </cell>
          <cell r="E1970">
            <v>42880</v>
          </cell>
          <cell r="F1970" t="str">
            <v>Năm</v>
          </cell>
          <cell r="G1970" t="str">
            <v>07:20</v>
          </cell>
          <cell r="H1970" t="str">
            <v>18:30</v>
          </cell>
          <cell r="I1970" t="str">
            <v/>
          </cell>
          <cell r="J1970" t="str">
            <v/>
          </cell>
          <cell r="K1970" t="str">
            <v/>
          </cell>
          <cell r="L1970" t="str">
            <v/>
          </cell>
          <cell r="M1970">
            <v>1</v>
          </cell>
          <cell r="N1970">
            <v>8</v>
          </cell>
          <cell r="O1970">
            <v>0</v>
          </cell>
          <cell r="P1970">
            <v>0</v>
          </cell>
          <cell r="Q1970">
            <v>0</v>
          </cell>
          <cell r="R1970">
            <v>0</v>
          </cell>
          <cell r="S1970">
            <v>2</v>
          </cell>
          <cell r="T1970">
            <v>0</v>
          </cell>
          <cell r="U1970">
            <v>0</v>
          </cell>
          <cell r="V1970" t="str">
            <v>HC</v>
          </cell>
          <cell r="W1970" t="str">
            <v>X+</v>
          </cell>
          <cell r="X1970" t="str">
            <v/>
          </cell>
          <cell r="Y1970">
            <v>10</v>
          </cell>
          <cell r="Z1970">
            <v>8</v>
          </cell>
        </row>
        <row r="1971">
          <cell r="A1971">
            <v>1977</v>
          </cell>
          <cell r="B1971" t="str">
            <v xml:space="preserve">TRẦN THỊ HIỀN </v>
          </cell>
          <cell r="C1971" t="str">
            <v>Nhân viên mới</v>
          </cell>
          <cell r="D1971" t="str">
            <v>-----</v>
          </cell>
          <cell r="E1971">
            <v>42880</v>
          </cell>
          <cell r="F1971" t="str">
            <v>Năm</v>
          </cell>
          <cell r="G1971" t="str">
            <v/>
          </cell>
          <cell r="H1971" t="str">
            <v/>
          </cell>
          <cell r="I1971" t="str">
            <v/>
          </cell>
          <cell r="J1971" t="str">
            <v/>
          </cell>
          <cell r="K1971" t="str">
            <v/>
          </cell>
          <cell r="L1971" t="str">
            <v/>
          </cell>
          <cell r="M1971">
            <v>0</v>
          </cell>
          <cell r="N1971">
            <v>0</v>
          </cell>
          <cell r="O1971">
            <v>1</v>
          </cell>
          <cell r="P1971">
            <v>8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 t="str">
            <v>--</v>
          </cell>
          <cell r="W1971" t="str">
            <v>V</v>
          </cell>
          <cell r="X1971" t="str">
            <v>V</v>
          </cell>
          <cell r="Y1971">
            <v>0</v>
          </cell>
          <cell r="Z1971" t="str">
            <v>V</v>
          </cell>
        </row>
        <row r="1972">
          <cell r="A1972">
            <v>1978</v>
          </cell>
          <cell r="B1972" t="str">
            <v xml:space="preserve">NGUYỄN THỊ MỸ DUYÊN </v>
          </cell>
          <cell r="C1972" t="str">
            <v>Nhân viên mới</v>
          </cell>
          <cell r="D1972" t="str">
            <v>-----</v>
          </cell>
          <cell r="E1972">
            <v>42880</v>
          </cell>
          <cell r="F1972" t="str">
            <v>Năm</v>
          </cell>
          <cell r="G1972" t="str">
            <v/>
          </cell>
          <cell r="H1972" t="str">
            <v/>
          </cell>
          <cell r="I1972" t="str">
            <v/>
          </cell>
          <cell r="J1972" t="str">
            <v/>
          </cell>
          <cell r="K1972" t="str">
            <v/>
          </cell>
          <cell r="L1972" t="str">
            <v/>
          </cell>
          <cell r="M1972">
            <v>0</v>
          </cell>
          <cell r="N1972">
            <v>0</v>
          </cell>
          <cell r="O1972">
            <v>1</v>
          </cell>
          <cell r="P1972">
            <v>8</v>
          </cell>
          <cell r="Q1972">
            <v>0</v>
          </cell>
          <cell r="R1972">
            <v>0</v>
          </cell>
          <cell r="S1972">
            <v>0</v>
          </cell>
          <cell r="T1972">
            <v>0</v>
          </cell>
          <cell r="U1972">
            <v>0</v>
          </cell>
          <cell r="V1972" t="str">
            <v>--</v>
          </cell>
          <cell r="W1972" t="str">
            <v>V</v>
          </cell>
          <cell r="X1972" t="str">
            <v>V</v>
          </cell>
          <cell r="Y1972">
            <v>0</v>
          </cell>
          <cell r="Z1972" t="str">
            <v>V</v>
          </cell>
        </row>
        <row r="1973">
          <cell r="A1973">
            <v>1979</v>
          </cell>
          <cell r="B1973" t="str">
            <v>LÊ HỮU HẢI</v>
          </cell>
          <cell r="C1973" t="str">
            <v>Nhân viên mới</v>
          </cell>
          <cell r="D1973" t="str">
            <v>-----</v>
          </cell>
          <cell r="E1973">
            <v>42880</v>
          </cell>
          <cell r="F1973" t="str">
            <v>Năm</v>
          </cell>
          <cell r="G1973" t="str">
            <v>07:00</v>
          </cell>
          <cell r="H1973" t="str">
            <v>16:32</v>
          </cell>
          <cell r="I1973" t="str">
            <v/>
          </cell>
          <cell r="J1973" t="str">
            <v/>
          </cell>
          <cell r="K1973" t="str">
            <v/>
          </cell>
          <cell r="L1973" t="str">
            <v/>
          </cell>
          <cell r="M1973">
            <v>1</v>
          </cell>
          <cell r="N1973">
            <v>8</v>
          </cell>
          <cell r="O1973">
            <v>0</v>
          </cell>
          <cell r="P1973">
            <v>0</v>
          </cell>
          <cell r="Q1973">
            <v>0</v>
          </cell>
          <cell r="R1973">
            <v>0</v>
          </cell>
          <cell r="S1973">
            <v>0.5</v>
          </cell>
          <cell r="T1973">
            <v>0</v>
          </cell>
          <cell r="U1973">
            <v>0</v>
          </cell>
          <cell r="V1973" t="str">
            <v>HC</v>
          </cell>
          <cell r="W1973" t="str">
            <v>X+</v>
          </cell>
          <cell r="X1973" t="str">
            <v/>
          </cell>
          <cell r="Y1973">
            <v>8.5</v>
          </cell>
          <cell r="Z1973">
            <v>8</v>
          </cell>
        </row>
        <row r="1974">
          <cell r="A1974">
            <v>1980</v>
          </cell>
          <cell r="B1974" t="str">
            <v>HOÀNG THỊ HẰNG</v>
          </cell>
          <cell r="C1974" t="str">
            <v>Nhân viên mới</v>
          </cell>
          <cell r="D1974" t="str">
            <v>-----</v>
          </cell>
          <cell r="E1974">
            <v>42880</v>
          </cell>
          <cell r="F1974" t="str">
            <v>Năm</v>
          </cell>
          <cell r="G1974" t="str">
            <v/>
          </cell>
          <cell r="H1974" t="str">
            <v/>
          </cell>
          <cell r="I1974" t="str">
            <v/>
          </cell>
          <cell r="J1974" t="str">
            <v/>
          </cell>
          <cell r="K1974" t="str">
            <v/>
          </cell>
          <cell r="L1974" t="str">
            <v/>
          </cell>
          <cell r="M1974">
            <v>0</v>
          </cell>
          <cell r="N1974">
            <v>0</v>
          </cell>
          <cell r="O1974">
            <v>1</v>
          </cell>
          <cell r="P1974">
            <v>8</v>
          </cell>
          <cell r="Q1974">
            <v>0</v>
          </cell>
          <cell r="R1974">
            <v>0</v>
          </cell>
          <cell r="S1974">
            <v>0</v>
          </cell>
          <cell r="T1974">
            <v>0</v>
          </cell>
          <cell r="U1974">
            <v>0</v>
          </cell>
          <cell r="V1974" t="str">
            <v>--</v>
          </cell>
          <cell r="W1974" t="str">
            <v>V</v>
          </cell>
          <cell r="X1974" t="str">
            <v>V</v>
          </cell>
          <cell r="Y1974">
            <v>0</v>
          </cell>
          <cell r="Z1974" t="str">
            <v>V</v>
          </cell>
        </row>
        <row r="1975">
          <cell r="A1975">
            <v>1981</v>
          </cell>
          <cell r="B1975" t="str">
            <v>ĐINH THỊ HỒNG</v>
          </cell>
          <cell r="C1975" t="str">
            <v>Nhân viên mới</v>
          </cell>
          <cell r="D1975" t="str">
            <v>-----</v>
          </cell>
          <cell r="E1975">
            <v>42880</v>
          </cell>
          <cell r="F1975" t="str">
            <v>Năm</v>
          </cell>
          <cell r="G1975" t="str">
            <v/>
          </cell>
          <cell r="H1975" t="str">
            <v/>
          </cell>
          <cell r="I1975" t="str">
            <v/>
          </cell>
          <cell r="J1975" t="str">
            <v/>
          </cell>
          <cell r="K1975" t="str">
            <v/>
          </cell>
          <cell r="L1975" t="str">
            <v/>
          </cell>
          <cell r="M1975">
            <v>0</v>
          </cell>
          <cell r="N1975">
            <v>0</v>
          </cell>
          <cell r="O1975">
            <v>1</v>
          </cell>
          <cell r="P1975">
            <v>8</v>
          </cell>
          <cell r="Q1975">
            <v>0</v>
          </cell>
          <cell r="R1975">
            <v>0</v>
          </cell>
          <cell r="S1975">
            <v>0</v>
          </cell>
          <cell r="T1975">
            <v>0</v>
          </cell>
          <cell r="U1975">
            <v>0</v>
          </cell>
          <cell r="V1975" t="str">
            <v>--</v>
          </cell>
          <cell r="W1975" t="str">
            <v>V</v>
          </cell>
          <cell r="X1975" t="str">
            <v>V</v>
          </cell>
          <cell r="Y1975">
            <v>0</v>
          </cell>
          <cell r="Z1975" t="str">
            <v>V</v>
          </cell>
        </row>
        <row r="1976">
          <cell r="A1976">
            <v>1982</v>
          </cell>
          <cell r="B1976" t="str">
            <v>NGUYỄN THỊ HƯỜNG</v>
          </cell>
          <cell r="C1976" t="str">
            <v>Nhân viên mới</v>
          </cell>
          <cell r="D1976" t="str">
            <v>-----</v>
          </cell>
          <cell r="E1976">
            <v>42880</v>
          </cell>
          <cell r="F1976" t="str">
            <v>Năm</v>
          </cell>
          <cell r="G1976" t="str">
            <v>07:08</v>
          </cell>
          <cell r="H1976" t="str">
            <v>16:30</v>
          </cell>
          <cell r="I1976" t="str">
            <v/>
          </cell>
          <cell r="J1976" t="str">
            <v/>
          </cell>
          <cell r="K1976" t="str">
            <v/>
          </cell>
          <cell r="L1976" t="str">
            <v/>
          </cell>
          <cell r="M1976">
            <v>1</v>
          </cell>
          <cell r="N1976">
            <v>8</v>
          </cell>
          <cell r="O1976">
            <v>0</v>
          </cell>
          <cell r="P1976">
            <v>0</v>
          </cell>
          <cell r="Q1976">
            <v>0</v>
          </cell>
          <cell r="R1976">
            <v>0</v>
          </cell>
          <cell r="S1976">
            <v>0</v>
          </cell>
          <cell r="T1976">
            <v>0</v>
          </cell>
          <cell r="U1976">
            <v>0</v>
          </cell>
          <cell r="V1976" t="str">
            <v>HC</v>
          </cell>
          <cell r="W1976" t="str">
            <v>X</v>
          </cell>
          <cell r="X1976" t="str">
            <v/>
          </cell>
          <cell r="Y1976">
            <v>8</v>
          </cell>
          <cell r="Z1976">
            <v>8</v>
          </cell>
        </row>
        <row r="1977">
          <cell r="A1977">
            <v>1983</v>
          </cell>
          <cell r="B1977" t="str">
            <v>PHÙNG THỊ THANH TUYỀN</v>
          </cell>
          <cell r="C1977" t="str">
            <v>Nhân viên mới</v>
          </cell>
          <cell r="D1977" t="str">
            <v>-----</v>
          </cell>
          <cell r="E1977">
            <v>42880</v>
          </cell>
          <cell r="F1977" t="str">
            <v>Năm</v>
          </cell>
          <cell r="G1977" t="str">
            <v>06:56</v>
          </cell>
          <cell r="H1977" t="str">
            <v>17:30</v>
          </cell>
          <cell r="I1977" t="str">
            <v/>
          </cell>
          <cell r="J1977" t="str">
            <v/>
          </cell>
          <cell r="K1977" t="str">
            <v/>
          </cell>
          <cell r="L1977" t="str">
            <v/>
          </cell>
          <cell r="M1977">
            <v>1</v>
          </cell>
          <cell r="N1977">
            <v>8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1.5</v>
          </cell>
          <cell r="T1977">
            <v>0</v>
          </cell>
          <cell r="U1977">
            <v>0</v>
          </cell>
          <cell r="V1977" t="str">
            <v>HC</v>
          </cell>
          <cell r="W1977" t="str">
            <v>X+</v>
          </cell>
          <cell r="X1977" t="str">
            <v/>
          </cell>
          <cell r="Y1977">
            <v>9.5</v>
          </cell>
          <cell r="Z1977">
            <v>8</v>
          </cell>
        </row>
        <row r="1978">
          <cell r="A1978">
            <v>1984</v>
          </cell>
          <cell r="B1978" t="str">
            <v>NGUYỄN THỊ LINH</v>
          </cell>
          <cell r="C1978" t="str">
            <v>Nhân viên mới</v>
          </cell>
          <cell r="D1978" t="str">
            <v>-----</v>
          </cell>
          <cell r="E1978">
            <v>42880</v>
          </cell>
          <cell r="F1978" t="str">
            <v>Năm</v>
          </cell>
          <cell r="G1978" t="str">
            <v>07:17</v>
          </cell>
          <cell r="H1978" t="str">
            <v>18:35</v>
          </cell>
          <cell r="I1978" t="str">
            <v/>
          </cell>
          <cell r="J1978" t="str">
            <v/>
          </cell>
          <cell r="K1978" t="str">
            <v/>
          </cell>
          <cell r="L1978" t="str">
            <v/>
          </cell>
          <cell r="M1978">
            <v>1</v>
          </cell>
          <cell r="N1978">
            <v>8</v>
          </cell>
          <cell r="O1978">
            <v>0</v>
          </cell>
          <cell r="P1978">
            <v>0</v>
          </cell>
          <cell r="Q1978">
            <v>0</v>
          </cell>
          <cell r="R1978">
            <v>0</v>
          </cell>
          <cell r="S1978">
            <v>2</v>
          </cell>
          <cell r="T1978">
            <v>0</v>
          </cell>
          <cell r="U1978">
            <v>0</v>
          </cell>
          <cell r="V1978" t="str">
            <v>HC</v>
          </cell>
          <cell r="W1978" t="str">
            <v>X+</v>
          </cell>
          <cell r="X1978" t="str">
            <v/>
          </cell>
          <cell r="Y1978">
            <v>10</v>
          </cell>
          <cell r="Z1978">
            <v>8</v>
          </cell>
        </row>
        <row r="1979">
          <cell r="A1979">
            <v>1986</v>
          </cell>
          <cell r="B1979" t="str">
            <v>LƯU THỊ HÒA</v>
          </cell>
          <cell r="C1979" t="str">
            <v>Nhân viên mới</v>
          </cell>
          <cell r="D1979" t="str">
            <v>-----</v>
          </cell>
          <cell r="E1979">
            <v>42880</v>
          </cell>
          <cell r="F1979" t="str">
            <v>Năm</v>
          </cell>
          <cell r="G1979" t="str">
            <v>07:15</v>
          </cell>
          <cell r="H1979" t="str">
            <v>18:32</v>
          </cell>
          <cell r="I1979" t="str">
            <v/>
          </cell>
          <cell r="J1979" t="str">
            <v/>
          </cell>
          <cell r="K1979" t="str">
            <v/>
          </cell>
          <cell r="L1979" t="str">
            <v/>
          </cell>
          <cell r="M1979">
            <v>1</v>
          </cell>
          <cell r="N1979">
            <v>8</v>
          </cell>
          <cell r="O1979">
            <v>0</v>
          </cell>
          <cell r="P1979">
            <v>0</v>
          </cell>
          <cell r="Q1979">
            <v>0</v>
          </cell>
          <cell r="R1979">
            <v>0</v>
          </cell>
          <cell r="S1979">
            <v>2</v>
          </cell>
          <cell r="T1979">
            <v>0</v>
          </cell>
          <cell r="U1979">
            <v>0</v>
          </cell>
          <cell r="V1979" t="str">
            <v>HC</v>
          </cell>
          <cell r="W1979" t="str">
            <v>X+</v>
          </cell>
          <cell r="X1979" t="str">
            <v/>
          </cell>
          <cell r="Y1979">
            <v>10</v>
          </cell>
          <cell r="Z1979">
            <v>8</v>
          </cell>
        </row>
        <row r="1980">
          <cell r="A1980">
            <v>1987</v>
          </cell>
          <cell r="B1980" t="str">
            <v>CHU BÁ THÌN</v>
          </cell>
          <cell r="C1980" t="str">
            <v>Nhân viên mới</v>
          </cell>
          <cell r="D1980" t="str">
            <v>-----</v>
          </cell>
          <cell r="E1980">
            <v>42880</v>
          </cell>
          <cell r="F1980" t="str">
            <v>Năm</v>
          </cell>
          <cell r="G1980" t="str">
            <v>07:18</v>
          </cell>
          <cell r="H1980" t="str">
            <v>18:30</v>
          </cell>
          <cell r="I1980" t="str">
            <v/>
          </cell>
          <cell r="J1980" t="str">
            <v/>
          </cell>
          <cell r="K1980" t="str">
            <v/>
          </cell>
          <cell r="L1980" t="str">
            <v/>
          </cell>
          <cell r="M1980">
            <v>1</v>
          </cell>
          <cell r="N1980">
            <v>8</v>
          </cell>
          <cell r="O1980">
            <v>0</v>
          </cell>
          <cell r="P1980">
            <v>0</v>
          </cell>
          <cell r="Q1980">
            <v>0</v>
          </cell>
          <cell r="R1980">
            <v>0</v>
          </cell>
          <cell r="S1980">
            <v>2</v>
          </cell>
          <cell r="T1980">
            <v>0</v>
          </cell>
          <cell r="U1980">
            <v>0</v>
          </cell>
          <cell r="V1980" t="str">
            <v>HC</v>
          </cell>
          <cell r="W1980" t="str">
            <v>X+</v>
          </cell>
          <cell r="X1980" t="str">
            <v/>
          </cell>
          <cell r="Y1980">
            <v>10</v>
          </cell>
          <cell r="Z1980">
            <v>8</v>
          </cell>
        </row>
        <row r="1981">
          <cell r="A1981">
            <v>1988</v>
          </cell>
          <cell r="B1981" t="str">
            <v>NGUYỄN THỊ HOÀNG QUYÊN</v>
          </cell>
          <cell r="C1981" t="str">
            <v>Nhân viên mới</v>
          </cell>
          <cell r="D1981" t="str">
            <v>-----</v>
          </cell>
          <cell r="E1981">
            <v>42880</v>
          </cell>
          <cell r="F1981" t="str">
            <v>Năm</v>
          </cell>
          <cell r="G1981" t="str">
            <v>07:02</v>
          </cell>
          <cell r="H1981" t="str">
            <v>16:34</v>
          </cell>
          <cell r="I1981" t="str">
            <v/>
          </cell>
          <cell r="J1981" t="str">
            <v/>
          </cell>
          <cell r="K1981" t="str">
            <v/>
          </cell>
          <cell r="L1981" t="str">
            <v/>
          </cell>
          <cell r="M1981">
            <v>1</v>
          </cell>
          <cell r="N1981">
            <v>8</v>
          </cell>
          <cell r="O1981">
            <v>0</v>
          </cell>
          <cell r="P1981">
            <v>0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 t="str">
            <v>HC</v>
          </cell>
          <cell r="W1981" t="str">
            <v>X</v>
          </cell>
          <cell r="X1981" t="str">
            <v/>
          </cell>
          <cell r="Y1981">
            <v>8</v>
          </cell>
          <cell r="Z1981">
            <v>8</v>
          </cell>
        </row>
        <row r="1982">
          <cell r="A1982">
            <v>1989</v>
          </cell>
          <cell r="B1982" t="str">
            <v>BÙI THỊ THU HƯƠNG</v>
          </cell>
          <cell r="C1982" t="str">
            <v>Nhân viên mới</v>
          </cell>
          <cell r="D1982" t="str">
            <v>-----</v>
          </cell>
          <cell r="E1982">
            <v>42880</v>
          </cell>
          <cell r="F1982" t="str">
            <v>Năm</v>
          </cell>
          <cell r="G1982" t="str">
            <v>07:17</v>
          </cell>
          <cell r="H1982" t="str">
            <v>15:03</v>
          </cell>
          <cell r="I1982" t="str">
            <v/>
          </cell>
          <cell r="J1982" t="str">
            <v/>
          </cell>
          <cell r="K1982" t="str">
            <v/>
          </cell>
          <cell r="L1982" t="str">
            <v/>
          </cell>
          <cell r="M1982">
            <v>0.82</v>
          </cell>
          <cell r="N1982">
            <v>6.55</v>
          </cell>
          <cell r="O1982">
            <v>0</v>
          </cell>
          <cell r="P1982">
            <v>0</v>
          </cell>
          <cell r="Q1982">
            <v>0</v>
          </cell>
          <cell r="R1982">
            <v>87</v>
          </cell>
          <cell r="S1982">
            <v>0</v>
          </cell>
          <cell r="T1982">
            <v>0</v>
          </cell>
          <cell r="U1982">
            <v>0</v>
          </cell>
          <cell r="V1982" t="str">
            <v>HC</v>
          </cell>
          <cell r="W1982" t="str">
            <v>Sm</v>
          </cell>
          <cell r="X1982" t="str">
            <v/>
          </cell>
          <cell r="Y1982">
            <v>6.55</v>
          </cell>
          <cell r="Z1982">
            <v>6.55</v>
          </cell>
        </row>
        <row r="1983">
          <cell r="A1983">
            <v>1990</v>
          </cell>
          <cell r="B1983" t="str">
            <v>LÊ THỊ TRÚC LINH</v>
          </cell>
          <cell r="C1983" t="str">
            <v>Nhân viên mới</v>
          </cell>
          <cell r="D1983" t="str">
            <v>-----</v>
          </cell>
          <cell r="E1983">
            <v>42880</v>
          </cell>
          <cell r="F1983" t="str">
            <v>Năm</v>
          </cell>
          <cell r="G1983" t="str">
            <v>07:08</v>
          </cell>
          <cell r="H1983" t="str">
            <v>18:31</v>
          </cell>
          <cell r="I1983" t="str">
            <v/>
          </cell>
          <cell r="J1983" t="str">
            <v/>
          </cell>
          <cell r="K1983" t="str">
            <v/>
          </cell>
          <cell r="L1983" t="str">
            <v/>
          </cell>
          <cell r="M1983">
            <v>1</v>
          </cell>
          <cell r="N1983">
            <v>8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2</v>
          </cell>
          <cell r="T1983">
            <v>0</v>
          </cell>
          <cell r="U1983">
            <v>0</v>
          </cell>
          <cell r="V1983" t="str">
            <v>HC</v>
          </cell>
          <cell r="W1983" t="str">
            <v>X+</v>
          </cell>
          <cell r="X1983" t="str">
            <v/>
          </cell>
          <cell r="Y1983">
            <v>10</v>
          </cell>
          <cell r="Z1983">
            <v>8</v>
          </cell>
        </row>
        <row r="1984">
          <cell r="A1984">
            <v>1991</v>
          </cell>
          <cell r="B1984" t="str">
            <v>PHAN THẾ DŨNG</v>
          </cell>
          <cell r="C1984" t="str">
            <v>Nhân viên mới</v>
          </cell>
          <cell r="D1984" t="str">
            <v>-----</v>
          </cell>
          <cell r="E1984">
            <v>42880</v>
          </cell>
          <cell r="F1984" t="str">
            <v>Năm</v>
          </cell>
          <cell r="G1984" t="str">
            <v/>
          </cell>
          <cell r="H1984" t="str">
            <v/>
          </cell>
          <cell r="I1984" t="str">
            <v/>
          </cell>
          <cell r="J1984" t="str">
            <v/>
          </cell>
          <cell r="K1984" t="str">
            <v/>
          </cell>
          <cell r="L1984" t="str">
            <v/>
          </cell>
          <cell r="M1984">
            <v>0</v>
          </cell>
          <cell r="N1984">
            <v>0</v>
          </cell>
          <cell r="O1984">
            <v>1</v>
          </cell>
          <cell r="P1984">
            <v>8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 t="str">
            <v>--</v>
          </cell>
          <cell r="W1984" t="str">
            <v>V</v>
          </cell>
          <cell r="X1984" t="str">
            <v>V</v>
          </cell>
          <cell r="Y1984">
            <v>0</v>
          </cell>
          <cell r="Z1984" t="str">
            <v>V</v>
          </cell>
        </row>
        <row r="1985">
          <cell r="A1985">
            <v>1992</v>
          </cell>
          <cell r="B1985" t="str">
            <v>BÙI THU HÀ</v>
          </cell>
          <cell r="C1985" t="str">
            <v>Nhân viên mới</v>
          </cell>
          <cell r="D1985" t="str">
            <v>-----</v>
          </cell>
          <cell r="E1985">
            <v>42880</v>
          </cell>
          <cell r="F1985" t="str">
            <v>Năm</v>
          </cell>
          <cell r="G1985" t="str">
            <v/>
          </cell>
          <cell r="H1985" t="str">
            <v/>
          </cell>
          <cell r="I1985" t="str">
            <v/>
          </cell>
          <cell r="J1985" t="str">
            <v/>
          </cell>
          <cell r="K1985" t="str">
            <v/>
          </cell>
          <cell r="L1985" t="str">
            <v/>
          </cell>
          <cell r="M1985">
            <v>0</v>
          </cell>
          <cell r="N1985">
            <v>0</v>
          </cell>
          <cell r="O1985">
            <v>1</v>
          </cell>
          <cell r="P1985">
            <v>8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 t="str">
            <v>--</v>
          </cell>
          <cell r="W1985" t="str">
            <v>V</v>
          </cell>
          <cell r="X1985" t="str">
            <v>V</v>
          </cell>
          <cell r="Y1985">
            <v>0</v>
          </cell>
          <cell r="Z1985" t="str">
            <v>V</v>
          </cell>
        </row>
        <row r="1986">
          <cell r="A1986">
            <v>1993</v>
          </cell>
          <cell r="B1986" t="str">
            <v>01993</v>
          </cell>
          <cell r="C1986" t="str">
            <v>Nhân viên mới</v>
          </cell>
          <cell r="D1986" t="str">
            <v>-----</v>
          </cell>
          <cell r="E1986">
            <v>42880</v>
          </cell>
          <cell r="F1986" t="str">
            <v>Năm</v>
          </cell>
          <cell r="G1986" t="str">
            <v>06:41</v>
          </cell>
          <cell r="H1986" t="str">
            <v>16:02</v>
          </cell>
          <cell r="I1986" t="str">
            <v/>
          </cell>
          <cell r="J1986" t="str">
            <v/>
          </cell>
          <cell r="K1986" t="str">
            <v/>
          </cell>
          <cell r="L1986" t="str">
            <v/>
          </cell>
          <cell r="M1986">
            <v>0.94</v>
          </cell>
          <cell r="N1986">
            <v>7.53</v>
          </cell>
          <cell r="O1986">
            <v>0</v>
          </cell>
          <cell r="P1986">
            <v>0</v>
          </cell>
          <cell r="Q1986">
            <v>0</v>
          </cell>
          <cell r="R1986">
            <v>28</v>
          </cell>
          <cell r="S1986">
            <v>0.75</v>
          </cell>
          <cell r="T1986">
            <v>0</v>
          </cell>
          <cell r="U1986">
            <v>0</v>
          </cell>
          <cell r="V1986" t="str">
            <v>HC</v>
          </cell>
          <cell r="W1986" t="str">
            <v>Sm+</v>
          </cell>
          <cell r="X1986" t="str">
            <v/>
          </cell>
          <cell r="Y1986">
            <v>8.2800010000000004</v>
          </cell>
          <cell r="Z1986">
            <v>7.53</v>
          </cell>
        </row>
        <row r="1987">
          <cell r="A1987">
            <v>1994</v>
          </cell>
          <cell r="B1987" t="str">
            <v>TRẦN THỊ NGỌC</v>
          </cell>
          <cell r="C1987" t="str">
            <v>Nhân viên mới</v>
          </cell>
          <cell r="D1987" t="str">
            <v>-----</v>
          </cell>
          <cell r="E1987">
            <v>42880</v>
          </cell>
          <cell r="F1987" t="str">
            <v>Năm</v>
          </cell>
          <cell r="G1987" t="str">
            <v>07:20</v>
          </cell>
          <cell r="H1987" t="str">
            <v>22:05</v>
          </cell>
          <cell r="I1987" t="str">
            <v/>
          </cell>
          <cell r="J1987" t="str">
            <v/>
          </cell>
          <cell r="K1987" t="str">
            <v/>
          </cell>
          <cell r="L1987" t="str">
            <v/>
          </cell>
          <cell r="M1987">
            <v>1</v>
          </cell>
          <cell r="N1987">
            <v>8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5.5</v>
          </cell>
          <cell r="T1987">
            <v>0</v>
          </cell>
          <cell r="U1987">
            <v>0</v>
          </cell>
          <cell r="V1987" t="str">
            <v>HC</v>
          </cell>
          <cell r="W1987" t="str">
            <v>X+</v>
          </cell>
          <cell r="X1987" t="str">
            <v/>
          </cell>
          <cell r="Y1987">
            <v>13.5</v>
          </cell>
          <cell r="Z1987">
            <v>8</v>
          </cell>
        </row>
        <row r="1988">
          <cell r="A1988">
            <v>2008</v>
          </cell>
          <cell r="B1988" t="str">
            <v>TRẦN THỊ MINH PHƯƠNG</v>
          </cell>
          <cell r="C1988" t="str">
            <v>Nhân viên mới</v>
          </cell>
          <cell r="D1988" t="str">
            <v>-----</v>
          </cell>
          <cell r="E1988">
            <v>42880</v>
          </cell>
          <cell r="F1988" t="str">
            <v>Năm</v>
          </cell>
          <cell r="G1988" t="str">
            <v>18:35</v>
          </cell>
          <cell r="H1988" t="str">
            <v/>
          </cell>
          <cell r="I1988" t="str">
            <v/>
          </cell>
          <cell r="J1988" t="str">
            <v/>
          </cell>
          <cell r="K1988" t="str">
            <v/>
          </cell>
          <cell r="L1988" t="str">
            <v/>
          </cell>
          <cell r="M1988">
            <v>1</v>
          </cell>
          <cell r="N1988">
            <v>0</v>
          </cell>
          <cell r="O1988">
            <v>0</v>
          </cell>
          <cell r="P1988">
            <v>0</v>
          </cell>
          <cell r="Q1988">
            <v>605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 t="str">
            <v>HC</v>
          </cell>
          <cell r="W1988" t="str">
            <v>KR</v>
          </cell>
          <cell r="X1988" t="str">
            <v/>
          </cell>
          <cell r="Y1988">
            <v>0</v>
          </cell>
          <cell r="Z1988">
            <v>0</v>
          </cell>
        </row>
        <row r="1989">
          <cell r="A1989">
            <v>1995</v>
          </cell>
          <cell r="B1989" t="str">
            <v>NGUYỄN THỊ ÁNH</v>
          </cell>
          <cell r="C1989" t="str">
            <v>Nhân viên mới</v>
          </cell>
          <cell r="D1989" t="str">
            <v>-----</v>
          </cell>
          <cell r="E1989">
            <v>42880</v>
          </cell>
          <cell r="F1989" t="str">
            <v>Năm</v>
          </cell>
          <cell r="G1989" t="str">
            <v>08:44</v>
          </cell>
          <cell r="H1989" t="str">
            <v>20:30</v>
          </cell>
          <cell r="I1989" t="str">
            <v/>
          </cell>
          <cell r="J1989" t="str">
            <v/>
          </cell>
          <cell r="K1989" t="str">
            <v/>
          </cell>
          <cell r="L1989" t="str">
            <v/>
          </cell>
          <cell r="M1989">
            <v>0.85</v>
          </cell>
          <cell r="N1989">
            <v>6.77</v>
          </cell>
          <cell r="O1989">
            <v>0</v>
          </cell>
          <cell r="P1989">
            <v>0</v>
          </cell>
          <cell r="Q1989">
            <v>74</v>
          </cell>
          <cell r="R1989">
            <v>0</v>
          </cell>
          <cell r="S1989">
            <v>4</v>
          </cell>
          <cell r="T1989">
            <v>0</v>
          </cell>
          <cell r="U1989">
            <v>0</v>
          </cell>
          <cell r="V1989" t="str">
            <v>HC</v>
          </cell>
          <cell r="W1989" t="str">
            <v>Tr+</v>
          </cell>
          <cell r="X1989" t="str">
            <v/>
          </cell>
          <cell r="Y1989">
            <v>10.77</v>
          </cell>
          <cell r="Z1989">
            <v>6.77</v>
          </cell>
        </row>
        <row r="1990">
          <cell r="A1990">
            <v>1996</v>
          </cell>
          <cell r="B1990" t="str">
            <v>PHAN THỊ ĐÔ</v>
          </cell>
          <cell r="C1990" t="str">
            <v>Nhân viên mới</v>
          </cell>
          <cell r="D1990" t="str">
            <v>-----</v>
          </cell>
          <cell r="E1990">
            <v>42880</v>
          </cell>
          <cell r="F1990" t="str">
            <v>Năm</v>
          </cell>
          <cell r="G1990" t="str">
            <v/>
          </cell>
          <cell r="H1990" t="str">
            <v/>
          </cell>
          <cell r="I1990" t="str">
            <v/>
          </cell>
          <cell r="J1990" t="str">
            <v/>
          </cell>
          <cell r="K1990" t="str">
            <v/>
          </cell>
          <cell r="L1990" t="str">
            <v/>
          </cell>
          <cell r="M1990">
            <v>0</v>
          </cell>
          <cell r="N1990">
            <v>0</v>
          </cell>
          <cell r="O1990">
            <v>1</v>
          </cell>
          <cell r="P1990">
            <v>8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 t="str">
            <v>--</v>
          </cell>
          <cell r="W1990" t="str">
            <v>V</v>
          </cell>
          <cell r="X1990" t="str">
            <v>V</v>
          </cell>
          <cell r="Y1990">
            <v>0</v>
          </cell>
          <cell r="Z1990" t="str">
            <v>V</v>
          </cell>
        </row>
        <row r="1991">
          <cell r="A1991">
            <v>1941</v>
          </cell>
          <cell r="B1991" t="str">
            <v xml:space="preserve">PHẠM THỊ LƯƠNG </v>
          </cell>
          <cell r="C1991" t="str">
            <v>Nhân viên mới</v>
          </cell>
          <cell r="D1991" t="str">
            <v>-----</v>
          </cell>
          <cell r="E1991">
            <v>42880</v>
          </cell>
          <cell r="F1991" t="str">
            <v>Năm</v>
          </cell>
          <cell r="G1991" t="str">
            <v/>
          </cell>
          <cell r="H1991" t="str">
            <v/>
          </cell>
          <cell r="I1991" t="str">
            <v/>
          </cell>
          <cell r="J1991" t="str">
            <v/>
          </cell>
          <cell r="K1991" t="str">
            <v/>
          </cell>
          <cell r="L1991" t="str">
            <v/>
          </cell>
          <cell r="M1991">
            <v>0</v>
          </cell>
          <cell r="N1991">
            <v>0</v>
          </cell>
          <cell r="O1991">
            <v>1</v>
          </cell>
          <cell r="P1991">
            <v>8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 t="str">
            <v>--</v>
          </cell>
          <cell r="W1991" t="str">
            <v>V</v>
          </cell>
          <cell r="X1991" t="str">
            <v>V</v>
          </cell>
          <cell r="Y1991">
            <v>0</v>
          </cell>
          <cell r="Z1991" t="str">
            <v>V</v>
          </cell>
        </row>
        <row r="1992">
          <cell r="A1992">
            <v>1942</v>
          </cell>
          <cell r="B1992" t="str">
            <v xml:space="preserve">CAO NGỌC NỮ </v>
          </cell>
          <cell r="C1992" t="str">
            <v>Nhân viên mới</v>
          </cell>
          <cell r="D1992" t="str">
            <v>-----</v>
          </cell>
          <cell r="E1992">
            <v>42880</v>
          </cell>
          <cell r="F1992" t="str">
            <v>Năm</v>
          </cell>
          <cell r="G1992" t="str">
            <v>07:03</v>
          </cell>
          <cell r="H1992" t="str">
            <v>18:33</v>
          </cell>
          <cell r="I1992" t="str">
            <v/>
          </cell>
          <cell r="J1992" t="str">
            <v/>
          </cell>
          <cell r="K1992" t="str">
            <v/>
          </cell>
          <cell r="L1992" t="str">
            <v/>
          </cell>
          <cell r="M1992">
            <v>1</v>
          </cell>
          <cell r="N1992">
            <v>8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2</v>
          </cell>
          <cell r="T1992">
            <v>0</v>
          </cell>
          <cell r="U1992">
            <v>0</v>
          </cell>
          <cell r="V1992" t="str">
            <v>HC</v>
          </cell>
          <cell r="W1992" t="str">
            <v>X+</v>
          </cell>
          <cell r="X1992" t="str">
            <v/>
          </cell>
          <cell r="Y1992">
            <v>10</v>
          </cell>
          <cell r="Z1992">
            <v>8</v>
          </cell>
        </row>
        <row r="1993">
          <cell r="A1993">
            <v>1944</v>
          </cell>
          <cell r="B1993" t="str">
            <v>NGUYỄN THỊ VÀNG</v>
          </cell>
          <cell r="C1993" t="str">
            <v>Nhân viên mới</v>
          </cell>
          <cell r="D1993" t="str">
            <v>-----</v>
          </cell>
          <cell r="E1993">
            <v>42880</v>
          </cell>
          <cell r="F1993" t="str">
            <v>Năm</v>
          </cell>
          <cell r="G1993" t="str">
            <v/>
          </cell>
          <cell r="H1993" t="str">
            <v/>
          </cell>
          <cell r="I1993" t="str">
            <v/>
          </cell>
          <cell r="J1993" t="str">
            <v/>
          </cell>
          <cell r="K1993" t="str">
            <v/>
          </cell>
          <cell r="L1993" t="str">
            <v/>
          </cell>
          <cell r="M1993">
            <v>0</v>
          </cell>
          <cell r="N1993">
            <v>0</v>
          </cell>
          <cell r="O1993">
            <v>1</v>
          </cell>
          <cell r="P1993">
            <v>8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 t="str">
            <v>--</v>
          </cell>
          <cell r="W1993" t="str">
            <v>V</v>
          </cell>
          <cell r="X1993" t="str">
            <v>V</v>
          </cell>
          <cell r="Y1993">
            <v>0</v>
          </cell>
          <cell r="Z1993" t="str">
            <v>V</v>
          </cell>
        </row>
        <row r="1994">
          <cell r="A1994">
            <v>1945</v>
          </cell>
          <cell r="B1994" t="str">
            <v>ĐỖ ĐỨC TÂM</v>
          </cell>
          <cell r="C1994" t="str">
            <v>Nhân viên mới</v>
          </cell>
          <cell r="D1994" t="str">
            <v>-----</v>
          </cell>
          <cell r="E1994">
            <v>42880</v>
          </cell>
          <cell r="F1994" t="str">
            <v>Năm</v>
          </cell>
          <cell r="G1994" t="str">
            <v/>
          </cell>
          <cell r="H1994" t="str">
            <v/>
          </cell>
          <cell r="I1994" t="str">
            <v/>
          </cell>
          <cell r="J1994" t="str">
            <v/>
          </cell>
          <cell r="K1994" t="str">
            <v/>
          </cell>
          <cell r="L1994" t="str">
            <v/>
          </cell>
          <cell r="M1994">
            <v>0</v>
          </cell>
          <cell r="N1994">
            <v>0</v>
          </cell>
          <cell r="O1994">
            <v>1</v>
          </cell>
          <cell r="P1994">
            <v>8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 t="str">
            <v>--</v>
          </cell>
          <cell r="W1994" t="str">
            <v>V</v>
          </cell>
          <cell r="X1994" t="str">
            <v>V</v>
          </cell>
          <cell r="Y1994">
            <v>0</v>
          </cell>
          <cell r="Z1994" t="str">
            <v>V</v>
          </cell>
        </row>
        <row r="1995">
          <cell r="A1995">
            <v>1946</v>
          </cell>
          <cell r="B1995" t="str">
            <v>01946</v>
          </cell>
          <cell r="C1995" t="str">
            <v>Nhân viên mới</v>
          </cell>
          <cell r="D1995" t="str">
            <v>-----</v>
          </cell>
          <cell r="E1995">
            <v>42880</v>
          </cell>
          <cell r="F1995" t="str">
            <v>Năm</v>
          </cell>
          <cell r="G1995" t="str">
            <v>07:11</v>
          </cell>
          <cell r="H1995" t="str">
            <v>18:32</v>
          </cell>
          <cell r="I1995" t="str">
            <v/>
          </cell>
          <cell r="J1995" t="str">
            <v/>
          </cell>
          <cell r="K1995" t="str">
            <v/>
          </cell>
          <cell r="L1995" t="str">
            <v/>
          </cell>
          <cell r="M1995">
            <v>1</v>
          </cell>
          <cell r="N1995">
            <v>8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2</v>
          </cell>
          <cell r="T1995">
            <v>0</v>
          </cell>
          <cell r="U1995">
            <v>0</v>
          </cell>
          <cell r="V1995" t="str">
            <v>HC</v>
          </cell>
          <cell r="W1995" t="str">
            <v>X+</v>
          </cell>
          <cell r="X1995" t="str">
            <v/>
          </cell>
          <cell r="Y1995">
            <v>10</v>
          </cell>
          <cell r="Z1995">
            <v>8</v>
          </cell>
        </row>
        <row r="1996">
          <cell r="A1996">
            <v>1947</v>
          </cell>
          <cell r="B1996" t="str">
            <v>VŨ THỊ HÔNG LINH</v>
          </cell>
          <cell r="C1996" t="str">
            <v>Nhân viên mới</v>
          </cell>
          <cell r="D1996" t="str">
            <v>-----</v>
          </cell>
          <cell r="E1996">
            <v>42880</v>
          </cell>
          <cell r="F1996" t="str">
            <v>Năm</v>
          </cell>
          <cell r="G1996" t="str">
            <v>07:18</v>
          </cell>
          <cell r="H1996" t="str">
            <v/>
          </cell>
          <cell r="I1996" t="str">
            <v/>
          </cell>
          <cell r="J1996" t="str">
            <v/>
          </cell>
          <cell r="K1996" t="str">
            <v/>
          </cell>
          <cell r="L1996" t="str">
            <v/>
          </cell>
          <cell r="M1996">
            <v>1</v>
          </cell>
          <cell r="N1996">
            <v>8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 t="str">
            <v>HC</v>
          </cell>
          <cell r="W1996" t="str">
            <v>KR</v>
          </cell>
          <cell r="X1996" t="str">
            <v/>
          </cell>
          <cell r="Y1996">
            <v>8</v>
          </cell>
          <cell r="Z1996">
            <v>8</v>
          </cell>
        </row>
        <row r="1997">
          <cell r="A1997">
            <v>1948</v>
          </cell>
          <cell r="B1997" t="str">
            <v>VŨ THỊ HẢI</v>
          </cell>
          <cell r="C1997" t="str">
            <v>Nhân viên mới</v>
          </cell>
          <cell r="D1997" t="str">
            <v>-----</v>
          </cell>
          <cell r="E1997">
            <v>42880</v>
          </cell>
          <cell r="F1997" t="str">
            <v>Năm</v>
          </cell>
          <cell r="G1997" t="str">
            <v/>
          </cell>
          <cell r="H1997" t="str">
            <v/>
          </cell>
          <cell r="I1997" t="str">
            <v/>
          </cell>
          <cell r="J1997" t="str">
            <v/>
          </cell>
          <cell r="K1997" t="str">
            <v/>
          </cell>
          <cell r="L1997" t="str">
            <v/>
          </cell>
          <cell r="M1997">
            <v>0</v>
          </cell>
          <cell r="N1997">
            <v>0</v>
          </cell>
          <cell r="O1997">
            <v>1</v>
          </cell>
          <cell r="P1997">
            <v>8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 t="str">
            <v>--</v>
          </cell>
          <cell r="W1997" t="str">
            <v>V</v>
          </cell>
          <cell r="X1997" t="str">
            <v>V</v>
          </cell>
          <cell r="Y1997">
            <v>0</v>
          </cell>
          <cell r="Z1997" t="str">
            <v>V</v>
          </cell>
        </row>
        <row r="1998">
          <cell r="A1998">
            <v>1949</v>
          </cell>
          <cell r="B1998" t="str">
            <v xml:space="preserve">TRẦN THỊ THO </v>
          </cell>
          <cell r="C1998" t="str">
            <v>Nhân viên mới</v>
          </cell>
          <cell r="D1998" t="str">
            <v>-----</v>
          </cell>
          <cell r="E1998">
            <v>42880</v>
          </cell>
          <cell r="F1998" t="str">
            <v>Năm</v>
          </cell>
          <cell r="G1998" t="str">
            <v>07:12</v>
          </cell>
          <cell r="H1998" t="str">
            <v>22:04</v>
          </cell>
          <cell r="I1998" t="str">
            <v/>
          </cell>
          <cell r="J1998" t="str">
            <v/>
          </cell>
          <cell r="K1998" t="str">
            <v/>
          </cell>
          <cell r="L1998" t="str">
            <v/>
          </cell>
          <cell r="M1998">
            <v>1</v>
          </cell>
          <cell r="N1998">
            <v>8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5.5</v>
          </cell>
          <cell r="T1998">
            <v>0</v>
          </cell>
          <cell r="U1998">
            <v>0</v>
          </cell>
          <cell r="V1998" t="str">
            <v>HC</v>
          </cell>
          <cell r="W1998" t="str">
            <v>X+</v>
          </cell>
          <cell r="X1998" t="str">
            <v/>
          </cell>
          <cell r="Y1998">
            <v>13.5</v>
          </cell>
          <cell r="Z1998">
            <v>8</v>
          </cell>
        </row>
        <row r="1999">
          <cell r="A1999">
            <v>1950</v>
          </cell>
          <cell r="B1999" t="str">
            <v xml:space="preserve">TRẦN NGÔ NGỌC NHI </v>
          </cell>
          <cell r="C1999" t="str">
            <v>Nhân viên mới</v>
          </cell>
          <cell r="D1999" t="str">
            <v>-----</v>
          </cell>
          <cell r="E1999">
            <v>42880</v>
          </cell>
          <cell r="F1999" t="str">
            <v>Năm</v>
          </cell>
          <cell r="G1999" t="str">
            <v>10:04</v>
          </cell>
          <cell r="H1999" t="str">
            <v>22:00</v>
          </cell>
          <cell r="I1999" t="str">
            <v/>
          </cell>
          <cell r="J1999" t="str">
            <v/>
          </cell>
          <cell r="K1999" t="str">
            <v/>
          </cell>
          <cell r="L1999" t="str">
            <v/>
          </cell>
          <cell r="M1999">
            <v>0.68</v>
          </cell>
          <cell r="N1999">
            <v>5.43</v>
          </cell>
          <cell r="O1999">
            <v>0</v>
          </cell>
          <cell r="P1999">
            <v>0</v>
          </cell>
          <cell r="Q1999">
            <v>154</v>
          </cell>
          <cell r="R1999">
            <v>0</v>
          </cell>
          <cell r="S1999">
            <v>5.5</v>
          </cell>
          <cell r="T1999">
            <v>0</v>
          </cell>
          <cell r="U1999">
            <v>0</v>
          </cell>
          <cell r="V1999" t="str">
            <v>HC</v>
          </cell>
          <cell r="W1999" t="str">
            <v>Tr+</v>
          </cell>
          <cell r="X1999" t="str">
            <v/>
          </cell>
          <cell r="Y1999">
            <v>10.93</v>
          </cell>
          <cell r="Z1999">
            <v>5.43</v>
          </cell>
        </row>
        <row r="2000">
          <cell r="A2000">
            <v>1951</v>
          </cell>
          <cell r="B2000" t="str">
            <v>NGUYỄN TRỌNG NAM</v>
          </cell>
          <cell r="C2000" t="str">
            <v>Nhân viên mới</v>
          </cell>
          <cell r="D2000" t="str">
            <v>-----</v>
          </cell>
          <cell r="E2000">
            <v>42880</v>
          </cell>
          <cell r="F2000" t="str">
            <v>Năm</v>
          </cell>
          <cell r="G2000" t="str">
            <v>07:07</v>
          </cell>
          <cell r="H2000" t="str">
            <v>20:31</v>
          </cell>
          <cell r="I2000" t="str">
            <v/>
          </cell>
          <cell r="J2000" t="str">
            <v/>
          </cell>
          <cell r="K2000" t="str">
            <v/>
          </cell>
          <cell r="L2000" t="str">
            <v/>
          </cell>
          <cell r="M2000">
            <v>1</v>
          </cell>
          <cell r="N2000">
            <v>8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4</v>
          </cell>
          <cell r="T2000">
            <v>0</v>
          </cell>
          <cell r="U2000">
            <v>0</v>
          </cell>
          <cell r="V2000" t="str">
            <v>HC</v>
          </cell>
          <cell r="W2000" t="str">
            <v>X+</v>
          </cell>
          <cell r="X2000" t="str">
            <v/>
          </cell>
          <cell r="Y2000">
            <v>12</v>
          </cell>
          <cell r="Z2000">
            <v>8</v>
          </cell>
        </row>
        <row r="2001">
          <cell r="A2001">
            <v>1952</v>
          </cell>
          <cell r="B2001" t="str">
            <v xml:space="preserve">LÊ MINH CHIẾN </v>
          </cell>
          <cell r="C2001" t="str">
            <v>Nhân viên mới</v>
          </cell>
          <cell r="D2001" t="str">
            <v>-----</v>
          </cell>
          <cell r="E2001">
            <v>42880</v>
          </cell>
          <cell r="F2001" t="str">
            <v>Năm</v>
          </cell>
          <cell r="G2001" t="str">
            <v>07:17</v>
          </cell>
          <cell r="H2001" t="str">
            <v>16:31</v>
          </cell>
          <cell r="I2001" t="str">
            <v/>
          </cell>
          <cell r="J2001" t="str">
            <v/>
          </cell>
          <cell r="K2001" t="str">
            <v/>
          </cell>
          <cell r="L2001" t="str">
            <v/>
          </cell>
          <cell r="M2001">
            <v>1</v>
          </cell>
          <cell r="N2001">
            <v>8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 t="str">
            <v>HC</v>
          </cell>
          <cell r="W2001" t="str">
            <v>X</v>
          </cell>
          <cell r="X2001" t="str">
            <v/>
          </cell>
          <cell r="Y2001">
            <v>8</v>
          </cell>
          <cell r="Z2001">
            <v>8</v>
          </cell>
        </row>
        <row r="2002">
          <cell r="A2002">
            <v>1943</v>
          </cell>
          <cell r="B2002" t="str">
            <v>PHAN THỊ HÀ</v>
          </cell>
          <cell r="C2002" t="str">
            <v>Nhân viên mới</v>
          </cell>
          <cell r="D2002" t="str">
            <v>-----</v>
          </cell>
          <cell r="E2002">
            <v>42880</v>
          </cell>
          <cell r="F2002" t="str">
            <v>Năm</v>
          </cell>
          <cell r="G2002" t="str">
            <v>10:09</v>
          </cell>
          <cell r="H2002" t="str">
            <v>16:38</v>
          </cell>
          <cell r="I2002" t="str">
            <v/>
          </cell>
          <cell r="J2002" t="str">
            <v/>
          </cell>
          <cell r="K2002" t="str">
            <v/>
          </cell>
          <cell r="L2002" t="str">
            <v/>
          </cell>
          <cell r="M2002">
            <v>0.67</v>
          </cell>
          <cell r="N2002">
            <v>5.35</v>
          </cell>
          <cell r="O2002">
            <v>0</v>
          </cell>
          <cell r="P2002">
            <v>0</v>
          </cell>
          <cell r="Q2002">
            <v>159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 t="str">
            <v>HC</v>
          </cell>
          <cell r="W2002" t="str">
            <v>Tr</v>
          </cell>
          <cell r="X2002" t="str">
            <v/>
          </cell>
          <cell r="Y2002">
            <v>5.35</v>
          </cell>
          <cell r="Z2002">
            <v>5.35</v>
          </cell>
        </row>
        <row r="2003">
          <cell r="A2003">
            <v>1953</v>
          </cell>
          <cell r="B2003" t="str">
            <v xml:space="preserve">TRẦN TRÚC QUỲNH </v>
          </cell>
          <cell r="C2003" t="str">
            <v>Nhân viên mới</v>
          </cell>
          <cell r="D2003" t="str">
            <v>-----</v>
          </cell>
          <cell r="E2003">
            <v>42880</v>
          </cell>
          <cell r="F2003" t="str">
            <v>Năm</v>
          </cell>
          <cell r="G2003" t="str">
            <v>07:29</v>
          </cell>
          <cell r="H2003" t="str">
            <v>17:29</v>
          </cell>
          <cell r="I2003" t="str">
            <v/>
          </cell>
          <cell r="J2003" t="str">
            <v/>
          </cell>
          <cell r="K2003" t="str">
            <v/>
          </cell>
          <cell r="L2003" t="str">
            <v/>
          </cell>
          <cell r="M2003">
            <v>1</v>
          </cell>
          <cell r="N2003">
            <v>8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0.75</v>
          </cell>
          <cell r="T2003">
            <v>0</v>
          </cell>
          <cell r="U2003">
            <v>0</v>
          </cell>
          <cell r="V2003" t="str">
            <v>HC</v>
          </cell>
          <cell r="W2003" t="str">
            <v>X+</v>
          </cell>
          <cell r="X2003" t="str">
            <v/>
          </cell>
          <cell r="Y2003">
            <v>8.75</v>
          </cell>
          <cell r="Z2003">
            <v>8</v>
          </cell>
        </row>
        <row r="2004">
          <cell r="A2004">
            <v>1955</v>
          </cell>
          <cell r="B2004" t="str">
            <v>ĐỖ THỊ HÔNG NHUNG</v>
          </cell>
          <cell r="C2004" t="str">
            <v>Nhân viên mới</v>
          </cell>
          <cell r="D2004" t="str">
            <v>-----</v>
          </cell>
          <cell r="E2004">
            <v>42880</v>
          </cell>
          <cell r="F2004" t="str">
            <v>Năm</v>
          </cell>
          <cell r="G2004" t="str">
            <v>07:26</v>
          </cell>
          <cell r="H2004" t="str">
            <v>16:48</v>
          </cell>
          <cell r="I2004" t="str">
            <v/>
          </cell>
          <cell r="J2004" t="str">
            <v/>
          </cell>
          <cell r="K2004" t="str">
            <v/>
          </cell>
          <cell r="L2004" t="str">
            <v/>
          </cell>
          <cell r="M2004">
            <v>1</v>
          </cell>
          <cell r="N2004">
            <v>8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 t="str">
            <v>HC</v>
          </cell>
          <cell r="W2004" t="str">
            <v>X</v>
          </cell>
          <cell r="X2004" t="str">
            <v/>
          </cell>
          <cell r="Y2004">
            <v>8</v>
          </cell>
          <cell r="Z2004">
            <v>8</v>
          </cell>
        </row>
        <row r="2005">
          <cell r="A2005">
            <v>1957</v>
          </cell>
          <cell r="B2005" t="str">
            <v xml:space="preserve">TRẦN NGỌC TUẤN </v>
          </cell>
          <cell r="C2005" t="str">
            <v>Nhân viên mới</v>
          </cell>
          <cell r="D2005" t="str">
            <v>-----</v>
          </cell>
          <cell r="E2005">
            <v>42880</v>
          </cell>
          <cell r="F2005" t="str">
            <v>Năm</v>
          </cell>
          <cell r="G2005" t="str">
            <v>07:20</v>
          </cell>
          <cell r="H2005" t="str">
            <v>18:32</v>
          </cell>
          <cell r="I2005" t="str">
            <v/>
          </cell>
          <cell r="J2005" t="str">
            <v/>
          </cell>
          <cell r="K2005" t="str">
            <v/>
          </cell>
          <cell r="L2005" t="str">
            <v/>
          </cell>
          <cell r="M2005">
            <v>1</v>
          </cell>
          <cell r="N2005">
            <v>8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2</v>
          </cell>
          <cell r="T2005">
            <v>0</v>
          </cell>
          <cell r="U2005">
            <v>0</v>
          </cell>
          <cell r="V2005" t="str">
            <v>HC</v>
          </cell>
          <cell r="W2005" t="str">
            <v>X+</v>
          </cell>
          <cell r="X2005" t="str">
            <v/>
          </cell>
          <cell r="Y2005">
            <v>10</v>
          </cell>
          <cell r="Z2005">
            <v>8</v>
          </cell>
        </row>
        <row r="2006">
          <cell r="A2006">
            <v>1958</v>
          </cell>
          <cell r="B2006" t="str">
            <v xml:space="preserve">ĐẶNG THỊ KIM LIÊN </v>
          </cell>
          <cell r="C2006" t="str">
            <v>Nhân viên mới</v>
          </cell>
          <cell r="D2006" t="str">
            <v>-----</v>
          </cell>
          <cell r="E2006">
            <v>42880</v>
          </cell>
          <cell r="F2006" t="str">
            <v>Năm</v>
          </cell>
          <cell r="G2006" t="str">
            <v>07:18</v>
          </cell>
          <cell r="H2006" t="str">
            <v>18:31</v>
          </cell>
          <cell r="I2006" t="str">
            <v/>
          </cell>
          <cell r="J2006" t="str">
            <v/>
          </cell>
          <cell r="K2006" t="str">
            <v/>
          </cell>
          <cell r="L2006" t="str">
            <v/>
          </cell>
          <cell r="M2006">
            <v>1</v>
          </cell>
          <cell r="N2006">
            <v>8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2</v>
          </cell>
          <cell r="T2006">
            <v>0</v>
          </cell>
          <cell r="U2006">
            <v>0</v>
          </cell>
          <cell r="V2006" t="str">
            <v>HC</v>
          </cell>
          <cell r="W2006" t="str">
            <v>X+</v>
          </cell>
          <cell r="X2006" t="str">
            <v/>
          </cell>
          <cell r="Y2006">
            <v>10</v>
          </cell>
          <cell r="Z2006">
            <v>8</v>
          </cell>
        </row>
        <row r="2007">
          <cell r="A2007">
            <v>1959</v>
          </cell>
          <cell r="B2007" t="str">
            <v xml:space="preserve">TÔ THỊ KIỂN </v>
          </cell>
          <cell r="C2007" t="str">
            <v>Nhân viên mới</v>
          </cell>
          <cell r="D2007" t="str">
            <v>-----</v>
          </cell>
          <cell r="E2007">
            <v>42880</v>
          </cell>
          <cell r="F2007" t="str">
            <v>Năm</v>
          </cell>
          <cell r="G2007" t="str">
            <v>07:16</v>
          </cell>
          <cell r="H2007" t="str">
            <v>20:31</v>
          </cell>
          <cell r="I2007" t="str">
            <v/>
          </cell>
          <cell r="J2007" t="str">
            <v/>
          </cell>
          <cell r="K2007" t="str">
            <v/>
          </cell>
          <cell r="L2007" t="str">
            <v/>
          </cell>
          <cell r="M2007">
            <v>1</v>
          </cell>
          <cell r="N2007">
            <v>8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4</v>
          </cell>
          <cell r="T2007">
            <v>0</v>
          </cell>
          <cell r="U2007">
            <v>0</v>
          </cell>
          <cell r="V2007" t="str">
            <v>HC</v>
          </cell>
          <cell r="W2007" t="str">
            <v>X+</v>
          </cell>
          <cell r="X2007" t="str">
            <v/>
          </cell>
          <cell r="Y2007">
            <v>12</v>
          </cell>
          <cell r="Z2007">
            <v>8</v>
          </cell>
        </row>
        <row r="2008">
          <cell r="A2008">
            <v>1960</v>
          </cell>
          <cell r="B2008" t="str">
            <v xml:space="preserve">HỒ THỊ HẠNH </v>
          </cell>
          <cell r="C2008" t="str">
            <v>Nhân viên mới</v>
          </cell>
          <cell r="D2008" t="str">
            <v>-----</v>
          </cell>
          <cell r="E2008">
            <v>42880</v>
          </cell>
          <cell r="F2008" t="str">
            <v>Năm</v>
          </cell>
          <cell r="G2008" t="str">
            <v>07:22</v>
          </cell>
          <cell r="H2008" t="str">
            <v>18:31</v>
          </cell>
          <cell r="I2008" t="str">
            <v/>
          </cell>
          <cell r="J2008" t="str">
            <v/>
          </cell>
          <cell r="K2008" t="str">
            <v/>
          </cell>
          <cell r="L2008" t="str">
            <v/>
          </cell>
          <cell r="M2008">
            <v>1</v>
          </cell>
          <cell r="N2008">
            <v>8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2</v>
          </cell>
          <cell r="T2008">
            <v>0</v>
          </cell>
          <cell r="U2008">
            <v>0</v>
          </cell>
          <cell r="V2008" t="str">
            <v>HC</v>
          </cell>
          <cell r="W2008" t="str">
            <v>X+</v>
          </cell>
          <cell r="X2008" t="str">
            <v/>
          </cell>
          <cell r="Y2008">
            <v>10</v>
          </cell>
          <cell r="Z2008">
            <v>8</v>
          </cell>
        </row>
        <row r="2009">
          <cell r="A2009">
            <v>1961</v>
          </cell>
          <cell r="B2009" t="str">
            <v xml:space="preserve">CAO TUYỀN EM </v>
          </cell>
          <cell r="C2009" t="str">
            <v>Nhân viên mới</v>
          </cell>
          <cell r="D2009" t="str">
            <v>-----</v>
          </cell>
          <cell r="E2009">
            <v>42880</v>
          </cell>
          <cell r="F2009" t="str">
            <v>Năm</v>
          </cell>
          <cell r="G2009" t="str">
            <v/>
          </cell>
          <cell r="H2009" t="str">
            <v/>
          </cell>
          <cell r="I2009" t="str">
            <v/>
          </cell>
          <cell r="J2009" t="str">
            <v/>
          </cell>
          <cell r="K2009" t="str">
            <v/>
          </cell>
          <cell r="L2009" t="str">
            <v/>
          </cell>
          <cell r="M2009">
            <v>0</v>
          </cell>
          <cell r="N2009">
            <v>0</v>
          </cell>
          <cell r="O2009">
            <v>1</v>
          </cell>
          <cell r="P2009">
            <v>8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 t="str">
            <v>--</v>
          </cell>
          <cell r="W2009" t="str">
            <v>V</v>
          </cell>
          <cell r="X2009" t="str">
            <v>V</v>
          </cell>
          <cell r="Y2009">
            <v>0</v>
          </cell>
          <cell r="Z2009" t="str">
            <v>V</v>
          </cell>
        </row>
        <row r="2010">
          <cell r="A2010">
            <v>1962</v>
          </cell>
          <cell r="B2010" t="str">
            <v>NGUYỄN THIÊN AN</v>
          </cell>
          <cell r="C2010" t="str">
            <v>Nhân viên mới</v>
          </cell>
          <cell r="D2010" t="str">
            <v>-----</v>
          </cell>
          <cell r="E2010">
            <v>42880</v>
          </cell>
          <cell r="F2010" t="str">
            <v>Năm</v>
          </cell>
          <cell r="G2010" t="str">
            <v>05:52</v>
          </cell>
          <cell r="H2010" t="str">
            <v>20:02</v>
          </cell>
          <cell r="I2010" t="str">
            <v/>
          </cell>
          <cell r="J2010" t="str">
            <v/>
          </cell>
          <cell r="K2010" t="str">
            <v/>
          </cell>
          <cell r="L2010" t="str">
            <v/>
          </cell>
          <cell r="M2010">
            <v>1</v>
          </cell>
          <cell r="N2010">
            <v>8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5</v>
          </cell>
          <cell r="T2010">
            <v>0</v>
          </cell>
          <cell r="U2010">
            <v>0</v>
          </cell>
          <cell r="V2010" t="str">
            <v>HC</v>
          </cell>
          <cell r="W2010" t="str">
            <v>X+</v>
          </cell>
          <cell r="X2010" t="str">
            <v/>
          </cell>
          <cell r="Y2010">
            <v>13</v>
          </cell>
          <cell r="Z2010">
            <v>8</v>
          </cell>
        </row>
        <row r="2011">
          <cell r="A2011">
            <v>1963</v>
          </cell>
          <cell r="B2011" t="str">
            <v xml:space="preserve">TRƯƠNG MẠNH CƯỜNG </v>
          </cell>
          <cell r="C2011" t="str">
            <v>Nhân viên mới</v>
          </cell>
          <cell r="D2011" t="str">
            <v>-----</v>
          </cell>
          <cell r="E2011">
            <v>42880</v>
          </cell>
          <cell r="F2011" t="str">
            <v>Năm</v>
          </cell>
          <cell r="G2011" t="str">
            <v>06:46</v>
          </cell>
          <cell r="H2011" t="str">
            <v>20:33</v>
          </cell>
          <cell r="I2011" t="str">
            <v/>
          </cell>
          <cell r="J2011" t="str">
            <v/>
          </cell>
          <cell r="K2011" t="str">
            <v/>
          </cell>
          <cell r="L2011" t="str">
            <v/>
          </cell>
          <cell r="M2011">
            <v>1</v>
          </cell>
          <cell r="N2011">
            <v>8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4.5</v>
          </cell>
          <cell r="T2011">
            <v>0</v>
          </cell>
          <cell r="U2011">
            <v>0</v>
          </cell>
          <cell r="V2011" t="str">
            <v>HC</v>
          </cell>
          <cell r="W2011" t="str">
            <v>X+</v>
          </cell>
          <cell r="X2011" t="str">
            <v/>
          </cell>
          <cell r="Y2011">
            <v>12.5</v>
          </cell>
          <cell r="Z2011">
            <v>8</v>
          </cell>
        </row>
        <row r="2012">
          <cell r="A2012">
            <v>1964</v>
          </cell>
          <cell r="B2012" t="str">
            <v>NGUYỄN THẾ THANH</v>
          </cell>
          <cell r="C2012" t="str">
            <v>Nhân viên mới</v>
          </cell>
          <cell r="D2012" t="str">
            <v>-----</v>
          </cell>
          <cell r="E2012">
            <v>42880</v>
          </cell>
          <cell r="F2012" t="str">
            <v>Năm</v>
          </cell>
          <cell r="G2012" t="str">
            <v>07:16</v>
          </cell>
          <cell r="H2012" t="str">
            <v>16:31</v>
          </cell>
          <cell r="I2012" t="str">
            <v/>
          </cell>
          <cell r="J2012" t="str">
            <v/>
          </cell>
          <cell r="K2012" t="str">
            <v/>
          </cell>
          <cell r="L2012" t="str">
            <v/>
          </cell>
          <cell r="M2012">
            <v>1</v>
          </cell>
          <cell r="N2012">
            <v>8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 t="str">
            <v>HC</v>
          </cell>
          <cell r="W2012" t="str">
            <v>X</v>
          </cell>
          <cell r="X2012" t="str">
            <v/>
          </cell>
          <cell r="Y2012">
            <v>8</v>
          </cell>
          <cell r="Z2012">
            <v>8</v>
          </cell>
        </row>
        <row r="2013">
          <cell r="A2013">
            <v>1965</v>
          </cell>
          <cell r="B2013" t="str">
            <v xml:space="preserve">VŨ THỊ HÒNG GẤM </v>
          </cell>
          <cell r="C2013" t="str">
            <v>Nhân viên mới</v>
          </cell>
          <cell r="D2013" t="str">
            <v>-----</v>
          </cell>
          <cell r="E2013">
            <v>42880</v>
          </cell>
          <cell r="F2013" t="str">
            <v>Năm</v>
          </cell>
          <cell r="G2013" t="str">
            <v/>
          </cell>
          <cell r="H2013" t="str">
            <v/>
          </cell>
          <cell r="I2013" t="str">
            <v/>
          </cell>
          <cell r="J2013" t="str">
            <v/>
          </cell>
          <cell r="K2013" t="str">
            <v/>
          </cell>
          <cell r="L2013" t="str">
            <v/>
          </cell>
          <cell r="M2013">
            <v>0</v>
          </cell>
          <cell r="N2013">
            <v>0</v>
          </cell>
          <cell r="O2013">
            <v>1</v>
          </cell>
          <cell r="P2013">
            <v>8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 t="str">
            <v>--</v>
          </cell>
          <cell r="W2013" t="str">
            <v>V</v>
          </cell>
          <cell r="X2013" t="str">
            <v>V</v>
          </cell>
          <cell r="Y2013">
            <v>0</v>
          </cell>
          <cell r="Z2013" t="str">
            <v>V</v>
          </cell>
        </row>
        <row r="2014">
          <cell r="A2014">
            <v>1966</v>
          </cell>
          <cell r="B2014" t="str">
            <v>HỒ THUÝ LINH</v>
          </cell>
          <cell r="C2014" t="str">
            <v>Nhân viên mới</v>
          </cell>
          <cell r="D2014" t="str">
            <v>-----</v>
          </cell>
          <cell r="E2014">
            <v>42880</v>
          </cell>
          <cell r="F2014" t="str">
            <v>Năm</v>
          </cell>
          <cell r="G2014" t="str">
            <v>07:02</v>
          </cell>
          <cell r="H2014" t="str">
            <v>18:31</v>
          </cell>
          <cell r="I2014" t="str">
            <v/>
          </cell>
          <cell r="J2014" t="str">
            <v/>
          </cell>
          <cell r="K2014" t="str">
            <v/>
          </cell>
          <cell r="L2014" t="str">
            <v/>
          </cell>
          <cell r="M2014">
            <v>1</v>
          </cell>
          <cell r="N2014">
            <v>8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2</v>
          </cell>
          <cell r="T2014">
            <v>0</v>
          </cell>
          <cell r="U2014">
            <v>0</v>
          </cell>
          <cell r="V2014" t="str">
            <v>HC</v>
          </cell>
          <cell r="W2014" t="str">
            <v>X+</v>
          </cell>
          <cell r="X2014" t="str">
            <v/>
          </cell>
          <cell r="Y2014">
            <v>10</v>
          </cell>
          <cell r="Z2014">
            <v>8</v>
          </cell>
        </row>
        <row r="2015">
          <cell r="A2015">
            <v>1967</v>
          </cell>
          <cell r="B2015" t="str">
            <v xml:space="preserve">NGUYỄN THỊ NGUYÊN </v>
          </cell>
          <cell r="C2015" t="str">
            <v>Nhân viên mới</v>
          </cell>
          <cell r="D2015" t="str">
            <v>-----</v>
          </cell>
          <cell r="E2015">
            <v>42880</v>
          </cell>
          <cell r="F2015" t="str">
            <v>Năm</v>
          </cell>
          <cell r="G2015" t="str">
            <v>07:28</v>
          </cell>
          <cell r="H2015" t="str">
            <v>20:31</v>
          </cell>
          <cell r="I2015" t="str">
            <v/>
          </cell>
          <cell r="J2015" t="str">
            <v/>
          </cell>
          <cell r="K2015" t="str">
            <v/>
          </cell>
          <cell r="L2015" t="str">
            <v/>
          </cell>
          <cell r="M2015">
            <v>1</v>
          </cell>
          <cell r="N2015">
            <v>8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4</v>
          </cell>
          <cell r="T2015">
            <v>0</v>
          </cell>
          <cell r="U2015">
            <v>0</v>
          </cell>
          <cell r="V2015" t="str">
            <v>HC</v>
          </cell>
          <cell r="W2015" t="str">
            <v>X+</v>
          </cell>
          <cell r="X2015" t="str">
            <v/>
          </cell>
          <cell r="Y2015">
            <v>12</v>
          </cell>
          <cell r="Z2015">
            <v>8</v>
          </cell>
        </row>
        <row r="2016">
          <cell r="A2016">
            <v>1968</v>
          </cell>
          <cell r="B2016" t="str">
            <v>DƯƠNG THỊ LƯU</v>
          </cell>
          <cell r="C2016" t="str">
            <v>Nhân viên mới</v>
          </cell>
          <cell r="D2016" t="str">
            <v>-----</v>
          </cell>
          <cell r="E2016">
            <v>42880</v>
          </cell>
          <cell r="F2016" t="str">
            <v>Năm</v>
          </cell>
          <cell r="G2016" t="str">
            <v>07:31</v>
          </cell>
          <cell r="H2016" t="str">
            <v>16:33</v>
          </cell>
          <cell r="I2016" t="str">
            <v/>
          </cell>
          <cell r="J2016" t="str">
            <v/>
          </cell>
          <cell r="K2016" t="str">
            <v/>
          </cell>
          <cell r="L2016" t="str">
            <v/>
          </cell>
          <cell r="M2016">
            <v>1</v>
          </cell>
          <cell r="N2016">
            <v>8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 t="str">
            <v>HC</v>
          </cell>
          <cell r="W2016" t="str">
            <v>X</v>
          </cell>
          <cell r="X2016" t="str">
            <v/>
          </cell>
          <cell r="Y2016">
            <v>8</v>
          </cell>
          <cell r="Z2016">
            <v>8</v>
          </cell>
        </row>
        <row r="2017">
          <cell r="A2017">
            <v>1969</v>
          </cell>
          <cell r="B2017" t="str">
            <v xml:space="preserve">CAO THỊ THUÝ </v>
          </cell>
          <cell r="C2017" t="str">
            <v>Nhân viên mới</v>
          </cell>
          <cell r="D2017" t="str">
            <v>-----</v>
          </cell>
          <cell r="E2017">
            <v>42880</v>
          </cell>
          <cell r="F2017" t="str">
            <v>Năm</v>
          </cell>
          <cell r="G2017" t="str">
            <v>07:13</v>
          </cell>
          <cell r="H2017" t="str">
            <v>18:30</v>
          </cell>
          <cell r="I2017" t="str">
            <v/>
          </cell>
          <cell r="J2017" t="str">
            <v/>
          </cell>
          <cell r="K2017" t="str">
            <v/>
          </cell>
          <cell r="L2017" t="str">
            <v/>
          </cell>
          <cell r="M2017">
            <v>1</v>
          </cell>
          <cell r="N2017">
            <v>8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2</v>
          </cell>
          <cell r="T2017">
            <v>0</v>
          </cell>
          <cell r="U2017">
            <v>0</v>
          </cell>
          <cell r="V2017" t="str">
            <v>HC</v>
          </cell>
          <cell r="W2017" t="str">
            <v>X+</v>
          </cell>
          <cell r="X2017" t="str">
            <v/>
          </cell>
          <cell r="Y2017">
            <v>10</v>
          </cell>
          <cell r="Z2017">
            <v>8</v>
          </cell>
        </row>
        <row r="2018">
          <cell r="A2018">
            <v>1970</v>
          </cell>
          <cell r="B2018" t="str">
            <v xml:space="preserve">QUÁCH BÌNH </v>
          </cell>
          <cell r="C2018" t="str">
            <v>Nhân viên mới</v>
          </cell>
          <cell r="D2018" t="str">
            <v>-----</v>
          </cell>
          <cell r="E2018">
            <v>42880</v>
          </cell>
          <cell r="F2018" t="str">
            <v>Năm</v>
          </cell>
          <cell r="G2018" t="str">
            <v/>
          </cell>
          <cell r="H2018" t="str">
            <v/>
          </cell>
          <cell r="I2018" t="str">
            <v/>
          </cell>
          <cell r="J2018" t="str">
            <v/>
          </cell>
          <cell r="K2018" t="str">
            <v/>
          </cell>
          <cell r="L2018" t="str">
            <v/>
          </cell>
          <cell r="M2018">
            <v>0</v>
          </cell>
          <cell r="N2018">
            <v>0</v>
          </cell>
          <cell r="O2018">
            <v>1</v>
          </cell>
          <cell r="P2018">
            <v>8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 t="str">
            <v>--</v>
          </cell>
          <cell r="W2018" t="str">
            <v>V</v>
          </cell>
          <cell r="X2018" t="str">
            <v>V</v>
          </cell>
          <cell r="Y2018">
            <v>0</v>
          </cell>
          <cell r="Z2018" t="str">
            <v>V</v>
          </cell>
        </row>
        <row r="2019">
          <cell r="A2019">
            <v>1971</v>
          </cell>
          <cell r="B2019" t="str">
            <v xml:space="preserve">LÊ VĂN TIẾN </v>
          </cell>
          <cell r="C2019" t="str">
            <v>Nhân viên mới</v>
          </cell>
          <cell r="D2019" t="str">
            <v>-----</v>
          </cell>
          <cell r="E2019">
            <v>42880</v>
          </cell>
          <cell r="F2019" t="str">
            <v>Năm</v>
          </cell>
          <cell r="G2019" t="str">
            <v>07:16</v>
          </cell>
          <cell r="H2019" t="str">
            <v>16:30</v>
          </cell>
          <cell r="I2019" t="str">
            <v/>
          </cell>
          <cell r="J2019" t="str">
            <v/>
          </cell>
          <cell r="K2019" t="str">
            <v/>
          </cell>
          <cell r="L2019" t="str">
            <v/>
          </cell>
          <cell r="M2019">
            <v>1</v>
          </cell>
          <cell r="N2019">
            <v>8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 t="str">
            <v>HC</v>
          </cell>
          <cell r="W2019" t="str">
            <v>X</v>
          </cell>
          <cell r="X2019" t="str">
            <v/>
          </cell>
          <cell r="Y2019">
            <v>8</v>
          </cell>
          <cell r="Z2019">
            <v>8</v>
          </cell>
        </row>
        <row r="2020">
          <cell r="A2020">
            <v>1972</v>
          </cell>
          <cell r="B2020" t="str">
            <v xml:space="preserve">DANH THỊ NGỌC NGÂN </v>
          </cell>
          <cell r="C2020" t="str">
            <v>Nhân viên mới</v>
          </cell>
          <cell r="D2020" t="str">
            <v>-----</v>
          </cell>
          <cell r="E2020">
            <v>42880</v>
          </cell>
          <cell r="F2020" t="str">
            <v>Năm</v>
          </cell>
          <cell r="G2020" t="str">
            <v>06:55</v>
          </cell>
          <cell r="H2020" t="str">
            <v>22:00</v>
          </cell>
          <cell r="I2020" t="str">
            <v/>
          </cell>
          <cell r="J2020" t="str">
            <v/>
          </cell>
          <cell r="K2020" t="str">
            <v/>
          </cell>
          <cell r="L2020" t="str">
            <v/>
          </cell>
          <cell r="M2020">
            <v>1</v>
          </cell>
          <cell r="N2020">
            <v>8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6</v>
          </cell>
          <cell r="T2020">
            <v>0</v>
          </cell>
          <cell r="U2020">
            <v>0</v>
          </cell>
          <cell r="V2020" t="str">
            <v>HC</v>
          </cell>
          <cell r="W2020" t="str">
            <v>X+</v>
          </cell>
          <cell r="X2020" t="str">
            <v/>
          </cell>
          <cell r="Y2020">
            <v>14</v>
          </cell>
          <cell r="Z2020">
            <v>8</v>
          </cell>
        </row>
        <row r="2021">
          <cell r="A2021">
            <v>1973</v>
          </cell>
          <cell r="B2021" t="str">
            <v>NGUYỄN THỊ DIỄU THUY</v>
          </cell>
          <cell r="C2021" t="str">
            <v>Nhân viên mới</v>
          </cell>
          <cell r="D2021" t="str">
            <v>-----</v>
          </cell>
          <cell r="E2021">
            <v>42880</v>
          </cell>
          <cell r="F2021" t="str">
            <v>Năm</v>
          </cell>
          <cell r="G2021" t="str">
            <v>06:41</v>
          </cell>
          <cell r="H2021" t="str">
            <v>19:17</v>
          </cell>
          <cell r="I2021" t="str">
            <v/>
          </cell>
          <cell r="J2021" t="str">
            <v/>
          </cell>
          <cell r="K2021" t="str">
            <v/>
          </cell>
          <cell r="L2021" t="str">
            <v/>
          </cell>
          <cell r="M2021">
            <v>1</v>
          </cell>
          <cell r="N2021">
            <v>8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3.5</v>
          </cell>
          <cell r="T2021">
            <v>0</v>
          </cell>
          <cell r="U2021">
            <v>0</v>
          </cell>
          <cell r="V2021" t="str">
            <v>HC</v>
          </cell>
          <cell r="W2021" t="str">
            <v>X+</v>
          </cell>
          <cell r="X2021" t="str">
            <v/>
          </cell>
          <cell r="Y2021">
            <v>11.5</v>
          </cell>
          <cell r="Z2021">
            <v>8</v>
          </cell>
        </row>
        <row r="2022">
          <cell r="A2022">
            <v>2029</v>
          </cell>
          <cell r="B2022" t="str">
            <v>LÊ THỊ NGỌC DUNG</v>
          </cell>
          <cell r="C2022" t="str">
            <v>Nhân viên mới</v>
          </cell>
          <cell r="D2022" t="str">
            <v>-----</v>
          </cell>
          <cell r="E2022">
            <v>42880</v>
          </cell>
          <cell r="F2022" t="str">
            <v>Năm</v>
          </cell>
          <cell r="G2022" t="str">
            <v/>
          </cell>
          <cell r="H2022" t="str">
            <v/>
          </cell>
          <cell r="I2022" t="str">
            <v/>
          </cell>
          <cell r="J2022" t="str">
            <v/>
          </cell>
          <cell r="K2022" t="str">
            <v/>
          </cell>
          <cell r="L2022" t="str">
            <v/>
          </cell>
          <cell r="M2022">
            <v>0</v>
          </cell>
          <cell r="N2022">
            <v>0</v>
          </cell>
          <cell r="O2022">
            <v>1</v>
          </cell>
          <cell r="P2022">
            <v>8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 t="str">
            <v>--</v>
          </cell>
          <cell r="W2022" t="str">
            <v>V</v>
          </cell>
          <cell r="X2022" t="str">
            <v>V</v>
          </cell>
          <cell r="Y2022">
            <v>0</v>
          </cell>
          <cell r="Z2022" t="str">
            <v>V</v>
          </cell>
        </row>
        <row r="2023">
          <cell r="A2023">
            <v>2030</v>
          </cell>
          <cell r="B2023" t="str">
            <v>LĂNG THỊ HOA</v>
          </cell>
          <cell r="C2023" t="str">
            <v>Nhân viên mới</v>
          </cell>
          <cell r="D2023" t="str">
            <v>-----</v>
          </cell>
          <cell r="E2023">
            <v>42880</v>
          </cell>
          <cell r="F2023" t="str">
            <v>Năm</v>
          </cell>
          <cell r="G2023" t="str">
            <v/>
          </cell>
          <cell r="H2023" t="str">
            <v/>
          </cell>
          <cell r="I2023" t="str">
            <v/>
          </cell>
          <cell r="J2023" t="str">
            <v/>
          </cell>
          <cell r="K2023" t="str">
            <v/>
          </cell>
          <cell r="L2023" t="str">
            <v/>
          </cell>
          <cell r="M2023">
            <v>0</v>
          </cell>
          <cell r="N2023">
            <v>0</v>
          </cell>
          <cell r="O2023">
            <v>1</v>
          </cell>
          <cell r="P2023">
            <v>8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 t="str">
            <v>--</v>
          </cell>
          <cell r="W2023" t="str">
            <v>V</v>
          </cell>
          <cell r="X2023" t="str">
            <v>V</v>
          </cell>
          <cell r="Y2023">
            <v>0</v>
          </cell>
          <cell r="Z2023" t="str">
            <v>V</v>
          </cell>
        </row>
        <row r="2024">
          <cell r="A2024">
            <v>2031</v>
          </cell>
          <cell r="B2024" t="str">
            <v>ĐẶNG VĂN THỦY</v>
          </cell>
          <cell r="C2024" t="str">
            <v>Nhân viên mới</v>
          </cell>
          <cell r="D2024" t="str">
            <v>-----</v>
          </cell>
          <cell r="E2024">
            <v>42880</v>
          </cell>
          <cell r="F2024" t="str">
            <v>Năm</v>
          </cell>
          <cell r="G2024" t="str">
            <v/>
          </cell>
          <cell r="H2024" t="str">
            <v/>
          </cell>
          <cell r="I2024" t="str">
            <v/>
          </cell>
          <cell r="J2024" t="str">
            <v/>
          </cell>
          <cell r="K2024" t="str">
            <v/>
          </cell>
          <cell r="L2024" t="str">
            <v/>
          </cell>
          <cell r="M2024">
            <v>0</v>
          </cell>
          <cell r="N2024">
            <v>0</v>
          </cell>
          <cell r="O2024">
            <v>1</v>
          </cell>
          <cell r="P2024">
            <v>8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 t="str">
            <v>--</v>
          </cell>
          <cell r="W2024" t="str">
            <v>V</v>
          </cell>
          <cell r="X2024" t="str">
            <v>V</v>
          </cell>
          <cell r="Y2024">
            <v>0</v>
          </cell>
          <cell r="Z2024" t="str">
            <v>V</v>
          </cell>
        </row>
        <row r="2025">
          <cell r="A2025">
            <v>2032</v>
          </cell>
          <cell r="B2025" t="str">
            <v>PHAN XUÂN ĐÔNG</v>
          </cell>
          <cell r="C2025" t="str">
            <v>Nhân viên mới</v>
          </cell>
          <cell r="D2025" t="str">
            <v>-----</v>
          </cell>
          <cell r="E2025">
            <v>42880</v>
          </cell>
          <cell r="F2025" t="str">
            <v>Năm</v>
          </cell>
          <cell r="G2025" t="str">
            <v/>
          </cell>
          <cell r="H2025" t="str">
            <v/>
          </cell>
          <cell r="I2025" t="str">
            <v/>
          </cell>
          <cell r="J2025" t="str">
            <v/>
          </cell>
          <cell r="K2025" t="str">
            <v/>
          </cell>
          <cell r="L2025" t="str">
            <v/>
          </cell>
          <cell r="M2025">
            <v>0</v>
          </cell>
          <cell r="N2025">
            <v>0</v>
          </cell>
          <cell r="O2025">
            <v>1</v>
          </cell>
          <cell r="P2025">
            <v>8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 t="str">
            <v>--</v>
          </cell>
          <cell r="W2025" t="str">
            <v>V</v>
          </cell>
          <cell r="X2025" t="str">
            <v>V</v>
          </cell>
          <cell r="Y2025">
            <v>0</v>
          </cell>
          <cell r="Z2025" t="str">
            <v>V</v>
          </cell>
        </row>
        <row r="2026">
          <cell r="A2026">
            <v>2033</v>
          </cell>
          <cell r="B2026" t="str">
            <v>HOÀNG THỊ SA</v>
          </cell>
          <cell r="C2026" t="str">
            <v>Nhân viên mới</v>
          </cell>
          <cell r="D2026" t="str">
            <v>-----</v>
          </cell>
          <cell r="E2026">
            <v>42880</v>
          </cell>
          <cell r="F2026" t="str">
            <v>Năm</v>
          </cell>
          <cell r="G2026" t="str">
            <v/>
          </cell>
          <cell r="H2026" t="str">
            <v/>
          </cell>
          <cell r="I2026" t="str">
            <v/>
          </cell>
          <cell r="J2026" t="str">
            <v/>
          </cell>
          <cell r="K2026" t="str">
            <v/>
          </cell>
          <cell r="L2026" t="str">
            <v/>
          </cell>
          <cell r="M2026">
            <v>0</v>
          </cell>
          <cell r="N2026">
            <v>0</v>
          </cell>
          <cell r="O2026">
            <v>1</v>
          </cell>
          <cell r="P2026">
            <v>8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 t="str">
            <v>--</v>
          </cell>
          <cell r="W2026" t="str">
            <v>V</v>
          </cell>
          <cell r="X2026" t="str">
            <v>V</v>
          </cell>
          <cell r="Y2026">
            <v>0</v>
          </cell>
          <cell r="Z2026" t="str">
            <v>V</v>
          </cell>
        </row>
        <row r="2027">
          <cell r="A2027">
            <v>2034</v>
          </cell>
          <cell r="B2027" t="str">
            <v>TRANG THỊ CHÂU ĐOAN</v>
          </cell>
          <cell r="C2027" t="str">
            <v>Nhân viên mới</v>
          </cell>
          <cell r="D2027" t="str">
            <v>-----</v>
          </cell>
          <cell r="E2027">
            <v>42880</v>
          </cell>
          <cell r="F2027" t="str">
            <v>Năm</v>
          </cell>
          <cell r="G2027" t="str">
            <v/>
          </cell>
          <cell r="H2027" t="str">
            <v/>
          </cell>
          <cell r="I2027" t="str">
            <v/>
          </cell>
          <cell r="J2027" t="str">
            <v/>
          </cell>
          <cell r="K2027" t="str">
            <v/>
          </cell>
          <cell r="L2027" t="str">
            <v/>
          </cell>
          <cell r="M2027">
            <v>0</v>
          </cell>
          <cell r="N2027">
            <v>0</v>
          </cell>
          <cell r="O2027">
            <v>1</v>
          </cell>
          <cell r="P2027">
            <v>8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 t="str">
            <v>--</v>
          </cell>
          <cell r="W2027" t="str">
            <v>V</v>
          </cell>
          <cell r="X2027" t="str">
            <v>V</v>
          </cell>
          <cell r="Y2027">
            <v>0</v>
          </cell>
          <cell r="Z2027" t="str">
            <v>V</v>
          </cell>
        </row>
        <row r="2028">
          <cell r="A2028">
            <v>2035</v>
          </cell>
          <cell r="B2028" t="str">
            <v>PHẠM THỊ TUYẾT</v>
          </cell>
          <cell r="C2028" t="str">
            <v>Nhân viên mới</v>
          </cell>
          <cell r="D2028" t="str">
            <v>-----</v>
          </cell>
          <cell r="E2028">
            <v>42880</v>
          </cell>
          <cell r="F2028" t="str">
            <v>Năm</v>
          </cell>
          <cell r="G2028" t="str">
            <v/>
          </cell>
          <cell r="H2028" t="str">
            <v/>
          </cell>
          <cell r="I2028" t="str">
            <v/>
          </cell>
          <cell r="J2028" t="str">
            <v/>
          </cell>
          <cell r="K2028" t="str">
            <v/>
          </cell>
          <cell r="L2028" t="str">
            <v/>
          </cell>
          <cell r="M2028">
            <v>0</v>
          </cell>
          <cell r="N2028">
            <v>0</v>
          </cell>
          <cell r="O2028">
            <v>1</v>
          </cell>
          <cell r="P2028">
            <v>8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 t="str">
            <v>--</v>
          </cell>
          <cell r="W2028" t="str">
            <v>V</v>
          </cell>
          <cell r="X2028" t="str">
            <v>V</v>
          </cell>
          <cell r="Y2028">
            <v>0</v>
          </cell>
          <cell r="Z2028" t="str">
            <v>V</v>
          </cell>
        </row>
        <row r="2029">
          <cell r="A2029">
            <v>2036</v>
          </cell>
          <cell r="B2029" t="str">
            <v>LÊ THỊ THU HÀ</v>
          </cell>
          <cell r="C2029" t="str">
            <v>Nhân viên mới</v>
          </cell>
          <cell r="D2029" t="str">
            <v>-----</v>
          </cell>
          <cell r="E2029">
            <v>42880</v>
          </cell>
          <cell r="F2029" t="str">
            <v>Năm</v>
          </cell>
          <cell r="G2029" t="str">
            <v>07:10</v>
          </cell>
          <cell r="H2029" t="str">
            <v>20:32</v>
          </cell>
          <cell r="I2029" t="str">
            <v/>
          </cell>
          <cell r="J2029" t="str">
            <v/>
          </cell>
          <cell r="K2029" t="str">
            <v/>
          </cell>
          <cell r="L2029" t="str">
            <v/>
          </cell>
          <cell r="M2029">
            <v>1</v>
          </cell>
          <cell r="N2029">
            <v>8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4</v>
          </cell>
          <cell r="T2029">
            <v>0</v>
          </cell>
          <cell r="U2029">
            <v>0</v>
          </cell>
          <cell r="V2029" t="str">
            <v>HC</v>
          </cell>
          <cell r="W2029" t="str">
            <v>X+</v>
          </cell>
          <cell r="X2029" t="str">
            <v/>
          </cell>
          <cell r="Y2029">
            <v>12</v>
          </cell>
          <cell r="Z2029">
            <v>8</v>
          </cell>
        </row>
        <row r="2030">
          <cell r="A2030">
            <v>2037</v>
          </cell>
          <cell r="B2030" t="str">
            <v>02037</v>
          </cell>
          <cell r="C2030" t="str">
            <v>Nhân viên mới</v>
          </cell>
          <cell r="D2030" t="str">
            <v>-----</v>
          </cell>
          <cell r="E2030">
            <v>42880</v>
          </cell>
          <cell r="F2030" t="str">
            <v>Năm</v>
          </cell>
          <cell r="G2030" t="str">
            <v/>
          </cell>
          <cell r="H2030" t="str">
            <v/>
          </cell>
          <cell r="I2030" t="str">
            <v/>
          </cell>
          <cell r="J2030" t="str">
            <v/>
          </cell>
          <cell r="K2030" t="str">
            <v/>
          </cell>
          <cell r="L2030" t="str">
            <v/>
          </cell>
          <cell r="M2030">
            <v>0</v>
          </cell>
          <cell r="N2030">
            <v>0</v>
          </cell>
          <cell r="O2030">
            <v>1</v>
          </cell>
          <cell r="P2030">
            <v>8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 t="str">
            <v>--</v>
          </cell>
          <cell r="W2030" t="str">
            <v>V</v>
          </cell>
          <cell r="X2030" t="str">
            <v>V</v>
          </cell>
          <cell r="Y2030">
            <v>0</v>
          </cell>
          <cell r="Z2030" t="str">
            <v>V</v>
          </cell>
        </row>
        <row r="2031">
          <cell r="A2031">
            <v>2038</v>
          </cell>
          <cell r="B2031" t="str">
            <v>ĐẶNG LÊ BÍCH THỦY</v>
          </cell>
          <cell r="C2031" t="str">
            <v>Nhân viên mới</v>
          </cell>
          <cell r="D2031" t="str">
            <v>-----</v>
          </cell>
          <cell r="E2031">
            <v>42880</v>
          </cell>
          <cell r="F2031" t="str">
            <v>Năm</v>
          </cell>
          <cell r="G2031" t="str">
            <v/>
          </cell>
          <cell r="H2031" t="str">
            <v/>
          </cell>
          <cell r="I2031" t="str">
            <v/>
          </cell>
          <cell r="J2031" t="str">
            <v/>
          </cell>
          <cell r="K2031" t="str">
            <v/>
          </cell>
          <cell r="L2031" t="str">
            <v/>
          </cell>
          <cell r="M2031">
            <v>0</v>
          </cell>
          <cell r="N2031">
            <v>0</v>
          </cell>
          <cell r="O2031">
            <v>1</v>
          </cell>
          <cell r="P2031">
            <v>8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 t="str">
            <v>--</v>
          </cell>
          <cell r="W2031" t="str">
            <v>V</v>
          </cell>
          <cell r="X2031" t="str">
            <v>V</v>
          </cell>
          <cell r="Y2031">
            <v>0</v>
          </cell>
          <cell r="Z2031" t="str">
            <v>V</v>
          </cell>
        </row>
        <row r="2032">
          <cell r="A2032">
            <v>2039</v>
          </cell>
          <cell r="B2032" t="str">
            <v>ĐOÀN VÂN ANH</v>
          </cell>
          <cell r="C2032" t="str">
            <v>Nhân viên mới</v>
          </cell>
          <cell r="D2032" t="str">
            <v>-----</v>
          </cell>
          <cell r="E2032">
            <v>42880</v>
          </cell>
          <cell r="F2032" t="str">
            <v>Năm</v>
          </cell>
          <cell r="G2032" t="str">
            <v>07:20</v>
          </cell>
          <cell r="H2032" t="str">
            <v>22:01</v>
          </cell>
          <cell r="I2032" t="str">
            <v/>
          </cell>
          <cell r="J2032" t="str">
            <v/>
          </cell>
          <cell r="K2032" t="str">
            <v/>
          </cell>
          <cell r="L2032" t="str">
            <v/>
          </cell>
          <cell r="M2032">
            <v>1</v>
          </cell>
          <cell r="N2032">
            <v>8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5.5</v>
          </cell>
          <cell r="T2032">
            <v>0</v>
          </cell>
          <cell r="U2032">
            <v>0</v>
          </cell>
          <cell r="V2032" t="str">
            <v>HC</v>
          </cell>
          <cell r="W2032" t="str">
            <v>X+</v>
          </cell>
          <cell r="X2032" t="str">
            <v/>
          </cell>
          <cell r="Y2032">
            <v>13.5</v>
          </cell>
          <cell r="Z2032">
            <v>8</v>
          </cell>
        </row>
        <row r="2033">
          <cell r="A2033">
            <v>2040</v>
          </cell>
          <cell r="B2033" t="str">
            <v>TRẦN THỊ HẢI</v>
          </cell>
          <cell r="C2033" t="str">
            <v>Nhân viên mới</v>
          </cell>
          <cell r="D2033" t="str">
            <v>-----</v>
          </cell>
          <cell r="E2033">
            <v>42880</v>
          </cell>
          <cell r="F2033" t="str">
            <v>Năm</v>
          </cell>
          <cell r="G2033" t="str">
            <v/>
          </cell>
          <cell r="H2033" t="str">
            <v/>
          </cell>
          <cell r="I2033" t="str">
            <v/>
          </cell>
          <cell r="J2033" t="str">
            <v/>
          </cell>
          <cell r="K2033" t="str">
            <v/>
          </cell>
          <cell r="L2033" t="str">
            <v/>
          </cell>
          <cell r="M2033">
            <v>0</v>
          </cell>
          <cell r="N2033">
            <v>0</v>
          </cell>
          <cell r="O2033">
            <v>1</v>
          </cell>
          <cell r="P2033">
            <v>8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 t="str">
            <v>--</v>
          </cell>
          <cell r="W2033" t="str">
            <v>V</v>
          </cell>
          <cell r="X2033" t="str">
            <v>V</v>
          </cell>
          <cell r="Y2033">
            <v>0</v>
          </cell>
          <cell r="Z2033" t="str">
            <v>V</v>
          </cell>
        </row>
        <row r="2034">
          <cell r="A2034">
            <v>2041</v>
          </cell>
          <cell r="B2034" t="str">
            <v>VÕ HOÀNG GIANG</v>
          </cell>
          <cell r="C2034" t="str">
            <v>Nhân viên mới</v>
          </cell>
          <cell r="D2034" t="str">
            <v>-----</v>
          </cell>
          <cell r="E2034">
            <v>42880</v>
          </cell>
          <cell r="F2034" t="str">
            <v>Năm</v>
          </cell>
          <cell r="G2034" t="str">
            <v>07:22</v>
          </cell>
          <cell r="H2034" t="str">
            <v>16:30</v>
          </cell>
          <cell r="I2034" t="str">
            <v/>
          </cell>
          <cell r="J2034" t="str">
            <v/>
          </cell>
          <cell r="K2034" t="str">
            <v/>
          </cell>
          <cell r="L2034" t="str">
            <v/>
          </cell>
          <cell r="M2034">
            <v>1</v>
          </cell>
          <cell r="N2034">
            <v>8</v>
          </cell>
          <cell r="O2034">
            <v>0</v>
          </cell>
          <cell r="P2034">
            <v>0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 t="str">
            <v>HC</v>
          </cell>
          <cell r="W2034" t="str">
            <v>X</v>
          </cell>
          <cell r="X2034" t="str">
            <v/>
          </cell>
          <cell r="Y2034">
            <v>8</v>
          </cell>
          <cell r="Z2034">
            <v>8</v>
          </cell>
        </row>
        <row r="2035">
          <cell r="A2035">
            <v>2042</v>
          </cell>
          <cell r="B2035" t="str">
            <v>LƯU VĂN NÊN</v>
          </cell>
          <cell r="C2035" t="str">
            <v>Nhân viên mới</v>
          </cell>
          <cell r="D2035" t="str">
            <v>-----</v>
          </cell>
          <cell r="E2035">
            <v>42880</v>
          </cell>
          <cell r="F2035" t="str">
            <v>Năm</v>
          </cell>
          <cell r="G2035" t="str">
            <v>07:21</v>
          </cell>
          <cell r="H2035" t="str">
            <v>18:30</v>
          </cell>
          <cell r="I2035" t="str">
            <v/>
          </cell>
          <cell r="J2035" t="str">
            <v/>
          </cell>
          <cell r="K2035" t="str">
            <v/>
          </cell>
          <cell r="L2035" t="str">
            <v/>
          </cell>
          <cell r="M2035">
            <v>1</v>
          </cell>
          <cell r="N2035">
            <v>8</v>
          </cell>
          <cell r="O2035">
            <v>0</v>
          </cell>
          <cell r="P2035">
            <v>0</v>
          </cell>
          <cell r="Q2035">
            <v>0</v>
          </cell>
          <cell r="R2035">
            <v>0</v>
          </cell>
          <cell r="S2035">
            <v>2</v>
          </cell>
          <cell r="T2035">
            <v>0</v>
          </cell>
          <cell r="U2035">
            <v>0</v>
          </cell>
          <cell r="V2035" t="str">
            <v>HC</v>
          </cell>
          <cell r="W2035" t="str">
            <v>X+</v>
          </cell>
          <cell r="X2035" t="str">
            <v/>
          </cell>
          <cell r="Y2035">
            <v>10</v>
          </cell>
          <cell r="Z2035">
            <v>8</v>
          </cell>
        </row>
        <row r="2036">
          <cell r="A2036">
            <v>2043</v>
          </cell>
          <cell r="B2036" t="str">
            <v>HUỲNH VĂN NHỊ</v>
          </cell>
          <cell r="C2036" t="str">
            <v>Nhân viên mới</v>
          </cell>
          <cell r="D2036" t="str">
            <v>-----</v>
          </cell>
          <cell r="E2036">
            <v>42880</v>
          </cell>
          <cell r="F2036" t="str">
            <v>Năm</v>
          </cell>
          <cell r="G2036" t="str">
            <v>07:07</v>
          </cell>
          <cell r="H2036" t="str">
            <v>07:07</v>
          </cell>
          <cell r="I2036" t="str">
            <v/>
          </cell>
          <cell r="J2036" t="str">
            <v/>
          </cell>
          <cell r="K2036" t="str">
            <v/>
          </cell>
          <cell r="L2036" t="str">
            <v/>
          </cell>
          <cell r="M2036">
            <v>0</v>
          </cell>
          <cell r="N2036">
            <v>0</v>
          </cell>
          <cell r="O2036">
            <v>0</v>
          </cell>
          <cell r="P2036">
            <v>0</v>
          </cell>
          <cell r="Q2036">
            <v>0</v>
          </cell>
          <cell r="R2036">
            <v>503</v>
          </cell>
          <cell r="S2036">
            <v>0</v>
          </cell>
          <cell r="T2036">
            <v>0</v>
          </cell>
          <cell r="U2036">
            <v>0</v>
          </cell>
          <cell r="V2036" t="str">
            <v>HC</v>
          </cell>
          <cell r="W2036" t="str">
            <v>Sm</v>
          </cell>
          <cell r="X2036" t="str">
            <v/>
          </cell>
          <cell r="Y2036">
            <v>0</v>
          </cell>
          <cell r="Z2036">
            <v>0</v>
          </cell>
        </row>
        <row r="2037">
          <cell r="A2037">
            <v>2999</v>
          </cell>
          <cell r="B2037" t="str">
            <v>02999</v>
          </cell>
          <cell r="C2037" t="str">
            <v>Nhân viên mới</v>
          </cell>
          <cell r="D2037" t="str">
            <v>-----</v>
          </cell>
          <cell r="E2037">
            <v>42880</v>
          </cell>
          <cell r="F2037" t="str">
            <v>Năm</v>
          </cell>
          <cell r="G2037" t="str">
            <v>07:17</v>
          </cell>
          <cell r="H2037" t="str">
            <v>22:00</v>
          </cell>
          <cell r="I2037" t="str">
            <v/>
          </cell>
          <cell r="J2037" t="str">
            <v/>
          </cell>
          <cell r="K2037" t="str">
            <v/>
          </cell>
          <cell r="L2037" t="str">
            <v/>
          </cell>
          <cell r="M2037">
            <v>1</v>
          </cell>
          <cell r="N2037">
            <v>8</v>
          </cell>
          <cell r="O2037">
            <v>0</v>
          </cell>
          <cell r="P2037">
            <v>0</v>
          </cell>
          <cell r="Q2037">
            <v>0</v>
          </cell>
          <cell r="R2037">
            <v>0</v>
          </cell>
          <cell r="S2037">
            <v>5.5</v>
          </cell>
          <cell r="T2037">
            <v>0</v>
          </cell>
          <cell r="U2037">
            <v>0</v>
          </cell>
          <cell r="V2037" t="str">
            <v>HC</v>
          </cell>
          <cell r="W2037" t="str">
            <v>X+</v>
          </cell>
          <cell r="X2037" t="str">
            <v/>
          </cell>
          <cell r="Y2037">
            <v>13.5</v>
          </cell>
          <cell r="Z2037">
            <v>8</v>
          </cell>
        </row>
        <row r="2038">
          <cell r="A2038">
            <v>2998</v>
          </cell>
          <cell r="B2038" t="str">
            <v>02998</v>
          </cell>
          <cell r="C2038" t="str">
            <v>Nhân viên mới</v>
          </cell>
          <cell r="D2038" t="str">
            <v>-----</v>
          </cell>
          <cell r="E2038">
            <v>42880</v>
          </cell>
          <cell r="F2038" t="str">
            <v>Năm</v>
          </cell>
          <cell r="G2038" t="str">
            <v/>
          </cell>
          <cell r="H2038" t="str">
            <v/>
          </cell>
          <cell r="I2038" t="str">
            <v/>
          </cell>
          <cell r="J2038" t="str">
            <v/>
          </cell>
          <cell r="K2038" t="str">
            <v/>
          </cell>
          <cell r="L2038" t="str">
            <v/>
          </cell>
          <cell r="M2038">
            <v>0</v>
          </cell>
          <cell r="N2038">
            <v>0</v>
          </cell>
          <cell r="O2038">
            <v>1</v>
          </cell>
          <cell r="P2038">
            <v>8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 t="str">
            <v>--</v>
          </cell>
          <cell r="W2038" t="str">
            <v>V</v>
          </cell>
          <cell r="X2038" t="str">
            <v>V</v>
          </cell>
          <cell r="Y2038">
            <v>0</v>
          </cell>
          <cell r="Z2038" t="str">
            <v>V</v>
          </cell>
        </row>
        <row r="2039">
          <cell r="A2039">
            <v>2997</v>
          </cell>
          <cell r="B2039" t="str">
            <v>02997</v>
          </cell>
          <cell r="C2039" t="str">
            <v>Nhân viên mới</v>
          </cell>
          <cell r="D2039" t="str">
            <v>-----</v>
          </cell>
          <cell r="E2039">
            <v>42880</v>
          </cell>
          <cell r="F2039" t="str">
            <v>Năm</v>
          </cell>
          <cell r="G2039" t="str">
            <v/>
          </cell>
          <cell r="H2039" t="str">
            <v/>
          </cell>
          <cell r="I2039" t="str">
            <v/>
          </cell>
          <cell r="J2039" t="str">
            <v/>
          </cell>
          <cell r="K2039" t="str">
            <v/>
          </cell>
          <cell r="L2039" t="str">
            <v/>
          </cell>
          <cell r="M2039">
            <v>0</v>
          </cell>
          <cell r="N2039">
            <v>0</v>
          </cell>
          <cell r="O2039">
            <v>1</v>
          </cell>
          <cell r="P2039">
            <v>8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 t="str">
            <v>--</v>
          </cell>
          <cell r="W2039" t="str">
            <v>V</v>
          </cell>
          <cell r="X2039" t="str">
            <v>V</v>
          </cell>
          <cell r="Y2039">
            <v>0</v>
          </cell>
          <cell r="Z2039" t="str">
            <v>V</v>
          </cell>
        </row>
        <row r="2040">
          <cell r="A2040">
            <v>2996</v>
          </cell>
          <cell r="B2040" t="str">
            <v>02996</v>
          </cell>
          <cell r="C2040" t="str">
            <v>Nhân viên mới</v>
          </cell>
          <cell r="D2040" t="str">
            <v>-----</v>
          </cell>
          <cell r="E2040">
            <v>42880</v>
          </cell>
          <cell r="F2040" t="str">
            <v>Năm</v>
          </cell>
          <cell r="G2040" t="str">
            <v/>
          </cell>
          <cell r="H2040" t="str">
            <v/>
          </cell>
          <cell r="I2040" t="str">
            <v/>
          </cell>
          <cell r="J2040" t="str">
            <v/>
          </cell>
          <cell r="K2040" t="str">
            <v/>
          </cell>
          <cell r="L2040" t="str">
            <v/>
          </cell>
          <cell r="M2040">
            <v>0</v>
          </cell>
          <cell r="N2040">
            <v>0</v>
          </cell>
          <cell r="O2040">
            <v>1</v>
          </cell>
          <cell r="P2040">
            <v>8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 t="str">
            <v>--</v>
          </cell>
          <cell r="W2040" t="str">
            <v>V</v>
          </cell>
          <cell r="X2040" t="str">
            <v>V</v>
          </cell>
          <cell r="Y2040">
            <v>0</v>
          </cell>
          <cell r="Z2040" t="str">
            <v>V</v>
          </cell>
        </row>
        <row r="2041">
          <cell r="A2041">
            <v>2995</v>
          </cell>
          <cell r="B2041" t="str">
            <v>02995</v>
          </cell>
          <cell r="C2041" t="str">
            <v>Nhân viên mới</v>
          </cell>
          <cell r="D2041" t="str">
            <v>-----</v>
          </cell>
          <cell r="E2041">
            <v>42880</v>
          </cell>
          <cell r="F2041" t="str">
            <v>Năm</v>
          </cell>
          <cell r="G2041" t="str">
            <v>07:03</v>
          </cell>
          <cell r="H2041" t="str">
            <v>18:32</v>
          </cell>
          <cell r="I2041" t="str">
            <v/>
          </cell>
          <cell r="J2041" t="str">
            <v/>
          </cell>
          <cell r="K2041" t="str">
            <v/>
          </cell>
          <cell r="L2041" t="str">
            <v/>
          </cell>
          <cell r="M2041">
            <v>1</v>
          </cell>
          <cell r="N2041">
            <v>8</v>
          </cell>
          <cell r="O2041">
            <v>0</v>
          </cell>
          <cell r="P2041">
            <v>0</v>
          </cell>
          <cell r="Q2041">
            <v>0</v>
          </cell>
          <cell r="R2041">
            <v>0</v>
          </cell>
          <cell r="S2041">
            <v>2</v>
          </cell>
          <cell r="T2041">
            <v>0</v>
          </cell>
          <cell r="U2041">
            <v>0</v>
          </cell>
          <cell r="V2041" t="str">
            <v>HC</v>
          </cell>
          <cell r="W2041" t="str">
            <v>X+</v>
          </cell>
          <cell r="X2041" t="str">
            <v/>
          </cell>
          <cell r="Y2041">
            <v>10</v>
          </cell>
          <cell r="Z2041">
            <v>8</v>
          </cell>
        </row>
        <row r="2042">
          <cell r="A2042">
            <v>2994</v>
          </cell>
          <cell r="B2042" t="str">
            <v>02994</v>
          </cell>
          <cell r="C2042" t="str">
            <v>Nhân viên mới</v>
          </cell>
          <cell r="D2042" t="str">
            <v>-----</v>
          </cell>
          <cell r="E2042">
            <v>42880</v>
          </cell>
          <cell r="F2042" t="str">
            <v>Năm</v>
          </cell>
          <cell r="G2042" t="str">
            <v/>
          </cell>
          <cell r="H2042" t="str">
            <v/>
          </cell>
          <cell r="I2042" t="str">
            <v/>
          </cell>
          <cell r="J2042" t="str">
            <v/>
          </cell>
          <cell r="K2042" t="str">
            <v/>
          </cell>
          <cell r="L2042" t="str">
            <v/>
          </cell>
          <cell r="M2042">
            <v>0</v>
          </cell>
          <cell r="N2042">
            <v>0</v>
          </cell>
          <cell r="O2042">
            <v>1</v>
          </cell>
          <cell r="P2042">
            <v>8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 t="str">
            <v>--</v>
          </cell>
          <cell r="W2042" t="str">
            <v>V</v>
          </cell>
          <cell r="X2042" t="str">
            <v>V</v>
          </cell>
          <cell r="Y2042">
            <v>0</v>
          </cell>
          <cell r="Z2042" t="str">
            <v>V</v>
          </cell>
        </row>
        <row r="2043">
          <cell r="A2043">
            <v>2993</v>
          </cell>
          <cell r="B2043" t="str">
            <v>02993</v>
          </cell>
          <cell r="C2043" t="str">
            <v>Nhân viên mới</v>
          </cell>
          <cell r="D2043" t="str">
            <v>-----</v>
          </cell>
          <cell r="E2043">
            <v>42880</v>
          </cell>
          <cell r="F2043" t="str">
            <v>Năm</v>
          </cell>
          <cell r="G2043" t="str">
            <v>06:50</v>
          </cell>
          <cell r="H2043" t="str">
            <v>20:32</v>
          </cell>
          <cell r="I2043" t="str">
            <v/>
          </cell>
          <cell r="J2043" t="str">
            <v/>
          </cell>
          <cell r="K2043" t="str">
            <v/>
          </cell>
          <cell r="L2043" t="str">
            <v/>
          </cell>
          <cell r="M2043">
            <v>1</v>
          </cell>
          <cell r="N2043">
            <v>8</v>
          </cell>
          <cell r="O2043">
            <v>0</v>
          </cell>
          <cell r="P2043">
            <v>0</v>
          </cell>
          <cell r="Q2043">
            <v>0</v>
          </cell>
          <cell r="R2043">
            <v>0</v>
          </cell>
          <cell r="S2043">
            <v>4.5</v>
          </cell>
          <cell r="T2043">
            <v>0</v>
          </cell>
          <cell r="U2043">
            <v>0</v>
          </cell>
          <cell r="V2043" t="str">
            <v>HC</v>
          </cell>
          <cell r="W2043" t="str">
            <v>X+</v>
          </cell>
          <cell r="X2043" t="str">
            <v/>
          </cell>
          <cell r="Y2043">
            <v>12.5</v>
          </cell>
          <cell r="Z2043">
            <v>8</v>
          </cell>
        </row>
        <row r="2044">
          <cell r="A2044">
            <v>2992</v>
          </cell>
          <cell r="B2044" t="str">
            <v>02992</v>
          </cell>
          <cell r="C2044" t="str">
            <v>Nhân viên mới</v>
          </cell>
          <cell r="D2044" t="str">
            <v>-----</v>
          </cell>
          <cell r="E2044">
            <v>42880</v>
          </cell>
          <cell r="F2044" t="str">
            <v>Năm</v>
          </cell>
          <cell r="G2044" t="str">
            <v/>
          </cell>
          <cell r="H2044" t="str">
            <v/>
          </cell>
          <cell r="I2044" t="str">
            <v/>
          </cell>
          <cell r="J2044" t="str">
            <v/>
          </cell>
          <cell r="K2044" t="str">
            <v/>
          </cell>
          <cell r="L2044" t="str">
            <v/>
          </cell>
          <cell r="M2044">
            <v>0</v>
          </cell>
          <cell r="N2044">
            <v>0</v>
          </cell>
          <cell r="O2044">
            <v>1</v>
          </cell>
          <cell r="P2044">
            <v>8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 t="str">
            <v>--</v>
          </cell>
          <cell r="W2044" t="str">
            <v>V</v>
          </cell>
          <cell r="X2044" t="str">
            <v>V</v>
          </cell>
          <cell r="Y2044">
            <v>0</v>
          </cell>
          <cell r="Z2044" t="str">
            <v>V</v>
          </cell>
        </row>
        <row r="2045">
          <cell r="A2045">
            <v>2991</v>
          </cell>
          <cell r="B2045" t="str">
            <v>02991</v>
          </cell>
          <cell r="C2045" t="str">
            <v>Nhân viên mới</v>
          </cell>
          <cell r="D2045" t="str">
            <v>-----</v>
          </cell>
          <cell r="E2045">
            <v>42880</v>
          </cell>
          <cell r="F2045" t="str">
            <v>Năm</v>
          </cell>
          <cell r="G2045" t="str">
            <v/>
          </cell>
          <cell r="H2045" t="str">
            <v/>
          </cell>
          <cell r="I2045" t="str">
            <v/>
          </cell>
          <cell r="J2045" t="str">
            <v/>
          </cell>
          <cell r="K2045" t="str">
            <v/>
          </cell>
          <cell r="L2045" t="str">
            <v/>
          </cell>
          <cell r="M2045">
            <v>0</v>
          </cell>
          <cell r="N2045">
            <v>0</v>
          </cell>
          <cell r="O2045">
            <v>1</v>
          </cell>
          <cell r="P2045">
            <v>8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 t="str">
            <v>--</v>
          </cell>
          <cell r="W2045" t="str">
            <v>V</v>
          </cell>
          <cell r="X2045" t="str">
            <v>V</v>
          </cell>
          <cell r="Y2045">
            <v>0</v>
          </cell>
          <cell r="Z2045" t="str">
            <v>V</v>
          </cell>
        </row>
        <row r="2046">
          <cell r="A2046">
            <v>2990</v>
          </cell>
          <cell r="B2046" t="str">
            <v>02990</v>
          </cell>
          <cell r="C2046" t="str">
            <v>Nhân viên mới</v>
          </cell>
          <cell r="D2046" t="str">
            <v>-----</v>
          </cell>
          <cell r="E2046">
            <v>42880</v>
          </cell>
          <cell r="F2046" t="str">
            <v>Năm</v>
          </cell>
          <cell r="G2046" t="str">
            <v/>
          </cell>
          <cell r="H2046" t="str">
            <v/>
          </cell>
          <cell r="I2046" t="str">
            <v/>
          </cell>
          <cell r="J2046" t="str">
            <v/>
          </cell>
          <cell r="K2046" t="str">
            <v/>
          </cell>
          <cell r="L2046" t="str">
            <v/>
          </cell>
          <cell r="M2046">
            <v>0</v>
          </cell>
          <cell r="N2046">
            <v>0</v>
          </cell>
          <cell r="O2046">
            <v>1</v>
          </cell>
          <cell r="P2046">
            <v>8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 t="str">
            <v>--</v>
          </cell>
          <cell r="W2046" t="str">
            <v>V</v>
          </cell>
          <cell r="X2046" t="str">
            <v>V</v>
          </cell>
          <cell r="Y2046">
            <v>0</v>
          </cell>
          <cell r="Z2046" t="str">
            <v>V</v>
          </cell>
        </row>
        <row r="2047">
          <cell r="A2047">
            <v>2989</v>
          </cell>
          <cell r="B2047" t="str">
            <v>02989</v>
          </cell>
          <cell r="C2047" t="str">
            <v>Nhân viên mới</v>
          </cell>
          <cell r="D2047" t="str">
            <v>-----</v>
          </cell>
          <cell r="E2047">
            <v>42880</v>
          </cell>
          <cell r="F2047" t="str">
            <v>Năm</v>
          </cell>
          <cell r="G2047" t="str">
            <v/>
          </cell>
          <cell r="H2047" t="str">
            <v/>
          </cell>
          <cell r="I2047" t="str">
            <v/>
          </cell>
          <cell r="J2047" t="str">
            <v/>
          </cell>
          <cell r="K2047" t="str">
            <v/>
          </cell>
          <cell r="L2047" t="str">
            <v/>
          </cell>
          <cell r="M2047">
            <v>0</v>
          </cell>
          <cell r="N2047">
            <v>0</v>
          </cell>
          <cell r="O2047">
            <v>1</v>
          </cell>
          <cell r="P2047">
            <v>8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 t="str">
            <v>--</v>
          </cell>
          <cell r="W2047" t="str">
            <v>V</v>
          </cell>
          <cell r="X2047" t="str">
            <v>V</v>
          </cell>
          <cell r="Y2047">
            <v>0</v>
          </cell>
          <cell r="Z2047" t="str">
            <v>V</v>
          </cell>
        </row>
        <row r="2048">
          <cell r="A2048">
            <v>2988</v>
          </cell>
          <cell r="B2048" t="str">
            <v>02988</v>
          </cell>
          <cell r="C2048" t="str">
            <v>Nhân viên mới</v>
          </cell>
          <cell r="D2048" t="str">
            <v>-----</v>
          </cell>
          <cell r="E2048">
            <v>42880</v>
          </cell>
          <cell r="F2048" t="str">
            <v>Năm</v>
          </cell>
          <cell r="G2048" t="str">
            <v/>
          </cell>
          <cell r="H2048" t="str">
            <v/>
          </cell>
          <cell r="I2048" t="str">
            <v/>
          </cell>
          <cell r="J2048" t="str">
            <v/>
          </cell>
          <cell r="K2048" t="str">
            <v/>
          </cell>
          <cell r="L2048" t="str">
            <v/>
          </cell>
          <cell r="M2048">
            <v>0</v>
          </cell>
          <cell r="N2048">
            <v>0</v>
          </cell>
          <cell r="O2048">
            <v>1</v>
          </cell>
          <cell r="P2048">
            <v>8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 t="str">
            <v>--</v>
          </cell>
          <cell r="W2048" t="str">
            <v>V</v>
          </cell>
          <cell r="X2048" t="str">
            <v>V</v>
          </cell>
          <cell r="Y2048">
            <v>0</v>
          </cell>
          <cell r="Z2048" t="str">
            <v>V</v>
          </cell>
        </row>
        <row r="2049">
          <cell r="A2049">
            <v>2987</v>
          </cell>
          <cell r="B2049" t="str">
            <v>02987</v>
          </cell>
          <cell r="C2049" t="str">
            <v>Nhân viên mới</v>
          </cell>
          <cell r="D2049" t="str">
            <v>-----</v>
          </cell>
          <cell r="E2049">
            <v>42880</v>
          </cell>
          <cell r="F2049" t="str">
            <v>Năm</v>
          </cell>
          <cell r="G2049" t="str">
            <v/>
          </cell>
          <cell r="H2049" t="str">
            <v/>
          </cell>
          <cell r="I2049" t="str">
            <v/>
          </cell>
          <cell r="J2049" t="str">
            <v/>
          </cell>
          <cell r="K2049" t="str">
            <v/>
          </cell>
          <cell r="L2049" t="str">
            <v/>
          </cell>
          <cell r="M2049">
            <v>0</v>
          </cell>
          <cell r="N2049">
            <v>0</v>
          </cell>
          <cell r="O2049">
            <v>1</v>
          </cell>
          <cell r="P2049">
            <v>8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 t="str">
            <v>--</v>
          </cell>
          <cell r="W2049" t="str">
            <v>V</v>
          </cell>
          <cell r="X2049" t="str">
            <v>V</v>
          </cell>
          <cell r="Y2049">
            <v>0</v>
          </cell>
          <cell r="Z2049" t="str">
            <v>V</v>
          </cell>
        </row>
        <row r="2050">
          <cell r="A2050">
            <v>2986</v>
          </cell>
          <cell r="B2050" t="str">
            <v>02986</v>
          </cell>
          <cell r="C2050" t="str">
            <v>Nhân viên mới</v>
          </cell>
          <cell r="D2050" t="str">
            <v>-----</v>
          </cell>
          <cell r="E2050">
            <v>42880</v>
          </cell>
          <cell r="F2050" t="str">
            <v>Năm</v>
          </cell>
          <cell r="G2050" t="str">
            <v>06:48</v>
          </cell>
          <cell r="H2050" t="str">
            <v>20:30</v>
          </cell>
          <cell r="I2050" t="str">
            <v/>
          </cell>
          <cell r="J2050" t="str">
            <v/>
          </cell>
          <cell r="K2050" t="str">
            <v/>
          </cell>
          <cell r="L2050" t="str">
            <v/>
          </cell>
          <cell r="M2050">
            <v>1</v>
          </cell>
          <cell r="N2050">
            <v>8</v>
          </cell>
          <cell r="O2050">
            <v>0</v>
          </cell>
          <cell r="P2050">
            <v>0</v>
          </cell>
          <cell r="Q2050">
            <v>0</v>
          </cell>
          <cell r="R2050">
            <v>0</v>
          </cell>
          <cell r="S2050">
            <v>4.5</v>
          </cell>
          <cell r="T2050">
            <v>0</v>
          </cell>
          <cell r="U2050">
            <v>0</v>
          </cell>
          <cell r="V2050" t="str">
            <v>HC</v>
          </cell>
          <cell r="W2050" t="str">
            <v>X+</v>
          </cell>
          <cell r="X2050" t="str">
            <v/>
          </cell>
          <cell r="Y2050">
            <v>12.5</v>
          </cell>
          <cell r="Z2050">
            <v>8</v>
          </cell>
        </row>
        <row r="2051">
          <cell r="A2051">
            <v>2985</v>
          </cell>
          <cell r="B2051" t="str">
            <v>02985</v>
          </cell>
          <cell r="C2051" t="str">
            <v>Nhân viên mới</v>
          </cell>
          <cell r="D2051" t="str">
            <v>-----</v>
          </cell>
          <cell r="E2051">
            <v>42880</v>
          </cell>
          <cell r="F2051" t="str">
            <v>Năm</v>
          </cell>
          <cell r="G2051" t="str">
            <v/>
          </cell>
          <cell r="H2051" t="str">
            <v/>
          </cell>
          <cell r="I2051" t="str">
            <v/>
          </cell>
          <cell r="J2051" t="str">
            <v/>
          </cell>
          <cell r="K2051" t="str">
            <v/>
          </cell>
          <cell r="L2051" t="str">
            <v/>
          </cell>
          <cell r="M2051">
            <v>0</v>
          </cell>
          <cell r="N2051">
            <v>0</v>
          </cell>
          <cell r="O2051">
            <v>1</v>
          </cell>
          <cell r="P2051">
            <v>8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 t="str">
            <v>--</v>
          </cell>
          <cell r="W2051" t="str">
            <v>V</v>
          </cell>
          <cell r="X2051" t="str">
            <v>V</v>
          </cell>
          <cell r="Y2051">
            <v>0</v>
          </cell>
          <cell r="Z2051" t="str">
            <v>V</v>
          </cell>
        </row>
        <row r="2052">
          <cell r="A2052">
            <v>2984</v>
          </cell>
          <cell r="B2052" t="str">
            <v>02984</v>
          </cell>
          <cell r="C2052" t="str">
            <v>Nhân viên mới</v>
          </cell>
          <cell r="D2052" t="str">
            <v>-----</v>
          </cell>
          <cell r="E2052">
            <v>42880</v>
          </cell>
          <cell r="F2052" t="str">
            <v>Năm</v>
          </cell>
          <cell r="G2052" t="str">
            <v/>
          </cell>
          <cell r="H2052" t="str">
            <v/>
          </cell>
          <cell r="I2052" t="str">
            <v/>
          </cell>
          <cell r="J2052" t="str">
            <v/>
          </cell>
          <cell r="K2052" t="str">
            <v/>
          </cell>
          <cell r="L2052" t="str">
            <v/>
          </cell>
          <cell r="M2052">
            <v>0</v>
          </cell>
          <cell r="N2052">
            <v>0</v>
          </cell>
          <cell r="O2052">
            <v>1</v>
          </cell>
          <cell r="P2052">
            <v>8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 t="str">
            <v>--</v>
          </cell>
          <cell r="W2052" t="str">
            <v>V</v>
          </cell>
          <cell r="X2052" t="str">
            <v>V</v>
          </cell>
          <cell r="Y2052">
            <v>0</v>
          </cell>
          <cell r="Z2052" t="str">
            <v>V</v>
          </cell>
        </row>
        <row r="2053">
          <cell r="A2053">
            <v>2929</v>
          </cell>
          <cell r="B2053" t="str">
            <v>02929</v>
          </cell>
          <cell r="C2053" t="str">
            <v>Nhân viên mới</v>
          </cell>
          <cell r="D2053" t="str">
            <v>-----</v>
          </cell>
          <cell r="E2053">
            <v>42880</v>
          </cell>
          <cell r="F2053" t="str">
            <v>Năm</v>
          </cell>
          <cell r="G2053" t="str">
            <v/>
          </cell>
          <cell r="H2053" t="str">
            <v/>
          </cell>
          <cell r="I2053" t="str">
            <v/>
          </cell>
          <cell r="J2053" t="str">
            <v/>
          </cell>
          <cell r="K2053" t="str">
            <v/>
          </cell>
          <cell r="L2053" t="str">
            <v/>
          </cell>
          <cell r="M2053">
            <v>0</v>
          </cell>
          <cell r="N2053">
            <v>0</v>
          </cell>
          <cell r="O2053">
            <v>1</v>
          </cell>
          <cell r="P2053">
            <v>8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 t="str">
            <v>--</v>
          </cell>
          <cell r="W2053" t="str">
            <v>V</v>
          </cell>
          <cell r="X2053" t="str">
            <v>V</v>
          </cell>
          <cell r="Y2053">
            <v>0</v>
          </cell>
          <cell r="Z2053" t="str">
            <v>V</v>
          </cell>
        </row>
        <row r="2054">
          <cell r="A2054">
            <v>2928</v>
          </cell>
          <cell r="B2054" t="str">
            <v>02928</v>
          </cell>
          <cell r="C2054" t="str">
            <v>Nhân viên mới</v>
          </cell>
          <cell r="D2054" t="str">
            <v>-----</v>
          </cell>
          <cell r="E2054">
            <v>42880</v>
          </cell>
          <cell r="F2054" t="str">
            <v>Năm</v>
          </cell>
          <cell r="G2054" t="str">
            <v/>
          </cell>
          <cell r="H2054" t="str">
            <v/>
          </cell>
          <cell r="I2054" t="str">
            <v/>
          </cell>
          <cell r="J2054" t="str">
            <v/>
          </cell>
          <cell r="K2054" t="str">
            <v/>
          </cell>
          <cell r="L2054" t="str">
            <v/>
          </cell>
          <cell r="M2054">
            <v>0</v>
          </cell>
          <cell r="N2054">
            <v>0</v>
          </cell>
          <cell r="O2054">
            <v>1</v>
          </cell>
          <cell r="P2054">
            <v>8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 t="str">
            <v>--</v>
          </cell>
          <cell r="W2054" t="str">
            <v>V</v>
          </cell>
          <cell r="X2054" t="str">
            <v>V</v>
          </cell>
          <cell r="Y2054">
            <v>0</v>
          </cell>
          <cell r="Z2054" t="str">
            <v>V</v>
          </cell>
        </row>
        <row r="2055">
          <cell r="A2055">
            <v>2927</v>
          </cell>
          <cell r="B2055" t="str">
            <v>02927</v>
          </cell>
          <cell r="C2055" t="str">
            <v>Nhân viên mới</v>
          </cell>
          <cell r="D2055" t="str">
            <v>-----</v>
          </cell>
          <cell r="E2055">
            <v>42880</v>
          </cell>
          <cell r="F2055" t="str">
            <v>Năm</v>
          </cell>
          <cell r="G2055" t="str">
            <v/>
          </cell>
          <cell r="H2055" t="str">
            <v/>
          </cell>
          <cell r="I2055" t="str">
            <v/>
          </cell>
          <cell r="J2055" t="str">
            <v/>
          </cell>
          <cell r="K2055" t="str">
            <v/>
          </cell>
          <cell r="L2055" t="str">
            <v/>
          </cell>
          <cell r="M2055">
            <v>0</v>
          </cell>
          <cell r="N2055">
            <v>0</v>
          </cell>
          <cell r="O2055">
            <v>1</v>
          </cell>
          <cell r="P2055">
            <v>8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 t="str">
            <v>--</v>
          </cell>
          <cell r="W2055" t="str">
            <v>V</v>
          </cell>
          <cell r="X2055" t="str">
            <v>V</v>
          </cell>
          <cell r="Y2055">
            <v>0</v>
          </cell>
          <cell r="Z2055" t="str">
            <v>V</v>
          </cell>
        </row>
        <row r="2056">
          <cell r="A2056">
            <v>2926</v>
          </cell>
          <cell r="B2056" t="str">
            <v>02926</v>
          </cell>
          <cell r="C2056" t="str">
            <v>Nhân viên mới</v>
          </cell>
          <cell r="D2056" t="str">
            <v>-----</v>
          </cell>
          <cell r="E2056">
            <v>42880</v>
          </cell>
          <cell r="F2056" t="str">
            <v>Năm</v>
          </cell>
          <cell r="G2056" t="str">
            <v/>
          </cell>
          <cell r="H2056" t="str">
            <v/>
          </cell>
          <cell r="I2056" t="str">
            <v/>
          </cell>
          <cell r="J2056" t="str">
            <v/>
          </cell>
          <cell r="K2056" t="str">
            <v/>
          </cell>
          <cell r="L2056" t="str">
            <v/>
          </cell>
          <cell r="M2056">
            <v>0</v>
          </cell>
          <cell r="N2056">
            <v>0</v>
          </cell>
          <cell r="O2056">
            <v>1</v>
          </cell>
          <cell r="P2056">
            <v>8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 t="str">
            <v>--</v>
          </cell>
          <cell r="W2056" t="str">
            <v>V</v>
          </cell>
          <cell r="X2056" t="str">
            <v>V</v>
          </cell>
          <cell r="Y2056">
            <v>0</v>
          </cell>
          <cell r="Z2056" t="str">
            <v>V</v>
          </cell>
        </row>
        <row r="2057">
          <cell r="A2057">
            <v>2925</v>
          </cell>
          <cell r="B2057" t="str">
            <v>02925</v>
          </cell>
          <cell r="C2057" t="str">
            <v>Nhân viên mới</v>
          </cell>
          <cell r="D2057" t="str">
            <v>-----</v>
          </cell>
          <cell r="E2057">
            <v>42880</v>
          </cell>
          <cell r="F2057" t="str">
            <v>Năm</v>
          </cell>
          <cell r="G2057" t="str">
            <v/>
          </cell>
          <cell r="H2057" t="str">
            <v/>
          </cell>
          <cell r="I2057" t="str">
            <v/>
          </cell>
          <cell r="J2057" t="str">
            <v/>
          </cell>
          <cell r="K2057" t="str">
            <v/>
          </cell>
          <cell r="L2057" t="str">
            <v/>
          </cell>
          <cell r="M2057">
            <v>0</v>
          </cell>
          <cell r="N2057">
            <v>0</v>
          </cell>
          <cell r="O2057">
            <v>1</v>
          </cell>
          <cell r="P2057">
            <v>8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 t="str">
            <v>--</v>
          </cell>
          <cell r="W2057" t="str">
            <v>V</v>
          </cell>
          <cell r="X2057" t="str">
            <v>V</v>
          </cell>
          <cell r="Y2057">
            <v>0</v>
          </cell>
          <cell r="Z2057" t="str">
            <v>V</v>
          </cell>
        </row>
        <row r="2058">
          <cell r="A2058">
            <v>2924</v>
          </cell>
          <cell r="B2058" t="str">
            <v>02924</v>
          </cell>
          <cell r="C2058" t="str">
            <v>Nhân viên mới</v>
          </cell>
          <cell r="D2058" t="str">
            <v>-----</v>
          </cell>
          <cell r="E2058">
            <v>42880</v>
          </cell>
          <cell r="F2058" t="str">
            <v>Năm</v>
          </cell>
          <cell r="G2058" t="str">
            <v/>
          </cell>
          <cell r="H2058" t="str">
            <v/>
          </cell>
          <cell r="I2058" t="str">
            <v/>
          </cell>
          <cell r="J2058" t="str">
            <v/>
          </cell>
          <cell r="K2058" t="str">
            <v/>
          </cell>
          <cell r="L2058" t="str">
            <v/>
          </cell>
          <cell r="M2058">
            <v>0</v>
          </cell>
          <cell r="N2058">
            <v>0</v>
          </cell>
          <cell r="O2058">
            <v>1</v>
          </cell>
          <cell r="P2058">
            <v>8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 t="str">
            <v>--</v>
          </cell>
          <cell r="W2058" t="str">
            <v>V</v>
          </cell>
          <cell r="X2058" t="str">
            <v>V</v>
          </cell>
          <cell r="Y2058">
            <v>0</v>
          </cell>
          <cell r="Z2058" t="str">
            <v>V</v>
          </cell>
        </row>
        <row r="2059">
          <cell r="A2059">
            <v>2923</v>
          </cell>
          <cell r="B2059" t="str">
            <v>02923</v>
          </cell>
          <cell r="C2059" t="str">
            <v>Nhân viên mới</v>
          </cell>
          <cell r="D2059" t="str">
            <v>-----</v>
          </cell>
          <cell r="E2059">
            <v>42880</v>
          </cell>
          <cell r="F2059" t="str">
            <v>Năm</v>
          </cell>
          <cell r="G2059" t="str">
            <v/>
          </cell>
          <cell r="H2059" t="str">
            <v/>
          </cell>
          <cell r="I2059" t="str">
            <v/>
          </cell>
          <cell r="J2059" t="str">
            <v/>
          </cell>
          <cell r="K2059" t="str">
            <v/>
          </cell>
          <cell r="L2059" t="str">
            <v/>
          </cell>
          <cell r="M2059">
            <v>0</v>
          </cell>
          <cell r="N2059">
            <v>0</v>
          </cell>
          <cell r="O2059">
            <v>1</v>
          </cell>
          <cell r="P2059">
            <v>8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 t="str">
            <v>--</v>
          </cell>
          <cell r="W2059" t="str">
            <v>V</v>
          </cell>
          <cell r="X2059" t="str">
            <v>V</v>
          </cell>
          <cell r="Y2059">
            <v>0</v>
          </cell>
          <cell r="Z2059" t="str">
            <v>V</v>
          </cell>
        </row>
        <row r="2060">
          <cell r="A2060">
            <v>2922</v>
          </cell>
          <cell r="B2060" t="str">
            <v>02922</v>
          </cell>
          <cell r="C2060" t="str">
            <v>Nhân viên mới</v>
          </cell>
          <cell r="D2060" t="str">
            <v>-----</v>
          </cell>
          <cell r="E2060">
            <v>42880</v>
          </cell>
          <cell r="F2060" t="str">
            <v>Năm</v>
          </cell>
          <cell r="G2060" t="str">
            <v/>
          </cell>
          <cell r="H2060" t="str">
            <v/>
          </cell>
          <cell r="I2060" t="str">
            <v/>
          </cell>
          <cell r="J2060" t="str">
            <v/>
          </cell>
          <cell r="K2060" t="str">
            <v/>
          </cell>
          <cell r="L2060" t="str">
            <v/>
          </cell>
          <cell r="M2060">
            <v>0</v>
          </cell>
          <cell r="N2060">
            <v>0</v>
          </cell>
          <cell r="O2060">
            <v>1</v>
          </cell>
          <cell r="P2060">
            <v>8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 t="str">
            <v>--</v>
          </cell>
          <cell r="W2060" t="str">
            <v>V</v>
          </cell>
          <cell r="X2060" t="str">
            <v>V</v>
          </cell>
          <cell r="Y2060">
            <v>0</v>
          </cell>
          <cell r="Z2060" t="str">
            <v>V</v>
          </cell>
        </row>
        <row r="2061">
          <cell r="A2061">
            <v>2921</v>
          </cell>
          <cell r="B2061" t="str">
            <v>02921</v>
          </cell>
          <cell r="C2061" t="str">
            <v>Nhân viên mới</v>
          </cell>
          <cell r="D2061" t="str">
            <v>-----</v>
          </cell>
          <cell r="E2061">
            <v>42880</v>
          </cell>
          <cell r="F2061" t="str">
            <v>Năm</v>
          </cell>
          <cell r="G2061" t="str">
            <v>07:20</v>
          </cell>
          <cell r="H2061" t="str">
            <v>20:31</v>
          </cell>
          <cell r="I2061" t="str">
            <v/>
          </cell>
          <cell r="J2061" t="str">
            <v/>
          </cell>
          <cell r="K2061" t="str">
            <v/>
          </cell>
          <cell r="L2061" t="str">
            <v/>
          </cell>
          <cell r="M2061">
            <v>1</v>
          </cell>
          <cell r="N2061">
            <v>8</v>
          </cell>
          <cell r="O2061">
            <v>0</v>
          </cell>
          <cell r="P2061">
            <v>0</v>
          </cell>
          <cell r="Q2061">
            <v>0</v>
          </cell>
          <cell r="R2061">
            <v>0</v>
          </cell>
          <cell r="S2061">
            <v>4</v>
          </cell>
          <cell r="T2061">
            <v>0</v>
          </cell>
          <cell r="U2061">
            <v>0</v>
          </cell>
          <cell r="V2061" t="str">
            <v>HC</v>
          </cell>
          <cell r="W2061" t="str">
            <v>X+</v>
          </cell>
          <cell r="X2061" t="str">
            <v/>
          </cell>
          <cell r="Y2061">
            <v>12</v>
          </cell>
          <cell r="Z2061">
            <v>8</v>
          </cell>
        </row>
        <row r="2062">
          <cell r="A2062">
            <v>2920</v>
          </cell>
          <cell r="B2062" t="str">
            <v>02920</v>
          </cell>
          <cell r="C2062" t="str">
            <v>Nhân viên mới</v>
          </cell>
          <cell r="D2062" t="str">
            <v>-----</v>
          </cell>
          <cell r="E2062">
            <v>42880</v>
          </cell>
          <cell r="F2062" t="str">
            <v>Năm</v>
          </cell>
          <cell r="G2062" t="str">
            <v>07:12</v>
          </cell>
          <cell r="H2062" t="str">
            <v>20:31</v>
          </cell>
          <cell r="I2062" t="str">
            <v/>
          </cell>
          <cell r="J2062" t="str">
            <v/>
          </cell>
          <cell r="K2062" t="str">
            <v/>
          </cell>
          <cell r="L2062" t="str">
            <v/>
          </cell>
          <cell r="M2062">
            <v>1</v>
          </cell>
          <cell r="N2062">
            <v>8</v>
          </cell>
          <cell r="O2062">
            <v>0</v>
          </cell>
          <cell r="P2062">
            <v>0</v>
          </cell>
          <cell r="Q2062">
            <v>0</v>
          </cell>
          <cell r="R2062">
            <v>0</v>
          </cell>
          <cell r="S2062">
            <v>4</v>
          </cell>
          <cell r="T2062">
            <v>0</v>
          </cell>
          <cell r="U2062">
            <v>0</v>
          </cell>
          <cell r="V2062" t="str">
            <v>HC</v>
          </cell>
          <cell r="W2062" t="str">
            <v>X+</v>
          </cell>
          <cell r="X2062" t="str">
            <v/>
          </cell>
          <cell r="Y2062">
            <v>12</v>
          </cell>
          <cell r="Z2062">
            <v>8</v>
          </cell>
        </row>
        <row r="2063">
          <cell r="A2063">
            <v>2919</v>
          </cell>
          <cell r="B2063" t="str">
            <v>02919</v>
          </cell>
          <cell r="C2063" t="str">
            <v>Nhân viên mới</v>
          </cell>
          <cell r="D2063" t="str">
            <v>-----</v>
          </cell>
          <cell r="E2063">
            <v>42880</v>
          </cell>
          <cell r="F2063" t="str">
            <v>Năm</v>
          </cell>
          <cell r="G2063" t="str">
            <v/>
          </cell>
          <cell r="H2063" t="str">
            <v/>
          </cell>
          <cell r="I2063" t="str">
            <v/>
          </cell>
          <cell r="J2063" t="str">
            <v/>
          </cell>
          <cell r="K2063" t="str">
            <v/>
          </cell>
          <cell r="L2063" t="str">
            <v/>
          </cell>
          <cell r="M2063">
            <v>0</v>
          </cell>
          <cell r="N2063">
            <v>0</v>
          </cell>
          <cell r="O2063">
            <v>1</v>
          </cell>
          <cell r="P2063">
            <v>8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 t="str">
            <v>--</v>
          </cell>
          <cell r="W2063" t="str">
            <v>V</v>
          </cell>
          <cell r="X2063" t="str">
            <v>V</v>
          </cell>
          <cell r="Y2063">
            <v>0</v>
          </cell>
          <cell r="Z2063" t="str">
            <v>V</v>
          </cell>
        </row>
        <row r="2064">
          <cell r="A2064">
            <v>2918</v>
          </cell>
          <cell r="B2064" t="str">
            <v>02918</v>
          </cell>
          <cell r="C2064" t="str">
            <v>Nhân viên mới</v>
          </cell>
          <cell r="D2064" t="str">
            <v>-----</v>
          </cell>
          <cell r="E2064">
            <v>42880</v>
          </cell>
          <cell r="F2064" t="str">
            <v>Năm</v>
          </cell>
          <cell r="G2064" t="str">
            <v>07:20</v>
          </cell>
          <cell r="H2064" t="str">
            <v>20:31</v>
          </cell>
          <cell r="I2064" t="str">
            <v/>
          </cell>
          <cell r="J2064" t="str">
            <v/>
          </cell>
          <cell r="K2064" t="str">
            <v/>
          </cell>
          <cell r="L2064" t="str">
            <v/>
          </cell>
          <cell r="M2064">
            <v>1</v>
          </cell>
          <cell r="N2064">
            <v>8</v>
          </cell>
          <cell r="O2064">
            <v>0</v>
          </cell>
          <cell r="P2064">
            <v>0</v>
          </cell>
          <cell r="Q2064">
            <v>0</v>
          </cell>
          <cell r="R2064">
            <v>0</v>
          </cell>
          <cell r="S2064">
            <v>4</v>
          </cell>
          <cell r="T2064">
            <v>0</v>
          </cell>
          <cell r="U2064">
            <v>0</v>
          </cell>
          <cell r="V2064" t="str">
            <v>HC</v>
          </cell>
          <cell r="W2064" t="str">
            <v>X+</v>
          </cell>
          <cell r="X2064" t="str">
            <v/>
          </cell>
          <cell r="Y2064">
            <v>12</v>
          </cell>
          <cell r="Z2064">
            <v>8</v>
          </cell>
        </row>
        <row r="2065">
          <cell r="A2065" t="str">
            <v>02067-1</v>
          </cell>
          <cell r="B2065" t="str">
            <v>MẠC THỊ NHÃ TRÚC</v>
          </cell>
          <cell r="C2065" t="str">
            <v>Nhân viên mới</v>
          </cell>
          <cell r="D2065" t="str">
            <v>-----</v>
          </cell>
          <cell r="E2065">
            <v>42880</v>
          </cell>
          <cell r="F2065" t="str">
            <v>Năm</v>
          </cell>
          <cell r="G2065" t="str">
            <v>07:20</v>
          </cell>
          <cell r="H2065" t="str">
            <v>18:32</v>
          </cell>
          <cell r="I2065" t="str">
            <v/>
          </cell>
          <cell r="J2065" t="str">
            <v/>
          </cell>
          <cell r="K2065" t="str">
            <v/>
          </cell>
          <cell r="L2065" t="str">
            <v/>
          </cell>
          <cell r="M2065">
            <v>1</v>
          </cell>
          <cell r="N2065">
            <v>8</v>
          </cell>
          <cell r="O2065">
            <v>0</v>
          </cell>
          <cell r="P2065">
            <v>0</v>
          </cell>
          <cell r="Q2065">
            <v>0</v>
          </cell>
          <cell r="R2065">
            <v>0</v>
          </cell>
          <cell r="S2065">
            <v>2</v>
          </cell>
          <cell r="T2065">
            <v>0</v>
          </cell>
          <cell r="U2065">
            <v>0</v>
          </cell>
          <cell r="V2065" t="str">
            <v>HC</v>
          </cell>
          <cell r="W2065" t="str">
            <v>X+</v>
          </cell>
          <cell r="X2065" t="str">
            <v/>
          </cell>
          <cell r="Y2065">
            <v>10</v>
          </cell>
          <cell r="Z2065">
            <v>8</v>
          </cell>
        </row>
        <row r="2066">
          <cell r="A2066">
            <v>2100</v>
          </cell>
          <cell r="B2066" t="str">
            <v>QUÁCH THỊ NHƯ Ý</v>
          </cell>
          <cell r="C2066" t="str">
            <v>Nhân viên mới</v>
          </cell>
          <cell r="D2066" t="str">
            <v>-----</v>
          </cell>
          <cell r="E2066">
            <v>42880</v>
          </cell>
          <cell r="F2066" t="str">
            <v>Năm</v>
          </cell>
          <cell r="G2066" t="str">
            <v/>
          </cell>
          <cell r="H2066" t="str">
            <v/>
          </cell>
          <cell r="I2066" t="str">
            <v/>
          </cell>
          <cell r="J2066" t="str">
            <v/>
          </cell>
          <cell r="K2066" t="str">
            <v/>
          </cell>
          <cell r="L2066" t="str">
            <v/>
          </cell>
          <cell r="M2066">
            <v>0</v>
          </cell>
          <cell r="N2066">
            <v>0</v>
          </cell>
          <cell r="O2066">
            <v>1</v>
          </cell>
          <cell r="P2066">
            <v>8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 t="str">
            <v>--</v>
          </cell>
          <cell r="W2066" t="str">
            <v>V</v>
          </cell>
          <cell r="X2066" t="str">
            <v>V</v>
          </cell>
          <cell r="Y2066">
            <v>0</v>
          </cell>
          <cell r="Z2066" t="str">
            <v>V</v>
          </cell>
        </row>
        <row r="2067">
          <cell r="A2067">
            <v>2112</v>
          </cell>
          <cell r="B2067" t="str">
            <v>TRƯƠNG THỊ KIM QUANG</v>
          </cell>
          <cell r="C2067" t="str">
            <v>Nhân viên mới</v>
          </cell>
          <cell r="D2067" t="str">
            <v>-----</v>
          </cell>
          <cell r="E2067">
            <v>42880</v>
          </cell>
          <cell r="F2067" t="str">
            <v>Năm</v>
          </cell>
          <cell r="G2067" t="str">
            <v>07:10</v>
          </cell>
          <cell r="H2067" t="str">
            <v>18:30</v>
          </cell>
          <cell r="I2067" t="str">
            <v/>
          </cell>
          <cell r="J2067" t="str">
            <v/>
          </cell>
          <cell r="K2067" t="str">
            <v/>
          </cell>
          <cell r="L2067" t="str">
            <v/>
          </cell>
          <cell r="M2067">
            <v>1</v>
          </cell>
          <cell r="N2067">
            <v>8</v>
          </cell>
          <cell r="O2067">
            <v>0</v>
          </cell>
          <cell r="P2067">
            <v>0</v>
          </cell>
          <cell r="Q2067">
            <v>0</v>
          </cell>
          <cell r="R2067">
            <v>0</v>
          </cell>
          <cell r="S2067">
            <v>2</v>
          </cell>
          <cell r="T2067">
            <v>0</v>
          </cell>
          <cell r="U2067">
            <v>0</v>
          </cell>
          <cell r="V2067" t="str">
            <v>HC</v>
          </cell>
          <cell r="W2067" t="str">
            <v>X+</v>
          </cell>
          <cell r="X2067" t="str">
            <v/>
          </cell>
          <cell r="Y2067">
            <v>10</v>
          </cell>
          <cell r="Z2067">
            <v>8</v>
          </cell>
        </row>
        <row r="2068">
          <cell r="A2068">
            <v>2110</v>
          </cell>
          <cell r="B2068" t="str">
            <v>NGUYỄN THỊ THỦY</v>
          </cell>
          <cell r="C2068" t="str">
            <v>Nhân viên mới</v>
          </cell>
          <cell r="D2068" t="str">
            <v>-----</v>
          </cell>
          <cell r="E2068">
            <v>42880</v>
          </cell>
          <cell r="F2068" t="str">
            <v>Năm</v>
          </cell>
          <cell r="G2068" t="str">
            <v>07:23</v>
          </cell>
          <cell r="H2068" t="str">
            <v>07:56</v>
          </cell>
          <cell r="I2068" t="str">
            <v/>
          </cell>
          <cell r="J2068" t="str">
            <v/>
          </cell>
          <cell r="K2068" t="str">
            <v/>
          </cell>
          <cell r="L2068" t="str">
            <v/>
          </cell>
          <cell r="M2068">
            <v>0.05</v>
          </cell>
          <cell r="N2068">
            <v>0.43</v>
          </cell>
          <cell r="O2068">
            <v>0</v>
          </cell>
          <cell r="P2068">
            <v>0</v>
          </cell>
          <cell r="Q2068">
            <v>0</v>
          </cell>
          <cell r="R2068">
            <v>454</v>
          </cell>
          <cell r="S2068">
            <v>0</v>
          </cell>
          <cell r="T2068">
            <v>0</v>
          </cell>
          <cell r="U2068">
            <v>0</v>
          </cell>
          <cell r="V2068" t="str">
            <v>HC</v>
          </cell>
          <cell r="W2068" t="str">
            <v>Sm</v>
          </cell>
          <cell r="X2068" t="str">
            <v/>
          </cell>
          <cell r="Y2068">
            <v>0.43</v>
          </cell>
          <cell r="Z2068">
            <v>0.43</v>
          </cell>
        </row>
        <row r="2069">
          <cell r="A2069">
            <v>2113</v>
          </cell>
          <cell r="B2069" t="str">
            <v>VÕ THỊ KIM THOA</v>
          </cell>
          <cell r="C2069" t="str">
            <v>Nhân viên mới</v>
          </cell>
          <cell r="D2069" t="str">
            <v>-----</v>
          </cell>
          <cell r="E2069">
            <v>42880</v>
          </cell>
          <cell r="F2069" t="str">
            <v>Năm</v>
          </cell>
          <cell r="G2069" t="str">
            <v>07:21</v>
          </cell>
          <cell r="H2069" t="str">
            <v>18:32</v>
          </cell>
          <cell r="I2069" t="str">
            <v/>
          </cell>
          <cell r="J2069" t="str">
            <v/>
          </cell>
          <cell r="K2069" t="str">
            <v/>
          </cell>
          <cell r="L2069" t="str">
            <v/>
          </cell>
          <cell r="M2069">
            <v>1</v>
          </cell>
          <cell r="N2069">
            <v>8</v>
          </cell>
          <cell r="O2069">
            <v>0</v>
          </cell>
          <cell r="P2069">
            <v>0</v>
          </cell>
          <cell r="Q2069">
            <v>0</v>
          </cell>
          <cell r="R2069">
            <v>0</v>
          </cell>
          <cell r="S2069">
            <v>2</v>
          </cell>
          <cell r="T2069">
            <v>0</v>
          </cell>
          <cell r="U2069">
            <v>0</v>
          </cell>
          <cell r="V2069" t="str">
            <v>HC</v>
          </cell>
          <cell r="W2069" t="str">
            <v>X+</v>
          </cell>
          <cell r="X2069" t="str">
            <v/>
          </cell>
          <cell r="Y2069">
            <v>10</v>
          </cell>
          <cell r="Z2069">
            <v>8</v>
          </cell>
        </row>
        <row r="2070">
          <cell r="A2070">
            <v>2102</v>
          </cell>
          <cell r="B2070" t="str">
            <v>TRẦN THỊ HÀ</v>
          </cell>
          <cell r="C2070" t="str">
            <v>Nhân viên mới</v>
          </cell>
          <cell r="D2070" t="str">
            <v>-----</v>
          </cell>
          <cell r="E2070">
            <v>42880</v>
          </cell>
          <cell r="F2070" t="str">
            <v>Năm</v>
          </cell>
          <cell r="G2070" t="str">
            <v/>
          </cell>
          <cell r="H2070" t="str">
            <v/>
          </cell>
          <cell r="I2070" t="str">
            <v/>
          </cell>
          <cell r="J2070" t="str">
            <v/>
          </cell>
          <cell r="K2070" t="str">
            <v/>
          </cell>
          <cell r="L2070" t="str">
            <v/>
          </cell>
          <cell r="M2070">
            <v>0</v>
          </cell>
          <cell r="N2070">
            <v>0</v>
          </cell>
          <cell r="O2070">
            <v>1</v>
          </cell>
          <cell r="P2070">
            <v>8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 t="str">
            <v>--</v>
          </cell>
          <cell r="W2070" t="str">
            <v>V</v>
          </cell>
          <cell r="X2070" t="str">
            <v>V</v>
          </cell>
          <cell r="Y2070">
            <v>0</v>
          </cell>
          <cell r="Z2070" t="str">
            <v>V</v>
          </cell>
        </row>
        <row r="2071">
          <cell r="A2071">
            <v>2196</v>
          </cell>
          <cell r="B2071" t="str">
            <v>TRẦN NGỌC HOÀNG</v>
          </cell>
          <cell r="C2071" t="str">
            <v>Nhân viên mới</v>
          </cell>
          <cell r="D2071" t="str">
            <v>-----</v>
          </cell>
          <cell r="E2071">
            <v>42880</v>
          </cell>
          <cell r="F2071" t="str">
            <v>Năm</v>
          </cell>
          <cell r="G2071" t="str">
            <v>05:41</v>
          </cell>
          <cell r="H2071" t="str">
            <v>18:00</v>
          </cell>
          <cell r="I2071" t="str">
            <v/>
          </cell>
          <cell r="J2071" t="str">
            <v/>
          </cell>
          <cell r="K2071" t="str">
            <v/>
          </cell>
          <cell r="L2071" t="str">
            <v/>
          </cell>
          <cell r="M2071">
            <v>1</v>
          </cell>
          <cell r="N2071">
            <v>8</v>
          </cell>
          <cell r="O2071">
            <v>0</v>
          </cell>
          <cell r="P2071">
            <v>0</v>
          </cell>
          <cell r="Q2071">
            <v>0</v>
          </cell>
          <cell r="R2071">
            <v>0</v>
          </cell>
          <cell r="S2071">
            <v>3.25</v>
          </cell>
          <cell r="T2071">
            <v>0</v>
          </cell>
          <cell r="U2071">
            <v>0</v>
          </cell>
          <cell r="V2071" t="str">
            <v>HC</v>
          </cell>
          <cell r="W2071" t="str">
            <v>X+</v>
          </cell>
          <cell r="X2071" t="str">
            <v/>
          </cell>
          <cell r="Y2071">
            <v>11.25</v>
          </cell>
          <cell r="Z2071">
            <v>8</v>
          </cell>
        </row>
        <row r="2072">
          <cell r="A2072">
            <v>2853</v>
          </cell>
          <cell r="B2072" t="str">
            <v>02853</v>
          </cell>
          <cell r="C2072" t="str">
            <v>Nhân viên mới</v>
          </cell>
          <cell r="D2072" t="str">
            <v>-----</v>
          </cell>
          <cell r="E2072">
            <v>42880</v>
          </cell>
          <cell r="F2072" t="str">
            <v>Năm</v>
          </cell>
          <cell r="G2072" t="str">
            <v>07:24</v>
          </cell>
          <cell r="H2072" t="str">
            <v>18:32</v>
          </cell>
          <cell r="I2072" t="str">
            <v/>
          </cell>
          <cell r="J2072" t="str">
            <v/>
          </cell>
          <cell r="K2072" t="str">
            <v/>
          </cell>
          <cell r="L2072" t="str">
            <v/>
          </cell>
          <cell r="M2072">
            <v>1</v>
          </cell>
          <cell r="N2072">
            <v>8</v>
          </cell>
          <cell r="O2072">
            <v>0</v>
          </cell>
          <cell r="P2072">
            <v>0</v>
          </cell>
          <cell r="Q2072">
            <v>0</v>
          </cell>
          <cell r="R2072">
            <v>0</v>
          </cell>
          <cell r="S2072">
            <v>2</v>
          </cell>
          <cell r="T2072">
            <v>0</v>
          </cell>
          <cell r="U2072">
            <v>0</v>
          </cell>
          <cell r="V2072" t="str">
            <v>HC</v>
          </cell>
          <cell r="W2072" t="str">
            <v>X+</v>
          </cell>
          <cell r="X2072" t="str">
            <v/>
          </cell>
          <cell r="Y2072">
            <v>10</v>
          </cell>
          <cell r="Z2072">
            <v>8</v>
          </cell>
        </row>
        <row r="2073">
          <cell r="A2073">
            <v>2852</v>
          </cell>
          <cell r="B2073" t="str">
            <v>02852</v>
          </cell>
          <cell r="C2073" t="str">
            <v>Nhân viên mới</v>
          </cell>
          <cell r="D2073" t="str">
            <v>-----</v>
          </cell>
          <cell r="E2073">
            <v>42880</v>
          </cell>
          <cell r="F2073" t="str">
            <v>Năm</v>
          </cell>
          <cell r="G2073" t="str">
            <v/>
          </cell>
          <cell r="H2073" t="str">
            <v/>
          </cell>
          <cell r="I2073" t="str">
            <v/>
          </cell>
          <cell r="J2073" t="str">
            <v/>
          </cell>
          <cell r="K2073" t="str">
            <v/>
          </cell>
          <cell r="L2073" t="str">
            <v/>
          </cell>
          <cell r="M2073">
            <v>0</v>
          </cell>
          <cell r="N2073">
            <v>0</v>
          </cell>
          <cell r="O2073">
            <v>1</v>
          </cell>
          <cell r="P2073">
            <v>8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 t="str">
            <v>--</v>
          </cell>
          <cell r="W2073" t="str">
            <v>V</v>
          </cell>
          <cell r="X2073" t="str">
            <v>V</v>
          </cell>
          <cell r="Y2073">
            <v>0</v>
          </cell>
          <cell r="Z2073" t="str">
            <v>V</v>
          </cell>
        </row>
        <row r="2074">
          <cell r="A2074">
            <v>2851</v>
          </cell>
          <cell r="B2074" t="str">
            <v>02851</v>
          </cell>
          <cell r="C2074" t="str">
            <v>Nhân viên mới</v>
          </cell>
          <cell r="D2074" t="str">
            <v>-----</v>
          </cell>
          <cell r="E2074">
            <v>42880</v>
          </cell>
          <cell r="F2074" t="str">
            <v>Năm</v>
          </cell>
          <cell r="G2074" t="str">
            <v>07:03</v>
          </cell>
          <cell r="H2074" t="str">
            <v>22:00</v>
          </cell>
          <cell r="I2074" t="str">
            <v/>
          </cell>
          <cell r="J2074" t="str">
            <v/>
          </cell>
          <cell r="K2074" t="str">
            <v/>
          </cell>
          <cell r="L2074" t="str">
            <v/>
          </cell>
          <cell r="M2074">
            <v>1</v>
          </cell>
          <cell r="N2074">
            <v>8</v>
          </cell>
          <cell r="O2074">
            <v>0</v>
          </cell>
          <cell r="P2074">
            <v>0</v>
          </cell>
          <cell r="Q2074">
            <v>0</v>
          </cell>
          <cell r="R2074">
            <v>0</v>
          </cell>
          <cell r="S2074">
            <v>5.5</v>
          </cell>
          <cell r="T2074">
            <v>0</v>
          </cell>
          <cell r="U2074">
            <v>0</v>
          </cell>
          <cell r="V2074" t="str">
            <v>HC</v>
          </cell>
          <cell r="W2074" t="str">
            <v>X+</v>
          </cell>
          <cell r="X2074" t="str">
            <v/>
          </cell>
          <cell r="Y2074">
            <v>13.5</v>
          </cell>
          <cell r="Z2074">
            <v>8</v>
          </cell>
        </row>
        <row r="2075">
          <cell r="A2075">
            <v>2199</v>
          </cell>
          <cell r="B2075" t="str">
            <v>VŨ NGỌC TÚ</v>
          </cell>
          <cell r="C2075" t="str">
            <v>Nhân viên mới</v>
          </cell>
          <cell r="D2075" t="str">
            <v>-----</v>
          </cell>
          <cell r="E2075">
            <v>42880</v>
          </cell>
          <cell r="F2075" t="str">
            <v>Năm</v>
          </cell>
          <cell r="G2075" t="str">
            <v>07:12</v>
          </cell>
          <cell r="H2075" t="str">
            <v>16:31</v>
          </cell>
          <cell r="I2075" t="str">
            <v/>
          </cell>
          <cell r="J2075" t="str">
            <v/>
          </cell>
          <cell r="K2075" t="str">
            <v/>
          </cell>
          <cell r="L2075" t="str">
            <v/>
          </cell>
          <cell r="M2075">
            <v>1</v>
          </cell>
          <cell r="N2075">
            <v>8</v>
          </cell>
          <cell r="O2075">
            <v>0</v>
          </cell>
          <cell r="P2075">
            <v>0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 t="str">
            <v>HC</v>
          </cell>
          <cell r="W2075" t="str">
            <v>X</v>
          </cell>
          <cell r="X2075" t="str">
            <v/>
          </cell>
          <cell r="Y2075">
            <v>8</v>
          </cell>
          <cell r="Z2075">
            <v>8</v>
          </cell>
        </row>
        <row r="2076">
          <cell r="A2076">
            <v>2200</v>
          </cell>
          <cell r="B2076" t="str">
            <v>NGUYỄN VĂN MINH</v>
          </cell>
          <cell r="C2076" t="str">
            <v>Nhân viên mới</v>
          </cell>
          <cell r="D2076" t="str">
            <v>-----</v>
          </cell>
          <cell r="E2076">
            <v>42880</v>
          </cell>
          <cell r="F2076" t="str">
            <v>Năm</v>
          </cell>
          <cell r="G2076" t="str">
            <v>07:13</v>
          </cell>
          <cell r="H2076" t="str">
            <v>18:32</v>
          </cell>
          <cell r="I2076" t="str">
            <v/>
          </cell>
          <cell r="J2076" t="str">
            <v/>
          </cell>
          <cell r="K2076" t="str">
            <v/>
          </cell>
          <cell r="L2076" t="str">
            <v/>
          </cell>
          <cell r="M2076">
            <v>1</v>
          </cell>
          <cell r="N2076">
            <v>8</v>
          </cell>
          <cell r="O2076">
            <v>0</v>
          </cell>
          <cell r="P2076">
            <v>0</v>
          </cell>
          <cell r="Q2076">
            <v>0</v>
          </cell>
          <cell r="R2076">
            <v>0</v>
          </cell>
          <cell r="S2076">
            <v>2</v>
          </cell>
          <cell r="T2076">
            <v>0</v>
          </cell>
          <cell r="U2076">
            <v>0</v>
          </cell>
          <cell r="V2076" t="str">
            <v>HC</v>
          </cell>
          <cell r="W2076" t="str">
            <v>X+</v>
          </cell>
          <cell r="X2076" t="str">
            <v/>
          </cell>
          <cell r="Y2076">
            <v>10</v>
          </cell>
          <cell r="Z2076">
            <v>8</v>
          </cell>
        </row>
        <row r="2077">
          <cell r="A2077">
            <v>2201</v>
          </cell>
          <cell r="B2077" t="str">
            <v>HÀ CẨM TÚ</v>
          </cell>
          <cell r="C2077" t="str">
            <v>Nhân viên mới</v>
          </cell>
          <cell r="D2077" t="str">
            <v>-----</v>
          </cell>
          <cell r="E2077">
            <v>42880</v>
          </cell>
          <cell r="F2077" t="str">
            <v>Năm</v>
          </cell>
          <cell r="G2077" t="str">
            <v>07:16</v>
          </cell>
          <cell r="H2077" t="str">
            <v>16:37</v>
          </cell>
          <cell r="I2077" t="str">
            <v/>
          </cell>
          <cell r="J2077" t="str">
            <v/>
          </cell>
          <cell r="K2077" t="str">
            <v/>
          </cell>
          <cell r="L2077" t="str">
            <v/>
          </cell>
          <cell r="M2077">
            <v>1</v>
          </cell>
          <cell r="N2077">
            <v>8</v>
          </cell>
          <cell r="O2077">
            <v>0</v>
          </cell>
          <cell r="P2077">
            <v>0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 t="str">
            <v>HC</v>
          </cell>
          <cell r="W2077" t="str">
            <v>X</v>
          </cell>
          <cell r="X2077" t="str">
            <v/>
          </cell>
          <cell r="Y2077">
            <v>8</v>
          </cell>
          <cell r="Z2077">
            <v>8</v>
          </cell>
        </row>
        <row r="2078">
          <cell r="A2078">
            <v>2202</v>
          </cell>
          <cell r="B2078" t="str">
            <v>TRƯƠNG CHÍ HOÀI</v>
          </cell>
          <cell r="C2078" t="str">
            <v>Nhân viên mới</v>
          </cell>
          <cell r="D2078" t="str">
            <v>-----</v>
          </cell>
          <cell r="E2078">
            <v>42880</v>
          </cell>
          <cell r="F2078" t="str">
            <v>Năm</v>
          </cell>
          <cell r="G2078" t="str">
            <v>07:14</v>
          </cell>
          <cell r="H2078" t="str">
            <v>18:33</v>
          </cell>
          <cell r="I2078" t="str">
            <v/>
          </cell>
          <cell r="J2078" t="str">
            <v/>
          </cell>
          <cell r="K2078" t="str">
            <v/>
          </cell>
          <cell r="L2078" t="str">
            <v/>
          </cell>
          <cell r="M2078">
            <v>1</v>
          </cell>
          <cell r="N2078">
            <v>8</v>
          </cell>
          <cell r="O2078">
            <v>0</v>
          </cell>
          <cell r="P2078">
            <v>0</v>
          </cell>
          <cell r="Q2078">
            <v>0</v>
          </cell>
          <cell r="R2078">
            <v>0</v>
          </cell>
          <cell r="S2078">
            <v>2</v>
          </cell>
          <cell r="T2078">
            <v>0</v>
          </cell>
          <cell r="U2078">
            <v>0</v>
          </cell>
          <cell r="V2078" t="str">
            <v>HC</v>
          </cell>
          <cell r="W2078" t="str">
            <v>X+</v>
          </cell>
          <cell r="X2078" t="str">
            <v/>
          </cell>
          <cell r="Y2078">
            <v>10</v>
          </cell>
          <cell r="Z2078">
            <v>8</v>
          </cell>
        </row>
        <row r="2079">
          <cell r="A2079">
            <v>2203</v>
          </cell>
          <cell r="B2079" t="str">
            <v>AN THỊ MINH NGUYỆT</v>
          </cell>
          <cell r="C2079" t="str">
            <v>Nhân viên mới</v>
          </cell>
          <cell r="D2079" t="str">
            <v>-----</v>
          </cell>
          <cell r="E2079">
            <v>42880</v>
          </cell>
          <cell r="F2079" t="str">
            <v>Năm</v>
          </cell>
          <cell r="G2079" t="str">
            <v>07:00</v>
          </cell>
          <cell r="H2079" t="str">
            <v>18:31</v>
          </cell>
          <cell r="I2079" t="str">
            <v/>
          </cell>
          <cell r="J2079" t="str">
            <v/>
          </cell>
          <cell r="K2079" t="str">
            <v/>
          </cell>
          <cell r="L2079" t="str">
            <v/>
          </cell>
          <cell r="M2079">
            <v>1</v>
          </cell>
          <cell r="N2079">
            <v>8</v>
          </cell>
          <cell r="O2079">
            <v>0</v>
          </cell>
          <cell r="P2079">
            <v>0</v>
          </cell>
          <cell r="Q2079">
            <v>0</v>
          </cell>
          <cell r="R2079">
            <v>0</v>
          </cell>
          <cell r="S2079">
            <v>2.5</v>
          </cell>
          <cell r="T2079">
            <v>0</v>
          </cell>
          <cell r="U2079">
            <v>0</v>
          </cell>
          <cell r="V2079" t="str">
            <v>HC</v>
          </cell>
          <cell r="W2079" t="str">
            <v>X+</v>
          </cell>
          <cell r="X2079" t="str">
            <v/>
          </cell>
          <cell r="Y2079">
            <v>10.5</v>
          </cell>
          <cell r="Z2079">
            <v>8</v>
          </cell>
        </row>
        <row r="2080">
          <cell r="A2080">
            <v>2204</v>
          </cell>
          <cell r="B2080" t="str">
            <v>PHẠM THỊ MỸ LINH</v>
          </cell>
          <cell r="C2080" t="str">
            <v>Nhân viên mới</v>
          </cell>
          <cell r="D2080" t="str">
            <v>-----</v>
          </cell>
          <cell r="E2080">
            <v>42880</v>
          </cell>
          <cell r="F2080" t="str">
            <v>Năm</v>
          </cell>
          <cell r="G2080" t="str">
            <v>07:15</v>
          </cell>
          <cell r="H2080" t="str">
            <v>16:30</v>
          </cell>
          <cell r="I2080" t="str">
            <v/>
          </cell>
          <cell r="J2080" t="str">
            <v/>
          </cell>
          <cell r="K2080" t="str">
            <v/>
          </cell>
          <cell r="L2080" t="str">
            <v/>
          </cell>
          <cell r="M2080">
            <v>1</v>
          </cell>
          <cell r="N2080">
            <v>8</v>
          </cell>
          <cell r="O2080">
            <v>0</v>
          </cell>
          <cell r="P2080">
            <v>0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 t="str">
            <v>HC</v>
          </cell>
          <cell r="W2080" t="str">
            <v>X</v>
          </cell>
          <cell r="X2080" t="str">
            <v/>
          </cell>
          <cell r="Y2080">
            <v>8</v>
          </cell>
          <cell r="Z2080">
            <v>8</v>
          </cell>
        </row>
        <row r="2081">
          <cell r="A2081">
            <v>2205</v>
          </cell>
          <cell r="B2081" t="str">
            <v>GIÁP VĂN MINH</v>
          </cell>
          <cell r="C2081" t="str">
            <v>Nhân viên mới</v>
          </cell>
          <cell r="D2081" t="str">
            <v>-----</v>
          </cell>
          <cell r="E2081">
            <v>42880</v>
          </cell>
          <cell r="F2081" t="str">
            <v>Năm</v>
          </cell>
          <cell r="G2081" t="str">
            <v>07:23</v>
          </cell>
          <cell r="H2081" t="str">
            <v>16:36</v>
          </cell>
          <cell r="I2081" t="str">
            <v/>
          </cell>
          <cell r="J2081" t="str">
            <v/>
          </cell>
          <cell r="K2081" t="str">
            <v/>
          </cell>
          <cell r="L2081" t="str">
            <v/>
          </cell>
          <cell r="M2081">
            <v>1</v>
          </cell>
          <cell r="N2081">
            <v>8</v>
          </cell>
          <cell r="O2081">
            <v>0</v>
          </cell>
          <cell r="P2081">
            <v>0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 t="str">
            <v>HC</v>
          </cell>
          <cell r="W2081" t="str">
            <v>X</v>
          </cell>
          <cell r="X2081" t="str">
            <v/>
          </cell>
          <cell r="Y2081">
            <v>8</v>
          </cell>
          <cell r="Z2081">
            <v>8</v>
          </cell>
        </row>
        <row r="2082">
          <cell r="A2082">
            <v>2209</v>
          </cell>
          <cell r="B2082" t="str">
            <v>ĐOÀN THỊ BÉ</v>
          </cell>
          <cell r="C2082" t="str">
            <v>Nhân viên mới</v>
          </cell>
          <cell r="D2082" t="str">
            <v>-----</v>
          </cell>
          <cell r="E2082">
            <v>42880</v>
          </cell>
          <cell r="F2082" t="str">
            <v>Năm</v>
          </cell>
          <cell r="G2082" t="str">
            <v>07:10</v>
          </cell>
          <cell r="H2082" t="str">
            <v>16:31</v>
          </cell>
          <cell r="I2082" t="str">
            <v/>
          </cell>
          <cell r="J2082" t="str">
            <v/>
          </cell>
          <cell r="K2082" t="str">
            <v/>
          </cell>
          <cell r="L2082" t="str">
            <v/>
          </cell>
          <cell r="M2082">
            <v>1</v>
          </cell>
          <cell r="N2082">
            <v>8</v>
          </cell>
          <cell r="O2082">
            <v>0</v>
          </cell>
          <cell r="P2082">
            <v>0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 t="str">
            <v>HC</v>
          </cell>
          <cell r="W2082" t="str">
            <v>X</v>
          </cell>
          <cell r="X2082" t="str">
            <v/>
          </cell>
          <cell r="Y2082">
            <v>8</v>
          </cell>
          <cell r="Z2082">
            <v>8</v>
          </cell>
        </row>
        <row r="2083">
          <cell r="A2083">
            <v>2210</v>
          </cell>
          <cell r="B2083" t="str">
            <v>PHẠM THỊ THÊU</v>
          </cell>
          <cell r="C2083" t="str">
            <v>Nhân viên mới</v>
          </cell>
          <cell r="D2083" t="str">
            <v>-----</v>
          </cell>
          <cell r="E2083">
            <v>42880</v>
          </cell>
          <cell r="F2083" t="str">
            <v>Năm</v>
          </cell>
          <cell r="G2083" t="str">
            <v/>
          </cell>
          <cell r="H2083" t="str">
            <v/>
          </cell>
          <cell r="I2083" t="str">
            <v/>
          </cell>
          <cell r="J2083" t="str">
            <v/>
          </cell>
          <cell r="K2083" t="str">
            <v/>
          </cell>
          <cell r="L2083" t="str">
            <v/>
          </cell>
          <cell r="M2083">
            <v>0</v>
          </cell>
          <cell r="N2083">
            <v>0</v>
          </cell>
          <cell r="O2083">
            <v>1</v>
          </cell>
          <cell r="P2083">
            <v>8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 t="str">
            <v>--</v>
          </cell>
          <cell r="W2083" t="str">
            <v>V</v>
          </cell>
          <cell r="X2083" t="str">
            <v>V</v>
          </cell>
          <cell r="Y2083">
            <v>0</v>
          </cell>
          <cell r="Z2083" t="str">
            <v>V</v>
          </cell>
        </row>
        <row r="2084">
          <cell r="A2084">
            <v>2061</v>
          </cell>
          <cell r="B2084" t="str">
            <v>02061</v>
          </cell>
          <cell r="C2084" t="str">
            <v>FOREIGNER</v>
          </cell>
          <cell r="D2084" t="str">
            <v>-----</v>
          </cell>
          <cell r="E2084">
            <v>42880</v>
          </cell>
          <cell r="F2084" t="str">
            <v>Năm</v>
          </cell>
          <cell r="G2084" t="str">
            <v>07:26</v>
          </cell>
          <cell r="H2084" t="str">
            <v>19:18</v>
          </cell>
          <cell r="I2084" t="str">
            <v/>
          </cell>
          <cell r="J2084" t="str">
            <v/>
          </cell>
          <cell r="K2084" t="str">
            <v/>
          </cell>
          <cell r="L2084" t="str">
            <v/>
          </cell>
          <cell r="M2084">
            <v>1</v>
          </cell>
          <cell r="N2084">
            <v>8</v>
          </cell>
          <cell r="O2084">
            <v>0</v>
          </cell>
          <cell r="P2084">
            <v>0</v>
          </cell>
          <cell r="Q2084">
            <v>0</v>
          </cell>
          <cell r="R2084">
            <v>0</v>
          </cell>
          <cell r="S2084">
            <v>2.75</v>
          </cell>
          <cell r="T2084">
            <v>0</v>
          </cell>
          <cell r="U2084">
            <v>0</v>
          </cell>
          <cell r="V2084" t="str">
            <v>HC</v>
          </cell>
          <cell r="W2084" t="str">
            <v>X+</v>
          </cell>
          <cell r="X2084" t="str">
            <v/>
          </cell>
          <cell r="Y2084">
            <v>10.75</v>
          </cell>
          <cell r="Z2084">
            <v>8</v>
          </cell>
        </row>
        <row r="2085">
          <cell r="A2085">
            <v>2077</v>
          </cell>
          <cell r="B2085" t="str">
            <v>ĐOÀN THỊ HỒNG HẠNH</v>
          </cell>
          <cell r="C2085" t="str">
            <v>Nhân viên mới</v>
          </cell>
          <cell r="D2085" t="str">
            <v>-----</v>
          </cell>
          <cell r="E2085">
            <v>42880</v>
          </cell>
          <cell r="F2085" t="str">
            <v>Năm</v>
          </cell>
          <cell r="G2085" t="str">
            <v>07:31</v>
          </cell>
          <cell r="H2085" t="str">
            <v>18:19</v>
          </cell>
          <cell r="I2085" t="str">
            <v/>
          </cell>
          <cell r="J2085" t="str">
            <v/>
          </cell>
          <cell r="K2085" t="str">
            <v/>
          </cell>
          <cell r="L2085" t="str">
            <v/>
          </cell>
          <cell r="M2085">
            <v>1</v>
          </cell>
          <cell r="N2085">
            <v>8</v>
          </cell>
          <cell r="O2085">
            <v>0</v>
          </cell>
          <cell r="P2085">
            <v>0</v>
          </cell>
          <cell r="Q2085">
            <v>0</v>
          </cell>
          <cell r="R2085">
            <v>0</v>
          </cell>
          <cell r="S2085">
            <v>1.75</v>
          </cell>
          <cell r="T2085">
            <v>0</v>
          </cell>
          <cell r="U2085">
            <v>0</v>
          </cell>
          <cell r="V2085" t="str">
            <v>HC</v>
          </cell>
          <cell r="W2085" t="str">
            <v>X+</v>
          </cell>
          <cell r="X2085" t="str">
            <v/>
          </cell>
          <cell r="Y2085">
            <v>9.75</v>
          </cell>
          <cell r="Z2085">
            <v>8</v>
          </cell>
        </row>
        <row r="2086">
          <cell r="A2086">
            <v>2063</v>
          </cell>
          <cell r="B2086" t="str">
            <v>PHẠM THỊ HỒNG</v>
          </cell>
          <cell r="C2086" t="str">
            <v>Nhân viên mới</v>
          </cell>
          <cell r="D2086" t="str">
            <v>-----</v>
          </cell>
          <cell r="E2086">
            <v>42880</v>
          </cell>
          <cell r="F2086" t="str">
            <v>Năm</v>
          </cell>
          <cell r="G2086" t="str">
            <v/>
          </cell>
          <cell r="H2086" t="str">
            <v/>
          </cell>
          <cell r="I2086" t="str">
            <v/>
          </cell>
          <cell r="J2086" t="str">
            <v/>
          </cell>
          <cell r="K2086" t="str">
            <v/>
          </cell>
          <cell r="L2086" t="str">
            <v/>
          </cell>
          <cell r="M2086">
            <v>0</v>
          </cell>
          <cell r="N2086">
            <v>0</v>
          </cell>
          <cell r="O2086">
            <v>1</v>
          </cell>
          <cell r="P2086">
            <v>8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 t="str">
            <v>--</v>
          </cell>
          <cell r="W2086" t="str">
            <v>V</v>
          </cell>
          <cell r="X2086" t="str">
            <v>V</v>
          </cell>
          <cell r="Y2086">
            <v>0</v>
          </cell>
          <cell r="Z2086" t="str">
            <v>V</v>
          </cell>
        </row>
        <row r="2087">
          <cell r="A2087">
            <v>2064</v>
          </cell>
          <cell r="B2087" t="str">
            <v>LÊ THỊ TUYẾT CẨM THU</v>
          </cell>
          <cell r="C2087" t="str">
            <v>Nhân viên mới</v>
          </cell>
          <cell r="D2087" t="str">
            <v>-----</v>
          </cell>
          <cell r="E2087">
            <v>42880</v>
          </cell>
          <cell r="F2087" t="str">
            <v>Năm</v>
          </cell>
          <cell r="G2087" t="str">
            <v/>
          </cell>
          <cell r="H2087" t="str">
            <v/>
          </cell>
          <cell r="I2087" t="str">
            <v/>
          </cell>
          <cell r="J2087" t="str">
            <v/>
          </cell>
          <cell r="K2087" t="str">
            <v/>
          </cell>
          <cell r="L2087" t="str">
            <v/>
          </cell>
          <cell r="M2087">
            <v>0</v>
          </cell>
          <cell r="N2087">
            <v>0</v>
          </cell>
          <cell r="O2087">
            <v>1</v>
          </cell>
          <cell r="P2087">
            <v>8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 t="str">
            <v>--</v>
          </cell>
          <cell r="W2087" t="str">
            <v>V</v>
          </cell>
          <cell r="X2087" t="str">
            <v>V</v>
          </cell>
          <cell r="Y2087">
            <v>0</v>
          </cell>
          <cell r="Z2087" t="str">
            <v>V</v>
          </cell>
        </row>
        <row r="2088">
          <cell r="A2088">
            <v>2065</v>
          </cell>
          <cell r="B2088" t="str">
            <v>NGUYỄN THỊ LÀNH</v>
          </cell>
          <cell r="C2088" t="str">
            <v>Nhân viên mới</v>
          </cell>
          <cell r="D2088" t="str">
            <v>-----</v>
          </cell>
          <cell r="E2088">
            <v>42880</v>
          </cell>
          <cell r="F2088" t="str">
            <v>Năm</v>
          </cell>
          <cell r="G2088" t="str">
            <v>07:21</v>
          </cell>
          <cell r="H2088" t="str">
            <v>16:31</v>
          </cell>
          <cell r="I2088" t="str">
            <v/>
          </cell>
          <cell r="J2088" t="str">
            <v/>
          </cell>
          <cell r="K2088" t="str">
            <v/>
          </cell>
          <cell r="L2088" t="str">
            <v/>
          </cell>
          <cell r="M2088">
            <v>1</v>
          </cell>
          <cell r="N2088">
            <v>8</v>
          </cell>
          <cell r="O2088">
            <v>0</v>
          </cell>
          <cell r="P2088">
            <v>0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 t="str">
            <v>HC</v>
          </cell>
          <cell r="W2088" t="str">
            <v>X</v>
          </cell>
          <cell r="X2088" t="str">
            <v/>
          </cell>
          <cell r="Y2088">
            <v>8</v>
          </cell>
          <cell r="Z2088">
            <v>8</v>
          </cell>
        </row>
        <row r="2089">
          <cell r="A2089">
            <v>2069</v>
          </cell>
          <cell r="B2089" t="str">
            <v>TRẦN THỊ HÒA</v>
          </cell>
          <cell r="C2089" t="str">
            <v>Nhân viên mới</v>
          </cell>
          <cell r="D2089" t="str">
            <v>-----</v>
          </cell>
          <cell r="E2089">
            <v>42880</v>
          </cell>
          <cell r="F2089" t="str">
            <v>Năm</v>
          </cell>
          <cell r="G2089" t="str">
            <v/>
          </cell>
          <cell r="H2089" t="str">
            <v/>
          </cell>
          <cell r="I2089" t="str">
            <v/>
          </cell>
          <cell r="J2089" t="str">
            <v/>
          </cell>
          <cell r="K2089" t="str">
            <v/>
          </cell>
          <cell r="L2089" t="str">
            <v/>
          </cell>
          <cell r="M2089">
            <v>0</v>
          </cell>
          <cell r="N2089">
            <v>0</v>
          </cell>
          <cell r="O2089">
            <v>1</v>
          </cell>
          <cell r="P2089">
            <v>8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 t="str">
            <v>--</v>
          </cell>
          <cell r="W2089" t="str">
            <v>V</v>
          </cell>
          <cell r="X2089" t="str">
            <v>V</v>
          </cell>
          <cell r="Y2089">
            <v>0</v>
          </cell>
          <cell r="Z2089" t="str">
            <v>V</v>
          </cell>
        </row>
        <row r="2090">
          <cell r="A2090">
            <v>2070</v>
          </cell>
          <cell r="B2090" t="str">
            <v>NGUYỄN THỊ NHUNG</v>
          </cell>
          <cell r="C2090" t="str">
            <v>Nhân viên mới</v>
          </cell>
          <cell r="D2090" t="str">
            <v>-----</v>
          </cell>
          <cell r="E2090">
            <v>42880</v>
          </cell>
          <cell r="F2090" t="str">
            <v>Năm</v>
          </cell>
          <cell r="G2090" t="str">
            <v/>
          </cell>
          <cell r="H2090" t="str">
            <v/>
          </cell>
          <cell r="I2090" t="str">
            <v/>
          </cell>
          <cell r="J2090" t="str">
            <v/>
          </cell>
          <cell r="K2090" t="str">
            <v/>
          </cell>
          <cell r="L2090" t="str">
            <v/>
          </cell>
          <cell r="M2090">
            <v>0</v>
          </cell>
          <cell r="N2090">
            <v>0</v>
          </cell>
          <cell r="O2090">
            <v>1</v>
          </cell>
          <cell r="P2090">
            <v>8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 t="str">
            <v>--</v>
          </cell>
          <cell r="W2090" t="str">
            <v>V</v>
          </cell>
          <cell r="X2090" t="str">
            <v>V</v>
          </cell>
          <cell r="Y2090">
            <v>0</v>
          </cell>
          <cell r="Z2090" t="str">
            <v>V</v>
          </cell>
        </row>
        <row r="2091">
          <cell r="A2091">
            <v>2071</v>
          </cell>
          <cell r="B2091" t="str">
            <v>CHU THỊ TÀI</v>
          </cell>
          <cell r="C2091" t="str">
            <v>Nhân viên mới</v>
          </cell>
          <cell r="D2091" t="str">
            <v>-----</v>
          </cell>
          <cell r="E2091">
            <v>42880</v>
          </cell>
          <cell r="F2091" t="str">
            <v>Năm</v>
          </cell>
          <cell r="G2091" t="str">
            <v>07:24</v>
          </cell>
          <cell r="H2091" t="str">
            <v>18:31</v>
          </cell>
          <cell r="I2091" t="str">
            <v/>
          </cell>
          <cell r="J2091" t="str">
            <v/>
          </cell>
          <cell r="K2091" t="str">
            <v/>
          </cell>
          <cell r="L2091" t="str">
            <v/>
          </cell>
          <cell r="M2091">
            <v>1</v>
          </cell>
          <cell r="N2091">
            <v>8</v>
          </cell>
          <cell r="O2091">
            <v>0</v>
          </cell>
          <cell r="P2091">
            <v>0</v>
          </cell>
          <cell r="Q2091">
            <v>0</v>
          </cell>
          <cell r="R2091">
            <v>0</v>
          </cell>
          <cell r="S2091">
            <v>2</v>
          </cell>
          <cell r="T2091">
            <v>0</v>
          </cell>
          <cell r="U2091">
            <v>0</v>
          </cell>
          <cell r="V2091" t="str">
            <v>HC</v>
          </cell>
          <cell r="W2091" t="str">
            <v>X+</v>
          </cell>
          <cell r="X2091" t="str">
            <v/>
          </cell>
          <cell r="Y2091">
            <v>10</v>
          </cell>
          <cell r="Z2091">
            <v>8</v>
          </cell>
        </row>
        <row r="2092">
          <cell r="A2092">
            <v>2072</v>
          </cell>
          <cell r="B2092" t="str">
            <v>LÊ THỊ DIỂM THOẠI</v>
          </cell>
          <cell r="C2092" t="str">
            <v>Nhân viên mới</v>
          </cell>
          <cell r="D2092" t="str">
            <v>-----</v>
          </cell>
          <cell r="E2092">
            <v>42880</v>
          </cell>
          <cell r="F2092" t="str">
            <v>Năm</v>
          </cell>
          <cell r="G2092" t="str">
            <v/>
          </cell>
          <cell r="H2092" t="str">
            <v/>
          </cell>
          <cell r="I2092" t="str">
            <v/>
          </cell>
          <cell r="J2092" t="str">
            <v/>
          </cell>
          <cell r="K2092" t="str">
            <v/>
          </cell>
          <cell r="L2092" t="str">
            <v/>
          </cell>
          <cell r="M2092">
            <v>0</v>
          </cell>
          <cell r="N2092">
            <v>0</v>
          </cell>
          <cell r="O2092">
            <v>1</v>
          </cell>
          <cell r="P2092">
            <v>8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 t="str">
            <v>--</v>
          </cell>
          <cell r="W2092" t="str">
            <v>V</v>
          </cell>
          <cell r="X2092" t="str">
            <v>V</v>
          </cell>
          <cell r="Y2092">
            <v>0</v>
          </cell>
          <cell r="Z2092" t="str">
            <v>V</v>
          </cell>
        </row>
        <row r="2093">
          <cell r="A2093">
            <v>2073</v>
          </cell>
          <cell r="B2093" t="str">
            <v>NGÔ THỊ GÁI</v>
          </cell>
          <cell r="C2093" t="str">
            <v>Nhân viên mới</v>
          </cell>
          <cell r="D2093" t="str">
            <v>-----</v>
          </cell>
          <cell r="E2093">
            <v>42880</v>
          </cell>
          <cell r="F2093" t="str">
            <v>Năm</v>
          </cell>
          <cell r="G2093" t="str">
            <v>07:07</v>
          </cell>
          <cell r="H2093" t="str">
            <v>18:33</v>
          </cell>
          <cell r="I2093" t="str">
            <v/>
          </cell>
          <cell r="J2093" t="str">
            <v/>
          </cell>
          <cell r="K2093" t="str">
            <v/>
          </cell>
          <cell r="L2093" t="str">
            <v/>
          </cell>
          <cell r="M2093">
            <v>1</v>
          </cell>
          <cell r="N2093">
            <v>8</v>
          </cell>
          <cell r="O2093">
            <v>0</v>
          </cell>
          <cell r="P2093">
            <v>0</v>
          </cell>
          <cell r="Q2093">
            <v>0</v>
          </cell>
          <cell r="R2093">
            <v>0</v>
          </cell>
          <cell r="S2093">
            <v>2</v>
          </cell>
          <cell r="T2093">
            <v>0</v>
          </cell>
          <cell r="U2093">
            <v>0</v>
          </cell>
          <cell r="V2093" t="str">
            <v>HC</v>
          </cell>
          <cell r="W2093" t="str">
            <v>X+</v>
          </cell>
          <cell r="X2093" t="str">
            <v/>
          </cell>
          <cell r="Y2093">
            <v>10</v>
          </cell>
          <cell r="Z2093">
            <v>8</v>
          </cell>
        </row>
        <row r="2094">
          <cell r="A2094">
            <v>2075</v>
          </cell>
          <cell r="B2094" t="str">
            <v>PHAN THỊ TÝ</v>
          </cell>
          <cell r="C2094" t="str">
            <v>Nhân viên mới</v>
          </cell>
          <cell r="D2094" t="str">
            <v>-----</v>
          </cell>
          <cell r="E2094">
            <v>42880</v>
          </cell>
          <cell r="F2094" t="str">
            <v>Năm</v>
          </cell>
          <cell r="G2094" t="str">
            <v>07:25</v>
          </cell>
          <cell r="H2094" t="str">
            <v>18:32</v>
          </cell>
          <cell r="I2094" t="str">
            <v/>
          </cell>
          <cell r="J2094" t="str">
            <v/>
          </cell>
          <cell r="K2094" t="str">
            <v/>
          </cell>
          <cell r="L2094" t="str">
            <v/>
          </cell>
          <cell r="M2094">
            <v>1</v>
          </cell>
          <cell r="N2094">
            <v>8</v>
          </cell>
          <cell r="O2094">
            <v>0</v>
          </cell>
          <cell r="P2094">
            <v>0</v>
          </cell>
          <cell r="Q2094">
            <v>0</v>
          </cell>
          <cell r="R2094">
            <v>0</v>
          </cell>
          <cell r="S2094">
            <v>2</v>
          </cell>
          <cell r="T2094">
            <v>0</v>
          </cell>
          <cell r="U2094">
            <v>0</v>
          </cell>
          <cell r="V2094" t="str">
            <v>HC</v>
          </cell>
          <cell r="W2094" t="str">
            <v>X+</v>
          </cell>
          <cell r="X2094" t="str">
            <v/>
          </cell>
          <cell r="Y2094">
            <v>10</v>
          </cell>
          <cell r="Z2094">
            <v>8</v>
          </cell>
        </row>
        <row r="2095">
          <cell r="A2095">
            <v>2066</v>
          </cell>
          <cell r="B2095" t="str">
            <v>NGUYỄN THỊ HỒNG HẠNH</v>
          </cell>
          <cell r="C2095" t="str">
            <v>Nhân viên mới</v>
          </cell>
          <cell r="D2095" t="str">
            <v>-----</v>
          </cell>
          <cell r="E2095">
            <v>42880</v>
          </cell>
          <cell r="F2095" t="str">
            <v>Năm</v>
          </cell>
          <cell r="G2095" t="str">
            <v>07:20</v>
          </cell>
          <cell r="H2095" t="str">
            <v>18:31</v>
          </cell>
          <cell r="I2095" t="str">
            <v/>
          </cell>
          <cell r="J2095" t="str">
            <v/>
          </cell>
          <cell r="K2095" t="str">
            <v/>
          </cell>
          <cell r="L2095" t="str">
            <v/>
          </cell>
          <cell r="M2095">
            <v>1</v>
          </cell>
          <cell r="N2095">
            <v>8</v>
          </cell>
          <cell r="O2095">
            <v>0</v>
          </cell>
          <cell r="P2095">
            <v>0</v>
          </cell>
          <cell r="Q2095">
            <v>0</v>
          </cell>
          <cell r="R2095">
            <v>0</v>
          </cell>
          <cell r="S2095">
            <v>2</v>
          </cell>
          <cell r="T2095">
            <v>0</v>
          </cell>
          <cell r="U2095">
            <v>0</v>
          </cell>
          <cell r="V2095" t="str">
            <v>HC</v>
          </cell>
          <cell r="W2095" t="str">
            <v>X+</v>
          </cell>
          <cell r="X2095" t="str">
            <v/>
          </cell>
          <cell r="Y2095">
            <v>10</v>
          </cell>
          <cell r="Z2095">
            <v>8</v>
          </cell>
        </row>
        <row r="2096">
          <cell r="A2096">
            <v>2068</v>
          </cell>
          <cell r="B2096" t="str">
            <v>LÊ THỊ DIỆU NGÂN</v>
          </cell>
          <cell r="C2096" t="str">
            <v>Nhân viên mới</v>
          </cell>
          <cell r="D2096" t="str">
            <v>-----</v>
          </cell>
          <cell r="E2096">
            <v>42880</v>
          </cell>
          <cell r="F2096" t="str">
            <v>Năm</v>
          </cell>
          <cell r="G2096" t="str">
            <v/>
          </cell>
          <cell r="H2096" t="str">
            <v/>
          </cell>
          <cell r="I2096" t="str">
            <v/>
          </cell>
          <cell r="J2096" t="str">
            <v/>
          </cell>
          <cell r="K2096" t="str">
            <v/>
          </cell>
          <cell r="L2096" t="str">
            <v/>
          </cell>
          <cell r="M2096">
            <v>0</v>
          </cell>
          <cell r="N2096">
            <v>0</v>
          </cell>
          <cell r="O2096">
            <v>1</v>
          </cell>
          <cell r="P2096">
            <v>8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 t="str">
            <v>--</v>
          </cell>
          <cell r="W2096" t="str">
            <v>V</v>
          </cell>
          <cell r="X2096" t="str">
            <v>V</v>
          </cell>
          <cell r="Y2096">
            <v>0</v>
          </cell>
          <cell r="Z2096" t="str">
            <v>V</v>
          </cell>
        </row>
        <row r="2097">
          <cell r="A2097">
            <v>2062</v>
          </cell>
          <cell r="B2097" t="str">
            <v>VÕ TẤN HẢI</v>
          </cell>
          <cell r="C2097" t="str">
            <v>Nhân viên mới</v>
          </cell>
          <cell r="D2097" t="str">
            <v>-----</v>
          </cell>
          <cell r="E2097">
            <v>42880</v>
          </cell>
          <cell r="F2097" t="str">
            <v>Năm</v>
          </cell>
          <cell r="G2097" t="str">
            <v/>
          </cell>
          <cell r="H2097" t="str">
            <v/>
          </cell>
          <cell r="I2097" t="str">
            <v/>
          </cell>
          <cell r="J2097" t="str">
            <v/>
          </cell>
          <cell r="K2097" t="str">
            <v/>
          </cell>
          <cell r="L2097" t="str">
            <v/>
          </cell>
          <cell r="M2097">
            <v>0</v>
          </cell>
          <cell r="N2097">
            <v>0</v>
          </cell>
          <cell r="O2097">
            <v>1</v>
          </cell>
          <cell r="P2097">
            <v>8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 t="str">
            <v>--</v>
          </cell>
          <cell r="W2097" t="str">
            <v>V</v>
          </cell>
          <cell r="X2097" t="str">
            <v>V</v>
          </cell>
          <cell r="Y2097">
            <v>0</v>
          </cell>
          <cell r="Z2097" t="str">
            <v>V</v>
          </cell>
        </row>
        <row r="2098">
          <cell r="A2098">
            <v>2078</v>
          </cell>
          <cell r="B2098" t="str">
            <v>VƯƠNG THỊ SEO</v>
          </cell>
          <cell r="C2098" t="str">
            <v>Nhân viên mới</v>
          </cell>
          <cell r="D2098" t="str">
            <v>-----</v>
          </cell>
          <cell r="E2098">
            <v>42880</v>
          </cell>
          <cell r="F2098" t="str">
            <v>Năm</v>
          </cell>
          <cell r="G2098" t="str">
            <v/>
          </cell>
          <cell r="H2098" t="str">
            <v/>
          </cell>
          <cell r="I2098" t="str">
            <v/>
          </cell>
          <cell r="J2098" t="str">
            <v/>
          </cell>
          <cell r="K2098" t="str">
            <v/>
          </cell>
          <cell r="L2098" t="str">
            <v/>
          </cell>
          <cell r="M2098">
            <v>0</v>
          </cell>
          <cell r="N2098">
            <v>0</v>
          </cell>
          <cell r="O2098">
            <v>1</v>
          </cell>
          <cell r="P2098">
            <v>8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 t="str">
            <v>--</v>
          </cell>
          <cell r="W2098" t="str">
            <v>V</v>
          </cell>
          <cell r="X2098" t="str">
            <v>V</v>
          </cell>
          <cell r="Y2098">
            <v>0</v>
          </cell>
          <cell r="Z2098" t="str">
            <v>V</v>
          </cell>
        </row>
        <row r="2099">
          <cell r="A2099">
            <v>2079</v>
          </cell>
          <cell r="B2099" t="str">
            <v>NGUYỄN THỊ THANH</v>
          </cell>
          <cell r="C2099" t="str">
            <v>Nhân viên mới</v>
          </cell>
          <cell r="D2099" t="str">
            <v>-----</v>
          </cell>
          <cell r="E2099">
            <v>42880</v>
          </cell>
          <cell r="F2099" t="str">
            <v>Năm</v>
          </cell>
          <cell r="G2099" t="str">
            <v>07:24</v>
          </cell>
          <cell r="H2099" t="str">
            <v>18:31</v>
          </cell>
          <cell r="I2099" t="str">
            <v/>
          </cell>
          <cell r="J2099" t="str">
            <v/>
          </cell>
          <cell r="K2099" t="str">
            <v/>
          </cell>
          <cell r="L2099" t="str">
            <v/>
          </cell>
          <cell r="M2099">
            <v>1</v>
          </cell>
          <cell r="N2099">
            <v>8</v>
          </cell>
          <cell r="O2099">
            <v>0</v>
          </cell>
          <cell r="P2099">
            <v>0</v>
          </cell>
          <cell r="Q2099">
            <v>0</v>
          </cell>
          <cell r="R2099">
            <v>0</v>
          </cell>
          <cell r="S2099">
            <v>2</v>
          </cell>
          <cell r="T2099">
            <v>0</v>
          </cell>
          <cell r="U2099">
            <v>0</v>
          </cell>
          <cell r="V2099" t="str">
            <v>HC</v>
          </cell>
          <cell r="W2099" t="str">
            <v>X+</v>
          </cell>
          <cell r="X2099" t="str">
            <v/>
          </cell>
          <cell r="Y2099">
            <v>10</v>
          </cell>
          <cell r="Z2099">
            <v>8</v>
          </cell>
        </row>
        <row r="2100">
          <cell r="A2100">
            <v>2080</v>
          </cell>
          <cell r="B2100" t="str">
            <v>NGUYỄN THỊ PHƯƠNG</v>
          </cell>
          <cell r="C2100" t="str">
            <v>Nhân viên mới</v>
          </cell>
          <cell r="D2100" t="str">
            <v>-----</v>
          </cell>
          <cell r="E2100">
            <v>42880</v>
          </cell>
          <cell r="F2100" t="str">
            <v>Năm</v>
          </cell>
          <cell r="G2100" t="str">
            <v>07:21</v>
          </cell>
          <cell r="H2100" t="str">
            <v>16:31</v>
          </cell>
          <cell r="I2100" t="str">
            <v/>
          </cell>
          <cell r="J2100" t="str">
            <v/>
          </cell>
          <cell r="K2100" t="str">
            <v/>
          </cell>
          <cell r="L2100" t="str">
            <v/>
          </cell>
          <cell r="M2100">
            <v>1</v>
          </cell>
          <cell r="N2100">
            <v>8</v>
          </cell>
          <cell r="O2100">
            <v>0</v>
          </cell>
          <cell r="P2100">
            <v>0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 t="str">
            <v>HC</v>
          </cell>
          <cell r="W2100" t="str">
            <v>X</v>
          </cell>
          <cell r="X2100" t="str">
            <v/>
          </cell>
          <cell r="Y2100">
            <v>8</v>
          </cell>
          <cell r="Z2100">
            <v>8</v>
          </cell>
        </row>
        <row r="2101">
          <cell r="A2101">
            <v>2082</v>
          </cell>
          <cell r="B2101" t="str">
            <v>PHÙNG THỊ HOÀI</v>
          </cell>
          <cell r="C2101" t="str">
            <v>Nhân viên mới</v>
          </cell>
          <cell r="D2101" t="str">
            <v>-----</v>
          </cell>
          <cell r="E2101">
            <v>42880</v>
          </cell>
          <cell r="F2101" t="str">
            <v>Năm</v>
          </cell>
          <cell r="G2101" t="str">
            <v>07:11</v>
          </cell>
          <cell r="H2101" t="str">
            <v>17:31</v>
          </cell>
          <cell r="I2101" t="str">
            <v/>
          </cell>
          <cell r="J2101" t="str">
            <v/>
          </cell>
          <cell r="K2101" t="str">
            <v/>
          </cell>
          <cell r="L2101" t="str">
            <v/>
          </cell>
          <cell r="M2101">
            <v>1</v>
          </cell>
          <cell r="N2101">
            <v>8</v>
          </cell>
          <cell r="O2101">
            <v>0</v>
          </cell>
          <cell r="P2101">
            <v>0</v>
          </cell>
          <cell r="Q2101">
            <v>0</v>
          </cell>
          <cell r="R2101">
            <v>0</v>
          </cell>
          <cell r="S2101">
            <v>1</v>
          </cell>
          <cell r="T2101">
            <v>0</v>
          </cell>
          <cell r="U2101">
            <v>0</v>
          </cell>
          <cell r="V2101" t="str">
            <v>HC</v>
          </cell>
          <cell r="W2101" t="str">
            <v>X+</v>
          </cell>
          <cell r="X2101" t="str">
            <v/>
          </cell>
          <cell r="Y2101">
            <v>9</v>
          </cell>
          <cell r="Z2101">
            <v>8</v>
          </cell>
        </row>
        <row r="2102">
          <cell r="A2102">
            <v>2083</v>
          </cell>
          <cell r="B2102" t="str">
            <v>NGUYỄN THỊ HỪNG</v>
          </cell>
          <cell r="C2102" t="str">
            <v>Nhân viên mới</v>
          </cell>
          <cell r="D2102" t="str">
            <v>-----</v>
          </cell>
          <cell r="E2102">
            <v>42880</v>
          </cell>
          <cell r="F2102" t="str">
            <v>Năm</v>
          </cell>
          <cell r="G2102" t="str">
            <v>07:29</v>
          </cell>
          <cell r="H2102" t="str">
            <v>18:01</v>
          </cell>
          <cell r="I2102" t="str">
            <v/>
          </cell>
          <cell r="J2102" t="str">
            <v/>
          </cell>
          <cell r="K2102" t="str">
            <v/>
          </cell>
          <cell r="L2102" t="str">
            <v/>
          </cell>
          <cell r="M2102">
            <v>1</v>
          </cell>
          <cell r="N2102">
            <v>8</v>
          </cell>
          <cell r="O2102">
            <v>0</v>
          </cell>
          <cell r="P2102">
            <v>0</v>
          </cell>
          <cell r="Q2102">
            <v>0</v>
          </cell>
          <cell r="R2102">
            <v>0</v>
          </cell>
          <cell r="S2102">
            <v>1.5</v>
          </cell>
          <cell r="T2102">
            <v>0</v>
          </cell>
          <cell r="U2102">
            <v>0</v>
          </cell>
          <cell r="V2102" t="str">
            <v>HC</v>
          </cell>
          <cell r="W2102" t="str">
            <v>X+</v>
          </cell>
          <cell r="X2102" t="str">
            <v/>
          </cell>
          <cell r="Y2102">
            <v>9.5</v>
          </cell>
          <cell r="Z2102">
            <v>8</v>
          </cell>
        </row>
        <row r="2103">
          <cell r="A2103">
            <v>2084</v>
          </cell>
          <cell r="B2103" t="str">
            <v>PHẠM THỊ TIỀN</v>
          </cell>
          <cell r="C2103" t="str">
            <v>Nhân viên mới</v>
          </cell>
          <cell r="D2103" t="str">
            <v>-----</v>
          </cell>
          <cell r="E2103">
            <v>42880</v>
          </cell>
          <cell r="F2103" t="str">
            <v>Năm</v>
          </cell>
          <cell r="G2103" t="str">
            <v/>
          </cell>
          <cell r="H2103" t="str">
            <v/>
          </cell>
          <cell r="I2103" t="str">
            <v/>
          </cell>
          <cell r="J2103" t="str">
            <v/>
          </cell>
          <cell r="K2103" t="str">
            <v/>
          </cell>
          <cell r="L2103" t="str">
            <v/>
          </cell>
          <cell r="M2103">
            <v>0</v>
          </cell>
          <cell r="N2103">
            <v>0</v>
          </cell>
          <cell r="O2103">
            <v>1</v>
          </cell>
          <cell r="P2103">
            <v>8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 t="str">
            <v>--</v>
          </cell>
          <cell r="W2103" t="str">
            <v>V</v>
          </cell>
          <cell r="X2103" t="str">
            <v>V</v>
          </cell>
          <cell r="Y2103">
            <v>0</v>
          </cell>
          <cell r="Z2103" t="str">
            <v>V</v>
          </cell>
        </row>
        <row r="2104">
          <cell r="A2104">
            <v>2076</v>
          </cell>
          <cell r="B2104" t="str">
            <v>LÂM VŨ LAM</v>
          </cell>
          <cell r="C2104" t="str">
            <v>Nhân viên mới</v>
          </cell>
          <cell r="D2104" t="str">
            <v>-----</v>
          </cell>
          <cell r="E2104">
            <v>42880</v>
          </cell>
          <cell r="F2104" t="str">
            <v>Năm</v>
          </cell>
          <cell r="G2104" t="str">
            <v>07:14</v>
          </cell>
          <cell r="H2104" t="str">
            <v>22:00</v>
          </cell>
          <cell r="I2104" t="str">
            <v/>
          </cell>
          <cell r="J2104" t="str">
            <v/>
          </cell>
          <cell r="K2104" t="str">
            <v/>
          </cell>
          <cell r="L2104" t="str">
            <v/>
          </cell>
          <cell r="M2104">
            <v>1</v>
          </cell>
          <cell r="N2104">
            <v>8</v>
          </cell>
          <cell r="O2104">
            <v>0</v>
          </cell>
          <cell r="P2104">
            <v>0</v>
          </cell>
          <cell r="Q2104">
            <v>0</v>
          </cell>
          <cell r="R2104">
            <v>0</v>
          </cell>
          <cell r="S2104">
            <v>5.5</v>
          </cell>
          <cell r="T2104">
            <v>0</v>
          </cell>
          <cell r="U2104">
            <v>0</v>
          </cell>
          <cell r="V2104" t="str">
            <v>HC</v>
          </cell>
          <cell r="W2104" t="str">
            <v>X+</v>
          </cell>
          <cell r="X2104" t="str">
            <v/>
          </cell>
          <cell r="Y2104">
            <v>13.5</v>
          </cell>
          <cell r="Z2104">
            <v>8</v>
          </cell>
        </row>
        <row r="2105">
          <cell r="A2105">
            <v>2074</v>
          </cell>
          <cell r="B2105" t="str">
            <v>LÊ VĂN SÁNG</v>
          </cell>
          <cell r="C2105" t="str">
            <v>Nhân viên mới</v>
          </cell>
          <cell r="D2105" t="str">
            <v>-----</v>
          </cell>
          <cell r="E2105">
            <v>42880</v>
          </cell>
          <cell r="F2105" t="str">
            <v>Năm</v>
          </cell>
          <cell r="G2105" t="str">
            <v>06:54</v>
          </cell>
          <cell r="H2105" t="str">
            <v>22:00</v>
          </cell>
          <cell r="I2105" t="str">
            <v/>
          </cell>
          <cell r="J2105" t="str">
            <v/>
          </cell>
          <cell r="K2105" t="str">
            <v/>
          </cell>
          <cell r="L2105" t="str">
            <v/>
          </cell>
          <cell r="M2105">
            <v>1</v>
          </cell>
          <cell r="N2105">
            <v>8</v>
          </cell>
          <cell r="O2105">
            <v>0</v>
          </cell>
          <cell r="P2105">
            <v>0</v>
          </cell>
          <cell r="Q2105">
            <v>0</v>
          </cell>
          <cell r="R2105">
            <v>0</v>
          </cell>
          <cell r="S2105">
            <v>6</v>
          </cell>
          <cell r="T2105">
            <v>0</v>
          </cell>
          <cell r="U2105">
            <v>0</v>
          </cell>
          <cell r="V2105" t="str">
            <v>HC</v>
          </cell>
          <cell r="W2105" t="str">
            <v>X+</v>
          </cell>
          <cell r="X2105" t="str">
            <v/>
          </cell>
          <cell r="Y2105">
            <v>14</v>
          </cell>
          <cell r="Z2105">
            <v>8</v>
          </cell>
        </row>
        <row r="2106">
          <cell r="A2106">
            <v>2081</v>
          </cell>
          <cell r="B2106" t="str">
            <v>TÔN DƯƠNG TÙNG</v>
          </cell>
          <cell r="C2106" t="str">
            <v>Nhân viên mới</v>
          </cell>
          <cell r="D2106" t="str">
            <v>-----</v>
          </cell>
          <cell r="E2106">
            <v>42880</v>
          </cell>
          <cell r="F2106" t="str">
            <v>Năm</v>
          </cell>
          <cell r="G2106" t="str">
            <v>07:55</v>
          </cell>
          <cell r="H2106" t="str">
            <v>16:32</v>
          </cell>
          <cell r="I2106" t="str">
            <v/>
          </cell>
          <cell r="J2106" t="str">
            <v/>
          </cell>
          <cell r="K2106" t="str">
            <v/>
          </cell>
          <cell r="L2106" t="str">
            <v/>
          </cell>
          <cell r="M2106">
            <v>0.95</v>
          </cell>
          <cell r="N2106">
            <v>7.58</v>
          </cell>
          <cell r="O2106">
            <v>0</v>
          </cell>
          <cell r="P2106">
            <v>0</v>
          </cell>
          <cell r="Q2106">
            <v>25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 t="str">
            <v>HC</v>
          </cell>
          <cell r="W2106" t="str">
            <v>Tr</v>
          </cell>
          <cell r="X2106" t="str">
            <v/>
          </cell>
          <cell r="Y2106">
            <v>7.58</v>
          </cell>
          <cell r="Z2106">
            <v>7.58</v>
          </cell>
        </row>
        <row r="2107">
          <cell r="A2107">
            <v>2936</v>
          </cell>
          <cell r="B2107" t="str">
            <v>02936</v>
          </cell>
          <cell r="C2107" t="str">
            <v>Nhân viên mới</v>
          </cell>
          <cell r="D2107" t="str">
            <v>-----</v>
          </cell>
          <cell r="E2107">
            <v>42880</v>
          </cell>
          <cell r="F2107" t="str">
            <v>Năm</v>
          </cell>
          <cell r="G2107" t="str">
            <v>22:00</v>
          </cell>
          <cell r="H2107" t="str">
            <v/>
          </cell>
          <cell r="I2107" t="str">
            <v/>
          </cell>
          <cell r="J2107" t="str">
            <v/>
          </cell>
          <cell r="K2107" t="str">
            <v/>
          </cell>
          <cell r="L2107" t="str">
            <v/>
          </cell>
          <cell r="M2107">
            <v>1</v>
          </cell>
          <cell r="N2107">
            <v>0</v>
          </cell>
          <cell r="O2107">
            <v>0</v>
          </cell>
          <cell r="P2107">
            <v>0</v>
          </cell>
          <cell r="Q2107">
            <v>810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 t="str">
            <v>HC</v>
          </cell>
          <cell r="W2107" t="str">
            <v>KR</v>
          </cell>
          <cell r="X2107" t="str">
            <v/>
          </cell>
          <cell r="Y2107">
            <v>0</v>
          </cell>
          <cell r="Z2107">
            <v>0</v>
          </cell>
        </row>
        <row r="2108">
          <cell r="A2108">
            <v>2935</v>
          </cell>
          <cell r="B2108" t="str">
            <v>02935</v>
          </cell>
          <cell r="C2108" t="str">
            <v>Nhân viên mới</v>
          </cell>
          <cell r="D2108" t="str">
            <v>-----</v>
          </cell>
          <cell r="E2108">
            <v>42880</v>
          </cell>
          <cell r="F2108" t="str">
            <v>Năm</v>
          </cell>
          <cell r="G2108" t="str">
            <v>07:18</v>
          </cell>
          <cell r="H2108" t="str">
            <v>20:32</v>
          </cell>
          <cell r="I2108" t="str">
            <v/>
          </cell>
          <cell r="J2108" t="str">
            <v/>
          </cell>
          <cell r="K2108" t="str">
            <v/>
          </cell>
          <cell r="L2108" t="str">
            <v/>
          </cell>
          <cell r="M2108">
            <v>1</v>
          </cell>
          <cell r="N2108">
            <v>8</v>
          </cell>
          <cell r="O2108">
            <v>0</v>
          </cell>
          <cell r="P2108">
            <v>0</v>
          </cell>
          <cell r="Q2108">
            <v>0</v>
          </cell>
          <cell r="R2108">
            <v>0</v>
          </cell>
          <cell r="S2108">
            <v>4</v>
          </cell>
          <cell r="T2108">
            <v>0</v>
          </cell>
          <cell r="U2108">
            <v>0</v>
          </cell>
          <cell r="V2108" t="str">
            <v>HC</v>
          </cell>
          <cell r="W2108" t="str">
            <v>X+</v>
          </cell>
          <cell r="X2108" t="str">
            <v/>
          </cell>
          <cell r="Y2108">
            <v>12</v>
          </cell>
          <cell r="Z2108">
            <v>8</v>
          </cell>
        </row>
        <row r="2109">
          <cell r="A2109">
            <v>2934</v>
          </cell>
          <cell r="B2109" t="str">
            <v>02934</v>
          </cell>
          <cell r="C2109" t="str">
            <v>Nhân viên mới</v>
          </cell>
          <cell r="D2109" t="str">
            <v>-----</v>
          </cell>
          <cell r="E2109">
            <v>42880</v>
          </cell>
          <cell r="F2109" t="str">
            <v>Năm</v>
          </cell>
          <cell r="G2109" t="str">
            <v>07:21</v>
          </cell>
          <cell r="H2109" t="str">
            <v>22:00</v>
          </cell>
          <cell r="I2109" t="str">
            <v/>
          </cell>
          <cell r="J2109" t="str">
            <v/>
          </cell>
          <cell r="K2109" t="str">
            <v/>
          </cell>
          <cell r="L2109" t="str">
            <v/>
          </cell>
          <cell r="M2109">
            <v>1</v>
          </cell>
          <cell r="N2109">
            <v>8</v>
          </cell>
          <cell r="O2109">
            <v>0</v>
          </cell>
          <cell r="P2109">
            <v>0</v>
          </cell>
          <cell r="Q2109">
            <v>0</v>
          </cell>
          <cell r="R2109">
            <v>0</v>
          </cell>
          <cell r="S2109">
            <v>5.5</v>
          </cell>
          <cell r="T2109">
            <v>0</v>
          </cell>
          <cell r="U2109">
            <v>0</v>
          </cell>
          <cell r="V2109" t="str">
            <v>HC</v>
          </cell>
          <cell r="W2109" t="str">
            <v>X+</v>
          </cell>
          <cell r="X2109" t="str">
            <v/>
          </cell>
          <cell r="Y2109">
            <v>13.5</v>
          </cell>
          <cell r="Z2109">
            <v>8</v>
          </cell>
        </row>
        <row r="2110">
          <cell r="A2110">
            <v>2933</v>
          </cell>
          <cell r="B2110" t="str">
            <v>02933</v>
          </cell>
          <cell r="C2110" t="str">
            <v>Nhân viên mới</v>
          </cell>
          <cell r="D2110" t="str">
            <v>-----</v>
          </cell>
          <cell r="E2110">
            <v>42880</v>
          </cell>
          <cell r="F2110" t="str">
            <v>Năm</v>
          </cell>
          <cell r="G2110" t="str">
            <v>07:21</v>
          </cell>
          <cell r="H2110" t="str">
            <v>22:00</v>
          </cell>
          <cell r="I2110" t="str">
            <v/>
          </cell>
          <cell r="J2110" t="str">
            <v/>
          </cell>
          <cell r="K2110" t="str">
            <v/>
          </cell>
          <cell r="L2110" t="str">
            <v/>
          </cell>
          <cell r="M2110">
            <v>1</v>
          </cell>
          <cell r="N2110">
            <v>8</v>
          </cell>
          <cell r="O2110">
            <v>0</v>
          </cell>
          <cell r="P2110">
            <v>0</v>
          </cell>
          <cell r="Q2110">
            <v>0</v>
          </cell>
          <cell r="R2110">
            <v>0</v>
          </cell>
          <cell r="S2110">
            <v>5.5</v>
          </cell>
          <cell r="T2110">
            <v>0</v>
          </cell>
          <cell r="U2110">
            <v>0</v>
          </cell>
          <cell r="V2110" t="str">
            <v>HC</v>
          </cell>
          <cell r="W2110" t="str">
            <v>X+</v>
          </cell>
          <cell r="X2110" t="str">
            <v/>
          </cell>
          <cell r="Y2110">
            <v>13.5</v>
          </cell>
          <cell r="Z2110">
            <v>8</v>
          </cell>
        </row>
        <row r="2111">
          <cell r="A2111">
            <v>2932</v>
          </cell>
          <cell r="B2111" t="str">
            <v>02932</v>
          </cell>
          <cell r="C2111" t="str">
            <v>Nhân viên mới</v>
          </cell>
          <cell r="D2111" t="str">
            <v>-----</v>
          </cell>
          <cell r="E2111">
            <v>42880</v>
          </cell>
          <cell r="F2111" t="str">
            <v>Năm</v>
          </cell>
          <cell r="G2111" t="str">
            <v/>
          </cell>
          <cell r="H2111" t="str">
            <v/>
          </cell>
          <cell r="I2111" t="str">
            <v/>
          </cell>
          <cell r="J2111" t="str">
            <v/>
          </cell>
          <cell r="K2111" t="str">
            <v/>
          </cell>
          <cell r="L2111" t="str">
            <v/>
          </cell>
          <cell r="M2111">
            <v>0</v>
          </cell>
          <cell r="N2111">
            <v>0</v>
          </cell>
          <cell r="O2111">
            <v>1</v>
          </cell>
          <cell r="P2111">
            <v>8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 t="str">
            <v>--</v>
          </cell>
          <cell r="W2111" t="str">
            <v>V</v>
          </cell>
          <cell r="X2111" t="str">
            <v>V</v>
          </cell>
          <cell r="Y2111">
            <v>0</v>
          </cell>
          <cell r="Z2111" t="str">
            <v>V</v>
          </cell>
        </row>
        <row r="2112">
          <cell r="A2112">
            <v>2931</v>
          </cell>
          <cell r="B2112" t="str">
            <v>02931</v>
          </cell>
          <cell r="C2112" t="str">
            <v>Nhân viên mới</v>
          </cell>
          <cell r="D2112" t="str">
            <v>-----</v>
          </cell>
          <cell r="E2112">
            <v>42880</v>
          </cell>
          <cell r="F2112" t="str">
            <v>Năm</v>
          </cell>
          <cell r="G2112" t="str">
            <v/>
          </cell>
          <cell r="H2112" t="str">
            <v/>
          </cell>
          <cell r="I2112" t="str">
            <v/>
          </cell>
          <cell r="J2112" t="str">
            <v/>
          </cell>
          <cell r="K2112" t="str">
            <v/>
          </cell>
          <cell r="L2112" t="str">
            <v/>
          </cell>
          <cell r="M2112">
            <v>0</v>
          </cell>
          <cell r="N2112">
            <v>0</v>
          </cell>
          <cell r="O2112">
            <v>1</v>
          </cell>
          <cell r="P2112">
            <v>8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 t="str">
            <v>--</v>
          </cell>
          <cell r="W2112" t="str">
            <v>V</v>
          </cell>
          <cell r="X2112" t="str">
            <v>V</v>
          </cell>
          <cell r="Y2112">
            <v>0</v>
          </cell>
          <cell r="Z2112" t="str">
            <v>V</v>
          </cell>
        </row>
        <row r="2113">
          <cell r="A2113">
            <v>2090</v>
          </cell>
          <cell r="B2113" t="str">
            <v>NGUYỄN YẾN LINH</v>
          </cell>
          <cell r="C2113" t="str">
            <v>Nhân viên mới</v>
          </cell>
          <cell r="D2113" t="str">
            <v>-----</v>
          </cell>
          <cell r="E2113">
            <v>42880</v>
          </cell>
          <cell r="F2113" t="str">
            <v>Năm</v>
          </cell>
          <cell r="G2113" t="str">
            <v/>
          </cell>
          <cell r="H2113" t="str">
            <v/>
          </cell>
          <cell r="I2113" t="str">
            <v/>
          </cell>
          <cell r="J2113" t="str">
            <v/>
          </cell>
          <cell r="K2113" t="str">
            <v/>
          </cell>
          <cell r="L2113" t="str">
            <v/>
          </cell>
          <cell r="M2113">
            <v>0</v>
          </cell>
          <cell r="N2113">
            <v>0</v>
          </cell>
          <cell r="O2113">
            <v>1</v>
          </cell>
          <cell r="P2113">
            <v>8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 t="str">
            <v>--</v>
          </cell>
          <cell r="W2113" t="str">
            <v>V</v>
          </cell>
          <cell r="X2113" t="str">
            <v>V</v>
          </cell>
          <cell r="Y2113">
            <v>0</v>
          </cell>
          <cell r="Z2113" t="str">
            <v>V</v>
          </cell>
        </row>
        <row r="2114">
          <cell r="A2114">
            <v>2091</v>
          </cell>
          <cell r="B2114" t="str">
            <v>NGUYỄN THỊ HOÀNG DIỆU</v>
          </cell>
          <cell r="C2114" t="str">
            <v>Nhân viên mới</v>
          </cell>
          <cell r="D2114" t="str">
            <v>-----</v>
          </cell>
          <cell r="E2114">
            <v>42880</v>
          </cell>
          <cell r="F2114" t="str">
            <v>Năm</v>
          </cell>
          <cell r="G2114" t="str">
            <v>07:28</v>
          </cell>
          <cell r="H2114" t="str">
            <v>22:00</v>
          </cell>
          <cell r="I2114" t="str">
            <v/>
          </cell>
          <cell r="J2114" t="str">
            <v/>
          </cell>
          <cell r="K2114" t="str">
            <v/>
          </cell>
          <cell r="L2114" t="str">
            <v/>
          </cell>
          <cell r="M2114">
            <v>1</v>
          </cell>
          <cell r="N2114">
            <v>8</v>
          </cell>
          <cell r="O2114">
            <v>0</v>
          </cell>
          <cell r="P2114">
            <v>0</v>
          </cell>
          <cell r="Q2114">
            <v>0</v>
          </cell>
          <cell r="R2114">
            <v>0</v>
          </cell>
          <cell r="S2114">
            <v>5.5</v>
          </cell>
          <cell r="T2114">
            <v>0</v>
          </cell>
          <cell r="U2114">
            <v>0</v>
          </cell>
          <cell r="V2114" t="str">
            <v>HC</v>
          </cell>
          <cell r="W2114" t="str">
            <v>X+</v>
          </cell>
          <cell r="X2114" t="str">
            <v/>
          </cell>
          <cell r="Y2114">
            <v>13.5</v>
          </cell>
          <cell r="Z2114">
            <v>8</v>
          </cell>
        </row>
        <row r="2115">
          <cell r="A2115">
            <v>2093</v>
          </cell>
          <cell r="B2115" t="str">
            <v>NGUYỄN THỊ MỘNG ĐIỆP</v>
          </cell>
          <cell r="C2115" t="str">
            <v>Nhân viên mới</v>
          </cell>
          <cell r="D2115" t="str">
            <v>-----</v>
          </cell>
          <cell r="E2115">
            <v>42880</v>
          </cell>
          <cell r="F2115" t="str">
            <v>Năm</v>
          </cell>
          <cell r="G2115" t="str">
            <v>07:05</v>
          </cell>
          <cell r="H2115" t="str">
            <v>22:00</v>
          </cell>
          <cell r="I2115" t="str">
            <v/>
          </cell>
          <cell r="J2115" t="str">
            <v/>
          </cell>
          <cell r="K2115" t="str">
            <v/>
          </cell>
          <cell r="L2115" t="str">
            <v/>
          </cell>
          <cell r="M2115">
            <v>1</v>
          </cell>
          <cell r="N2115">
            <v>8</v>
          </cell>
          <cell r="O2115">
            <v>0</v>
          </cell>
          <cell r="P2115">
            <v>0</v>
          </cell>
          <cell r="Q2115">
            <v>0</v>
          </cell>
          <cell r="R2115">
            <v>0</v>
          </cell>
          <cell r="S2115">
            <v>5.5</v>
          </cell>
          <cell r="T2115">
            <v>0</v>
          </cell>
          <cell r="U2115">
            <v>0</v>
          </cell>
          <cell r="V2115" t="str">
            <v>HC</v>
          </cell>
          <cell r="W2115" t="str">
            <v>X+</v>
          </cell>
          <cell r="X2115" t="str">
            <v/>
          </cell>
          <cell r="Y2115">
            <v>13.5</v>
          </cell>
          <cell r="Z2115">
            <v>8</v>
          </cell>
        </row>
        <row r="2116">
          <cell r="A2116">
            <v>2094</v>
          </cell>
          <cell r="B2116" t="str">
            <v>PHẠM THỊ HẰNG</v>
          </cell>
          <cell r="C2116" t="str">
            <v>Nhân viên mới</v>
          </cell>
          <cell r="D2116" t="str">
            <v>-----</v>
          </cell>
          <cell r="E2116">
            <v>42880</v>
          </cell>
          <cell r="F2116" t="str">
            <v>Năm</v>
          </cell>
          <cell r="G2116" t="str">
            <v>18:30</v>
          </cell>
          <cell r="H2116" t="str">
            <v/>
          </cell>
          <cell r="I2116" t="str">
            <v/>
          </cell>
          <cell r="J2116" t="str">
            <v/>
          </cell>
          <cell r="K2116" t="str">
            <v/>
          </cell>
          <cell r="L2116" t="str">
            <v/>
          </cell>
          <cell r="M2116">
            <v>1</v>
          </cell>
          <cell r="N2116">
            <v>0</v>
          </cell>
          <cell r="O2116">
            <v>0</v>
          </cell>
          <cell r="P2116">
            <v>0</v>
          </cell>
          <cell r="Q2116">
            <v>600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 t="str">
            <v>HC</v>
          </cell>
          <cell r="W2116" t="str">
            <v>KR</v>
          </cell>
          <cell r="X2116" t="str">
            <v/>
          </cell>
          <cell r="Y2116">
            <v>0</v>
          </cell>
          <cell r="Z2116">
            <v>0</v>
          </cell>
        </row>
        <row r="2117">
          <cell r="A2117">
            <v>2086</v>
          </cell>
          <cell r="B2117" t="str">
            <v>NGUYỄN THỊ GIANG</v>
          </cell>
          <cell r="C2117" t="str">
            <v>Nhân viên mới</v>
          </cell>
          <cell r="D2117" t="str">
            <v>-----</v>
          </cell>
          <cell r="E2117">
            <v>42880</v>
          </cell>
          <cell r="F2117" t="str">
            <v>Năm</v>
          </cell>
          <cell r="G2117" t="str">
            <v>07:21</v>
          </cell>
          <cell r="H2117" t="str">
            <v>16:31</v>
          </cell>
          <cell r="I2117" t="str">
            <v/>
          </cell>
          <cell r="J2117" t="str">
            <v/>
          </cell>
          <cell r="K2117" t="str">
            <v/>
          </cell>
          <cell r="L2117" t="str">
            <v/>
          </cell>
          <cell r="M2117">
            <v>1</v>
          </cell>
          <cell r="N2117">
            <v>8</v>
          </cell>
          <cell r="O2117">
            <v>0</v>
          </cell>
          <cell r="P2117">
            <v>0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 t="str">
            <v>HC</v>
          </cell>
          <cell r="W2117" t="str">
            <v>X</v>
          </cell>
          <cell r="X2117" t="str">
            <v/>
          </cell>
          <cell r="Y2117">
            <v>8</v>
          </cell>
          <cell r="Z2117">
            <v>8</v>
          </cell>
        </row>
        <row r="2118">
          <cell r="A2118">
            <v>2087</v>
          </cell>
          <cell r="B2118" t="str">
            <v>NGUYỄN THỊ VÂN</v>
          </cell>
          <cell r="C2118" t="str">
            <v>Nhân viên mới</v>
          </cell>
          <cell r="D2118" t="str">
            <v>-----</v>
          </cell>
          <cell r="E2118">
            <v>42880</v>
          </cell>
          <cell r="F2118" t="str">
            <v>Năm</v>
          </cell>
          <cell r="G2118" t="str">
            <v/>
          </cell>
          <cell r="H2118" t="str">
            <v/>
          </cell>
          <cell r="I2118" t="str">
            <v/>
          </cell>
          <cell r="J2118" t="str">
            <v/>
          </cell>
          <cell r="K2118" t="str">
            <v/>
          </cell>
          <cell r="L2118" t="str">
            <v/>
          </cell>
          <cell r="M2118">
            <v>0</v>
          </cell>
          <cell r="N2118">
            <v>0</v>
          </cell>
          <cell r="O2118">
            <v>1</v>
          </cell>
          <cell r="P2118">
            <v>8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 t="str">
            <v>--</v>
          </cell>
          <cell r="W2118" t="str">
            <v>V</v>
          </cell>
          <cell r="X2118" t="str">
            <v>V</v>
          </cell>
          <cell r="Y2118">
            <v>0</v>
          </cell>
          <cell r="Z2118" t="str">
            <v>V</v>
          </cell>
        </row>
        <row r="2119">
          <cell r="A2119">
            <v>2088</v>
          </cell>
          <cell r="B2119" t="str">
            <v>NGUYỄN THỊ THANH NHUNG</v>
          </cell>
          <cell r="C2119" t="str">
            <v>Nhân viên mới</v>
          </cell>
          <cell r="D2119" t="str">
            <v>-----</v>
          </cell>
          <cell r="E2119">
            <v>42880</v>
          </cell>
          <cell r="F2119" t="str">
            <v>Năm</v>
          </cell>
          <cell r="G2119" t="str">
            <v/>
          </cell>
          <cell r="H2119" t="str">
            <v/>
          </cell>
          <cell r="I2119" t="str">
            <v/>
          </cell>
          <cell r="J2119" t="str">
            <v/>
          </cell>
          <cell r="K2119" t="str">
            <v/>
          </cell>
          <cell r="L2119" t="str">
            <v/>
          </cell>
          <cell r="M2119">
            <v>0</v>
          </cell>
          <cell r="N2119">
            <v>0</v>
          </cell>
          <cell r="O2119">
            <v>1</v>
          </cell>
          <cell r="P2119">
            <v>8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 t="str">
            <v>--</v>
          </cell>
          <cell r="W2119" t="str">
            <v>V</v>
          </cell>
          <cell r="X2119" t="str">
            <v>V</v>
          </cell>
          <cell r="Y2119">
            <v>0</v>
          </cell>
          <cell r="Z2119" t="str">
            <v>V</v>
          </cell>
        </row>
        <row r="2120">
          <cell r="A2120">
            <v>2089</v>
          </cell>
          <cell r="B2120" t="str">
            <v>NÔNG THỊ PHƯƠNG</v>
          </cell>
          <cell r="C2120" t="str">
            <v>Nhân viên mới</v>
          </cell>
          <cell r="D2120" t="str">
            <v>-----</v>
          </cell>
          <cell r="E2120">
            <v>42880</v>
          </cell>
          <cell r="F2120" t="str">
            <v>Năm</v>
          </cell>
          <cell r="G2120" t="str">
            <v>07:17</v>
          </cell>
          <cell r="H2120" t="str">
            <v>18:32</v>
          </cell>
          <cell r="I2120" t="str">
            <v/>
          </cell>
          <cell r="J2120" t="str">
            <v/>
          </cell>
          <cell r="K2120" t="str">
            <v/>
          </cell>
          <cell r="L2120" t="str">
            <v/>
          </cell>
          <cell r="M2120">
            <v>1</v>
          </cell>
          <cell r="N2120">
            <v>8</v>
          </cell>
          <cell r="O2120">
            <v>0</v>
          </cell>
          <cell r="P2120">
            <v>0</v>
          </cell>
          <cell r="Q2120">
            <v>0</v>
          </cell>
          <cell r="R2120">
            <v>0</v>
          </cell>
          <cell r="S2120">
            <v>2</v>
          </cell>
          <cell r="T2120">
            <v>0</v>
          </cell>
          <cell r="U2120">
            <v>0</v>
          </cell>
          <cell r="V2120" t="str">
            <v>HC</v>
          </cell>
          <cell r="W2120" t="str">
            <v>X+</v>
          </cell>
          <cell r="X2120" t="str">
            <v/>
          </cell>
          <cell r="Y2120">
            <v>10</v>
          </cell>
          <cell r="Z2120">
            <v>8</v>
          </cell>
        </row>
        <row r="2121">
          <cell r="A2121">
            <v>2099</v>
          </cell>
          <cell r="B2121" t="str">
            <v>VŨ THỊ HẢI</v>
          </cell>
          <cell r="C2121" t="str">
            <v>Nhân viên mới</v>
          </cell>
          <cell r="D2121" t="str">
            <v>-----</v>
          </cell>
          <cell r="E2121">
            <v>42880</v>
          </cell>
          <cell r="F2121" t="str">
            <v>Năm</v>
          </cell>
          <cell r="G2121" t="str">
            <v>06:44</v>
          </cell>
          <cell r="H2121" t="str">
            <v>16:09</v>
          </cell>
          <cell r="I2121" t="str">
            <v/>
          </cell>
          <cell r="J2121" t="str">
            <v/>
          </cell>
          <cell r="K2121" t="str">
            <v/>
          </cell>
          <cell r="L2121" t="str">
            <v/>
          </cell>
          <cell r="M2121">
            <v>0.96</v>
          </cell>
          <cell r="N2121">
            <v>7.65</v>
          </cell>
          <cell r="O2121">
            <v>0</v>
          </cell>
          <cell r="P2121">
            <v>0</v>
          </cell>
          <cell r="Q2121">
            <v>0</v>
          </cell>
          <cell r="R2121">
            <v>21</v>
          </cell>
          <cell r="S2121">
            <v>0.75</v>
          </cell>
          <cell r="T2121">
            <v>0</v>
          </cell>
          <cell r="U2121">
            <v>0</v>
          </cell>
          <cell r="V2121" t="str">
            <v>HC</v>
          </cell>
          <cell r="W2121" t="str">
            <v>Sm+</v>
          </cell>
          <cell r="X2121" t="str">
            <v/>
          </cell>
          <cell r="Y2121">
            <v>8.4</v>
          </cell>
          <cell r="Z2121">
            <v>7.65</v>
          </cell>
        </row>
        <row r="2122">
          <cell r="A2122">
            <v>2098</v>
          </cell>
          <cell r="B2122" t="str">
            <v>TRỊNH THỊ HƯỜNG</v>
          </cell>
          <cell r="C2122" t="str">
            <v>Nhân viên mới</v>
          </cell>
          <cell r="D2122" t="str">
            <v>-----</v>
          </cell>
          <cell r="E2122">
            <v>42880</v>
          </cell>
          <cell r="F2122" t="str">
            <v>Năm</v>
          </cell>
          <cell r="G2122" t="str">
            <v>07:19</v>
          </cell>
          <cell r="H2122" t="str">
            <v>16:38</v>
          </cell>
          <cell r="I2122" t="str">
            <v/>
          </cell>
          <cell r="J2122" t="str">
            <v/>
          </cell>
          <cell r="K2122" t="str">
            <v/>
          </cell>
          <cell r="L2122" t="str">
            <v/>
          </cell>
          <cell r="M2122">
            <v>1</v>
          </cell>
          <cell r="N2122">
            <v>8</v>
          </cell>
          <cell r="O2122">
            <v>0</v>
          </cell>
          <cell r="P2122">
            <v>0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 t="str">
            <v>HC</v>
          </cell>
          <cell r="W2122" t="str">
            <v>X</v>
          </cell>
          <cell r="X2122" t="str">
            <v/>
          </cell>
          <cell r="Y2122">
            <v>8</v>
          </cell>
          <cell r="Z2122">
            <v>8</v>
          </cell>
        </row>
        <row r="2123">
          <cell r="A2123">
            <v>2096</v>
          </cell>
          <cell r="B2123" t="str">
            <v>VÕ HOÀNG MỚI</v>
          </cell>
          <cell r="C2123" t="str">
            <v>Nhân viên mới</v>
          </cell>
          <cell r="D2123" t="str">
            <v>-----</v>
          </cell>
          <cell r="E2123">
            <v>42880</v>
          </cell>
          <cell r="F2123" t="str">
            <v>Năm</v>
          </cell>
          <cell r="G2123" t="str">
            <v>07:29</v>
          </cell>
          <cell r="H2123" t="str">
            <v>17:30</v>
          </cell>
          <cell r="I2123" t="str">
            <v/>
          </cell>
          <cell r="J2123" t="str">
            <v/>
          </cell>
          <cell r="K2123" t="str">
            <v/>
          </cell>
          <cell r="L2123" t="str">
            <v/>
          </cell>
          <cell r="M2123">
            <v>1</v>
          </cell>
          <cell r="N2123">
            <v>8</v>
          </cell>
          <cell r="O2123">
            <v>0</v>
          </cell>
          <cell r="P2123">
            <v>0</v>
          </cell>
          <cell r="Q2123">
            <v>0</v>
          </cell>
          <cell r="R2123">
            <v>0</v>
          </cell>
          <cell r="S2123">
            <v>1</v>
          </cell>
          <cell r="T2123">
            <v>0</v>
          </cell>
          <cell r="U2123">
            <v>0</v>
          </cell>
          <cell r="V2123" t="str">
            <v>HC</v>
          </cell>
          <cell r="W2123" t="str">
            <v>X+</v>
          </cell>
          <cell r="X2123" t="str">
            <v/>
          </cell>
          <cell r="Y2123">
            <v>9</v>
          </cell>
          <cell r="Z2123">
            <v>8</v>
          </cell>
        </row>
        <row r="2124">
          <cell r="A2124">
            <v>2097</v>
          </cell>
          <cell r="B2124" t="str">
            <v>NGUYỄN THẨM KHANH</v>
          </cell>
          <cell r="C2124" t="str">
            <v>Nhân viên mới</v>
          </cell>
          <cell r="D2124" t="str">
            <v>-----</v>
          </cell>
          <cell r="E2124">
            <v>42880</v>
          </cell>
          <cell r="F2124" t="str">
            <v>Năm</v>
          </cell>
          <cell r="G2124" t="str">
            <v>07:03</v>
          </cell>
          <cell r="H2124" t="str">
            <v>16:31</v>
          </cell>
          <cell r="I2124" t="str">
            <v/>
          </cell>
          <cell r="J2124" t="str">
            <v/>
          </cell>
          <cell r="K2124" t="str">
            <v/>
          </cell>
          <cell r="L2124" t="str">
            <v/>
          </cell>
          <cell r="M2124">
            <v>1</v>
          </cell>
          <cell r="N2124">
            <v>8</v>
          </cell>
          <cell r="O2124">
            <v>0</v>
          </cell>
          <cell r="P2124">
            <v>0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 t="str">
            <v>HC</v>
          </cell>
          <cell r="W2124" t="str">
            <v>X</v>
          </cell>
          <cell r="X2124" t="str">
            <v/>
          </cell>
          <cell r="Y2124">
            <v>8</v>
          </cell>
          <cell r="Z2124">
            <v>8</v>
          </cell>
        </row>
        <row r="2125">
          <cell r="A2125">
            <v>2095</v>
          </cell>
          <cell r="B2125" t="str">
            <v>TRƯƠNG VĂN THƯỢNG</v>
          </cell>
          <cell r="C2125" t="str">
            <v>Nhân viên mới</v>
          </cell>
          <cell r="D2125" t="str">
            <v>-----</v>
          </cell>
          <cell r="E2125">
            <v>42880</v>
          </cell>
          <cell r="F2125" t="str">
            <v>Năm</v>
          </cell>
          <cell r="G2125" t="str">
            <v>07:26</v>
          </cell>
          <cell r="H2125" t="str">
            <v>16:31</v>
          </cell>
          <cell r="I2125" t="str">
            <v/>
          </cell>
          <cell r="J2125" t="str">
            <v/>
          </cell>
          <cell r="K2125" t="str">
            <v/>
          </cell>
          <cell r="L2125" t="str">
            <v/>
          </cell>
          <cell r="M2125">
            <v>1</v>
          </cell>
          <cell r="N2125">
            <v>8</v>
          </cell>
          <cell r="O2125">
            <v>0</v>
          </cell>
          <cell r="P2125">
            <v>0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 t="str">
            <v>HC</v>
          </cell>
          <cell r="W2125" t="str">
            <v>X</v>
          </cell>
          <cell r="X2125" t="str">
            <v/>
          </cell>
          <cell r="Y2125">
            <v>8</v>
          </cell>
          <cell r="Z2125">
            <v>8</v>
          </cell>
        </row>
        <row r="2126">
          <cell r="A2126">
            <v>2067</v>
          </cell>
          <cell r="B2126" t="str">
            <v>MẠC THỊ NHÃ TRÚC</v>
          </cell>
          <cell r="C2126" t="str">
            <v>Nhân viên mới</v>
          </cell>
          <cell r="D2126" t="str">
            <v>-----</v>
          </cell>
          <cell r="E2126">
            <v>42880</v>
          </cell>
          <cell r="F2126" t="str">
            <v>Năm</v>
          </cell>
          <cell r="G2126" t="str">
            <v>07:20</v>
          </cell>
          <cell r="H2126" t="str">
            <v>18:32</v>
          </cell>
          <cell r="I2126" t="str">
            <v/>
          </cell>
          <cell r="J2126" t="str">
            <v/>
          </cell>
          <cell r="K2126" t="str">
            <v/>
          </cell>
          <cell r="L2126" t="str">
            <v/>
          </cell>
          <cell r="M2126">
            <v>1</v>
          </cell>
          <cell r="N2126">
            <v>8</v>
          </cell>
          <cell r="O2126">
            <v>0</v>
          </cell>
          <cell r="P2126">
            <v>0</v>
          </cell>
          <cell r="Q2126">
            <v>0</v>
          </cell>
          <cell r="R2126">
            <v>0</v>
          </cell>
          <cell r="S2126">
            <v>2</v>
          </cell>
          <cell r="T2126">
            <v>0</v>
          </cell>
          <cell r="U2126">
            <v>0</v>
          </cell>
          <cell r="V2126" t="str">
            <v>HC</v>
          </cell>
          <cell r="W2126" t="str">
            <v>X+</v>
          </cell>
          <cell r="X2126" t="str">
            <v/>
          </cell>
          <cell r="Y2126">
            <v>10</v>
          </cell>
          <cell r="Z2126">
            <v>8</v>
          </cell>
        </row>
        <row r="2127">
          <cell r="A2127">
            <v>2930</v>
          </cell>
          <cell r="B2127" t="str">
            <v>02930</v>
          </cell>
          <cell r="C2127" t="str">
            <v>Nhân viên mới</v>
          </cell>
          <cell r="D2127" t="str">
            <v>-----</v>
          </cell>
          <cell r="E2127">
            <v>42880</v>
          </cell>
          <cell r="F2127" t="str">
            <v>Năm</v>
          </cell>
          <cell r="G2127" t="str">
            <v/>
          </cell>
          <cell r="H2127" t="str">
            <v/>
          </cell>
          <cell r="I2127" t="str">
            <v/>
          </cell>
          <cell r="J2127" t="str">
            <v/>
          </cell>
          <cell r="K2127" t="str">
            <v/>
          </cell>
          <cell r="L2127" t="str">
            <v/>
          </cell>
          <cell r="M2127">
            <v>0</v>
          </cell>
          <cell r="N2127">
            <v>0</v>
          </cell>
          <cell r="O2127">
            <v>1</v>
          </cell>
          <cell r="P2127">
            <v>8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 t="str">
            <v>--</v>
          </cell>
          <cell r="W2127" t="str">
            <v>V</v>
          </cell>
          <cell r="X2127" t="str">
            <v>V</v>
          </cell>
          <cell r="Y2127">
            <v>0</v>
          </cell>
          <cell r="Z2127" t="str">
            <v>V</v>
          </cell>
        </row>
        <row r="2128">
          <cell r="A2128">
            <v>2128</v>
          </cell>
          <cell r="B2128" t="str">
            <v>NGUYỄN VĂN THÁI</v>
          </cell>
          <cell r="C2128" t="str">
            <v>Nhân viên mới</v>
          </cell>
          <cell r="D2128" t="str">
            <v>-----</v>
          </cell>
          <cell r="E2128">
            <v>42880</v>
          </cell>
          <cell r="F2128" t="str">
            <v>Năm</v>
          </cell>
          <cell r="G2128" t="str">
            <v/>
          </cell>
          <cell r="H2128" t="str">
            <v/>
          </cell>
          <cell r="I2128" t="str">
            <v/>
          </cell>
          <cell r="J2128" t="str">
            <v/>
          </cell>
          <cell r="K2128" t="str">
            <v/>
          </cell>
          <cell r="L2128" t="str">
            <v/>
          </cell>
          <cell r="M2128">
            <v>0</v>
          </cell>
          <cell r="N2128">
            <v>0</v>
          </cell>
          <cell r="O2128">
            <v>1</v>
          </cell>
          <cell r="P2128">
            <v>8</v>
          </cell>
          <cell r="Q2128">
            <v>0</v>
          </cell>
          <cell r="R2128">
            <v>0</v>
          </cell>
          <cell r="S2128">
            <v>0</v>
          </cell>
          <cell r="T2128">
            <v>0</v>
          </cell>
          <cell r="U2128">
            <v>0</v>
          </cell>
          <cell r="V2128" t="str">
            <v>--</v>
          </cell>
          <cell r="W2128" t="str">
            <v>V</v>
          </cell>
          <cell r="X2128" t="str">
            <v>V</v>
          </cell>
          <cell r="Y2128">
            <v>0</v>
          </cell>
          <cell r="Z2128" t="str">
            <v>V</v>
          </cell>
        </row>
        <row r="2129">
          <cell r="A2129">
            <v>2129</v>
          </cell>
          <cell r="B2129" t="str">
            <v>NGUYỄN THẾ TÙNG</v>
          </cell>
          <cell r="C2129" t="str">
            <v>Nhân viên mới</v>
          </cell>
          <cell r="D2129" t="str">
            <v>-----</v>
          </cell>
          <cell r="E2129">
            <v>42880</v>
          </cell>
          <cell r="F2129" t="str">
            <v>Năm</v>
          </cell>
          <cell r="G2129" t="str">
            <v>07:23</v>
          </cell>
          <cell r="H2129" t="str">
            <v>16:30</v>
          </cell>
          <cell r="I2129" t="str">
            <v/>
          </cell>
          <cell r="J2129" t="str">
            <v/>
          </cell>
          <cell r="K2129" t="str">
            <v/>
          </cell>
          <cell r="L2129" t="str">
            <v/>
          </cell>
          <cell r="M2129">
            <v>1</v>
          </cell>
          <cell r="N2129">
            <v>8</v>
          </cell>
          <cell r="O2129">
            <v>0</v>
          </cell>
          <cell r="P2129">
            <v>0</v>
          </cell>
          <cell r="Q2129">
            <v>0</v>
          </cell>
          <cell r="R2129">
            <v>0</v>
          </cell>
          <cell r="S2129">
            <v>0</v>
          </cell>
          <cell r="T2129">
            <v>0</v>
          </cell>
          <cell r="U2129">
            <v>0</v>
          </cell>
          <cell r="V2129" t="str">
            <v>HC</v>
          </cell>
          <cell r="W2129" t="str">
            <v>X</v>
          </cell>
          <cell r="X2129" t="str">
            <v/>
          </cell>
          <cell r="Y2129">
            <v>8</v>
          </cell>
          <cell r="Z2129">
            <v>8</v>
          </cell>
        </row>
        <row r="2130">
          <cell r="A2130">
            <v>2103</v>
          </cell>
          <cell r="B2130" t="str">
            <v>LÊ THỊ HƯƠNG</v>
          </cell>
          <cell r="C2130" t="str">
            <v>Nhân viên mới</v>
          </cell>
          <cell r="D2130" t="str">
            <v>-----</v>
          </cell>
          <cell r="E2130">
            <v>42880</v>
          </cell>
          <cell r="F2130" t="str">
            <v>Năm</v>
          </cell>
          <cell r="G2130" t="str">
            <v>07:27</v>
          </cell>
          <cell r="H2130" t="str">
            <v>16:30</v>
          </cell>
          <cell r="I2130" t="str">
            <v/>
          </cell>
          <cell r="J2130" t="str">
            <v/>
          </cell>
          <cell r="K2130" t="str">
            <v/>
          </cell>
          <cell r="L2130" t="str">
            <v/>
          </cell>
          <cell r="M2130">
            <v>1</v>
          </cell>
          <cell r="N2130">
            <v>8</v>
          </cell>
          <cell r="O2130">
            <v>0</v>
          </cell>
          <cell r="P2130">
            <v>0</v>
          </cell>
          <cell r="Q2130">
            <v>0</v>
          </cell>
          <cell r="R2130">
            <v>0</v>
          </cell>
          <cell r="S2130">
            <v>0</v>
          </cell>
          <cell r="T2130">
            <v>0</v>
          </cell>
          <cell r="U2130">
            <v>0</v>
          </cell>
          <cell r="V2130" t="str">
            <v>HC</v>
          </cell>
          <cell r="W2130" t="str">
            <v>X</v>
          </cell>
          <cell r="X2130" t="str">
            <v/>
          </cell>
          <cell r="Y2130">
            <v>8</v>
          </cell>
          <cell r="Z2130">
            <v>8</v>
          </cell>
        </row>
        <row r="2131">
          <cell r="A2131">
            <v>2108</v>
          </cell>
          <cell r="B2131" t="str">
            <v>NGUYỄN THỊ KIM ANH</v>
          </cell>
          <cell r="C2131" t="str">
            <v>Nhân viên mới</v>
          </cell>
          <cell r="D2131" t="str">
            <v>-----</v>
          </cell>
          <cell r="E2131">
            <v>42880</v>
          </cell>
          <cell r="F2131" t="str">
            <v>Năm</v>
          </cell>
          <cell r="G2131" t="str">
            <v>07:23</v>
          </cell>
          <cell r="H2131" t="str">
            <v>16:30</v>
          </cell>
          <cell r="I2131" t="str">
            <v/>
          </cell>
          <cell r="J2131" t="str">
            <v/>
          </cell>
          <cell r="K2131" t="str">
            <v/>
          </cell>
          <cell r="L2131" t="str">
            <v/>
          </cell>
          <cell r="M2131">
            <v>1</v>
          </cell>
          <cell r="N2131">
            <v>8</v>
          </cell>
          <cell r="O2131">
            <v>0</v>
          </cell>
          <cell r="P2131">
            <v>0</v>
          </cell>
          <cell r="Q2131">
            <v>0</v>
          </cell>
          <cell r="R2131">
            <v>0</v>
          </cell>
          <cell r="S2131">
            <v>0</v>
          </cell>
          <cell r="T2131">
            <v>0</v>
          </cell>
          <cell r="U2131">
            <v>0</v>
          </cell>
          <cell r="V2131" t="str">
            <v>HC</v>
          </cell>
          <cell r="W2131" t="str">
            <v>X</v>
          </cell>
          <cell r="X2131" t="str">
            <v/>
          </cell>
          <cell r="Y2131">
            <v>8</v>
          </cell>
          <cell r="Z2131">
            <v>8</v>
          </cell>
        </row>
        <row r="2132">
          <cell r="A2132">
            <v>2111</v>
          </cell>
          <cell r="B2132" t="str">
            <v>PHẠM THỊ HỒNG ĐÀO</v>
          </cell>
          <cell r="C2132" t="str">
            <v>Nhân viên mới</v>
          </cell>
          <cell r="D2132" t="str">
            <v>-----</v>
          </cell>
          <cell r="E2132">
            <v>42880</v>
          </cell>
          <cell r="F2132" t="str">
            <v>Năm</v>
          </cell>
          <cell r="G2132" t="str">
            <v>07:05</v>
          </cell>
          <cell r="H2132" t="str">
            <v>20:32</v>
          </cell>
          <cell r="I2132" t="str">
            <v/>
          </cell>
          <cell r="J2132" t="str">
            <v/>
          </cell>
          <cell r="K2132" t="str">
            <v/>
          </cell>
          <cell r="L2132" t="str">
            <v/>
          </cell>
          <cell r="M2132">
            <v>1</v>
          </cell>
          <cell r="N2132">
            <v>8</v>
          </cell>
          <cell r="O2132">
            <v>0</v>
          </cell>
          <cell r="P2132">
            <v>0</v>
          </cell>
          <cell r="Q2132">
            <v>0</v>
          </cell>
          <cell r="R2132">
            <v>0</v>
          </cell>
          <cell r="S2132">
            <v>4</v>
          </cell>
          <cell r="T2132">
            <v>0</v>
          </cell>
          <cell r="U2132">
            <v>0</v>
          </cell>
          <cell r="V2132" t="str">
            <v>HC</v>
          </cell>
          <cell r="W2132" t="str">
            <v>X+</v>
          </cell>
          <cell r="X2132" t="str">
            <v/>
          </cell>
          <cell r="Y2132">
            <v>12</v>
          </cell>
          <cell r="Z2132">
            <v>8</v>
          </cell>
        </row>
        <row r="2133">
          <cell r="A2133">
            <v>2109</v>
          </cell>
          <cell r="B2133" t="str">
            <v>QUÁCH VĂN THẲNG</v>
          </cell>
          <cell r="C2133" t="str">
            <v>Nhân viên mới</v>
          </cell>
          <cell r="D2133" t="str">
            <v>-----</v>
          </cell>
          <cell r="E2133">
            <v>42880</v>
          </cell>
          <cell r="F2133" t="str">
            <v>Năm</v>
          </cell>
          <cell r="G2133" t="str">
            <v>07:11</v>
          </cell>
          <cell r="H2133" t="str">
            <v>16:31</v>
          </cell>
          <cell r="I2133" t="str">
            <v/>
          </cell>
          <cell r="J2133" t="str">
            <v/>
          </cell>
          <cell r="K2133" t="str">
            <v/>
          </cell>
          <cell r="L2133" t="str">
            <v/>
          </cell>
          <cell r="M2133">
            <v>1</v>
          </cell>
          <cell r="N2133">
            <v>8</v>
          </cell>
          <cell r="O2133">
            <v>0</v>
          </cell>
          <cell r="P2133">
            <v>0</v>
          </cell>
          <cell r="Q2133">
            <v>0</v>
          </cell>
          <cell r="R2133">
            <v>0</v>
          </cell>
          <cell r="S2133">
            <v>0</v>
          </cell>
          <cell r="T2133">
            <v>0</v>
          </cell>
          <cell r="U2133">
            <v>0</v>
          </cell>
          <cell r="V2133" t="str">
            <v>HC</v>
          </cell>
          <cell r="W2133" t="str">
            <v>X</v>
          </cell>
          <cell r="X2133" t="str">
            <v/>
          </cell>
          <cell r="Y2133">
            <v>8</v>
          </cell>
          <cell r="Z2133">
            <v>8</v>
          </cell>
        </row>
        <row r="2134">
          <cell r="A2134">
            <v>2115</v>
          </cell>
          <cell r="B2134" t="str">
            <v>PHAN VĂN VƯỢNG</v>
          </cell>
          <cell r="C2134" t="str">
            <v>Nhân viên mới</v>
          </cell>
          <cell r="D2134" t="str">
            <v>-----</v>
          </cell>
          <cell r="E2134">
            <v>42880</v>
          </cell>
          <cell r="F2134" t="str">
            <v>Năm</v>
          </cell>
          <cell r="G2134" t="str">
            <v/>
          </cell>
          <cell r="H2134" t="str">
            <v/>
          </cell>
          <cell r="I2134" t="str">
            <v/>
          </cell>
          <cell r="J2134" t="str">
            <v/>
          </cell>
          <cell r="K2134" t="str">
            <v/>
          </cell>
          <cell r="L2134" t="str">
            <v/>
          </cell>
          <cell r="M2134">
            <v>0</v>
          </cell>
          <cell r="N2134">
            <v>0</v>
          </cell>
          <cell r="O2134">
            <v>1</v>
          </cell>
          <cell r="P2134">
            <v>8</v>
          </cell>
          <cell r="Q2134">
            <v>0</v>
          </cell>
          <cell r="R2134">
            <v>0</v>
          </cell>
          <cell r="S2134">
            <v>0</v>
          </cell>
          <cell r="T2134">
            <v>0</v>
          </cell>
          <cell r="U2134">
            <v>0</v>
          </cell>
          <cell r="V2134" t="str">
            <v>--</v>
          </cell>
          <cell r="W2134" t="str">
            <v>V</v>
          </cell>
          <cell r="X2134" t="str">
            <v>V</v>
          </cell>
          <cell r="Y2134">
            <v>0</v>
          </cell>
          <cell r="Z2134" t="str">
            <v>V</v>
          </cell>
        </row>
        <row r="2135">
          <cell r="A2135">
            <v>2106</v>
          </cell>
          <cell r="B2135" t="str">
            <v>BÙI THỊ VÒNG</v>
          </cell>
          <cell r="C2135" t="str">
            <v>Nhân viên mới</v>
          </cell>
          <cell r="D2135" t="str">
            <v>-----</v>
          </cell>
          <cell r="E2135">
            <v>42880</v>
          </cell>
          <cell r="F2135" t="str">
            <v>Năm</v>
          </cell>
          <cell r="G2135" t="str">
            <v/>
          </cell>
          <cell r="H2135" t="str">
            <v/>
          </cell>
          <cell r="I2135" t="str">
            <v/>
          </cell>
          <cell r="J2135" t="str">
            <v/>
          </cell>
          <cell r="K2135" t="str">
            <v/>
          </cell>
          <cell r="L2135" t="str">
            <v/>
          </cell>
          <cell r="M2135">
            <v>0</v>
          </cell>
          <cell r="N2135">
            <v>0</v>
          </cell>
          <cell r="O2135">
            <v>1</v>
          </cell>
          <cell r="P2135">
            <v>8</v>
          </cell>
          <cell r="Q2135">
            <v>0</v>
          </cell>
          <cell r="R2135">
            <v>0</v>
          </cell>
          <cell r="S2135">
            <v>0</v>
          </cell>
          <cell r="T2135">
            <v>0</v>
          </cell>
          <cell r="U2135">
            <v>0</v>
          </cell>
          <cell r="V2135" t="str">
            <v>--</v>
          </cell>
          <cell r="W2135" t="str">
            <v>V</v>
          </cell>
          <cell r="X2135" t="str">
            <v>V</v>
          </cell>
          <cell r="Y2135">
            <v>0</v>
          </cell>
          <cell r="Z2135" t="str">
            <v>V</v>
          </cell>
        </row>
        <row r="2136">
          <cell r="A2136">
            <v>2117</v>
          </cell>
          <cell r="B2136" t="str">
            <v>VŨ KHANH HOÀI</v>
          </cell>
          <cell r="C2136" t="str">
            <v>Nhân viên mới</v>
          </cell>
          <cell r="D2136" t="str">
            <v>-----</v>
          </cell>
          <cell r="E2136">
            <v>42880</v>
          </cell>
          <cell r="F2136" t="str">
            <v>Năm</v>
          </cell>
          <cell r="G2136" t="str">
            <v>07:24</v>
          </cell>
          <cell r="H2136" t="str">
            <v>20:30</v>
          </cell>
          <cell r="I2136" t="str">
            <v/>
          </cell>
          <cell r="J2136" t="str">
            <v/>
          </cell>
          <cell r="K2136" t="str">
            <v/>
          </cell>
          <cell r="L2136" t="str">
            <v/>
          </cell>
          <cell r="M2136">
            <v>1</v>
          </cell>
          <cell r="N2136">
            <v>8</v>
          </cell>
          <cell r="O2136">
            <v>0</v>
          </cell>
          <cell r="P2136">
            <v>0</v>
          </cell>
          <cell r="Q2136">
            <v>0</v>
          </cell>
          <cell r="R2136">
            <v>0</v>
          </cell>
          <cell r="S2136">
            <v>4</v>
          </cell>
          <cell r="T2136">
            <v>0</v>
          </cell>
          <cell r="U2136">
            <v>0</v>
          </cell>
          <cell r="V2136" t="str">
            <v>HC</v>
          </cell>
          <cell r="W2136" t="str">
            <v>X+</v>
          </cell>
          <cell r="X2136" t="str">
            <v/>
          </cell>
          <cell r="Y2136">
            <v>12</v>
          </cell>
          <cell r="Z2136">
            <v>8</v>
          </cell>
        </row>
        <row r="2137">
          <cell r="A2137">
            <v>2114</v>
          </cell>
          <cell r="B2137" t="str">
            <v>LÊ THỊ THANH TRÂM</v>
          </cell>
          <cell r="C2137" t="str">
            <v>Nhân viên mới</v>
          </cell>
          <cell r="D2137" t="str">
            <v>-----</v>
          </cell>
          <cell r="E2137">
            <v>42880</v>
          </cell>
          <cell r="F2137" t="str">
            <v>Năm</v>
          </cell>
          <cell r="G2137" t="str">
            <v/>
          </cell>
          <cell r="H2137" t="str">
            <v/>
          </cell>
          <cell r="I2137" t="str">
            <v/>
          </cell>
          <cell r="J2137" t="str">
            <v/>
          </cell>
          <cell r="K2137" t="str">
            <v/>
          </cell>
          <cell r="L2137" t="str">
            <v/>
          </cell>
          <cell r="M2137">
            <v>0</v>
          </cell>
          <cell r="N2137">
            <v>0</v>
          </cell>
          <cell r="O2137">
            <v>1</v>
          </cell>
          <cell r="P2137">
            <v>8</v>
          </cell>
          <cell r="Q2137">
            <v>0</v>
          </cell>
          <cell r="R2137">
            <v>0</v>
          </cell>
          <cell r="S2137">
            <v>0</v>
          </cell>
          <cell r="T2137">
            <v>0</v>
          </cell>
          <cell r="U2137">
            <v>0</v>
          </cell>
          <cell r="V2137" t="str">
            <v>--</v>
          </cell>
          <cell r="W2137" t="str">
            <v>V</v>
          </cell>
          <cell r="X2137" t="str">
            <v>V</v>
          </cell>
          <cell r="Y2137">
            <v>0</v>
          </cell>
          <cell r="Z2137" t="str">
            <v>V</v>
          </cell>
        </row>
        <row r="2138">
          <cell r="A2138">
            <v>2116</v>
          </cell>
          <cell r="B2138" t="str">
            <v>ĐINH THỊ NGỌC LAN</v>
          </cell>
          <cell r="C2138" t="str">
            <v>Nhân viên mới</v>
          </cell>
          <cell r="D2138" t="str">
            <v>-----</v>
          </cell>
          <cell r="E2138">
            <v>42880</v>
          </cell>
          <cell r="F2138" t="str">
            <v>Năm</v>
          </cell>
          <cell r="G2138" t="str">
            <v/>
          </cell>
          <cell r="H2138" t="str">
            <v/>
          </cell>
          <cell r="I2138" t="str">
            <v/>
          </cell>
          <cell r="J2138" t="str">
            <v/>
          </cell>
          <cell r="K2138" t="str">
            <v/>
          </cell>
          <cell r="L2138" t="str">
            <v/>
          </cell>
          <cell r="M2138">
            <v>0</v>
          </cell>
          <cell r="N2138">
            <v>0</v>
          </cell>
          <cell r="O2138">
            <v>1</v>
          </cell>
          <cell r="P2138">
            <v>8</v>
          </cell>
          <cell r="Q2138">
            <v>0</v>
          </cell>
          <cell r="R2138">
            <v>0</v>
          </cell>
          <cell r="S2138">
            <v>0</v>
          </cell>
          <cell r="T2138">
            <v>0</v>
          </cell>
          <cell r="U2138">
            <v>0</v>
          </cell>
          <cell r="V2138" t="str">
            <v>--</v>
          </cell>
          <cell r="W2138" t="str">
            <v>V</v>
          </cell>
          <cell r="X2138" t="str">
            <v>V</v>
          </cell>
          <cell r="Y2138">
            <v>0</v>
          </cell>
          <cell r="Z2138" t="str">
            <v>V</v>
          </cell>
        </row>
        <row r="2139">
          <cell r="A2139">
            <v>2101</v>
          </cell>
          <cell r="B2139" t="str">
            <v>LÊ CÔNG ĐOÀN</v>
          </cell>
          <cell r="C2139" t="str">
            <v>Nhân viên mới</v>
          </cell>
          <cell r="D2139" t="str">
            <v>-----</v>
          </cell>
          <cell r="E2139">
            <v>42880</v>
          </cell>
          <cell r="F2139" t="str">
            <v>Năm</v>
          </cell>
          <cell r="G2139" t="str">
            <v/>
          </cell>
          <cell r="H2139" t="str">
            <v/>
          </cell>
          <cell r="I2139" t="str">
            <v/>
          </cell>
          <cell r="J2139" t="str">
            <v/>
          </cell>
          <cell r="K2139" t="str">
            <v/>
          </cell>
          <cell r="L2139" t="str">
            <v/>
          </cell>
          <cell r="M2139">
            <v>0</v>
          </cell>
          <cell r="N2139">
            <v>0</v>
          </cell>
          <cell r="O2139">
            <v>1</v>
          </cell>
          <cell r="P2139">
            <v>8</v>
          </cell>
          <cell r="Q2139">
            <v>0</v>
          </cell>
          <cell r="R2139">
            <v>0</v>
          </cell>
          <cell r="S2139">
            <v>0</v>
          </cell>
          <cell r="T2139">
            <v>0</v>
          </cell>
          <cell r="U2139">
            <v>0</v>
          </cell>
          <cell r="V2139" t="str">
            <v>--</v>
          </cell>
          <cell r="W2139" t="str">
            <v>V</v>
          </cell>
          <cell r="X2139" t="str">
            <v>V</v>
          </cell>
          <cell r="Y2139">
            <v>0</v>
          </cell>
          <cell r="Z2139" t="str">
            <v>V</v>
          </cell>
        </row>
        <row r="2140">
          <cell r="A2140">
            <v>2104</v>
          </cell>
          <cell r="B2140" t="str">
            <v>NGUYỄN VĂN HIẾU</v>
          </cell>
          <cell r="C2140" t="str">
            <v>Nhân viên mới</v>
          </cell>
          <cell r="D2140" t="str">
            <v>-----</v>
          </cell>
          <cell r="E2140">
            <v>42880</v>
          </cell>
          <cell r="F2140" t="str">
            <v>Năm</v>
          </cell>
          <cell r="G2140" t="str">
            <v>07:20</v>
          </cell>
          <cell r="H2140" t="str">
            <v>22:00</v>
          </cell>
          <cell r="I2140" t="str">
            <v/>
          </cell>
          <cell r="J2140" t="str">
            <v/>
          </cell>
          <cell r="K2140" t="str">
            <v/>
          </cell>
          <cell r="L2140" t="str">
            <v/>
          </cell>
          <cell r="M2140">
            <v>1</v>
          </cell>
          <cell r="N2140">
            <v>8</v>
          </cell>
          <cell r="O2140">
            <v>0</v>
          </cell>
          <cell r="P2140">
            <v>0</v>
          </cell>
          <cell r="Q2140">
            <v>0</v>
          </cell>
          <cell r="R2140">
            <v>0</v>
          </cell>
          <cell r="S2140">
            <v>5.5</v>
          </cell>
          <cell r="T2140">
            <v>0</v>
          </cell>
          <cell r="U2140">
            <v>0</v>
          </cell>
          <cell r="V2140" t="str">
            <v>HC</v>
          </cell>
          <cell r="W2140" t="str">
            <v>X+</v>
          </cell>
          <cell r="X2140" t="str">
            <v/>
          </cell>
          <cell r="Y2140">
            <v>13.5</v>
          </cell>
          <cell r="Z2140">
            <v>8</v>
          </cell>
        </row>
        <row r="2141">
          <cell r="A2141">
            <v>2107</v>
          </cell>
          <cell r="B2141" t="str">
            <v>VÕ THỊ BÍCH HẠNH</v>
          </cell>
          <cell r="C2141" t="str">
            <v>Nhân viên mới</v>
          </cell>
          <cell r="D2141" t="str">
            <v>-----</v>
          </cell>
          <cell r="E2141">
            <v>42880</v>
          </cell>
          <cell r="F2141" t="str">
            <v>Năm</v>
          </cell>
          <cell r="G2141" t="str">
            <v>07:20</v>
          </cell>
          <cell r="H2141" t="str">
            <v>15:29</v>
          </cell>
          <cell r="I2141" t="str">
            <v/>
          </cell>
          <cell r="J2141" t="str">
            <v/>
          </cell>
          <cell r="K2141" t="str">
            <v/>
          </cell>
          <cell r="L2141" t="str">
            <v/>
          </cell>
          <cell r="M2141">
            <v>0.87</v>
          </cell>
          <cell r="N2141">
            <v>6.98</v>
          </cell>
          <cell r="O2141">
            <v>0</v>
          </cell>
          <cell r="P2141">
            <v>0</v>
          </cell>
          <cell r="Q2141">
            <v>0</v>
          </cell>
          <cell r="R2141">
            <v>61</v>
          </cell>
          <cell r="S2141">
            <v>0</v>
          </cell>
          <cell r="T2141">
            <v>0</v>
          </cell>
          <cell r="U2141">
            <v>0</v>
          </cell>
          <cell r="V2141" t="str">
            <v>HC</v>
          </cell>
          <cell r="W2141" t="str">
            <v>Sm</v>
          </cell>
          <cell r="X2141" t="str">
            <v/>
          </cell>
          <cell r="Y2141">
            <v>6.98</v>
          </cell>
          <cell r="Z2141">
            <v>6.98</v>
          </cell>
        </row>
        <row r="2142">
          <cell r="A2142">
            <v>2917</v>
          </cell>
          <cell r="B2142" t="str">
            <v>02917</v>
          </cell>
          <cell r="C2142" t="str">
            <v>Nhân viên mới</v>
          </cell>
          <cell r="D2142" t="str">
            <v>-----</v>
          </cell>
          <cell r="E2142">
            <v>42880</v>
          </cell>
          <cell r="F2142" t="str">
            <v>Năm</v>
          </cell>
          <cell r="G2142" t="str">
            <v>07:21</v>
          </cell>
          <cell r="H2142" t="str">
            <v>16:41</v>
          </cell>
          <cell r="I2142" t="str">
            <v/>
          </cell>
          <cell r="J2142" t="str">
            <v/>
          </cell>
          <cell r="K2142" t="str">
            <v/>
          </cell>
          <cell r="L2142" t="str">
            <v/>
          </cell>
          <cell r="M2142">
            <v>1</v>
          </cell>
          <cell r="N2142">
            <v>8</v>
          </cell>
          <cell r="O2142">
            <v>0</v>
          </cell>
          <cell r="P2142">
            <v>0</v>
          </cell>
          <cell r="Q2142">
            <v>0</v>
          </cell>
          <cell r="R2142">
            <v>0</v>
          </cell>
          <cell r="S2142">
            <v>0</v>
          </cell>
          <cell r="T2142">
            <v>0</v>
          </cell>
          <cell r="U2142">
            <v>0</v>
          </cell>
          <cell r="V2142" t="str">
            <v>HC</v>
          </cell>
          <cell r="W2142" t="str">
            <v>X</v>
          </cell>
          <cell r="X2142" t="str">
            <v/>
          </cell>
          <cell r="Y2142">
            <v>8</v>
          </cell>
          <cell r="Z2142">
            <v>8</v>
          </cell>
        </row>
        <row r="2143">
          <cell r="A2143">
            <v>2916</v>
          </cell>
          <cell r="B2143" t="str">
            <v>02916</v>
          </cell>
          <cell r="C2143" t="str">
            <v>Nhân viên mới</v>
          </cell>
          <cell r="D2143" t="str">
            <v>-----</v>
          </cell>
          <cell r="E2143">
            <v>42880</v>
          </cell>
          <cell r="F2143" t="str">
            <v>Năm</v>
          </cell>
          <cell r="G2143" t="str">
            <v/>
          </cell>
          <cell r="H2143" t="str">
            <v/>
          </cell>
          <cell r="I2143" t="str">
            <v/>
          </cell>
          <cell r="J2143" t="str">
            <v/>
          </cell>
          <cell r="K2143" t="str">
            <v/>
          </cell>
          <cell r="L2143" t="str">
            <v/>
          </cell>
          <cell r="M2143">
            <v>0</v>
          </cell>
          <cell r="N2143">
            <v>0</v>
          </cell>
          <cell r="O2143">
            <v>1</v>
          </cell>
          <cell r="P2143">
            <v>8</v>
          </cell>
          <cell r="Q2143">
            <v>0</v>
          </cell>
          <cell r="R2143">
            <v>0</v>
          </cell>
          <cell r="S2143">
            <v>0</v>
          </cell>
          <cell r="T2143">
            <v>0</v>
          </cell>
          <cell r="U2143">
            <v>0</v>
          </cell>
          <cell r="V2143" t="str">
            <v>--</v>
          </cell>
          <cell r="W2143" t="str">
            <v>V</v>
          </cell>
          <cell r="X2143" t="str">
            <v>V</v>
          </cell>
          <cell r="Y2143">
            <v>0</v>
          </cell>
          <cell r="Z2143" t="str">
            <v>V</v>
          </cell>
        </row>
        <row r="2144">
          <cell r="A2144">
            <v>2915</v>
          </cell>
          <cell r="B2144" t="str">
            <v>02915</v>
          </cell>
          <cell r="C2144" t="str">
            <v>Nhân viên mới</v>
          </cell>
          <cell r="D2144" t="str">
            <v>-----</v>
          </cell>
          <cell r="E2144">
            <v>42880</v>
          </cell>
          <cell r="F2144" t="str">
            <v>Năm</v>
          </cell>
          <cell r="G2144" t="str">
            <v/>
          </cell>
          <cell r="H2144" t="str">
            <v/>
          </cell>
          <cell r="I2144" t="str">
            <v/>
          </cell>
          <cell r="J2144" t="str">
            <v/>
          </cell>
          <cell r="K2144" t="str">
            <v/>
          </cell>
          <cell r="L2144" t="str">
            <v/>
          </cell>
          <cell r="M2144">
            <v>0</v>
          </cell>
          <cell r="N2144">
            <v>0</v>
          </cell>
          <cell r="O2144">
            <v>1</v>
          </cell>
          <cell r="P2144">
            <v>8</v>
          </cell>
          <cell r="Q2144">
            <v>0</v>
          </cell>
          <cell r="R2144">
            <v>0</v>
          </cell>
          <cell r="S2144">
            <v>0</v>
          </cell>
          <cell r="T2144">
            <v>0</v>
          </cell>
          <cell r="U2144">
            <v>0</v>
          </cell>
          <cell r="V2144" t="str">
            <v>--</v>
          </cell>
          <cell r="W2144" t="str">
            <v>V</v>
          </cell>
          <cell r="X2144" t="str">
            <v>V</v>
          </cell>
          <cell r="Y2144">
            <v>0</v>
          </cell>
          <cell r="Z2144" t="str">
            <v>V</v>
          </cell>
        </row>
        <row r="2145">
          <cell r="A2145">
            <v>2914</v>
          </cell>
          <cell r="B2145" t="str">
            <v>02914</v>
          </cell>
          <cell r="C2145" t="str">
            <v>Nhân viên mới</v>
          </cell>
          <cell r="D2145" t="str">
            <v>-----</v>
          </cell>
          <cell r="E2145">
            <v>42880</v>
          </cell>
          <cell r="F2145" t="str">
            <v>Năm</v>
          </cell>
          <cell r="G2145" t="str">
            <v>07:30</v>
          </cell>
          <cell r="H2145" t="str">
            <v>22:00</v>
          </cell>
          <cell r="I2145" t="str">
            <v/>
          </cell>
          <cell r="J2145" t="str">
            <v/>
          </cell>
          <cell r="K2145" t="str">
            <v/>
          </cell>
          <cell r="L2145" t="str">
            <v/>
          </cell>
          <cell r="M2145">
            <v>1</v>
          </cell>
          <cell r="N2145">
            <v>8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5.5</v>
          </cell>
          <cell r="T2145">
            <v>0</v>
          </cell>
          <cell r="U2145">
            <v>0</v>
          </cell>
          <cell r="V2145" t="str">
            <v>HC</v>
          </cell>
          <cell r="W2145" t="str">
            <v>X+</v>
          </cell>
          <cell r="X2145" t="str">
            <v/>
          </cell>
          <cell r="Y2145">
            <v>13.5</v>
          </cell>
          <cell r="Z2145">
            <v>8</v>
          </cell>
        </row>
        <row r="2146">
          <cell r="A2146">
            <v>2105</v>
          </cell>
          <cell r="B2146" t="str">
            <v>LÊ THỊ HÀ</v>
          </cell>
          <cell r="C2146" t="str">
            <v>Nhân viên mới</v>
          </cell>
          <cell r="D2146" t="str">
            <v>-----</v>
          </cell>
          <cell r="E2146">
            <v>42880</v>
          </cell>
          <cell r="F2146" t="str">
            <v>Năm</v>
          </cell>
          <cell r="G2146" t="str">
            <v/>
          </cell>
          <cell r="H2146" t="str">
            <v/>
          </cell>
          <cell r="I2146" t="str">
            <v/>
          </cell>
          <cell r="J2146" t="str">
            <v/>
          </cell>
          <cell r="K2146" t="str">
            <v/>
          </cell>
          <cell r="L2146" t="str">
            <v/>
          </cell>
          <cell r="M2146">
            <v>0</v>
          </cell>
          <cell r="N2146">
            <v>0</v>
          </cell>
          <cell r="O2146">
            <v>1</v>
          </cell>
          <cell r="P2146">
            <v>8</v>
          </cell>
          <cell r="Q2146">
            <v>0</v>
          </cell>
          <cell r="R2146">
            <v>0</v>
          </cell>
          <cell r="S2146">
            <v>0</v>
          </cell>
          <cell r="T2146">
            <v>0</v>
          </cell>
          <cell r="U2146">
            <v>0</v>
          </cell>
          <cell r="V2146" t="str">
            <v>--</v>
          </cell>
          <cell r="W2146" t="str">
            <v>V</v>
          </cell>
          <cell r="X2146" t="str">
            <v>V</v>
          </cell>
          <cell r="Y2146">
            <v>0</v>
          </cell>
          <cell r="Z2146" t="str">
            <v>V</v>
          </cell>
        </row>
        <row r="2147">
          <cell r="A2147">
            <v>2118</v>
          </cell>
          <cell r="B2147" t="str">
            <v>TRẦN THỊ HÒA</v>
          </cell>
          <cell r="C2147" t="str">
            <v>Nhân viên mới</v>
          </cell>
          <cell r="D2147" t="str">
            <v>-----</v>
          </cell>
          <cell r="E2147">
            <v>42880</v>
          </cell>
          <cell r="F2147" t="str">
            <v>Năm</v>
          </cell>
          <cell r="G2147" t="str">
            <v>07:11</v>
          </cell>
          <cell r="H2147" t="str">
            <v>16:30</v>
          </cell>
          <cell r="I2147" t="str">
            <v/>
          </cell>
          <cell r="J2147" t="str">
            <v/>
          </cell>
          <cell r="K2147" t="str">
            <v/>
          </cell>
          <cell r="L2147" t="str">
            <v/>
          </cell>
          <cell r="M2147">
            <v>1</v>
          </cell>
          <cell r="N2147">
            <v>8</v>
          </cell>
          <cell r="O2147">
            <v>0</v>
          </cell>
          <cell r="P2147">
            <v>0</v>
          </cell>
          <cell r="Q2147">
            <v>0</v>
          </cell>
          <cell r="R2147">
            <v>0</v>
          </cell>
          <cell r="S2147">
            <v>0</v>
          </cell>
          <cell r="T2147">
            <v>0</v>
          </cell>
          <cell r="U2147">
            <v>0</v>
          </cell>
          <cell r="V2147" t="str">
            <v>HC</v>
          </cell>
          <cell r="W2147" t="str">
            <v>X</v>
          </cell>
          <cell r="X2147" t="str">
            <v/>
          </cell>
          <cell r="Y2147">
            <v>8</v>
          </cell>
          <cell r="Z2147">
            <v>8</v>
          </cell>
        </row>
        <row r="2148">
          <cell r="A2148">
            <v>2119</v>
          </cell>
          <cell r="B2148" t="str">
            <v>CHU THỊ BẢY</v>
          </cell>
          <cell r="C2148" t="str">
            <v>Nhân viên mới</v>
          </cell>
          <cell r="D2148" t="str">
            <v>-----</v>
          </cell>
          <cell r="E2148">
            <v>42880</v>
          </cell>
          <cell r="F2148" t="str">
            <v>Năm</v>
          </cell>
          <cell r="G2148" t="str">
            <v>06:49</v>
          </cell>
          <cell r="H2148" t="str">
            <v>18:05</v>
          </cell>
          <cell r="I2148" t="str">
            <v/>
          </cell>
          <cell r="J2148" t="str">
            <v/>
          </cell>
          <cell r="K2148" t="str">
            <v/>
          </cell>
          <cell r="L2148" t="str">
            <v/>
          </cell>
          <cell r="M2148">
            <v>1</v>
          </cell>
          <cell r="N2148">
            <v>8</v>
          </cell>
          <cell r="O2148">
            <v>0</v>
          </cell>
          <cell r="P2148">
            <v>0</v>
          </cell>
          <cell r="Q2148">
            <v>0</v>
          </cell>
          <cell r="R2148">
            <v>0</v>
          </cell>
          <cell r="S2148">
            <v>2</v>
          </cell>
          <cell r="T2148">
            <v>0</v>
          </cell>
          <cell r="U2148">
            <v>0</v>
          </cell>
          <cell r="V2148" t="str">
            <v>HC</v>
          </cell>
          <cell r="W2148" t="str">
            <v>X+</v>
          </cell>
          <cell r="X2148" t="str">
            <v/>
          </cell>
          <cell r="Y2148">
            <v>10</v>
          </cell>
          <cell r="Z2148">
            <v>8</v>
          </cell>
        </row>
        <row r="2149">
          <cell r="A2149">
            <v>2131</v>
          </cell>
          <cell r="B2149" t="str">
            <v>BÙI DUY THẮNG</v>
          </cell>
          <cell r="C2149" t="str">
            <v>Nhân viên mới</v>
          </cell>
          <cell r="D2149" t="str">
            <v>-----</v>
          </cell>
          <cell r="E2149">
            <v>42880</v>
          </cell>
          <cell r="F2149" t="str">
            <v>Năm</v>
          </cell>
          <cell r="G2149" t="str">
            <v>07:06</v>
          </cell>
          <cell r="H2149" t="str">
            <v>16:30</v>
          </cell>
          <cell r="I2149" t="str">
            <v/>
          </cell>
          <cell r="J2149" t="str">
            <v/>
          </cell>
          <cell r="K2149" t="str">
            <v/>
          </cell>
          <cell r="L2149" t="str">
            <v/>
          </cell>
          <cell r="M2149">
            <v>1</v>
          </cell>
          <cell r="N2149">
            <v>8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 t="str">
            <v>HC</v>
          </cell>
          <cell r="W2149" t="str">
            <v>X</v>
          </cell>
          <cell r="X2149" t="str">
            <v/>
          </cell>
          <cell r="Y2149">
            <v>8</v>
          </cell>
          <cell r="Z2149">
            <v>8</v>
          </cell>
        </row>
        <row r="2150">
          <cell r="A2150">
            <v>2134</v>
          </cell>
          <cell r="B2150" t="str">
            <v>TRẦN VĂN THẮNG</v>
          </cell>
          <cell r="C2150" t="str">
            <v>Nhân viên mới</v>
          </cell>
          <cell r="D2150" t="str">
            <v>-----</v>
          </cell>
          <cell r="E2150">
            <v>42880</v>
          </cell>
          <cell r="F2150" t="str">
            <v>Năm</v>
          </cell>
          <cell r="G2150" t="str">
            <v/>
          </cell>
          <cell r="H2150" t="str">
            <v/>
          </cell>
          <cell r="I2150" t="str">
            <v/>
          </cell>
          <cell r="J2150" t="str">
            <v/>
          </cell>
          <cell r="K2150" t="str">
            <v/>
          </cell>
          <cell r="L2150" t="str">
            <v/>
          </cell>
          <cell r="M2150">
            <v>0</v>
          </cell>
          <cell r="N2150">
            <v>0</v>
          </cell>
          <cell r="O2150">
            <v>1</v>
          </cell>
          <cell r="P2150">
            <v>8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 t="str">
            <v>--</v>
          </cell>
          <cell r="W2150" t="str">
            <v>V</v>
          </cell>
          <cell r="X2150" t="str">
            <v>V</v>
          </cell>
          <cell r="Y2150">
            <v>0</v>
          </cell>
          <cell r="Z2150" t="str">
            <v>V</v>
          </cell>
        </row>
        <row r="2151">
          <cell r="A2151">
            <v>2140</v>
          </cell>
          <cell r="B2151" t="str">
            <v>PHAN THỊ HẠNH</v>
          </cell>
          <cell r="C2151" t="str">
            <v>Nhân viên mới</v>
          </cell>
          <cell r="D2151" t="str">
            <v>-----</v>
          </cell>
          <cell r="E2151">
            <v>42880</v>
          </cell>
          <cell r="F2151" t="str">
            <v>Năm</v>
          </cell>
          <cell r="G2151" t="str">
            <v>07:22</v>
          </cell>
          <cell r="H2151" t="str">
            <v>18:32</v>
          </cell>
          <cell r="I2151" t="str">
            <v/>
          </cell>
          <cell r="J2151" t="str">
            <v/>
          </cell>
          <cell r="K2151" t="str">
            <v/>
          </cell>
          <cell r="L2151" t="str">
            <v/>
          </cell>
          <cell r="M2151">
            <v>1</v>
          </cell>
          <cell r="N2151">
            <v>8</v>
          </cell>
          <cell r="O2151">
            <v>0</v>
          </cell>
          <cell r="P2151">
            <v>0</v>
          </cell>
          <cell r="Q2151">
            <v>0</v>
          </cell>
          <cell r="R2151">
            <v>0</v>
          </cell>
          <cell r="S2151">
            <v>2</v>
          </cell>
          <cell r="T2151">
            <v>0</v>
          </cell>
          <cell r="U2151">
            <v>0</v>
          </cell>
          <cell r="V2151" t="str">
            <v>HC</v>
          </cell>
          <cell r="W2151" t="str">
            <v>X+</v>
          </cell>
          <cell r="X2151" t="str">
            <v/>
          </cell>
          <cell r="Y2151">
            <v>10</v>
          </cell>
          <cell r="Z2151">
            <v>8</v>
          </cell>
        </row>
        <row r="2152">
          <cell r="A2152">
            <v>2141</v>
          </cell>
          <cell r="B2152" t="str">
            <v>TRẦN THỊ ÁNH HỒNG</v>
          </cell>
          <cell r="C2152" t="str">
            <v>Nhân viên mới</v>
          </cell>
          <cell r="D2152" t="str">
            <v>-----</v>
          </cell>
          <cell r="E2152">
            <v>42880</v>
          </cell>
          <cell r="F2152" t="str">
            <v>Năm</v>
          </cell>
          <cell r="G2152" t="str">
            <v>07:21</v>
          </cell>
          <cell r="H2152" t="str">
            <v>18:31</v>
          </cell>
          <cell r="I2152" t="str">
            <v/>
          </cell>
          <cell r="J2152" t="str">
            <v/>
          </cell>
          <cell r="K2152" t="str">
            <v/>
          </cell>
          <cell r="L2152" t="str">
            <v/>
          </cell>
          <cell r="M2152">
            <v>1</v>
          </cell>
          <cell r="N2152">
            <v>8</v>
          </cell>
          <cell r="O2152">
            <v>0</v>
          </cell>
          <cell r="P2152">
            <v>0</v>
          </cell>
          <cell r="Q2152">
            <v>0</v>
          </cell>
          <cell r="R2152">
            <v>0</v>
          </cell>
          <cell r="S2152">
            <v>2</v>
          </cell>
          <cell r="T2152">
            <v>0</v>
          </cell>
          <cell r="U2152">
            <v>0</v>
          </cell>
          <cell r="V2152" t="str">
            <v>HC</v>
          </cell>
          <cell r="W2152" t="str">
            <v>X+</v>
          </cell>
          <cell r="X2152" t="str">
            <v/>
          </cell>
          <cell r="Y2152">
            <v>10</v>
          </cell>
          <cell r="Z2152">
            <v>8</v>
          </cell>
        </row>
        <row r="2153">
          <cell r="A2153">
            <v>2143</v>
          </cell>
          <cell r="B2153" t="str">
            <v>VŨ THỊ HUYỀN TRÂN</v>
          </cell>
          <cell r="C2153" t="str">
            <v>Nhân viên mới</v>
          </cell>
          <cell r="D2153" t="str">
            <v>-----</v>
          </cell>
          <cell r="E2153">
            <v>42880</v>
          </cell>
          <cell r="F2153" t="str">
            <v>Năm</v>
          </cell>
          <cell r="G2153" t="str">
            <v/>
          </cell>
          <cell r="H2153" t="str">
            <v/>
          </cell>
          <cell r="I2153" t="str">
            <v/>
          </cell>
          <cell r="J2153" t="str">
            <v/>
          </cell>
          <cell r="K2153" t="str">
            <v/>
          </cell>
          <cell r="L2153" t="str">
            <v/>
          </cell>
          <cell r="M2153">
            <v>0</v>
          </cell>
          <cell r="N2153">
            <v>0</v>
          </cell>
          <cell r="O2153">
            <v>1</v>
          </cell>
          <cell r="P2153">
            <v>8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 t="str">
            <v>--</v>
          </cell>
          <cell r="W2153" t="str">
            <v>V</v>
          </cell>
          <cell r="X2153" t="str">
            <v>V</v>
          </cell>
          <cell r="Y2153">
            <v>0</v>
          </cell>
          <cell r="Z2153" t="str">
            <v>V</v>
          </cell>
        </row>
        <row r="2154">
          <cell r="A2154">
            <v>2120</v>
          </cell>
          <cell r="B2154" t="str">
            <v>NGUYỄN THỊ TỐ UYÊN</v>
          </cell>
          <cell r="C2154" t="str">
            <v>Nhân viên mới</v>
          </cell>
          <cell r="D2154" t="str">
            <v>-----</v>
          </cell>
          <cell r="E2154">
            <v>42880</v>
          </cell>
          <cell r="F2154" t="str">
            <v>Năm</v>
          </cell>
          <cell r="G2154" t="str">
            <v>07:26</v>
          </cell>
          <cell r="H2154" t="str">
            <v>16:32</v>
          </cell>
          <cell r="I2154" t="str">
            <v/>
          </cell>
          <cell r="J2154" t="str">
            <v/>
          </cell>
          <cell r="K2154" t="str">
            <v/>
          </cell>
          <cell r="L2154" t="str">
            <v/>
          </cell>
          <cell r="M2154">
            <v>1</v>
          </cell>
          <cell r="N2154">
            <v>8</v>
          </cell>
          <cell r="O2154">
            <v>0</v>
          </cell>
          <cell r="P2154">
            <v>0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 t="str">
            <v>HC</v>
          </cell>
          <cell r="W2154" t="str">
            <v>X</v>
          </cell>
          <cell r="X2154" t="str">
            <v/>
          </cell>
          <cell r="Y2154">
            <v>8</v>
          </cell>
          <cell r="Z2154">
            <v>8</v>
          </cell>
        </row>
        <row r="2155">
          <cell r="A2155">
            <v>2133</v>
          </cell>
          <cell r="B2155" t="str">
            <v>HỒ THỊ MAI</v>
          </cell>
          <cell r="C2155" t="str">
            <v>Nhân viên mới</v>
          </cell>
          <cell r="D2155" t="str">
            <v>-----</v>
          </cell>
          <cell r="E2155">
            <v>42880</v>
          </cell>
          <cell r="F2155" t="str">
            <v>Năm</v>
          </cell>
          <cell r="G2155" t="str">
            <v/>
          </cell>
          <cell r="H2155" t="str">
            <v/>
          </cell>
          <cell r="I2155" t="str">
            <v/>
          </cell>
          <cell r="J2155" t="str">
            <v/>
          </cell>
          <cell r="K2155" t="str">
            <v/>
          </cell>
          <cell r="L2155" t="str">
            <v/>
          </cell>
          <cell r="M2155">
            <v>0</v>
          </cell>
          <cell r="N2155">
            <v>0</v>
          </cell>
          <cell r="O2155">
            <v>1</v>
          </cell>
          <cell r="P2155">
            <v>8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 t="str">
            <v>--</v>
          </cell>
          <cell r="W2155" t="str">
            <v>V</v>
          </cell>
          <cell r="X2155" t="str">
            <v>V</v>
          </cell>
          <cell r="Y2155">
            <v>0</v>
          </cell>
          <cell r="Z2155" t="str">
            <v>V</v>
          </cell>
        </row>
        <row r="2156">
          <cell r="A2156">
            <v>2145</v>
          </cell>
          <cell r="B2156" t="str">
            <v>BÙI THỊ HÀ</v>
          </cell>
          <cell r="C2156" t="str">
            <v>Nhân viên mới</v>
          </cell>
          <cell r="D2156" t="str">
            <v>-----</v>
          </cell>
          <cell r="E2156">
            <v>42880</v>
          </cell>
          <cell r="F2156" t="str">
            <v>Năm</v>
          </cell>
          <cell r="G2156" t="str">
            <v>07:15</v>
          </cell>
          <cell r="H2156" t="str">
            <v>16:31</v>
          </cell>
          <cell r="I2156" t="str">
            <v/>
          </cell>
          <cell r="J2156" t="str">
            <v/>
          </cell>
          <cell r="K2156" t="str">
            <v/>
          </cell>
          <cell r="L2156" t="str">
            <v/>
          </cell>
          <cell r="M2156">
            <v>1</v>
          </cell>
          <cell r="N2156">
            <v>8</v>
          </cell>
          <cell r="O2156">
            <v>0</v>
          </cell>
          <cell r="P2156">
            <v>0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 t="str">
            <v>HC</v>
          </cell>
          <cell r="W2156" t="str">
            <v>X</v>
          </cell>
          <cell r="X2156" t="str">
            <v/>
          </cell>
          <cell r="Y2156">
            <v>8</v>
          </cell>
          <cell r="Z2156">
            <v>8</v>
          </cell>
        </row>
        <row r="2157">
          <cell r="A2157">
            <v>2092</v>
          </cell>
          <cell r="B2157" t="str">
            <v>02092</v>
          </cell>
          <cell r="C2157" t="str">
            <v>Nhân viên mới</v>
          </cell>
          <cell r="D2157" t="str">
            <v>-----</v>
          </cell>
          <cell r="E2157">
            <v>42880</v>
          </cell>
          <cell r="F2157" t="str">
            <v>Năm</v>
          </cell>
          <cell r="G2157" t="str">
            <v>07:25</v>
          </cell>
          <cell r="H2157" t="str">
            <v>18:39</v>
          </cell>
          <cell r="I2157" t="str">
            <v/>
          </cell>
          <cell r="J2157" t="str">
            <v/>
          </cell>
          <cell r="K2157" t="str">
            <v/>
          </cell>
          <cell r="L2157" t="str">
            <v/>
          </cell>
          <cell r="M2157">
            <v>1</v>
          </cell>
          <cell r="N2157">
            <v>8</v>
          </cell>
          <cell r="O2157">
            <v>0</v>
          </cell>
          <cell r="P2157">
            <v>0</v>
          </cell>
          <cell r="Q2157">
            <v>0</v>
          </cell>
          <cell r="R2157">
            <v>0</v>
          </cell>
          <cell r="S2157">
            <v>2</v>
          </cell>
          <cell r="T2157">
            <v>0</v>
          </cell>
          <cell r="U2157">
            <v>0</v>
          </cell>
          <cell r="V2157" t="str">
            <v>HC</v>
          </cell>
          <cell r="W2157" t="str">
            <v>X+</v>
          </cell>
          <cell r="X2157" t="str">
            <v/>
          </cell>
          <cell r="Y2157">
            <v>10</v>
          </cell>
          <cell r="Z2157">
            <v>8</v>
          </cell>
        </row>
        <row r="2158">
          <cell r="A2158">
            <v>2913</v>
          </cell>
          <cell r="B2158" t="str">
            <v>02913</v>
          </cell>
          <cell r="C2158" t="str">
            <v>Nhân viên mới</v>
          </cell>
          <cell r="D2158" t="str">
            <v>-----</v>
          </cell>
          <cell r="E2158">
            <v>42880</v>
          </cell>
          <cell r="F2158" t="str">
            <v>Năm</v>
          </cell>
          <cell r="G2158" t="str">
            <v/>
          </cell>
          <cell r="H2158" t="str">
            <v/>
          </cell>
          <cell r="I2158" t="str">
            <v/>
          </cell>
          <cell r="J2158" t="str">
            <v/>
          </cell>
          <cell r="K2158" t="str">
            <v/>
          </cell>
          <cell r="L2158" t="str">
            <v/>
          </cell>
          <cell r="M2158">
            <v>0</v>
          </cell>
          <cell r="N2158">
            <v>0</v>
          </cell>
          <cell r="O2158">
            <v>1</v>
          </cell>
          <cell r="P2158">
            <v>8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 t="str">
            <v>--</v>
          </cell>
          <cell r="W2158" t="str">
            <v>V</v>
          </cell>
          <cell r="X2158" t="str">
            <v>V</v>
          </cell>
          <cell r="Y2158">
            <v>0</v>
          </cell>
          <cell r="Z2158" t="str">
            <v>V</v>
          </cell>
        </row>
        <row r="2159">
          <cell r="A2159">
            <v>2983</v>
          </cell>
          <cell r="B2159" t="str">
            <v>02983</v>
          </cell>
          <cell r="C2159" t="str">
            <v>Nhân viên mới</v>
          </cell>
          <cell r="D2159" t="str">
            <v>-----</v>
          </cell>
          <cell r="E2159">
            <v>42880</v>
          </cell>
          <cell r="F2159" t="str">
            <v>Năm</v>
          </cell>
          <cell r="G2159" t="str">
            <v>07:03</v>
          </cell>
          <cell r="H2159" t="str">
            <v>22:00</v>
          </cell>
          <cell r="I2159" t="str">
            <v/>
          </cell>
          <cell r="J2159" t="str">
            <v/>
          </cell>
          <cell r="K2159" t="str">
            <v/>
          </cell>
          <cell r="L2159" t="str">
            <v/>
          </cell>
          <cell r="M2159">
            <v>1</v>
          </cell>
          <cell r="N2159">
            <v>8</v>
          </cell>
          <cell r="O2159">
            <v>0</v>
          </cell>
          <cell r="P2159">
            <v>0</v>
          </cell>
          <cell r="Q2159">
            <v>0</v>
          </cell>
          <cell r="R2159">
            <v>0</v>
          </cell>
          <cell r="S2159">
            <v>5.5</v>
          </cell>
          <cell r="T2159">
            <v>0</v>
          </cell>
          <cell r="U2159">
            <v>0</v>
          </cell>
          <cell r="V2159" t="str">
            <v>HC</v>
          </cell>
          <cell r="W2159" t="str">
            <v>X+</v>
          </cell>
          <cell r="X2159" t="str">
            <v/>
          </cell>
          <cell r="Y2159">
            <v>13.5</v>
          </cell>
          <cell r="Z2159">
            <v>8</v>
          </cell>
        </row>
        <row r="2160">
          <cell r="A2160">
            <v>2982</v>
          </cell>
          <cell r="B2160" t="str">
            <v>02982</v>
          </cell>
          <cell r="C2160" t="str">
            <v>Nhân viên mới</v>
          </cell>
          <cell r="D2160" t="str">
            <v>-----</v>
          </cell>
          <cell r="E2160">
            <v>42880</v>
          </cell>
          <cell r="F2160" t="str">
            <v>Năm</v>
          </cell>
          <cell r="G2160" t="str">
            <v/>
          </cell>
          <cell r="H2160" t="str">
            <v/>
          </cell>
          <cell r="I2160" t="str">
            <v/>
          </cell>
          <cell r="J2160" t="str">
            <v/>
          </cell>
          <cell r="K2160" t="str">
            <v/>
          </cell>
          <cell r="L2160" t="str">
            <v/>
          </cell>
          <cell r="M2160">
            <v>0</v>
          </cell>
          <cell r="N2160">
            <v>0</v>
          </cell>
          <cell r="O2160">
            <v>1</v>
          </cell>
          <cell r="P2160">
            <v>8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 t="str">
            <v>--</v>
          </cell>
          <cell r="W2160" t="str">
            <v>V</v>
          </cell>
          <cell r="X2160" t="str">
            <v>V</v>
          </cell>
          <cell r="Y2160">
            <v>0</v>
          </cell>
          <cell r="Z2160" t="str">
            <v>V</v>
          </cell>
        </row>
        <row r="2161">
          <cell r="A2161">
            <v>2981</v>
          </cell>
          <cell r="B2161" t="str">
            <v>02981</v>
          </cell>
          <cell r="C2161" t="str">
            <v>Nhân viên mới</v>
          </cell>
          <cell r="D2161" t="str">
            <v>-----</v>
          </cell>
          <cell r="E2161">
            <v>42880</v>
          </cell>
          <cell r="F2161" t="str">
            <v>Năm</v>
          </cell>
          <cell r="G2161" t="str">
            <v/>
          </cell>
          <cell r="H2161" t="str">
            <v/>
          </cell>
          <cell r="I2161" t="str">
            <v/>
          </cell>
          <cell r="J2161" t="str">
            <v/>
          </cell>
          <cell r="K2161" t="str">
            <v/>
          </cell>
          <cell r="L2161" t="str">
            <v/>
          </cell>
          <cell r="M2161">
            <v>0</v>
          </cell>
          <cell r="N2161">
            <v>0</v>
          </cell>
          <cell r="O2161">
            <v>1</v>
          </cell>
          <cell r="P2161">
            <v>8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 t="str">
            <v>--</v>
          </cell>
          <cell r="W2161" t="str">
            <v>V</v>
          </cell>
          <cell r="X2161" t="str">
            <v>V</v>
          </cell>
          <cell r="Y2161">
            <v>0</v>
          </cell>
          <cell r="Z2161" t="str">
            <v>V</v>
          </cell>
        </row>
        <row r="2162">
          <cell r="A2162">
            <v>2980</v>
          </cell>
          <cell r="B2162" t="str">
            <v>02980</v>
          </cell>
          <cell r="C2162" t="str">
            <v>Nhân viên mới</v>
          </cell>
          <cell r="D2162" t="str">
            <v>-----</v>
          </cell>
          <cell r="E2162">
            <v>42880</v>
          </cell>
          <cell r="F2162" t="str">
            <v>Năm</v>
          </cell>
          <cell r="G2162" t="str">
            <v/>
          </cell>
          <cell r="H2162" t="str">
            <v/>
          </cell>
          <cell r="I2162" t="str">
            <v/>
          </cell>
          <cell r="J2162" t="str">
            <v/>
          </cell>
          <cell r="K2162" t="str">
            <v/>
          </cell>
          <cell r="L2162" t="str">
            <v/>
          </cell>
          <cell r="M2162">
            <v>0</v>
          </cell>
          <cell r="N2162">
            <v>0</v>
          </cell>
          <cell r="O2162">
            <v>1</v>
          </cell>
          <cell r="P2162">
            <v>8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 t="str">
            <v>--</v>
          </cell>
          <cell r="W2162" t="str">
            <v>V</v>
          </cell>
          <cell r="X2162" t="str">
            <v>V</v>
          </cell>
          <cell r="Y2162">
            <v>0</v>
          </cell>
          <cell r="Z2162" t="str">
            <v>V</v>
          </cell>
        </row>
        <row r="2163">
          <cell r="A2163">
            <v>2979</v>
          </cell>
          <cell r="B2163" t="str">
            <v>02979</v>
          </cell>
          <cell r="C2163" t="str">
            <v>Nhân viên mới</v>
          </cell>
          <cell r="D2163" t="str">
            <v>-----</v>
          </cell>
          <cell r="E2163">
            <v>42880</v>
          </cell>
          <cell r="F2163" t="str">
            <v>Năm</v>
          </cell>
          <cell r="G2163" t="str">
            <v/>
          </cell>
          <cell r="H2163" t="str">
            <v/>
          </cell>
          <cell r="I2163" t="str">
            <v/>
          </cell>
          <cell r="J2163" t="str">
            <v/>
          </cell>
          <cell r="K2163" t="str">
            <v/>
          </cell>
          <cell r="L2163" t="str">
            <v/>
          </cell>
          <cell r="M2163">
            <v>0</v>
          </cell>
          <cell r="N2163">
            <v>0</v>
          </cell>
          <cell r="O2163">
            <v>1</v>
          </cell>
          <cell r="P2163">
            <v>8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 t="str">
            <v>--</v>
          </cell>
          <cell r="W2163" t="str">
            <v>V</v>
          </cell>
          <cell r="X2163" t="str">
            <v>V</v>
          </cell>
          <cell r="Y2163">
            <v>0</v>
          </cell>
          <cell r="Z2163" t="str">
            <v>V</v>
          </cell>
        </row>
        <row r="2164">
          <cell r="A2164">
            <v>2978</v>
          </cell>
          <cell r="B2164" t="str">
            <v>02978</v>
          </cell>
          <cell r="C2164" t="str">
            <v>Nhân viên mới</v>
          </cell>
          <cell r="D2164" t="str">
            <v>-----</v>
          </cell>
          <cell r="E2164">
            <v>42880</v>
          </cell>
          <cell r="F2164" t="str">
            <v>Năm</v>
          </cell>
          <cell r="G2164" t="str">
            <v/>
          </cell>
          <cell r="H2164" t="str">
            <v/>
          </cell>
          <cell r="I2164" t="str">
            <v/>
          </cell>
          <cell r="J2164" t="str">
            <v/>
          </cell>
          <cell r="K2164" t="str">
            <v/>
          </cell>
          <cell r="L2164" t="str">
            <v/>
          </cell>
          <cell r="M2164">
            <v>0</v>
          </cell>
          <cell r="N2164">
            <v>0</v>
          </cell>
          <cell r="O2164">
            <v>1</v>
          </cell>
          <cell r="P2164">
            <v>8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 t="str">
            <v>--</v>
          </cell>
          <cell r="W2164" t="str">
            <v>V</v>
          </cell>
          <cell r="X2164" t="str">
            <v>V</v>
          </cell>
          <cell r="Y2164">
            <v>0</v>
          </cell>
          <cell r="Z2164" t="str">
            <v>V</v>
          </cell>
        </row>
        <row r="2165">
          <cell r="A2165">
            <v>2977</v>
          </cell>
          <cell r="B2165" t="str">
            <v>02977</v>
          </cell>
          <cell r="C2165" t="str">
            <v>Nhân viên mới</v>
          </cell>
          <cell r="D2165" t="str">
            <v>-----</v>
          </cell>
          <cell r="E2165">
            <v>42880</v>
          </cell>
          <cell r="F2165" t="str">
            <v>Năm</v>
          </cell>
          <cell r="G2165" t="str">
            <v/>
          </cell>
          <cell r="H2165" t="str">
            <v/>
          </cell>
          <cell r="I2165" t="str">
            <v/>
          </cell>
          <cell r="J2165" t="str">
            <v/>
          </cell>
          <cell r="K2165" t="str">
            <v/>
          </cell>
          <cell r="L2165" t="str">
            <v/>
          </cell>
          <cell r="M2165">
            <v>0</v>
          </cell>
          <cell r="N2165">
            <v>0</v>
          </cell>
          <cell r="O2165">
            <v>1</v>
          </cell>
          <cell r="P2165">
            <v>8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 t="str">
            <v>--</v>
          </cell>
          <cell r="W2165" t="str">
            <v>V</v>
          </cell>
          <cell r="X2165" t="str">
            <v>V</v>
          </cell>
          <cell r="Y2165">
            <v>0</v>
          </cell>
          <cell r="Z2165" t="str">
            <v>V</v>
          </cell>
        </row>
        <row r="2166">
          <cell r="A2166">
            <v>2976</v>
          </cell>
          <cell r="B2166" t="str">
            <v>02976</v>
          </cell>
          <cell r="C2166" t="str">
            <v>Nhân viên mới</v>
          </cell>
          <cell r="D2166" t="str">
            <v>-----</v>
          </cell>
          <cell r="E2166">
            <v>42880</v>
          </cell>
          <cell r="F2166" t="str">
            <v>Năm</v>
          </cell>
          <cell r="G2166" t="str">
            <v>07:04</v>
          </cell>
          <cell r="H2166" t="str">
            <v>20:31</v>
          </cell>
          <cell r="I2166" t="str">
            <v/>
          </cell>
          <cell r="J2166" t="str">
            <v/>
          </cell>
          <cell r="K2166" t="str">
            <v/>
          </cell>
          <cell r="L2166" t="str">
            <v/>
          </cell>
          <cell r="M2166">
            <v>1</v>
          </cell>
          <cell r="N2166">
            <v>8</v>
          </cell>
          <cell r="O2166">
            <v>0</v>
          </cell>
          <cell r="P2166">
            <v>0</v>
          </cell>
          <cell r="Q2166">
            <v>0</v>
          </cell>
          <cell r="R2166">
            <v>0</v>
          </cell>
          <cell r="S2166">
            <v>4</v>
          </cell>
          <cell r="T2166">
            <v>0</v>
          </cell>
          <cell r="U2166">
            <v>0</v>
          </cell>
          <cell r="V2166" t="str">
            <v>HC</v>
          </cell>
          <cell r="W2166" t="str">
            <v>X+</v>
          </cell>
          <cell r="X2166" t="str">
            <v/>
          </cell>
          <cell r="Y2166">
            <v>12</v>
          </cell>
          <cell r="Z2166">
            <v>8</v>
          </cell>
        </row>
        <row r="2167">
          <cell r="A2167">
            <v>2975</v>
          </cell>
          <cell r="B2167" t="str">
            <v>02975</v>
          </cell>
          <cell r="C2167" t="str">
            <v>Nhân viên mới</v>
          </cell>
          <cell r="D2167" t="str">
            <v>-----</v>
          </cell>
          <cell r="E2167">
            <v>42880</v>
          </cell>
          <cell r="F2167" t="str">
            <v>Năm</v>
          </cell>
          <cell r="G2167" t="str">
            <v/>
          </cell>
          <cell r="H2167" t="str">
            <v/>
          </cell>
          <cell r="I2167" t="str">
            <v/>
          </cell>
          <cell r="J2167" t="str">
            <v/>
          </cell>
          <cell r="K2167" t="str">
            <v/>
          </cell>
          <cell r="L2167" t="str">
            <v/>
          </cell>
          <cell r="M2167">
            <v>0</v>
          </cell>
          <cell r="N2167">
            <v>0</v>
          </cell>
          <cell r="O2167">
            <v>1</v>
          </cell>
          <cell r="P2167">
            <v>8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 t="str">
            <v>--</v>
          </cell>
          <cell r="W2167" t="str">
            <v>V</v>
          </cell>
          <cell r="X2167" t="str">
            <v>V</v>
          </cell>
          <cell r="Y2167">
            <v>0</v>
          </cell>
          <cell r="Z2167" t="str">
            <v>V</v>
          </cell>
        </row>
        <row r="2168">
          <cell r="A2168">
            <v>2974</v>
          </cell>
          <cell r="B2168" t="str">
            <v>02974</v>
          </cell>
          <cell r="C2168" t="str">
            <v>Nhân viên mới</v>
          </cell>
          <cell r="D2168" t="str">
            <v>-----</v>
          </cell>
          <cell r="E2168">
            <v>42880</v>
          </cell>
          <cell r="F2168" t="str">
            <v>Năm</v>
          </cell>
          <cell r="G2168" t="str">
            <v>07:32</v>
          </cell>
          <cell r="H2168" t="str">
            <v>18:30</v>
          </cell>
          <cell r="I2168" t="str">
            <v/>
          </cell>
          <cell r="J2168" t="str">
            <v/>
          </cell>
          <cell r="K2168" t="str">
            <v/>
          </cell>
          <cell r="L2168" t="str">
            <v/>
          </cell>
          <cell r="M2168">
            <v>1</v>
          </cell>
          <cell r="N2168">
            <v>8</v>
          </cell>
          <cell r="O2168">
            <v>0</v>
          </cell>
          <cell r="P2168">
            <v>0</v>
          </cell>
          <cell r="Q2168">
            <v>0</v>
          </cell>
          <cell r="R2168">
            <v>0</v>
          </cell>
          <cell r="S2168">
            <v>2</v>
          </cell>
          <cell r="T2168">
            <v>0</v>
          </cell>
          <cell r="U2168">
            <v>0</v>
          </cell>
          <cell r="V2168" t="str">
            <v>HC</v>
          </cell>
          <cell r="W2168" t="str">
            <v>X+</v>
          </cell>
          <cell r="X2168" t="str">
            <v/>
          </cell>
          <cell r="Y2168">
            <v>10</v>
          </cell>
          <cell r="Z2168">
            <v>8</v>
          </cell>
        </row>
        <row r="2169">
          <cell r="A2169">
            <v>2973</v>
          </cell>
          <cell r="B2169" t="str">
            <v>02973</v>
          </cell>
          <cell r="C2169" t="str">
            <v>Nhân viên mới</v>
          </cell>
          <cell r="D2169" t="str">
            <v>-----</v>
          </cell>
          <cell r="E2169">
            <v>42880</v>
          </cell>
          <cell r="F2169" t="str">
            <v>Năm</v>
          </cell>
          <cell r="G2169" t="str">
            <v/>
          </cell>
          <cell r="H2169" t="str">
            <v/>
          </cell>
          <cell r="I2169" t="str">
            <v/>
          </cell>
          <cell r="J2169" t="str">
            <v/>
          </cell>
          <cell r="K2169" t="str">
            <v/>
          </cell>
          <cell r="L2169" t="str">
            <v/>
          </cell>
          <cell r="M2169">
            <v>0</v>
          </cell>
          <cell r="N2169">
            <v>0</v>
          </cell>
          <cell r="O2169">
            <v>1</v>
          </cell>
          <cell r="P2169">
            <v>8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 t="str">
            <v>--</v>
          </cell>
          <cell r="W2169" t="str">
            <v>V</v>
          </cell>
          <cell r="X2169" t="str">
            <v>V</v>
          </cell>
          <cell r="Y2169">
            <v>0</v>
          </cell>
          <cell r="Z2169" t="str">
            <v>V</v>
          </cell>
        </row>
        <row r="2170">
          <cell r="A2170">
            <v>2972</v>
          </cell>
          <cell r="B2170" t="str">
            <v>02972</v>
          </cell>
          <cell r="C2170" t="str">
            <v>Nhân viên mới</v>
          </cell>
          <cell r="D2170" t="str">
            <v>-----</v>
          </cell>
          <cell r="E2170">
            <v>42880</v>
          </cell>
          <cell r="F2170" t="str">
            <v>Năm</v>
          </cell>
          <cell r="G2170" t="str">
            <v/>
          </cell>
          <cell r="H2170" t="str">
            <v/>
          </cell>
          <cell r="I2170" t="str">
            <v/>
          </cell>
          <cell r="J2170" t="str">
            <v/>
          </cell>
          <cell r="K2170" t="str">
            <v/>
          </cell>
          <cell r="L2170" t="str">
            <v/>
          </cell>
          <cell r="M2170">
            <v>0</v>
          </cell>
          <cell r="N2170">
            <v>0</v>
          </cell>
          <cell r="O2170">
            <v>1</v>
          </cell>
          <cell r="P2170">
            <v>8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 t="str">
            <v>--</v>
          </cell>
          <cell r="W2170" t="str">
            <v>V</v>
          </cell>
          <cell r="X2170" t="str">
            <v>V</v>
          </cell>
          <cell r="Y2170">
            <v>0</v>
          </cell>
          <cell r="Z2170" t="str">
            <v>V</v>
          </cell>
        </row>
        <row r="2171">
          <cell r="A2171">
            <v>2971</v>
          </cell>
          <cell r="B2171" t="str">
            <v>02971</v>
          </cell>
          <cell r="C2171" t="str">
            <v>Nhân viên mới</v>
          </cell>
          <cell r="D2171" t="str">
            <v>-----</v>
          </cell>
          <cell r="E2171">
            <v>42880</v>
          </cell>
          <cell r="F2171" t="str">
            <v>Năm</v>
          </cell>
          <cell r="G2171" t="str">
            <v/>
          </cell>
          <cell r="H2171" t="str">
            <v/>
          </cell>
          <cell r="I2171" t="str">
            <v/>
          </cell>
          <cell r="J2171" t="str">
            <v/>
          </cell>
          <cell r="K2171" t="str">
            <v/>
          </cell>
          <cell r="L2171" t="str">
            <v/>
          </cell>
          <cell r="M2171">
            <v>0</v>
          </cell>
          <cell r="N2171">
            <v>0</v>
          </cell>
          <cell r="O2171">
            <v>1</v>
          </cell>
          <cell r="P2171">
            <v>8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 t="str">
            <v>--</v>
          </cell>
          <cell r="W2171" t="str">
            <v>V</v>
          </cell>
          <cell r="X2171" t="str">
            <v>V</v>
          </cell>
          <cell r="Y2171">
            <v>0</v>
          </cell>
          <cell r="Z2171" t="str">
            <v>V</v>
          </cell>
        </row>
        <row r="2172">
          <cell r="A2172">
            <v>2970</v>
          </cell>
          <cell r="B2172" t="str">
            <v>02970</v>
          </cell>
          <cell r="C2172" t="str">
            <v>Nhân viên mới</v>
          </cell>
          <cell r="D2172" t="str">
            <v>-----</v>
          </cell>
          <cell r="E2172">
            <v>42880</v>
          </cell>
          <cell r="F2172" t="str">
            <v>Năm</v>
          </cell>
          <cell r="G2172" t="str">
            <v/>
          </cell>
          <cell r="H2172" t="str">
            <v/>
          </cell>
          <cell r="I2172" t="str">
            <v/>
          </cell>
          <cell r="J2172" t="str">
            <v/>
          </cell>
          <cell r="K2172" t="str">
            <v/>
          </cell>
          <cell r="L2172" t="str">
            <v/>
          </cell>
          <cell r="M2172">
            <v>0</v>
          </cell>
          <cell r="N2172">
            <v>0</v>
          </cell>
          <cell r="O2172">
            <v>1</v>
          </cell>
          <cell r="P2172">
            <v>8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 t="str">
            <v>--</v>
          </cell>
          <cell r="W2172" t="str">
            <v>V</v>
          </cell>
          <cell r="X2172" t="str">
            <v>V</v>
          </cell>
          <cell r="Y2172">
            <v>0</v>
          </cell>
          <cell r="Z2172" t="str">
            <v>V</v>
          </cell>
        </row>
        <row r="2173">
          <cell r="A2173">
            <v>2969</v>
          </cell>
          <cell r="B2173" t="str">
            <v>02969</v>
          </cell>
          <cell r="C2173" t="str">
            <v>Nhân viên mới</v>
          </cell>
          <cell r="D2173" t="str">
            <v>-----</v>
          </cell>
          <cell r="E2173">
            <v>42880</v>
          </cell>
          <cell r="F2173" t="str">
            <v>Năm</v>
          </cell>
          <cell r="G2173" t="str">
            <v/>
          </cell>
          <cell r="H2173" t="str">
            <v/>
          </cell>
          <cell r="I2173" t="str">
            <v/>
          </cell>
          <cell r="J2173" t="str">
            <v/>
          </cell>
          <cell r="K2173" t="str">
            <v/>
          </cell>
          <cell r="L2173" t="str">
            <v/>
          </cell>
          <cell r="M2173">
            <v>0</v>
          </cell>
          <cell r="N2173">
            <v>0</v>
          </cell>
          <cell r="O2173">
            <v>1</v>
          </cell>
          <cell r="P2173">
            <v>8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 t="str">
            <v>--</v>
          </cell>
          <cell r="W2173" t="str">
            <v>V</v>
          </cell>
          <cell r="X2173" t="str">
            <v>V</v>
          </cell>
          <cell r="Y2173">
            <v>0</v>
          </cell>
          <cell r="Z2173" t="str">
            <v>V</v>
          </cell>
        </row>
        <row r="2174">
          <cell r="A2174">
            <v>2968</v>
          </cell>
          <cell r="B2174" t="str">
            <v>02968</v>
          </cell>
          <cell r="C2174" t="str">
            <v>Nhân viên mới</v>
          </cell>
          <cell r="D2174" t="str">
            <v>-----</v>
          </cell>
          <cell r="E2174">
            <v>42880</v>
          </cell>
          <cell r="F2174" t="str">
            <v>Năm</v>
          </cell>
          <cell r="G2174" t="str">
            <v>07:12</v>
          </cell>
          <cell r="H2174" t="str">
            <v>18:31</v>
          </cell>
          <cell r="I2174" t="str">
            <v/>
          </cell>
          <cell r="J2174" t="str">
            <v/>
          </cell>
          <cell r="K2174" t="str">
            <v/>
          </cell>
          <cell r="L2174" t="str">
            <v/>
          </cell>
          <cell r="M2174">
            <v>1</v>
          </cell>
          <cell r="N2174">
            <v>8</v>
          </cell>
          <cell r="O2174">
            <v>0</v>
          </cell>
          <cell r="P2174">
            <v>0</v>
          </cell>
          <cell r="Q2174">
            <v>0</v>
          </cell>
          <cell r="R2174">
            <v>0</v>
          </cell>
          <cell r="S2174">
            <v>2</v>
          </cell>
          <cell r="T2174">
            <v>0</v>
          </cell>
          <cell r="U2174">
            <v>0</v>
          </cell>
          <cell r="V2174" t="str">
            <v>HC</v>
          </cell>
          <cell r="W2174" t="str">
            <v>X+</v>
          </cell>
          <cell r="X2174" t="str">
            <v/>
          </cell>
          <cell r="Y2174">
            <v>10</v>
          </cell>
          <cell r="Z2174">
            <v>8</v>
          </cell>
        </row>
        <row r="2175">
          <cell r="A2175">
            <v>2967</v>
          </cell>
          <cell r="B2175" t="str">
            <v>02967</v>
          </cell>
          <cell r="C2175" t="str">
            <v>Nhân viên mới</v>
          </cell>
          <cell r="D2175" t="str">
            <v>-----</v>
          </cell>
          <cell r="E2175">
            <v>42880</v>
          </cell>
          <cell r="F2175" t="str">
            <v>Năm</v>
          </cell>
          <cell r="G2175" t="str">
            <v/>
          </cell>
          <cell r="H2175" t="str">
            <v/>
          </cell>
          <cell r="I2175" t="str">
            <v/>
          </cell>
          <cell r="J2175" t="str">
            <v/>
          </cell>
          <cell r="K2175" t="str">
            <v/>
          </cell>
          <cell r="L2175" t="str">
            <v/>
          </cell>
          <cell r="M2175">
            <v>0</v>
          </cell>
          <cell r="N2175">
            <v>0</v>
          </cell>
          <cell r="O2175">
            <v>1</v>
          </cell>
          <cell r="P2175">
            <v>8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 t="str">
            <v>--</v>
          </cell>
          <cell r="W2175" t="str">
            <v>V</v>
          </cell>
          <cell r="X2175" t="str">
            <v>V</v>
          </cell>
          <cell r="Y2175">
            <v>0</v>
          </cell>
          <cell r="Z2175" t="str">
            <v>V</v>
          </cell>
        </row>
        <row r="2176">
          <cell r="A2176">
            <v>2966</v>
          </cell>
          <cell r="B2176" t="str">
            <v>02966</v>
          </cell>
          <cell r="C2176" t="str">
            <v>Nhân viên mới</v>
          </cell>
          <cell r="D2176" t="str">
            <v>-----</v>
          </cell>
          <cell r="E2176">
            <v>42880</v>
          </cell>
          <cell r="F2176" t="str">
            <v>Năm</v>
          </cell>
          <cell r="G2176" t="str">
            <v>07:12</v>
          </cell>
          <cell r="H2176" t="str">
            <v>18:31</v>
          </cell>
          <cell r="I2176" t="str">
            <v/>
          </cell>
          <cell r="J2176" t="str">
            <v/>
          </cell>
          <cell r="K2176" t="str">
            <v/>
          </cell>
          <cell r="L2176" t="str">
            <v/>
          </cell>
          <cell r="M2176">
            <v>1</v>
          </cell>
          <cell r="N2176">
            <v>8</v>
          </cell>
          <cell r="O2176">
            <v>0</v>
          </cell>
          <cell r="P2176">
            <v>0</v>
          </cell>
          <cell r="Q2176">
            <v>0</v>
          </cell>
          <cell r="R2176">
            <v>0</v>
          </cell>
          <cell r="S2176">
            <v>2</v>
          </cell>
          <cell r="T2176">
            <v>0</v>
          </cell>
          <cell r="U2176">
            <v>0</v>
          </cell>
          <cell r="V2176" t="str">
            <v>HC</v>
          </cell>
          <cell r="W2176" t="str">
            <v>X+</v>
          </cell>
          <cell r="X2176" t="str">
            <v/>
          </cell>
          <cell r="Y2176">
            <v>10</v>
          </cell>
          <cell r="Z2176">
            <v>8</v>
          </cell>
        </row>
        <row r="2177">
          <cell r="A2177">
            <v>2965</v>
          </cell>
          <cell r="B2177" t="str">
            <v>02965</v>
          </cell>
          <cell r="C2177" t="str">
            <v>Nhân viên mới</v>
          </cell>
          <cell r="D2177" t="str">
            <v>-----</v>
          </cell>
          <cell r="E2177">
            <v>42880</v>
          </cell>
          <cell r="F2177" t="str">
            <v>Năm</v>
          </cell>
          <cell r="G2177" t="str">
            <v/>
          </cell>
          <cell r="H2177" t="str">
            <v/>
          </cell>
          <cell r="I2177" t="str">
            <v/>
          </cell>
          <cell r="J2177" t="str">
            <v/>
          </cell>
          <cell r="K2177" t="str">
            <v/>
          </cell>
          <cell r="L2177" t="str">
            <v/>
          </cell>
          <cell r="M2177">
            <v>0</v>
          </cell>
          <cell r="N2177">
            <v>0</v>
          </cell>
          <cell r="O2177">
            <v>1</v>
          </cell>
          <cell r="P2177">
            <v>8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 t="str">
            <v>--</v>
          </cell>
          <cell r="W2177" t="str">
            <v>V</v>
          </cell>
          <cell r="X2177" t="str">
            <v>V</v>
          </cell>
          <cell r="Y2177">
            <v>0</v>
          </cell>
          <cell r="Z2177" t="str">
            <v>V</v>
          </cell>
        </row>
        <row r="2178">
          <cell r="A2178">
            <v>2964</v>
          </cell>
          <cell r="B2178" t="str">
            <v>02964</v>
          </cell>
          <cell r="C2178" t="str">
            <v>Nhân viên mới</v>
          </cell>
          <cell r="D2178" t="str">
            <v>-----</v>
          </cell>
          <cell r="E2178">
            <v>42880</v>
          </cell>
          <cell r="F2178" t="str">
            <v>Năm</v>
          </cell>
          <cell r="G2178" t="str">
            <v/>
          </cell>
          <cell r="H2178" t="str">
            <v/>
          </cell>
          <cell r="I2178" t="str">
            <v/>
          </cell>
          <cell r="J2178" t="str">
            <v/>
          </cell>
          <cell r="K2178" t="str">
            <v/>
          </cell>
          <cell r="L2178" t="str">
            <v/>
          </cell>
          <cell r="M2178">
            <v>0</v>
          </cell>
          <cell r="N2178">
            <v>0</v>
          </cell>
          <cell r="O2178">
            <v>1</v>
          </cell>
          <cell r="P2178">
            <v>8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 t="str">
            <v>--</v>
          </cell>
          <cell r="W2178" t="str">
            <v>V</v>
          </cell>
          <cell r="X2178" t="str">
            <v>V</v>
          </cell>
          <cell r="Y2178">
            <v>0</v>
          </cell>
          <cell r="Z2178" t="str">
            <v>V</v>
          </cell>
        </row>
        <row r="2179">
          <cell r="A2179">
            <v>2963</v>
          </cell>
          <cell r="B2179" t="str">
            <v>02963</v>
          </cell>
          <cell r="C2179" t="str">
            <v>Nhân viên mới</v>
          </cell>
          <cell r="D2179" t="str">
            <v>-----</v>
          </cell>
          <cell r="E2179">
            <v>42880</v>
          </cell>
          <cell r="F2179" t="str">
            <v>Năm</v>
          </cell>
          <cell r="G2179" t="str">
            <v>20:32</v>
          </cell>
          <cell r="H2179" t="str">
            <v/>
          </cell>
          <cell r="I2179" t="str">
            <v/>
          </cell>
          <cell r="J2179" t="str">
            <v/>
          </cell>
          <cell r="K2179" t="str">
            <v/>
          </cell>
          <cell r="L2179" t="str">
            <v/>
          </cell>
          <cell r="M2179">
            <v>1</v>
          </cell>
          <cell r="N2179">
            <v>0</v>
          </cell>
          <cell r="O2179">
            <v>0</v>
          </cell>
          <cell r="P2179">
            <v>0</v>
          </cell>
          <cell r="Q2179">
            <v>722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 t="str">
            <v>HC</v>
          </cell>
          <cell r="W2179" t="str">
            <v>KR</v>
          </cell>
          <cell r="X2179" t="str">
            <v/>
          </cell>
          <cell r="Y2179">
            <v>0</v>
          </cell>
          <cell r="Z2179">
            <v>0</v>
          </cell>
        </row>
        <row r="2180">
          <cell r="A2180">
            <v>2962</v>
          </cell>
          <cell r="B2180" t="str">
            <v>02962</v>
          </cell>
          <cell r="C2180" t="str">
            <v>Nhân viên mới</v>
          </cell>
          <cell r="D2180" t="str">
            <v>-----</v>
          </cell>
          <cell r="E2180">
            <v>42880</v>
          </cell>
          <cell r="F2180" t="str">
            <v>Năm</v>
          </cell>
          <cell r="G2180" t="str">
            <v/>
          </cell>
          <cell r="H2180" t="str">
            <v/>
          </cell>
          <cell r="I2180" t="str">
            <v/>
          </cell>
          <cell r="J2180" t="str">
            <v/>
          </cell>
          <cell r="K2180" t="str">
            <v/>
          </cell>
          <cell r="L2180" t="str">
            <v/>
          </cell>
          <cell r="M2180">
            <v>0</v>
          </cell>
          <cell r="N2180">
            <v>0</v>
          </cell>
          <cell r="O2180">
            <v>1</v>
          </cell>
          <cell r="P2180">
            <v>8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 t="str">
            <v>--</v>
          </cell>
          <cell r="W2180" t="str">
            <v>V</v>
          </cell>
          <cell r="X2180" t="str">
            <v>V</v>
          </cell>
          <cell r="Y2180">
            <v>0</v>
          </cell>
          <cell r="Z2180" t="str">
            <v>V</v>
          </cell>
        </row>
        <row r="2181">
          <cell r="A2181">
            <v>2961</v>
          </cell>
          <cell r="B2181" t="str">
            <v>02961</v>
          </cell>
          <cell r="C2181" t="str">
            <v>Nhân viên mới</v>
          </cell>
          <cell r="D2181" t="str">
            <v>-----</v>
          </cell>
          <cell r="E2181">
            <v>42880</v>
          </cell>
          <cell r="F2181" t="str">
            <v>Năm</v>
          </cell>
          <cell r="G2181" t="str">
            <v>07:22</v>
          </cell>
          <cell r="H2181" t="str">
            <v>20:31</v>
          </cell>
          <cell r="I2181" t="str">
            <v/>
          </cell>
          <cell r="J2181" t="str">
            <v/>
          </cell>
          <cell r="K2181" t="str">
            <v/>
          </cell>
          <cell r="L2181" t="str">
            <v/>
          </cell>
          <cell r="M2181">
            <v>1</v>
          </cell>
          <cell r="N2181">
            <v>8</v>
          </cell>
          <cell r="O2181">
            <v>0</v>
          </cell>
          <cell r="P2181">
            <v>0</v>
          </cell>
          <cell r="Q2181">
            <v>0</v>
          </cell>
          <cell r="R2181">
            <v>0</v>
          </cell>
          <cell r="S2181">
            <v>4</v>
          </cell>
          <cell r="T2181">
            <v>0</v>
          </cell>
          <cell r="U2181">
            <v>0</v>
          </cell>
          <cell r="V2181" t="str">
            <v>HC</v>
          </cell>
          <cell r="W2181" t="str">
            <v>X+</v>
          </cell>
          <cell r="X2181" t="str">
            <v/>
          </cell>
          <cell r="Y2181">
            <v>12</v>
          </cell>
          <cell r="Z2181">
            <v>8</v>
          </cell>
        </row>
        <row r="2182">
          <cell r="A2182">
            <v>2960</v>
          </cell>
          <cell r="B2182" t="str">
            <v>02960</v>
          </cell>
          <cell r="C2182" t="str">
            <v>Nhân viên mới</v>
          </cell>
          <cell r="D2182" t="str">
            <v>-----</v>
          </cell>
          <cell r="E2182">
            <v>42880</v>
          </cell>
          <cell r="F2182" t="str">
            <v>Năm</v>
          </cell>
          <cell r="G2182" t="str">
            <v>07:16</v>
          </cell>
          <cell r="H2182" t="str">
            <v>20:30</v>
          </cell>
          <cell r="I2182" t="str">
            <v/>
          </cell>
          <cell r="J2182" t="str">
            <v/>
          </cell>
          <cell r="K2182" t="str">
            <v/>
          </cell>
          <cell r="L2182" t="str">
            <v/>
          </cell>
          <cell r="M2182">
            <v>1</v>
          </cell>
          <cell r="N2182">
            <v>8</v>
          </cell>
          <cell r="O2182">
            <v>0</v>
          </cell>
          <cell r="P2182">
            <v>0</v>
          </cell>
          <cell r="Q2182">
            <v>0</v>
          </cell>
          <cell r="R2182">
            <v>0</v>
          </cell>
          <cell r="S2182">
            <v>4</v>
          </cell>
          <cell r="T2182">
            <v>0</v>
          </cell>
          <cell r="U2182">
            <v>0</v>
          </cell>
          <cell r="V2182" t="str">
            <v>HC</v>
          </cell>
          <cell r="W2182" t="str">
            <v>X+</v>
          </cell>
          <cell r="X2182" t="str">
            <v/>
          </cell>
          <cell r="Y2182">
            <v>12</v>
          </cell>
          <cell r="Z2182">
            <v>8</v>
          </cell>
        </row>
        <row r="2183">
          <cell r="A2183">
            <v>2959</v>
          </cell>
          <cell r="B2183" t="str">
            <v>02959</v>
          </cell>
          <cell r="C2183" t="str">
            <v>Nhân viên mới</v>
          </cell>
          <cell r="D2183" t="str">
            <v>-----</v>
          </cell>
          <cell r="E2183">
            <v>42880</v>
          </cell>
          <cell r="F2183" t="str">
            <v>Năm</v>
          </cell>
          <cell r="G2183" t="str">
            <v>07:22</v>
          </cell>
          <cell r="H2183" t="str">
            <v>20:31</v>
          </cell>
          <cell r="I2183" t="str">
            <v/>
          </cell>
          <cell r="J2183" t="str">
            <v/>
          </cell>
          <cell r="K2183" t="str">
            <v/>
          </cell>
          <cell r="L2183" t="str">
            <v/>
          </cell>
          <cell r="M2183">
            <v>1</v>
          </cell>
          <cell r="N2183">
            <v>8</v>
          </cell>
          <cell r="O2183">
            <v>0</v>
          </cell>
          <cell r="P2183">
            <v>0</v>
          </cell>
          <cell r="Q2183">
            <v>0</v>
          </cell>
          <cell r="R2183">
            <v>0</v>
          </cell>
          <cell r="S2183">
            <v>4</v>
          </cell>
          <cell r="T2183">
            <v>0</v>
          </cell>
          <cell r="U2183">
            <v>0</v>
          </cell>
          <cell r="V2183" t="str">
            <v>HC</v>
          </cell>
          <cell r="W2183" t="str">
            <v>X+</v>
          </cell>
          <cell r="X2183" t="str">
            <v/>
          </cell>
          <cell r="Y2183">
            <v>12</v>
          </cell>
          <cell r="Z2183">
            <v>8</v>
          </cell>
        </row>
        <row r="2184">
          <cell r="A2184">
            <v>2958</v>
          </cell>
          <cell r="B2184" t="str">
            <v>02958</v>
          </cell>
          <cell r="C2184" t="str">
            <v>Nhân viên mới</v>
          </cell>
          <cell r="D2184" t="str">
            <v>-----</v>
          </cell>
          <cell r="E2184">
            <v>42880</v>
          </cell>
          <cell r="F2184" t="str">
            <v>Năm</v>
          </cell>
          <cell r="G2184" t="str">
            <v>07:23</v>
          </cell>
          <cell r="H2184" t="str">
            <v>20:31</v>
          </cell>
          <cell r="I2184" t="str">
            <v/>
          </cell>
          <cell r="J2184" t="str">
            <v/>
          </cell>
          <cell r="K2184" t="str">
            <v/>
          </cell>
          <cell r="L2184" t="str">
            <v/>
          </cell>
          <cell r="M2184">
            <v>1</v>
          </cell>
          <cell r="N2184">
            <v>8</v>
          </cell>
          <cell r="O2184">
            <v>0</v>
          </cell>
          <cell r="P2184">
            <v>0</v>
          </cell>
          <cell r="Q2184">
            <v>0</v>
          </cell>
          <cell r="R2184">
            <v>0</v>
          </cell>
          <cell r="S2184">
            <v>4</v>
          </cell>
          <cell r="T2184">
            <v>0</v>
          </cell>
          <cell r="U2184">
            <v>0</v>
          </cell>
          <cell r="V2184" t="str">
            <v>HC</v>
          </cell>
          <cell r="W2184" t="str">
            <v>X+</v>
          </cell>
          <cell r="X2184" t="str">
            <v/>
          </cell>
          <cell r="Y2184">
            <v>12</v>
          </cell>
          <cell r="Z2184">
            <v>8</v>
          </cell>
        </row>
        <row r="2185">
          <cell r="A2185">
            <v>2957</v>
          </cell>
          <cell r="B2185" t="str">
            <v>02957</v>
          </cell>
          <cell r="C2185" t="str">
            <v>Nhân viên mới</v>
          </cell>
          <cell r="D2185" t="str">
            <v>-----</v>
          </cell>
          <cell r="E2185">
            <v>42880</v>
          </cell>
          <cell r="F2185" t="str">
            <v>Năm</v>
          </cell>
          <cell r="G2185" t="str">
            <v/>
          </cell>
          <cell r="H2185" t="str">
            <v/>
          </cell>
          <cell r="I2185" t="str">
            <v/>
          </cell>
          <cell r="J2185" t="str">
            <v/>
          </cell>
          <cell r="K2185" t="str">
            <v/>
          </cell>
          <cell r="L2185" t="str">
            <v/>
          </cell>
          <cell r="M2185">
            <v>0</v>
          </cell>
          <cell r="N2185">
            <v>0</v>
          </cell>
          <cell r="O2185">
            <v>1</v>
          </cell>
          <cell r="P2185">
            <v>8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 t="str">
            <v>--</v>
          </cell>
          <cell r="W2185" t="str">
            <v>V</v>
          </cell>
          <cell r="X2185" t="str">
            <v>V</v>
          </cell>
          <cell r="Y2185">
            <v>0</v>
          </cell>
          <cell r="Z2185" t="str">
            <v>V</v>
          </cell>
        </row>
        <row r="2186">
          <cell r="A2186">
            <v>2956</v>
          </cell>
          <cell r="B2186" t="str">
            <v>02956</v>
          </cell>
          <cell r="C2186" t="str">
            <v>Nhân viên mới</v>
          </cell>
          <cell r="D2186" t="str">
            <v>-----</v>
          </cell>
          <cell r="E2186">
            <v>42880</v>
          </cell>
          <cell r="F2186" t="str">
            <v>Năm</v>
          </cell>
          <cell r="G2186" t="str">
            <v/>
          </cell>
          <cell r="H2186" t="str">
            <v/>
          </cell>
          <cell r="I2186" t="str">
            <v/>
          </cell>
          <cell r="J2186" t="str">
            <v/>
          </cell>
          <cell r="K2186" t="str">
            <v/>
          </cell>
          <cell r="L2186" t="str">
            <v/>
          </cell>
          <cell r="M2186">
            <v>0</v>
          </cell>
          <cell r="N2186">
            <v>0</v>
          </cell>
          <cell r="O2186">
            <v>1</v>
          </cell>
          <cell r="P2186">
            <v>8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 t="str">
            <v>--</v>
          </cell>
          <cell r="W2186" t="str">
            <v>V</v>
          </cell>
          <cell r="X2186" t="str">
            <v>V</v>
          </cell>
          <cell r="Y2186">
            <v>0</v>
          </cell>
          <cell r="Z2186" t="str">
            <v>V</v>
          </cell>
        </row>
        <row r="2187">
          <cell r="A2187">
            <v>2955</v>
          </cell>
          <cell r="B2187" t="str">
            <v>02955</v>
          </cell>
          <cell r="C2187" t="str">
            <v>Nhân viên mới</v>
          </cell>
          <cell r="D2187" t="str">
            <v>-----</v>
          </cell>
          <cell r="E2187">
            <v>42880</v>
          </cell>
          <cell r="F2187" t="str">
            <v>Năm</v>
          </cell>
          <cell r="G2187" t="str">
            <v>06:59</v>
          </cell>
          <cell r="H2187" t="str">
            <v>18:31</v>
          </cell>
          <cell r="I2187" t="str">
            <v/>
          </cell>
          <cell r="J2187" t="str">
            <v/>
          </cell>
          <cell r="K2187" t="str">
            <v/>
          </cell>
          <cell r="L2187" t="str">
            <v/>
          </cell>
          <cell r="M2187">
            <v>1</v>
          </cell>
          <cell r="N2187">
            <v>8</v>
          </cell>
          <cell r="O2187">
            <v>0</v>
          </cell>
          <cell r="P2187">
            <v>0</v>
          </cell>
          <cell r="Q2187">
            <v>0</v>
          </cell>
          <cell r="R2187">
            <v>0</v>
          </cell>
          <cell r="S2187">
            <v>2.5</v>
          </cell>
          <cell r="T2187">
            <v>0</v>
          </cell>
          <cell r="U2187">
            <v>0</v>
          </cell>
          <cell r="V2187" t="str">
            <v>HC</v>
          </cell>
          <cell r="W2187" t="str">
            <v>X+</v>
          </cell>
          <cell r="X2187" t="str">
            <v/>
          </cell>
          <cell r="Y2187">
            <v>10.5</v>
          </cell>
          <cell r="Z2187">
            <v>8</v>
          </cell>
        </row>
        <row r="2188">
          <cell r="A2188">
            <v>2954</v>
          </cell>
          <cell r="B2188" t="str">
            <v>02954</v>
          </cell>
          <cell r="C2188" t="str">
            <v>Nhân viên mới</v>
          </cell>
          <cell r="D2188" t="str">
            <v>-----</v>
          </cell>
          <cell r="E2188">
            <v>42880</v>
          </cell>
          <cell r="F2188" t="str">
            <v>Năm</v>
          </cell>
          <cell r="G2188" t="str">
            <v>07:22</v>
          </cell>
          <cell r="H2188" t="str">
            <v>18:31</v>
          </cell>
          <cell r="I2188" t="str">
            <v/>
          </cell>
          <cell r="J2188" t="str">
            <v/>
          </cell>
          <cell r="K2188" t="str">
            <v/>
          </cell>
          <cell r="L2188" t="str">
            <v/>
          </cell>
          <cell r="M2188">
            <v>1</v>
          </cell>
          <cell r="N2188">
            <v>8</v>
          </cell>
          <cell r="O2188">
            <v>0</v>
          </cell>
          <cell r="P2188">
            <v>0</v>
          </cell>
          <cell r="Q2188">
            <v>0</v>
          </cell>
          <cell r="R2188">
            <v>0</v>
          </cell>
          <cell r="S2188">
            <v>2</v>
          </cell>
          <cell r="T2188">
            <v>0</v>
          </cell>
          <cell r="U2188">
            <v>0</v>
          </cell>
          <cell r="V2188" t="str">
            <v>HC</v>
          </cell>
          <cell r="W2188" t="str">
            <v>X+</v>
          </cell>
          <cell r="X2188" t="str">
            <v/>
          </cell>
          <cell r="Y2188">
            <v>10</v>
          </cell>
          <cell r="Z2188">
            <v>8</v>
          </cell>
        </row>
        <row r="2189">
          <cell r="A2189">
            <v>2953</v>
          </cell>
          <cell r="B2189" t="str">
            <v>02953</v>
          </cell>
          <cell r="C2189" t="str">
            <v>Nhân viên mới</v>
          </cell>
          <cell r="D2189" t="str">
            <v>-----</v>
          </cell>
          <cell r="E2189">
            <v>42880</v>
          </cell>
          <cell r="F2189" t="str">
            <v>Năm</v>
          </cell>
          <cell r="G2189" t="str">
            <v>07:23</v>
          </cell>
          <cell r="H2189" t="str">
            <v>18:32</v>
          </cell>
          <cell r="I2189" t="str">
            <v/>
          </cell>
          <cell r="J2189" t="str">
            <v/>
          </cell>
          <cell r="K2189" t="str">
            <v/>
          </cell>
          <cell r="L2189" t="str">
            <v/>
          </cell>
          <cell r="M2189">
            <v>1</v>
          </cell>
          <cell r="N2189">
            <v>8</v>
          </cell>
          <cell r="O2189">
            <v>0</v>
          </cell>
          <cell r="P2189">
            <v>0</v>
          </cell>
          <cell r="Q2189">
            <v>0</v>
          </cell>
          <cell r="R2189">
            <v>0</v>
          </cell>
          <cell r="S2189">
            <v>2</v>
          </cell>
          <cell r="T2189">
            <v>0</v>
          </cell>
          <cell r="U2189">
            <v>0</v>
          </cell>
          <cell r="V2189" t="str">
            <v>HC</v>
          </cell>
          <cell r="W2189" t="str">
            <v>X+</v>
          </cell>
          <cell r="X2189" t="str">
            <v/>
          </cell>
          <cell r="Y2189">
            <v>10</v>
          </cell>
          <cell r="Z2189">
            <v>8</v>
          </cell>
        </row>
        <row r="2190">
          <cell r="A2190">
            <v>2952</v>
          </cell>
          <cell r="B2190" t="str">
            <v>02952</v>
          </cell>
          <cell r="C2190" t="str">
            <v>Nhân viên mới</v>
          </cell>
          <cell r="D2190" t="str">
            <v>-----</v>
          </cell>
          <cell r="E2190">
            <v>42880</v>
          </cell>
          <cell r="F2190" t="str">
            <v>Năm</v>
          </cell>
          <cell r="G2190" t="str">
            <v/>
          </cell>
          <cell r="H2190" t="str">
            <v/>
          </cell>
          <cell r="I2190" t="str">
            <v/>
          </cell>
          <cell r="J2190" t="str">
            <v/>
          </cell>
          <cell r="K2190" t="str">
            <v/>
          </cell>
          <cell r="L2190" t="str">
            <v/>
          </cell>
          <cell r="M2190">
            <v>0</v>
          </cell>
          <cell r="N2190">
            <v>0</v>
          </cell>
          <cell r="O2190">
            <v>1</v>
          </cell>
          <cell r="P2190">
            <v>8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 t="str">
            <v>--</v>
          </cell>
          <cell r="W2190" t="str">
            <v>V</v>
          </cell>
          <cell r="X2190" t="str">
            <v>V</v>
          </cell>
          <cell r="Y2190">
            <v>0</v>
          </cell>
          <cell r="Z2190" t="str">
            <v>V</v>
          </cell>
        </row>
        <row r="2191">
          <cell r="A2191">
            <v>2951</v>
          </cell>
          <cell r="B2191" t="str">
            <v>02951</v>
          </cell>
          <cell r="C2191" t="str">
            <v>Nhân viên mới</v>
          </cell>
          <cell r="D2191" t="str">
            <v>-----</v>
          </cell>
          <cell r="E2191">
            <v>42880</v>
          </cell>
          <cell r="F2191" t="str">
            <v>Năm</v>
          </cell>
          <cell r="G2191" t="str">
            <v>06:55</v>
          </cell>
          <cell r="H2191" t="str">
            <v>18:32</v>
          </cell>
          <cell r="I2191" t="str">
            <v/>
          </cell>
          <cell r="J2191" t="str">
            <v/>
          </cell>
          <cell r="K2191" t="str">
            <v/>
          </cell>
          <cell r="L2191" t="str">
            <v/>
          </cell>
          <cell r="M2191">
            <v>1</v>
          </cell>
          <cell r="N2191">
            <v>8</v>
          </cell>
          <cell r="O2191">
            <v>0</v>
          </cell>
          <cell r="P2191">
            <v>0</v>
          </cell>
          <cell r="Q2191">
            <v>0</v>
          </cell>
          <cell r="R2191">
            <v>0</v>
          </cell>
          <cell r="S2191">
            <v>2.5</v>
          </cell>
          <cell r="T2191">
            <v>0</v>
          </cell>
          <cell r="U2191">
            <v>0</v>
          </cell>
          <cell r="V2191" t="str">
            <v>HC</v>
          </cell>
          <cell r="W2191" t="str">
            <v>X+</v>
          </cell>
          <cell r="X2191" t="str">
            <v/>
          </cell>
          <cell r="Y2191">
            <v>10.5</v>
          </cell>
          <cell r="Z2191">
            <v>8</v>
          </cell>
        </row>
        <row r="2192">
          <cell r="A2192">
            <v>2950</v>
          </cell>
          <cell r="B2192" t="str">
            <v>02950</v>
          </cell>
          <cell r="C2192" t="str">
            <v>Nhân viên mới</v>
          </cell>
          <cell r="D2192" t="str">
            <v>-----</v>
          </cell>
          <cell r="E2192">
            <v>42880</v>
          </cell>
          <cell r="F2192" t="str">
            <v>Năm</v>
          </cell>
          <cell r="G2192" t="str">
            <v/>
          </cell>
          <cell r="H2192" t="str">
            <v/>
          </cell>
          <cell r="I2192" t="str">
            <v/>
          </cell>
          <cell r="J2192" t="str">
            <v/>
          </cell>
          <cell r="K2192" t="str">
            <v/>
          </cell>
          <cell r="L2192" t="str">
            <v/>
          </cell>
          <cell r="M2192">
            <v>0</v>
          </cell>
          <cell r="N2192">
            <v>0</v>
          </cell>
          <cell r="O2192">
            <v>1</v>
          </cell>
          <cell r="P2192">
            <v>8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 t="str">
            <v>--</v>
          </cell>
          <cell r="W2192" t="str">
            <v>V</v>
          </cell>
          <cell r="X2192" t="str">
            <v>V</v>
          </cell>
          <cell r="Y2192">
            <v>0</v>
          </cell>
          <cell r="Z2192" t="str">
            <v>V</v>
          </cell>
        </row>
        <row r="2193">
          <cell r="A2193">
            <v>2949</v>
          </cell>
          <cell r="B2193" t="str">
            <v>02949</v>
          </cell>
          <cell r="C2193" t="str">
            <v>Nhân viên mới</v>
          </cell>
          <cell r="D2193" t="str">
            <v>-----</v>
          </cell>
          <cell r="E2193">
            <v>42880</v>
          </cell>
          <cell r="F2193" t="str">
            <v>Năm</v>
          </cell>
          <cell r="G2193" t="str">
            <v>07:32</v>
          </cell>
          <cell r="H2193" t="str">
            <v>20:31</v>
          </cell>
          <cell r="I2193" t="str">
            <v/>
          </cell>
          <cell r="J2193" t="str">
            <v/>
          </cell>
          <cell r="K2193" t="str">
            <v/>
          </cell>
          <cell r="L2193" t="str">
            <v/>
          </cell>
          <cell r="M2193">
            <v>1</v>
          </cell>
          <cell r="N2193">
            <v>8</v>
          </cell>
          <cell r="O2193">
            <v>0</v>
          </cell>
          <cell r="P2193">
            <v>0</v>
          </cell>
          <cell r="Q2193">
            <v>0</v>
          </cell>
          <cell r="R2193">
            <v>0</v>
          </cell>
          <cell r="S2193">
            <v>4</v>
          </cell>
          <cell r="T2193">
            <v>0</v>
          </cell>
          <cell r="U2193">
            <v>0</v>
          </cell>
          <cell r="V2193" t="str">
            <v>HC</v>
          </cell>
          <cell r="W2193" t="str">
            <v>X+</v>
          </cell>
          <cell r="X2193" t="str">
            <v/>
          </cell>
          <cell r="Y2193">
            <v>12</v>
          </cell>
          <cell r="Z2193">
            <v>8</v>
          </cell>
        </row>
        <row r="2194">
          <cell r="A2194">
            <v>2948</v>
          </cell>
          <cell r="B2194" t="str">
            <v>02948</v>
          </cell>
          <cell r="C2194" t="str">
            <v>Nhân viên mới</v>
          </cell>
          <cell r="D2194" t="str">
            <v>-----</v>
          </cell>
          <cell r="E2194">
            <v>42880</v>
          </cell>
          <cell r="F2194" t="str">
            <v>Năm</v>
          </cell>
          <cell r="G2194" t="str">
            <v>07:24</v>
          </cell>
          <cell r="H2194" t="str">
            <v>20:31</v>
          </cell>
          <cell r="I2194" t="str">
            <v/>
          </cell>
          <cell r="J2194" t="str">
            <v/>
          </cell>
          <cell r="K2194" t="str">
            <v/>
          </cell>
          <cell r="L2194" t="str">
            <v/>
          </cell>
          <cell r="M2194">
            <v>1</v>
          </cell>
          <cell r="N2194">
            <v>8</v>
          </cell>
          <cell r="O2194">
            <v>0</v>
          </cell>
          <cell r="P2194">
            <v>0</v>
          </cell>
          <cell r="Q2194">
            <v>0</v>
          </cell>
          <cell r="R2194">
            <v>0</v>
          </cell>
          <cell r="S2194">
            <v>4</v>
          </cell>
          <cell r="T2194">
            <v>0</v>
          </cell>
          <cell r="U2194">
            <v>0</v>
          </cell>
          <cell r="V2194" t="str">
            <v>HC</v>
          </cell>
          <cell r="W2194" t="str">
            <v>X+</v>
          </cell>
          <cell r="X2194" t="str">
            <v/>
          </cell>
          <cell r="Y2194">
            <v>12</v>
          </cell>
          <cell r="Z2194">
            <v>8</v>
          </cell>
        </row>
        <row r="2195">
          <cell r="A2195">
            <v>2947</v>
          </cell>
          <cell r="B2195" t="str">
            <v>02947</v>
          </cell>
          <cell r="C2195" t="str">
            <v>Nhân viên mới</v>
          </cell>
          <cell r="D2195" t="str">
            <v>-----</v>
          </cell>
          <cell r="E2195">
            <v>42880</v>
          </cell>
          <cell r="F2195" t="str">
            <v>Năm</v>
          </cell>
          <cell r="G2195" t="str">
            <v>07:24</v>
          </cell>
          <cell r="H2195" t="str">
            <v>20:31</v>
          </cell>
          <cell r="I2195" t="str">
            <v/>
          </cell>
          <cell r="J2195" t="str">
            <v/>
          </cell>
          <cell r="K2195" t="str">
            <v/>
          </cell>
          <cell r="L2195" t="str">
            <v/>
          </cell>
          <cell r="M2195">
            <v>1</v>
          </cell>
          <cell r="N2195">
            <v>8</v>
          </cell>
          <cell r="O2195">
            <v>0</v>
          </cell>
          <cell r="P2195">
            <v>0</v>
          </cell>
          <cell r="Q2195">
            <v>0</v>
          </cell>
          <cell r="R2195">
            <v>0</v>
          </cell>
          <cell r="S2195">
            <v>4</v>
          </cell>
          <cell r="T2195">
            <v>0</v>
          </cell>
          <cell r="U2195">
            <v>0</v>
          </cell>
          <cell r="V2195" t="str">
            <v>HC</v>
          </cell>
          <cell r="W2195" t="str">
            <v>X+</v>
          </cell>
          <cell r="X2195" t="str">
            <v/>
          </cell>
          <cell r="Y2195">
            <v>12</v>
          </cell>
          <cell r="Z2195">
            <v>8</v>
          </cell>
        </row>
        <row r="2196">
          <cell r="A2196">
            <v>2946</v>
          </cell>
          <cell r="B2196" t="str">
            <v>02946</v>
          </cell>
          <cell r="C2196" t="str">
            <v>Nhân viên mới</v>
          </cell>
          <cell r="D2196" t="str">
            <v>-----</v>
          </cell>
          <cell r="E2196">
            <v>42880</v>
          </cell>
          <cell r="F2196" t="str">
            <v>Năm</v>
          </cell>
          <cell r="G2196" t="str">
            <v/>
          </cell>
          <cell r="H2196" t="str">
            <v/>
          </cell>
          <cell r="I2196" t="str">
            <v/>
          </cell>
          <cell r="J2196" t="str">
            <v/>
          </cell>
          <cell r="K2196" t="str">
            <v/>
          </cell>
          <cell r="L2196" t="str">
            <v/>
          </cell>
          <cell r="M2196">
            <v>0</v>
          </cell>
          <cell r="N2196">
            <v>0</v>
          </cell>
          <cell r="O2196">
            <v>1</v>
          </cell>
          <cell r="P2196">
            <v>8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0</v>
          </cell>
          <cell r="V2196" t="str">
            <v>--</v>
          </cell>
          <cell r="W2196" t="str">
            <v>V</v>
          </cell>
          <cell r="X2196" t="str">
            <v>V</v>
          </cell>
          <cell r="Y2196">
            <v>0</v>
          </cell>
          <cell r="Z2196" t="str">
            <v>V</v>
          </cell>
        </row>
        <row r="2197">
          <cell r="A2197">
            <v>2945</v>
          </cell>
          <cell r="B2197" t="str">
            <v>02945</v>
          </cell>
          <cell r="C2197" t="str">
            <v>Nhân viên mới</v>
          </cell>
          <cell r="D2197" t="str">
            <v>-----</v>
          </cell>
          <cell r="E2197">
            <v>42880</v>
          </cell>
          <cell r="F2197" t="str">
            <v>Năm</v>
          </cell>
          <cell r="G2197" t="str">
            <v/>
          </cell>
          <cell r="H2197" t="str">
            <v/>
          </cell>
          <cell r="I2197" t="str">
            <v/>
          </cell>
          <cell r="J2197" t="str">
            <v/>
          </cell>
          <cell r="K2197" t="str">
            <v/>
          </cell>
          <cell r="L2197" t="str">
            <v/>
          </cell>
          <cell r="M2197">
            <v>0</v>
          </cell>
          <cell r="N2197">
            <v>0</v>
          </cell>
          <cell r="O2197">
            <v>1</v>
          </cell>
          <cell r="P2197">
            <v>8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 t="str">
            <v>--</v>
          </cell>
          <cell r="W2197" t="str">
            <v>V</v>
          </cell>
          <cell r="X2197" t="str">
            <v>V</v>
          </cell>
          <cell r="Y2197">
            <v>0</v>
          </cell>
          <cell r="Z2197" t="str">
            <v>V</v>
          </cell>
        </row>
        <row r="2198">
          <cell r="A2198">
            <v>2944</v>
          </cell>
          <cell r="B2198" t="str">
            <v>02944</v>
          </cell>
          <cell r="C2198" t="str">
            <v>Nhân viên mới</v>
          </cell>
          <cell r="D2198" t="str">
            <v>-----</v>
          </cell>
          <cell r="E2198">
            <v>42880</v>
          </cell>
          <cell r="F2198" t="str">
            <v>Năm</v>
          </cell>
          <cell r="G2198" t="str">
            <v/>
          </cell>
          <cell r="H2198" t="str">
            <v/>
          </cell>
          <cell r="I2198" t="str">
            <v/>
          </cell>
          <cell r="J2198" t="str">
            <v/>
          </cell>
          <cell r="K2198" t="str">
            <v/>
          </cell>
          <cell r="L2198" t="str">
            <v/>
          </cell>
          <cell r="M2198">
            <v>0</v>
          </cell>
          <cell r="N2198">
            <v>0</v>
          </cell>
          <cell r="O2198">
            <v>1</v>
          </cell>
          <cell r="P2198">
            <v>8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0</v>
          </cell>
          <cell r="V2198" t="str">
            <v>--</v>
          </cell>
          <cell r="W2198" t="str">
            <v>V</v>
          </cell>
          <cell r="X2198" t="str">
            <v>V</v>
          </cell>
          <cell r="Y2198">
            <v>0</v>
          </cell>
          <cell r="Z2198" t="str">
            <v>V</v>
          </cell>
        </row>
        <row r="2199">
          <cell r="A2199">
            <v>2943</v>
          </cell>
          <cell r="B2199" t="str">
            <v>02943</v>
          </cell>
          <cell r="C2199" t="str">
            <v>Nhân viên mới</v>
          </cell>
          <cell r="D2199" t="str">
            <v>-----</v>
          </cell>
          <cell r="E2199">
            <v>42880</v>
          </cell>
          <cell r="F2199" t="str">
            <v>Năm</v>
          </cell>
          <cell r="G2199" t="str">
            <v/>
          </cell>
          <cell r="H2199" t="str">
            <v/>
          </cell>
          <cell r="I2199" t="str">
            <v/>
          </cell>
          <cell r="J2199" t="str">
            <v/>
          </cell>
          <cell r="K2199" t="str">
            <v/>
          </cell>
          <cell r="L2199" t="str">
            <v/>
          </cell>
          <cell r="M2199">
            <v>0</v>
          </cell>
          <cell r="N2199">
            <v>0</v>
          </cell>
          <cell r="O2199">
            <v>1</v>
          </cell>
          <cell r="P2199">
            <v>8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0</v>
          </cell>
          <cell r="V2199" t="str">
            <v>--</v>
          </cell>
          <cell r="W2199" t="str">
            <v>V</v>
          </cell>
          <cell r="X2199" t="str">
            <v>V</v>
          </cell>
          <cell r="Y2199">
            <v>0</v>
          </cell>
          <cell r="Z2199" t="str">
            <v>V</v>
          </cell>
        </row>
        <row r="2200">
          <cell r="A2200">
            <v>2942</v>
          </cell>
          <cell r="B2200" t="str">
            <v>02942</v>
          </cell>
          <cell r="C2200" t="str">
            <v>Nhân viên mới</v>
          </cell>
          <cell r="D2200" t="str">
            <v>-----</v>
          </cell>
          <cell r="E2200">
            <v>42880</v>
          </cell>
          <cell r="F2200" t="str">
            <v>Năm</v>
          </cell>
          <cell r="G2200" t="str">
            <v/>
          </cell>
          <cell r="H2200" t="str">
            <v/>
          </cell>
          <cell r="I2200" t="str">
            <v/>
          </cell>
          <cell r="J2200" t="str">
            <v/>
          </cell>
          <cell r="K2200" t="str">
            <v/>
          </cell>
          <cell r="L2200" t="str">
            <v/>
          </cell>
          <cell r="M2200">
            <v>0</v>
          </cell>
          <cell r="N2200">
            <v>0</v>
          </cell>
          <cell r="O2200">
            <v>1</v>
          </cell>
          <cell r="P2200">
            <v>8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0</v>
          </cell>
          <cell r="V2200" t="str">
            <v>--</v>
          </cell>
          <cell r="W2200" t="str">
            <v>V</v>
          </cell>
          <cell r="X2200" t="str">
            <v>V</v>
          </cell>
          <cell r="Y2200">
            <v>0</v>
          </cell>
          <cell r="Z2200" t="str">
            <v>V</v>
          </cell>
        </row>
        <row r="2201">
          <cell r="A2201">
            <v>2941</v>
          </cell>
          <cell r="B2201" t="str">
            <v>02941</v>
          </cell>
          <cell r="C2201" t="str">
            <v>Nhân viên mới</v>
          </cell>
          <cell r="D2201" t="str">
            <v>-----</v>
          </cell>
          <cell r="E2201">
            <v>42880</v>
          </cell>
          <cell r="F2201" t="str">
            <v>Năm</v>
          </cell>
          <cell r="G2201" t="str">
            <v/>
          </cell>
          <cell r="H2201" t="str">
            <v/>
          </cell>
          <cell r="I2201" t="str">
            <v/>
          </cell>
          <cell r="J2201" t="str">
            <v/>
          </cell>
          <cell r="K2201" t="str">
            <v/>
          </cell>
          <cell r="L2201" t="str">
            <v/>
          </cell>
          <cell r="M2201">
            <v>0</v>
          </cell>
          <cell r="N2201">
            <v>0</v>
          </cell>
          <cell r="O2201">
            <v>1</v>
          </cell>
          <cell r="P2201">
            <v>8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0</v>
          </cell>
          <cell r="V2201" t="str">
            <v>--</v>
          </cell>
          <cell r="W2201" t="str">
            <v>V</v>
          </cell>
          <cell r="X2201" t="str">
            <v>V</v>
          </cell>
          <cell r="Y2201">
            <v>0</v>
          </cell>
          <cell r="Z2201" t="str">
            <v>V</v>
          </cell>
        </row>
        <row r="2202">
          <cell r="A2202">
            <v>2940</v>
          </cell>
          <cell r="B2202" t="str">
            <v>02940</v>
          </cell>
          <cell r="C2202" t="str">
            <v>Nhân viên mới</v>
          </cell>
          <cell r="D2202" t="str">
            <v>-----</v>
          </cell>
          <cell r="E2202">
            <v>42880</v>
          </cell>
          <cell r="F2202" t="str">
            <v>Năm</v>
          </cell>
          <cell r="G2202" t="str">
            <v/>
          </cell>
          <cell r="H2202" t="str">
            <v/>
          </cell>
          <cell r="I2202" t="str">
            <v/>
          </cell>
          <cell r="J2202" t="str">
            <v/>
          </cell>
          <cell r="K2202" t="str">
            <v/>
          </cell>
          <cell r="L2202" t="str">
            <v/>
          </cell>
          <cell r="M2202">
            <v>0</v>
          </cell>
          <cell r="N2202">
            <v>0</v>
          </cell>
          <cell r="O2202">
            <v>1</v>
          </cell>
          <cell r="P2202">
            <v>8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0</v>
          </cell>
          <cell r="V2202" t="str">
            <v>--</v>
          </cell>
          <cell r="W2202" t="str">
            <v>V</v>
          </cell>
          <cell r="X2202" t="str">
            <v>V</v>
          </cell>
          <cell r="Y2202">
            <v>0</v>
          </cell>
          <cell r="Z2202" t="str">
            <v>V</v>
          </cell>
        </row>
        <row r="2203">
          <cell r="A2203">
            <v>2939</v>
          </cell>
          <cell r="B2203" t="str">
            <v>02939</v>
          </cell>
          <cell r="C2203" t="str">
            <v>Nhân viên mới</v>
          </cell>
          <cell r="D2203" t="str">
            <v>-----</v>
          </cell>
          <cell r="E2203">
            <v>42880</v>
          </cell>
          <cell r="F2203" t="str">
            <v>Năm</v>
          </cell>
          <cell r="G2203" t="str">
            <v>07:23</v>
          </cell>
          <cell r="H2203" t="str">
            <v>20:30</v>
          </cell>
          <cell r="I2203" t="str">
            <v/>
          </cell>
          <cell r="J2203" t="str">
            <v/>
          </cell>
          <cell r="K2203" t="str">
            <v/>
          </cell>
          <cell r="L2203" t="str">
            <v/>
          </cell>
          <cell r="M2203">
            <v>1</v>
          </cell>
          <cell r="N2203">
            <v>8</v>
          </cell>
          <cell r="O2203">
            <v>0</v>
          </cell>
          <cell r="P2203">
            <v>0</v>
          </cell>
          <cell r="Q2203">
            <v>0</v>
          </cell>
          <cell r="R2203">
            <v>0</v>
          </cell>
          <cell r="S2203">
            <v>4</v>
          </cell>
          <cell r="T2203">
            <v>0</v>
          </cell>
          <cell r="U2203">
            <v>0</v>
          </cell>
          <cell r="V2203" t="str">
            <v>HC</v>
          </cell>
          <cell r="W2203" t="str">
            <v>X+</v>
          </cell>
          <cell r="X2203" t="str">
            <v/>
          </cell>
          <cell r="Y2203">
            <v>12</v>
          </cell>
          <cell r="Z2203">
            <v>8</v>
          </cell>
        </row>
        <row r="2204">
          <cell r="A2204">
            <v>2938</v>
          </cell>
          <cell r="B2204" t="str">
            <v>02938</v>
          </cell>
          <cell r="C2204" t="str">
            <v>Nhân viên mới</v>
          </cell>
          <cell r="D2204" t="str">
            <v>-----</v>
          </cell>
          <cell r="E2204">
            <v>42880</v>
          </cell>
          <cell r="F2204" t="str">
            <v>Năm</v>
          </cell>
          <cell r="G2204" t="str">
            <v>07:12</v>
          </cell>
          <cell r="H2204" t="str">
            <v>16:33</v>
          </cell>
          <cell r="I2204" t="str">
            <v/>
          </cell>
          <cell r="J2204" t="str">
            <v/>
          </cell>
          <cell r="K2204" t="str">
            <v/>
          </cell>
          <cell r="L2204" t="str">
            <v/>
          </cell>
          <cell r="M2204">
            <v>1</v>
          </cell>
          <cell r="N2204">
            <v>8</v>
          </cell>
          <cell r="O2204">
            <v>0</v>
          </cell>
          <cell r="P2204">
            <v>0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0</v>
          </cell>
          <cell r="V2204" t="str">
            <v>HC</v>
          </cell>
          <cell r="W2204" t="str">
            <v>X</v>
          </cell>
          <cell r="X2204" t="str">
            <v/>
          </cell>
          <cell r="Y2204">
            <v>8</v>
          </cell>
          <cell r="Z2204">
            <v>8</v>
          </cell>
        </row>
        <row r="2205">
          <cell r="A2205">
            <v>2044</v>
          </cell>
          <cell r="B2205" t="str">
            <v>HUỲNH THỊ KIM ĐÀO</v>
          </cell>
          <cell r="C2205" t="str">
            <v>Nhân viên mới</v>
          </cell>
          <cell r="D2205" t="str">
            <v>-----</v>
          </cell>
          <cell r="E2205">
            <v>42880</v>
          </cell>
          <cell r="F2205" t="str">
            <v>Năm</v>
          </cell>
          <cell r="G2205" t="str">
            <v/>
          </cell>
          <cell r="H2205" t="str">
            <v/>
          </cell>
          <cell r="I2205" t="str">
            <v/>
          </cell>
          <cell r="J2205" t="str">
            <v/>
          </cell>
          <cell r="K2205" t="str">
            <v/>
          </cell>
          <cell r="L2205" t="str">
            <v/>
          </cell>
          <cell r="M2205">
            <v>0</v>
          </cell>
          <cell r="N2205">
            <v>0</v>
          </cell>
          <cell r="O2205">
            <v>1</v>
          </cell>
          <cell r="P2205">
            <v>8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0</v>
          </cell>
          <cell r="V2205" t="str">
            <v>--</v>
          </cell>
          <cell r="W2205" t="str">
            <v>V</v>
          </cell>
          <cell r="X2205" t="str">
            <v>V</v>
          </cell>
          <cell r="Y2205">
            <v>0</v>
          </cell>
          <cell r="Z2205" t="str">
            <v>V</v>
          </cell>
        </row>
        <row r="2206">
          <cell r="A2206">
            <v>2045</v>
          </cell>
          <cell r="B2206" t="str">
            <v>NGUYỄN THỊ THU HÀ</v>
          </cell>
          <cell r="C2206" t="str">
            <v>Nhân viên mới</v>
          </cell>
          <cell r="D2206" t="str">
            <v>-----</v>
          </cell>
          <cell r="E2206">
            <v>42880</v>
          </cell>
          <cell r="F2206" t="str">
            <v>Năm</v>
          </cell>
          <cell r="G2206" t="str">
            <v>07:18</v>
          </cell>
          <cell r="H2206" t="str">
            <v>18:32</v>
          </cell>
          <cell r="I2206" t="str">
            <v/>
          </cell>
          <cell r="J2206" t="str">
            <v/>
          </cell>
          <cell r="K2206" t="str">
            <v/>
          </cell>
          <cell r="L2206" t="str">
            <v/>
          </cell>
          <cell r="M2206">
            <v>1</v>
          </cell>
          <cell r="N2206">
            <v>8</v>
          </cell>
          <cell r="O2206">
            <v>0</v>
          </cell>
          <cell r="P2206">
            <v>0</v>
          </cell>
          <cell r="Q2206">
            <v>0</v>
          </cell>
          <cell r="R2206">
            <v>0</v>
          </cell>
          <cell r="S2206">
            <v>2</v>
          </cell>
          <cell r="T2206">
            <v>0</v>
          </cell>
          <cell r="U2206">
            <v>0</v>
          </cell>
          <cell r="V2206" t="str">
            <v>HC</v>
          </cell>
          <cell r="W2206" t="str">
            <v>X+</v>
          </cell>
          <cell r="X2206" t="str">
            <v/>
          </cell>
          <cell r="Y2206">
            <v>10</v>
          </cell>
          <cell r="Z2206">
            <v>8</v>
          </cell>
        </row>
        <row r="2207">
          <cell r="A2207">
            <v>2046</v>
          </cell>
          <cell r="B2207" t="str">
            <v>LÊ THỊ THẢO LY</v>
          </cell>
          <cell r="C2207" t="str">
            <v>Nhân viên mới</v>
          </cell>
          <cell r="D2207" t="str">
            <v>-----</v>
          </cell>
          <cell r="E2207">
            <v>42880</v>
          </cell>
          <cell r="F2207" t="str">
            <v>Năm</v>
          </cell>
          <cell r="G2207" t="str">
            <v>07:22</v>
          </cell>
          <cell r="H2207" t="str">
            <v>16:31</v>
          </cell>
          <cell r="I2207" t="str">
            <v/>
          </cell>
          <cell r="J2207" t="str">
            <v/>
          </cell>
          <cell r="K2207" t="str">
            <v/>
          </cell>
          <cell r="L2207" t="str">
            <v/>
          </cell>
          <cell r="M2207">
            <v>1</v>
          </cell>
          <cell r="N2207">
            <v>8</v>
          </cell>
          <cell r="O2207">
            <v>0</v>
          </cell>
          <cell r="P2207">
            <v>0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0</v>
          </cell>
          <cell r="V2207" t="str">
            <v>HC</v>
          </cell>
          <cell r="W2207" t="str">
            <v>X</v>
          </cell>
          <cell r="X2207" t="str">
            <v/>
          </cell>
          <cell r="Y2207">
            <v>8</v>
          </cell>
          <cell r="Z2207">
            <v>8</v>
          </cell>
        </row>
        <row r="2208">
          <cell r="A2208">
            <v>2047</v>
          </cell>
          <cell r="B2208" t="str">
            <v>ĐOÀN THỊ TƯỜNG VI</v>
          </cell>
          <cell r="C2208" t="str">
            <v>Nhân viên mới</v>
          </cell>
          <cell r="D2208" t="str">
            <v>-----</v>
          </cell>
          <cell r="E2208">
            <v>42880</v>
          </cell>
          <cell r="F2208" t="str">
            <v>Năm</v>
          </cell>
          <cell r="G2208" t="str">
            <v>07:23</v>
          </cell>
          <cell r="H2208" t="str">
            <v>16:33</v>
          </cell>
          <cell r="I2208" t="str">
            <v/>
          </cell>
          <cell r="J2208" t="str">
            <v/>
          </cell>
          <cell r="K2208" t="str">
            <v/>
          </cell>
          <cell r="L2208" t="str">
            <v/>
          </cell>
          <cell r="M2208">
            <v>1</v>
          </cell>
          <cell r="N2208">
            <v>8</v>
          </cell>
          <cell r="O2208">
            <v>0</v>
          </cell>
          <cell r="P2208">
            <v>0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0</v>
          </cell>
          <cell r="V2208" t="str">
            <v>HC</v>
          </cell>
          <cell r="W2208" t="str">
            <v>X</v>
          </cell>
          <cell r="X2208" t="str">
            <v/>
          </cell>
          <cell r="Y2208">
            <v>8</v>
          </cell>
          <cell r="Z2208">
            <v>8</v>
          </cell>
        </row>
        <row r="2209">
          <cell r="A2209">
            <v>2048</v>
          </cell>
          <cell r="B2209" t="str">
            <v>NGUYỄN THỊ MỘNG LINH DUYÊN</v>
          </cell>
          <cell r="C2209" t="str">
            <v>Nhân viên mới</v>
          </cell>
          <cell r="D2209" t="str">
            <v>-----</v>
          </cell>
          <cell r="E2209">
            <v>42880</v>
          </cell>
          <cell r="F2209" t="str">
            <v>Năm</v>
          </cell>
          <cell r="G2209" t="str">
            <v>08:29</v>
          </cell>
          <cell r="H2209" t="str">
            <v>18:30</v>
          </cell>
          <cell r="I2209" t="str">
            <v/>
          </cell>
          <cell r="J2209" t="str">
            <v/>
          </cell>
          <cell r="K2209" t="str">
            <v/>
          </cell>
          <cell r="L2209" t="str">
            <v/>
          </cell>
          <cell r="M2209">
            <v>0.88</v>
          </cell>
          <cell r="N2209">
            <v>7.02</v>
          </cell>
          <cell r="O2209">
            <v>0</v>
          </cell>
          <cell r="P2209">
            <v>0</v>
          </cell>
          <cell r="Q2209">
            <v>59</v>
          </cell>
          <cell r="R2209">
            <v>0</v>
          </cell>
          <cell r="S2209">
            <v>2</v>
          </cell>
          <cell r="T2209">
            <v>0</v>
          </cell>
          <cell r="U2209">
            <v>0</v>
          </cell>
          <cell r="V2209" t="str">
            <v>HC</v>
          </cell>
          <cell r="W2209" t="str">
            <v>Tr+</v>
          </cell>
          <cell r="X2209" t="str">
            <v/>
          </cell>
          <cell r="Y2209">
            <v>9.02</v>
          </cell>
          <cell r="Z2209">
            <v>7.02</v>
          </cell>
        </row>
        <row r="2210">
          <cell r="A2210">
            <v>2049</v>
          </cell>
          <cell r="B2210" t="str">
            <v>LÊ THỊ LIỆU</v>
          </cell>
          <cell r="C2210" t="str">
            <v>Nhân viên mới</v>
          </cell>
          <cell r="D2210" t="str">
            <v>-----</v>
          </cell>
          <cell r="E2210">
            <v>42880</v>
          </cell>
          <cell r="F2210" t="str">
            <v>Năm</v>
          </cell>
          <cell r="G2210" t="str">
            <v/>
          </cell>
          <cell r="H2210" t="str">
            <v/>
          </cell>
          <cell r="I2210" t="str">
            <v/>
          </cell>
          <cell r="J2210" t="str">
            <v/>
          </cell>
          <cell r="K2210" t="str">
            <v/>
          </cell>
          <cell r="L2210" t="str">
            <v/>
          </cell>
          <cell r="M2210">
            <v>0</v>
          </cell>
          <cell r="N2210">
            <v>0</v>
          </cell>
          <cell r="O2210">
            <v>1</v>
          </cell>
          <cell r="P2210">
            <v>8</v>
          </cell>
          <cell r="Q2210">
            <v>0</v>
          </cell>
          <cell r="R2210">
            <v>0</v>
          </cell>
          <cell r="S2210">
            <v>0</v>
          </cell>
          <cell r="T2210">
            <v>0</v>
          </cell>
          <cell r="U2210">
            <v>0</v>
          </cell>
          <cell r="V2210" t="str">
            <v>--</v>
          </cell>
          <cell r="W2210" t="str">
            <v>V</v>
          </cell>
          <cell r="X2210" t="str">
            <v>V</v>
          </cell>
          <cell r="Y2210">
            <v>0</v>
          </cell>
          <cell r="Z2210" t="str">
            <v>V</v>
          </cell>
        </row>
        <row r="2211">
          <cell r="A2211">
            <v>2050</v>
          </cell>
          <cell r="B2211" t="str">
            <v>NGUYỄN THỊ TUYẾT MAI</v>
          </cell>
          <cell r="C2211" t="str">
            <v>Nhân viên mới</v>
          </cell>
          <cell r="D2211" t="str">
            <v>-----</v>
          </cell>
          <cell r="E2211">
            <v>42880</v>
          </cell>
          <cell r="F2211" t="str">
            <v>Năm</v>
          </cell>
          <cell r="G2211" t="str">
            <v>07:15</v>
          </cell>
          <cell r="H2211" t="str">
            <v>18:31</v>
          </cell>
          <cell r="I2211" t="str">
            <v/>
          </cell>
          <cell r="J2211" t="str">
            <v/>
          </cell>
          <cell r="K2211" t="str">
            <v/>
          </cell>
          <cell r="L2211" t="str">
            <v/>
          </cell>
          <cell r="M2211">
            <v>1</v>
          </cell>
          <cell r="N2211">
            <v>8</v>
          </cell>
          <cell r="O2211">
            <v>0</v>
          </cell>
          <cell r="P2211">
            <v>0</v>
          </cell>
          <cell r="Q2211">
            <v>0</v>
          </cell>
          <cell r="R2211">
            <v>0</v>
          </cell>
          <cell r="S2211">
            <v>2</v>
          </cell>
          <cell r="T2211">
            <v>0</v>
          </cell>
          <cell r="U2211">
            <v>0</v>
          </cell>
          <cell r="V2211" t="str">
            <v>HC</v>
          </cell>
          <cell r="W2211" t="str">
            <v>X+</v>
          </cell>
          <cell r="X2211" t="str">
            <v/>
          </cell>
          <cell r="Y2211">
            <v>10</v>
          </cell>
          <cell r="Z2211">
            <v>8</v>
          </cell>
        </row>
        <row r="2212">
          <cell r="A2212">
            <v>2051</v>
          </cell>
          <cell r="B2212" t="str">
            <v>SƯ SAY KIẾN</v>
          </cell>
          <cell r="C2212" t="str">
            <v>Nhân viên mới</v>
          </cell>
          <cell r="D2212" t="str">
            <v>-----</v>
          </cell>
          <cell r="E2212">
            <v>42880</v>
          </cell>
          <cell r="F2212" t="str">
            <v>Năm</v>
          </cell>
          <cell r="G2212" t="str">
            <v>22:02</v>
          </cell>
          <cell r="H2212" t="str">
            <v/>
          </cell>
          <cell r="I2212" t="str">
            <v/>
          </cell>
          <cell r="J2212" t="str">
            <v/>
          </cell>
          <cell r="K2212" t="str">
            <v/>
          </cell>
          <cell r="L2212" t="str">
            <v/>
          </cell>
          <cell r="M2212">
            <v>1</v>
          </cell>
          <cell r="N2212">
            <v>0</v>
          </cell>
          <cell r="O2212">
            <v>0</v>
          </cell>
          <cell r="P2212">
            <v>0</v>
          </cell>
          <cell r="Q2212">
            <v>812</v>
          </cell>
          <cell r="R2212">
            <v>0</v>
          </cell>
          <cell r="S2212">
            <v>0</v>
          </cell>
          <cell r="T2212">
            <v>0</v>
          </cell>
          <cell r="U2212">
            <v>0</v>
          </cell>
          <cell r="V2212" t="str">
            <v>HC</v>
          </cell>
          <cell r="W2212" t="str">
            <v>KR</v>
          </cell>
          <cell r="X2212" t="str">
            <v/>
          </cell>
          <cell r="Y2212">
            <v>0</v>
          </cell>
          <cell r="Z2212">
            <v>0</v>
          </cell>
        </row>
        <row r="2213">
          <cell r="A2213">
            <v>2052</v>
          </cell>
          <cell r="B2213" t="str">
            <v>NGUYỄN VĂN DŨNG</v>
          </cell>
          <cell r="C2213" t="str">
            <v>Nhân viên mới</v>
          </cell>
          <cell r="D2213" t="str">
            <v>-----</v>
          </cell>
          <cell r="E2213">
            <v>42880</v>
          </cell>
          <cell r="F2213" t="str">
            <v>Năm</v>
          </cell>
          <cell r="G2213" t="str">
            <v>07:16</v>
          </cell>
          <cell r="H2213" t="str">
            <v>21:35</v>
          </cell>
          <cell r="I2213" t="str">
            <v/>
          </cell>
          <cell r="J2213" t="str">
            <v/>
          </cell>
          <cell r="K2213" t="str">
            <v/>
          </cell>
          <cell r="L2213" t="str">
            <v/>
          </cell>
          <cell r="M2213">
            <v>1</v>
          </cell>
          <cell r="N2213">
            <v>8</v>
          </cell>
          <cell r="O2213">
            <v>0</v>
          </cell>
          <cell r="P2213">
            <v>0</v>
          </cell>
          <cell r="Q2213">
            <v>0</v>
          </cell>
          <cell r="R2213">
            <v>0</v>
          </cell>
          <cell r="S2213">
            <v>5</v>
          </cell>
          <cell r="T2213">
            <v>0</v>
          </cell>
          <cell r="U2213">
            <v>0</v>
          </cell>
          <cell r="V2213" t="str">
            <v>HC</v>
          </cell>
          <cell r="W2213" t="str">
            <v>X+</v>
          </cell>
          <cell r="X2213" t="str">
            <v/>
          </cell>
          <cell r="Y2213">
            <v>13</v>
          </cell>
          <cell r="Z2213">
            <v>8</v>
          </cell>
        </row>
        <row r="2214">
          <cell r="A2214">
            <v>2054</v>
          </cell>
          <cell r="B2214" t="str">
            <v>NGUYỄN THỊ THANH TRÚC</v>
          </cell>
          <cell r="C2214" t="str">
            <v>Nhân viên mới</v>
          </cell>
          <cell r="D2214" t="str">
            <v>-----</v>
          </cell>
          <cell r="E2214">
            <v>42880</v>
          </cell>
          <cell r="F2214" t="str">
            <v>Năm</v>
          </cell>
          <cell r="G2214" t="str">
            <v>11:27</v>
          </cell>
          <cell r="H2214" t="str">
            <v>18:35</v>
          </cell>
          <cell r="I2214" t="str">
            <v/>
          </cell>
          <cell r="J2214" t="str">
            <v/>
          </cell>
          <cell r="K2214" t="str">
            <v/>
          </cell>
          <cell r="L2214" t="str">
            <v/>
          </cell>
          <cell r="M2214">
            <v>0.51</v>
          </cell>
          <cell r="N2214">
            <v>4.05</v>
          </cell>
          <cell r="O2214">
            <v>0</v>
          </cell>
          <cell r="P2214">
            <v>0</v>
          </cell>
          <cell r="Q2214">
            <v>237</v>
          </cell>
          <cell r="R2214">
            <v>0</v>
          </cell>
          <cell r="S2214">
            <v>2</v>
          </cell>
          <cell r="T2214">
            <v>0</v>
          </cell>
          <cell r="U2214">
            <v>0</v>
          </cell>
          <cell r="V2214" t="str">
            <v>HC</v>
          </cell>
          <cell r="W2214" t="str">
            <v>Tr+</v>
          </cell>
          <cell r="X2214" t="str">
            <v/>
          </cell>
          <cell r="Y2214">
            <v>6.05</v>
          </cell>
          <cell r="Z2214">
            <v>4.05</v>
          </cell>
        </row>
        <row r="2215">
          <cell r="A2215">
            <v>2055</v>
          </cell>
          <cell r="B2215" t="str">
            <v>NGUYỄN THỊ HOÀNG YẾN</v>
          </cell>
          <cell r="C2215" t="str">
            <v>Nhân viên mới</v>
          </cell>
          <cell r="D2215" t="str">
            <v>-----</v>
          </cell>
          <cell r="E2215">
            <v>42880</v>
          </cell>
          <cell r="F2215" t="str">
            <v>Năm</v>
          </cell>
          <cell r="G2215" t="str">
            <v/>
          </cell>
          <cell r="H2215" t="str">
            <v/>
          </cell>
          <cell r="I2215" t="str">
            <v/>
          </cell>
          <cell r="J2215" t="str">
            <v/>
          </cell>
          <cell r="K2215" t="str">
            <v/>
          </cell>
          <cell r="L2215" t="str">
            <v/>
          </cell>
          <cell r="M2215">
            <v>0</v>
          </cell>
          <cell r="N2215">
            <v>0</v>
          </cell>
          <cell r="O2215">
            <v>1</v>
          </cell>
          <cell r="P2215">
            <v>8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0</v>
          </cell>
          <cell r="V2215" t="str">
            <v>--</v>
          </cell>
          <cell r="W2215" t="str">
            <v>V</v>
          </cell>
          <cell r="X2215" t="str">
            <v>V</v>
          </cell>
          <cell r="Y2215">
            <v>0</v>
          </cell>
          <cell r="Z2215" t="str">
            <v>V</v>
          </cell>
        </row>
        <row r="2216">
          <cell r="A2216">
            <v>2056</v>
          </cell>
          <cell r="B2216" t="str">
            <v>PHẠM THỊ HOÀI THƯƠNG</v>
          </cell>
          <cell r="C2216" t="str">
            <v>Nhân viên mới</v>
          </cell>
          <cell r="D2216" t="str">
            <v>-----</v>
          </cell>
          <cell r="E2216">
            <v>42880</v>
          </cell>
          <cell r="F2216" t="str">
            <v>Năm</v>
          </cell>
          <cell r="G2216" t="str">
            <v>07:11</v>
          </cell>
          <cell r="H2216" t="str">
            <v>16:33</v>
          </cell>
          <cell r="I2216" t="str">
            <v/>
          </cell>
          <cell r="J2216" t="str">
            <v/>
          </cell>
          <cell r="K2216" t="str">
            <v/>
          </cell>
          <cell r="L2216" t="str">
            <v/>
          </cell>
          <cell r="M2216">
            <v>1</v>
          </cell>
          <cell r="N2216">
            <v>8</v>
          </cell>
          <cell r="O2216">
            <v>0</v>
          </cell>
          <cell r="P2216">
            <v>0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0</v>
          </cell>
          <cell r="V2216" t="str">
            <v>HC</v>
          </cell>
          <cell r="W2216" t="str">
            <v>X</v>
          </cell>
          <cell r="X2216" t="str">
            <v/>
          </cell>
          <cell r="Y2216">
            <v>8</v>
          </cell>
          <cell r="Z2216">
            <v>8</v>
          </cell>
        </row>
        <row r="2217">
          <cell r="A2217">
            <v>2057</v>
          </cell>
          <cell r="B2217" t="str">
            <v>PHẠM HOÀI ANH</v>
          </cell>
          <cell r="C2217" t="str">
            <v>Nhân viên mới</v>
          </cell>
          <cell r="D2217" t="str">
            <v>-----</v>
          </cell>
          <cell r="E2217">
            <v>42880</v>
          </cell>
          <cell r="F2217" t="str">
            <v>Năm</v>
          </cell>
          <cell r="G2217" t="str">
            <v>07:04</v>
          </cell>
          <cell r="H2217" t="str">
            <v>16:33</v>
          </cell>
          <cell r="I2217" t="str">
            <v/>
          </cell>
          <cell r="J2217" t="str">
            <v/>
          </cell>
          <cell r="K2217" t="str">
            <v/>
          </cell>
          <cell r="L2217" t="str">
            <v/>
          </cell>
          <cell r="M2217">
            <v>1</v>
          </cell>
          <cell r="N2217">
            <v>8</v>
          </cell>
          <cell r="O2217">
            <v>0</v>
          </cell>
          <cell r="P2217">
            <v>0</v>
          </cell>
          <cell r="Q2217">
            <v>0</v>
          </cell>
          <cell r="R2217">
            <v>0</v>
          </cell>
          <cell r="S2217">
            <v>0</v>
          </cell>
          <cell r="T2217">
            <v>0</v>
          </cell>
          <cell r="U2217">
            <v>0</v>
          </cell>
          <cell r="V2217" t="str">
            <v>HC</v>
          </cell>
          <cell r="W2217" t="str">
            <v>X</v>
          </cell>
          <cell r="X2217" t="str">
            <v/>
          </cell>
          <cell r="Y2217">
            <v>8</v>
          </cell>
          <cell r="Z2217">
            <v>8</v>
          </cell>
        </row>
        <row r="2218">
          <cell r="A2218">
            <v>2058</v>
          </cell>
          <cell r="B2218" t="str">
            <v>VŨ TUẤN ANH</v>
          </cell>
          <cell r="C2218" t="str">
            <v>Nhân viên mới</v>
          </cell>
          <cell r="D2218" t="str">
            <v>-----</v>
          </cell>
          <cell r="E2218">
            <v>42880</v>
          </cell>
          <cell r="F2218" t="str">
            <v>Năm</v>
          </cell>
          <cell r="G2218" t="str">
            <v>07:18</v>
          </cell>
          <cell r="H2218" t="str">
            <v>16:30</v>
          </cell>
          <cell r="I2218" t="str">
            <v/>
          </cell>
          <cell r="J2218" t="str">
            <v/>
          </cell>
          <cell r="K2218" t="str">
            <v/>
          </cell>
          <cell r="L2218" t="str">
            <v/>
          </cell>
          <cell r="M2218">
            <v>1</v>
          </cell>
          <cell r="N2218">
            <v>8</v>
          </cell>
          <cell r="O2218">
            <v>0</v>
          </cell>
          <cell r="P2218">
            <v>0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0</v>
          </cell>
          <cell r="V2218" t="str">
            <v>HC</v>
          </cell>
          <cell r="W2218" t="str">
            <v>X</v>
          </cell>
          <cell r="X2218" t="str">
            <v/>
          </cell>
          <cell r="Y2218">
            <v>8</v>
          </cell>
          <cell r="Z2218">
            <v>8</v>
          </cell>
        </row>
        <row r="2219">
          <cell r="A2219">
            <v>2059</v>
          </cell>
          <cell r="B2219" t="str">
            <v>HOÀNG THỊ THANH HÀ</v>
          </cell>
          <cell r="C2219" t="str">
            <v>Nhân viên mới</v>
          </cell>
          <cell r="D2219" t="str">
            <v>-----</v>
          </cell>
          <cell r="E2219">
            <v>42880</v>
          </cell>
          <cell r="F2219" t="str">
            <v>Năm</v>
          </cell>
          <cell r="G2219" t="str">
            <v>07:30</v>
          </cell>
          <cell r="H2219" t="str">
            <v>16:40</v>
          </cell>
          <cell r="I2219" t="str">
            <v/>
          </cell>
          <cell r="J2219" t="str">
            <v/>
          </cell>
          <cell r="K2219" t="str">
            <v/>
          </cell>
          <cell r="L2219" t="str">
            <v/>
          </cell>
          <cell r="M2219">
            <v>1</v>
          </cell>
          <cell r="N2219">
            <v>8</v>
          </cell>
          <cell r="O2219">
            <v>0</v>
          </cell>
          <cell r="P2219">
            <v>0</v>
          </cell>
          <cell r="Q2219">
            <v>0</v>
          </cell>
          <cell r="R2219">
            <v>0</v>
          </cell>
          <cell r="S2219">
            <v>0</v>
          </cell>
          <cell r="T2219">
            <v>0</v>
          </cell>
          <cell r="U2219">
            <v>0</v>
          </cell>
          <cell r="V2219" t="str">
            <v>HC</v>
          </cell>
          <cell r="W2219" t="str">
            <v>X</v>
          </cell>
          <cell r="X2219" t="str">
            <v/>
          </cell>
          <cell r="Y2219">
            <v>8</v>
          </cell>
          <cell r="Z2219">
            <v>8</v>
          </cell>
        </row>
        <row r="2220">
          <cell r="A2220">
            <v>2060</v>
          </cell>
          <cell r="B2220" t="str">
            <v>LÊ THỊ HƯỜNG</v>
          </cell>
          <cell r="C2220" t="str">
            <v>Nhân viên mới</v>
          </cell>
          <cell r="D2220" t="str">
            <v>-----</v>
          </cell>
          <cell r="E2220">
            <v>42880</v>
          </cell>
          <cell r="F2220" t="str">
            <v>Năm</v>
          </cell>
          <cell r="G2220" t="str">
            <v/>
          </cell>
          <cell r="H2220" t="str">
            <v/>
          </cell>
          <cell r="I2220" t="str">
            <v/>
          </cell>
          <cell r="J2220" t="str">
            <v/>
          </cell>
          <cell r="K2220" t="str">
            <v/>
          </cell>
          <cell r="L2220" t="str">
            <v/>
          </cell>
          <cell r="M2220">
            <v>0</v>
          </cell>
          <cell r="N2220">
            <v>0</v>
          </cell>
          <cell r="O2220">
            <v>1</v>
          </cell>
          <cell r="P2220">
            <v>8</v>
          </cell>
          <cell r="Q2220">
            <v>0</v>
          </cell>
          <cell r="R2220">
            <v>0</v>
          </cell>
          <cell r="S2220">
            <v>0</v>
          </cell>
          <cell r="T2220">
            <v>0</v>
          </cell>
          <cell r="U2220">
            <v>0</v>
          </cell>
          <cell r="V2220" t="str">
            <v>--</v>
          </cell>
          <cell r="W2220" t="str">
            <v>V</v>
          </cell>
          <cell r="X2220" t="str">
            <v>V</v>
          </cell>
          <cell r="Y2220">
            <v>0</v>
          </cell>
          <cell r="Z2220" t="str">
            <v>V</v>
          </cell>
        </row>
        <row r="2221">
          <cell r="A2221">
            <v>2897</v>
          </cell>
          <cell r="B2221" t="str">
            <v>02897</v>
          </cell>
          <cell r="C2221" t="str">
            <v>Nhân viên mới</v>
          </cell>
          <cell r="D2221" t="str">
            <v>-----</v>
          </cell>
          <cell r="E2221">
            <v>42880</v>
          </cell>
          <cell r="F2221" t="str">
            <v>Năm</v>
          </cell>
          <cell r="G2221" t="str">
            <v/>
          </cell>
          <cell r="H2221" t="str">
            <v/>
          </cell>
          <cell r="I2221" t="str">
            <v/>
          </cell>
          <cell r="J2221" t="str">
            <v/>
          </cell>
          <cell r="K2221" t="str">
            <v/>
          </cell>
          <cell r="L2221" t="str">
            <v/>
          </cell>
          <cell r="M2221">
            <v>0</v>
          </cell>
          <cell r="N2221">
            <v>0</v>
          </cell>
          <cell r="O2221">
            <v>1</v>
          </cell>
          <cell r="P2221">
            <v>8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0</v>
          </cell>
          <cell r="V2221" t="str">
            <v>--</v>
          </cell>
          <cell r="W2221" t="str">
            <v>V</v>
          </cell>
          <cell r="X2221" t="str">
            <v>V</v>
          </cell>
          <cell r="Y2221">
            <v>0</v>
          </cell>
          <cell r="Z2221" t="str">
            <v>V</v>
          </cell>
        </row>
        <row r="2222">
          <cell r="A2222">
            <v>2896</v>
          </cell>
          <cell r="B2222" t="str">
            <v>02896</v>
          </cell>
          <cell r="C2222" t="str">
            <v>Nhân viên mới</v>
          </cell>
          <cell r="D2222" t="str">
            <v>-----</v>
          </cell>
          <cell r="E2222">
            <v>42880</v>
          </cell>
          <cell r="F2222" t="str">
            <v>Năm</v>
          </cell>
          <cell r="G2222" t="str">
            <v/>
          </cell>
          <cell r="H2222" t="str">
            <v/>
          </cell>
          <cell r="I2222" t="str">
            <v/>
          </cell>
          <cell r="J2222" t="str">
            <v/>
          </cell>
          <cell r="K2222" t="str">
            <v/>
          </cell>
          <cell r="L2222" t="str">
            <v/>
          </cell>
          <cell r="M2222">
            <v>0</v>
          </cell>
          <cell r="N2222">
            <v>0</v>
          </cell>
          <cell r="O2222">
            <v>1</v>
          </cell>
          <cell r="P2222">
            <v>8</v>
          </cell>
          <cell r="Q2222">
            <v>0</v>
          </cell>
          <cell r="R2222">
            <v>0</v>
          </cell>
          <cell r="S2222">
            <v>0</v>
          </cell>
          <cell r="T2222">
            <v>0</v>
          </cell>
          <cell r="U2222">
            <v>0</v>
          </cell>
          <cell r="V2222" t="str">
            <v>--</v>
          </cell>
          <cell r="W2222" t="str">
            <v>V</v>
          </cell>
          <cell r="X2222" t="str">
            <v>V</v>
          </cell>
          <cell r="Y2222">
            <v>0</v>
          </cell>
          <cell r="Z2222" t="str">
            <v>V</v>
          </cell>
        </row>
        <row r="2223">
          <cell r="A2223">
            <v>2895</v>
          </cell>
          <cell r="B2223" t="str">
            <v>02895</v>
          </cell>
          <cell r="C2223" t="str">
            <v>Nhân viên mới</v>
          </cell>
          <cell r="D2223" t="str">
            <v>-----</v>
          </cell>
          <cell r="E2223">
            <v>42880</v>
          </cell>
          <cell r="F2223" t="str">
            <v>Năm</v>
          </cell>
          <cell r="G2223" t="str">
            <v/>
          </cell>
          <cell r="H2223" t="str">
            <v/>
          </cell>
          <cell r="I2223" t="str">
            <v/>
          </cell>
          <cell r="J2223" t="str">
            <v/>
          </cell>
          <cell r="K2223" t="str">
            <v/>
          </cell>
          <cell r="L2223" t="str">
            <v/>
          </cell>
          <cell r="M2223">
            <v>0</v>
          </cell>
          <cell r="N2223">
            <v>0</v>
          </cell>
          <cell r="O2223">
            <v>1</v>
          </cell>
          <cell r="P2223">
            <v>8</v>
          </cell>
          <cell r="Q2223">
            <v>0</v>
          </cell>
          <cell r="R2223">
            <v>0</v>
          </cell>
          <cell r="S2223">
            <v>0</v>
          </cell>
          <cell r="T2223">
            <v>0</v>
          </cell>
          <cell r="U2223">
            <v>0</v>
          </cell>
          <cell r="V2223" t="str">
            <v>--</v>
          </cell>
          <cell r="W2223" t="str">
            <v>V</v>
          </cell>
          <cell r="X2223" t="str">
            <v>V</v>
          </cell>
          <cell r="Y2223">
            <v>0</v>
          </cell>
          <cell r="Z2223" t="str">
            <v>V</v>
          </cell>
        </row>
        <row r="2224">
          <cell r="A2224">
            <v>2894</v>
          </cell>
          <cell r="B2224" t="str">
            <v>02894</v>
          </cell>
          <cell r="C2224" t="str">
            <v>Nhân viên mới</v>
          </cell>
          <cell r="D2224" t="str">
            <v>-----</v>
          </cell>
          <cell r="E2224">
            <v>42880</v>
          </cell>
          <cell r="F2224" t="str">
            <v>Năm</v>
          </cell>
          <cell r="G2224" t="str">
            <v/>
          </cell>
          <cell r="H2224" t="str">
            <v/>
          </cell>
          <cell r="I2224" t="str">
            <v/>
          </cell>
          <cell r="J2224" t="str">
            <v/>
          </cell>
          <cell r="K2224" t="str">
            <v/>
          </cell>
          <cell r="L2224" t="str">
            <v/>
          </cell>
          <cell r="M2224">
            <v>0</v>
          </cell>
          <cell r="N2224">
            <v>0</v>
          </cell>
          <cell r="O2224">
            <v>1</v>
          </cell>
          <cell r="P2224">
            <v>8</v>
          </cell>
          <cell r="Q2224">
            <v>0</v>
          </cell>
          <cell r="R2224">
            <v>0</v>
          </cell>
          <cell r="S2224">
            <v>0</v>
          </cell>
          <cell r="T2224">
            <v>0</v>
          </cell>
          <cell r="U2224">
            <v>0</v>
          </cell>
          <cell r="V2224" t="str">
            <v>--</v>
          </cell>
          <cell r="W2224" t="str">
            <v>V</v>
          </cell>
          <cell r="X2224" t="str">
            <v>V</v>
          </cell>
          <cell r="Y2224">
            <v>0</v>
          </cell>
          <cell r="Z2224" t="str">
            <v>V</v>
          </cell>
        </row>
        <row r="2225">
          <cell r="A2225">
            <v>2893</v>
          </cell>
          <cell r="B2225" t="str">
            <v>02893</v>
          </cell>
          <cell r="C2225" t="str">
            <v>Nhân viên mới</v>
          </cell>
          <cell r="D2225" t="str">
            <v>-----</v>
          </cell>
          <cell r="E2225">
            <v>42880</v>
          </cell>
          <cell r="F2225" t="str">
            <v>Năm</v>
          </cell>
          <cell r="G2225" t="str">
            <v>07:24</v>
          </cell>
          <cell r="H2225" t="str">
            <v>20:31</v>
          </cell>
          <cell r="I2225" t="str">
            <v/>
          </cell>
          <cell r="J2225" t="str">
            <v/>
          </cell>
          <cell r="K2225" t="str">
            <v/>
          </cell>
          <cell r="L2225" t="str">
            <v/>
          </cell>
          <cell r="M2225">
            <v>1</v>
          </cell>
          <cell r="N2225">
            <v>8</v>
          </cell>
          <cell r="O2225">
            <v>0</v>
          </cell>
          <cell r="P2225">
            <v>0</v>
          </cell>
          <cell r="Q2225">
            <v>0</v>
          </cell>
          <cell r="R2225">
            <v>0</v>
          </cell>
          <cell r="S2225">
            <v>4</v>
          </cell>
          <cell r="T2225">
            <v>0</v>
          </cell>
          <cell r="U2225">
            <v>0</v>
          </cell>
          <cell r="V2225" t="str">
            <v>HC</v>
          </cell>
          <cell r="W2225" t="str">
            <v>X+</v>
          </cell>
          <cell r="X2225" t="str">
            <v/>
          </cell>
          <cell r="Y2225">
            <v>12</v>
          </cell>
          <cell r="Z2225">
            <v>8</v>
          </cell>
        </row>
        <row r="2226">
          <cell r="A2226">
            <v>2892</v>
          </cell>
          <cell r="B2226" t="str">
            <v>02892</v>
          </cell>
          <cell r="C2226" t="str">
            <v>Nhân viên mới</v>
          </cell>
          <cell r="D2226" t="str">
            <v>-----</v>
          </cell>
          <cell r="E2226">
            <v>42880</v>
          </cell>
          <cell r="F2226" t="str">
            <v>Năm</v>
          </cell>
          <cell r="G2226" t="str">
            <v/>
          </cell>
          <cell r="H2226" t="str">
            <v/>
          </cell>
          <cell r="I2226" t="str">
            <v/>
          </cell>
          <cell r="J2226" t="str">
            <v/>
          </cell>
          <cell r="K2226" t="str">
            <v/>
          </cell>
          <cell r="L2226" t="str">
            <v/>
          </cell>
          <cell r="M2226">
            <v>0</v>
          </cell>
          <cell r="N2226">
            <v>0</v>
          </cell>
          <cell r="O2226">
            <v>1</v>
          </cell>
          <cell r="P2226">
            <v>8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 t="str">
            <v>--</v>
          </cell>
          <cell r="W2226" t="str">
            <v>V</v>
          </cell>
          <cell r="X2226" t="str">
            <v>V</v>
          </cell>
          <cell r="Y2226">
            <v>0</v>
          </cell>
          <cell r="Z2226" t="str">
            <v>V</v>
          </cell>
        </row>
        <row r="2227">
          <cell r="A2227">
            <v>2121</v>
          </cell>
          <cell r="B2227" t="str">
            <v>PHAN THỊ TUYẾT VÂN</v>
          </cell>
          <cell r="C2227" t="str">
            <v>Nhân viên mới</v>
          </cell>
          <cell r="D2227" t="str">
            <v>-----</v>
          </cell>
          <cell r="E2227">
            <v>42880</v>
          </cell>
          <cell r="F2227" t="str">
            <v>Năm</v>
          </cell>
          <cell r="G2227" t="str">
            <v>06:48</v>
          </cell>
          <cell r="H2227" t="str">
            <v>18:33</v>
          </cell>
          <cell r="I2227" t="str">
            <v/>
          </cell>
          <cell r="J2227" t="str">
            <v/>
          </cell>
          <cell r="K2227" t="str">
            <v/>
          </cell>
          <cell r="L2227" t="str">
            <v/>
          </cell>
          <cell r="M2227">
            <v>1</v>
          </cell>
          <cell r="N2227">
            <v>8</v>
          </cell>
          <cell r="O2227">
            <v>0</v>
          </cell>
          <cell r="P2227">
            <v>0</v>
          </cell>
          <cell r="Q2227">
            <v>0</v>
          </cell>
          <cell r="R2227">
            <v>0</v>
          </cell>
          <cell r="S2227">
            <v>2.5</v>
          </cell>
          <cell r="T2227">
            <v>0</v>
          </cell>
          <cell r="U2227">
            <v>0</v>
          </cell>
          <cell r="V2227" t="str">
            <v>HC</v>
          </cell>
          <cell r="W2227" t="str">
            <v>X+</v>
          </cell>
          <cell r="X2227" t="str">
            <v/>
          </cell>
          <cell r="Y2227">
            <v>10.5</v>
          </cell>
          <cell r="Z2227">
            <v>8</v>
          </cell>
        </row>
        <row r="2228">
          <cell r="A2228">
            <v>2123</v>
          </cell>
          <cell r="B2228" t="str">
            <v>PHẠM THỊ VUI</v>
          </cell>
          <cell r="C2228" t="str">
            <v>Nhân viên mới</v>
          </cell>
          <cell r="D2228" t="str">
            <v>-----</v>
          </cell>
          <cell r="E2228">
            <v>42880</v>
          </cell>
          <cell r="F2228" t="str">
            <v>Năm</v>
          </cell>
          <cell r="G2228" t="str">
            <v>07:14</v>
          </cell>
          <cell r="H2228" t="str">
            <v>18:32</v>
          </cell>
          <cell r="I2228" t="str">
            <v/>
          </cell>
          <cell r="J2228" t="str">
            <v/>
          </cell>
          <cell r="K2228" t="str">
            <v/>
          </cell>
          <cell r="L2228" t="str">
            <v/>
          </cell>
          <cell r="M2228">
            <v>1</v>
          </cell>
          <cell r="N2228">
            <v>8</v>
          </cell>
          <cell r="O2228">
            <v>0</v>
          </cell>
          <cell r="P2228">
            <v>0</v>
          </cell>
          <cell r="Q2228">
            <v>0</v>
          </cell>
          <cell r="R2228">
            <v>0</v>
          </cell>
          <cell r="S2228">
            <v>2</v>
          </cell>
          <cell r="T2228">
            <v>0</v>
          </cell>
          <cell r="U2228">
            <v>0</v>
          </cell>
          <cell r="V2228" t="str">
            <v>HC</v>
          </cell>
          <cell r="W2228" t="str">
            <v>X+</v>
          </cell>
          <cell r="X2228" t="str">
            <v/>
          </cell>
          <cell r="Y2228">
            <v>10</v>
          </cell>
          <cell r="Z2228">
            <v>8</v>
          </cell>
        </row>
        <row r="2229">
          <cell r="A2229">
            <v>2124</v>
          </cell>
          <cell r="B2229" t="str">
            <v>TRẦN THỊ NGỌC HÀ</v>
          </cell>
          <cell r="C2229" t="str">
            <v>Nhân viên mới</v>
          </cell>
          <cell r="D2229" t="str">
            <v>-----</v>
          </cell>
          <cell r="E2229">
            <v>42880</v>
          </cell>
          <cell r="F2229" t="str">
            <v>Năm</v>
          </cell>
          <cell r="G2229" t="str">
            <v>07:22</v>
          </cell>
          <cell r="H2229" t="str">
            <v>18:31</v>
          </cell>
          <cell r="I2229" t="str">
            <v/>
          </cell>
          <cell r="J2229" t="str">
            <v/>
          </cell>
          <cell r="K2229" t="str">
            <v/>
          </cell>
          <cell r="L2229" t="str">
            <v/>
          </cell>
          <cell r="M2229">
            <v>1</v>
          </cell>
          <cell r="N2229">
            <v>8</v>
          </cell>
          <cell r="O2229">
            <v>0</v>
          </cell>
          <cell r="P2229">
            <v>0</v>
          </cell>
          <cell r="Q2229">
            <v>0</v>
          </cell>
          <cell r="R2229">
            <v>0</v>
          </cell>
          <cell r="S2229">
            <v>2</v>
          </cell>
          <cell r="T2229">
            <v>0</v>
          </cell>
          <cell r="U2229">
            <v>0</v>
          </cell>
          <cell r="V2229" t="str">
            <v>HC</v>
          </cell>
          <cell r="W2229" t="str">
            <v>X+</v>
          </cell>
          <cell r="X2229" t="str">
            <v/>
          </cell>
          <cell r="Y2229">
            <v>10</v>
          </cell>
          <cell r="Z2229">
            <v>8</v>
          </cell>
        </row>
        <row r="2230">
          <cell r="A2230">
            <v>2125</v>
          </cell>
          <cell r="B2230" t="str">
            <v>NGUYỄN HOÀNG THỊ THANH THỦY</v>
          </cell>
          <cell r="C2230" t="str">
            <v>Nhân viên mới</v>
          </cell>
          <cell r="D2230" t="str">
            <v>-----</v>
          </cell>
          <cell r="E2230">
            <v>42880</v>
          </cell>
          <cell r="F2230" t="str">
            <v>Năm</v>
          </cell>
          <cell r="G2230" t="str">
            <v>07:18</v>
          </cell>
          <cell r="H2230" t="str">
            <v>16:42</v>
          </cell>
          <cell r="I2230" t="str">
            <v/>
          </cell>
          <cell r="J2230" t="str">
            <v/>
          </cell>
          <cell r="K2230" t="str">
            <v/>
          </cell>
          <cell r="L2230" t="str">
            <v/>
          </cell>
          <cell r="M2230">
            <v>1</v>
          </cell>
          <cell r="N2230">
            <v>8</v>
          </cell>
          <cell r="O2230">
            <v>0</v>
          </cell>
          <cell r="P2230">
            <v>0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 t="str">
            <v>HC</v>
          </cell>
          <cell r="W2230" t="str">
            <v>X</v>
          </cell>
          <cell r="X2230" t="str">
            <v/>
          </cell>
          <cell r="Y2230">
            <v>8</v>
          </cell>
          <cell r="Z2230">
            <v>8</v>
          </cell>
        </row>
        <row r="2231">
          <cell r="A2231">
            <v>2126</v>
          </cell>
          <cell r="B2231" t="str">
            <v>PHẠM THỊ THANH THỦY</v>
          </cell>
          <cell r="C2231" t="str">
            <v>Nhân viên mới</v>
          </cell>
          <cell r="D2231" t="str">
            <v>-----</v>
          </cell>
          <cell r="E2231">
            <v>42880</v>
          </cell>
          <cell r="F2231" t="str">
            <v>Năm</v>
          </cell>
          <cell r="G2231" t="str">
            <v>07:14</v>
          </cell>
          <cell r="H2231" t="str">
            <v>18:31</v>
          </cell>
          <cell r="I2231" t="str">
            <v/>
          </cell>
          <cell r="J2231" t="str">
            <v/>
          </cell>
          <cell r="K2231" t="str">
            <v/>
          </cell>
          <cell r="L2231" t="str">
            <v/>
          </cell>
          <cell r="M2231">
            <v>1</v>
          </cell>
          <cell r="N2231">
            <v>8</v>
          </cell>
          <cell r="O2231">
            <v>0</v>
          </cell>
          <cell r="P2231">
            <v>0</v>
          </cell>
          <cell r="Q2231">
            <v>0</v>
          </cell>
          <cell r="R2231">
            <v>0</v>
          </cell>
          <cell r="S2231">
            <v>2</v>
          </cell>
          <cell r="T2231">
            <v>0</v>
          </cell>
          <cell r="U2231">
            <v>0</v>
          </cell>
          <cell r="V2231" t="str">
            <v>HC</v>
          </cell>
          <cell r="W2231" t="str">
            <v>X+</v>
          </cell>
          <cell r="X2231" t="str">
            <v/>
          </cell>
          <cell r="Y2231">
            <v>10</v>
          </cell>
          <cell r="Z2231">
            <v>8</v>
          </cell>
        </row>
        <row r="2232">
          <cell r="A2232">
            <v>2127</v>
          </cell>
          <cell r="B2232" t="str">
            <v>ĐOÀN THỊ ÁI TIÊN</v>
          </cell>
          <cell r="C2232" t="str">
            <v>Nhân viên mới</v>
          </cell>
          <cell r="D2232" t="str">
            <v>-----</v>
          </cell>
          <cell r="E2232">
            <v>42880</v>
          </cell>
          <cell r="F2232" t="str">
            <v>Năm</v>
          </cell>
          <cell r="G2232" t="str">
            <v/>
          </cell>
          <cell r="H2232" t="str">
            <v/>
          </cell>
          <cell r="I2232" t="str">
            <v/>
          </cell>
          <cell r="J2232" t="str">
            <v/>
          </cell>
          <cell r="K2232" t="str">
            <v/>
          </cell>
          <cell r="L2232" t="str">
            <v/>
          </cell>
          <cell r="M2232">
            <v>0</v>
          </cell>
          <cell r="N2232">
            <v>0</v>
          </cell>
          <cell r="O2232">
            <v>1</v>
          </cell>
          <cell r="P2232">
            <v>8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 t="str">
            <v>--</v>
          </cell>
          <cell r="W2232" t="str">
            <v>V</v>
          </cell>
          <cell r="X2232" t="str">
            <v>V</v>
          </cell>
          <cell r="Y2232">
            <v>0</v>
          </cell>
          <cell r="Z2232" t="str">
            <v>V</v>
          </cell>
        </row>
        <row r="2233">
          <cell r="A2233">
            <v>2130</v>
          </cell>
          <cell r="B2233" t="str">
            <v>NGUYỄN ANH KHOA</v>
          </cell>
          <cell r="C2233" t="str">
            <v>Nhân viên mới</v>
          </cell>
          <cell r="D2233" t="str">
            <v>-----</v>
          </cell>
          <cell r="E2233">
            <v>42880</v>
          </cell>
          <cell r="F2233" t="str">
            <v>Năm</v>
          </cell>
          <cell r="G2233" t="str">
            <v>07:14</v>
          </cell>
          <cell r="H2233" t="str">
            <v>16:30</v>
          </cell>
          <cell r="I2233" t="str">
            <v/>
          </cell>
          <cell r="J2233" t="str">
            <v/>
          </cell>
          <cell r="K2233" t="str">
            <v/>
          </cell>
          <cell r="L2233" t="str">
            <v/>
          </cell>
          <cell r="M2233">
            <v>1</v>
          </cell>
          <cell r="N2233">
            <v>8</v>
          </cell>
          <cell r="O2233">
            <v>0</v>
          </cell>
          <cell r="P2233">
            <v>0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 t="str">
            <v>HC</v>
          </cell>
          <cell r="W2233" t="str">
            <v>X</v>
          </cell>
          <cell r="X2233" t="str">
            <v/>
          </cell>
          <cell r="Y2233">
            <v>8</v>
          </cell>
          <cell r="Z2233">
            <v>8</v>
          </cell>
        </row>
        <row r="2234">
          <cell r="A2234">
            <v>2132</v>
          </cell>
          <cell r="B2234" t="str">
            <v>LƯU VŨ THÙY TRINH</v>
          </cell>
          <cell r="C2234" t="str">
            <v>Nhân viên mới</v>
          </cell>
          <cell r="D2234" t="str">
            <v>-----</v>
          </cell>
          <cell r="E2234">
            <v>42880</v>
          </cell>
          <cell r="F2234" t="str">
            <v>Năm</v>
          </cell>
          <cell r="G2234" t="str">
            <v/>
          </cell>
          <cell r="H2234" t="str">
            <v/>
          </cell>
          <cell r="I2234" t="str">
            <v/>
          </cell>
          <cell r="J2234" t="str">
            <v/>
          </cell>
          <cell r="K2234" t="str">
            <v/>
          </cell>
          <cell r="L2234" t="str">
            <v/>
          </cell>
          <cell r="M2234">
            <v>0</v>
          </cell>
          <cell r="N2234">
            <v>0</v>
          </cell>
          <cell r="O2234">
            <v>1</v>
          </cell>
          <cell r="P2234">
            <v>8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 t="str">
            <v>--</v>
          </cell>
          <cell r="W2234" t="str">
            <v>V</v>
          </cell>
          <cell r="X2234" t="str">
            <v>V</v>
          </cell>
          <cell r="Y2234">
            <v>0</v>
          </cell>
          <cell r="Z2234" t="str">
            <v>V</v>
          </cell>
        </row>
        <row r="2235">
          <cell r="A2235">
            <v>2135</v>
          </cell>
          <cell r="B2235" t="str">
            <v>NGUYỄN THỊ CẨM GIANG</v>
          </cell>
          <cell r="C2235" t="str">
            <v>Nhân viên mới</v>
          </cell>
          <cell r="D2235" t="str">
            <v>-----</v>
          </cell>
          <cell r="E2235">
            <v>42880</v>
          </cell>
          <cell r="F2235" t="str">
            <v>Năm</v>
          </cell>
          <cell r="G2235" t="str">
            <v>07:14</v>
          </cell>
          <cell r="H2235" t="str">
            <v>18:31</v>
          </cell>
          <cell r="I2235" t="str">
            <v/>
          </cell>
          <cell r="J2235" t="str">
            <v/>
          </cell>
          <cell r="K2235" t="str">
            <v/>
          </cell>
          <cell r="L2235" t="str">
            <v/>
          </cell>
          <cell r="M2235">
            <v>1</v>
          </cell>
          <cell r="N2235">
            <v>8</v>
          </cell>
          <cell r="O2235">
            <v>0</v>
          </cell>
          <cell r="P2235">
            <v>0</v>
          </cell>
          <cell r="Q2235">
            <v>0</v>
          </cell>
          <cell r="R2235">
            <v>0</v>
          </cell>
          <cell r="S2235">
            <v>2</v>
          </cell>
          <cell r="T2235">
            <v>0</v>
          </cell>
          <cell r="U2235">
            <v>0</v>
          </cell>
          <cell r="V2235" t="str">
            <v>HC</v>
          </cell>
          <cell r="W2235" t="str">
            <v>X+</v>
          </cell>
          <cell r="X2235" t="str">
            <v/>
          </cell>
          <cell r="Y2235">
            <v>10</v>
          </cell>
          <cell r="Z2235">
            <v>8</v>
          </cell>
        </row>
        <row r="2236">
          <cell r="A2236">
            <v>2136</v>
          </cell>
          <cell r="B2236" t="str">
            <v>PHẠM THỊ DIỄM</v>
          </cell>
          <cell r="C2236" t="str">
            <v>Nhân viên mới</v>
          </cell>
          <cell r="D2236" t="str">
            <v>-----</v>
          </cell>
          <cell r="E2236">
            <v>42880</v>
          </cell>
          <cell r="F2236" t="str">
            <v>Năm</v>
          </cell>
          <cell r="G2236" t="str">
            <v>07:18</v>
          </cell>
          <cell r="H2236" t="str">
            <v>17:31</v>
          </cell>
          <cell r="I2236" t="str">
            <v/>
          </cell>
          <cell r="J2236" t="str">
            <v/>
          </cell>
          <cell r="K2236" t="str">
            <v/>
          </cell>
          <cell r="L2236" t="str">
            <v/>
          </cell>
          <cell r="M2236">
            <v>1</v>
          </cell>
          <cell r="N2236">
            <v>8</v>
          </cell>
          <cell r="O2236">
            <v>0</v>
          </cell>
          <cell r="P2236">
            <v>0</v>
          </cell>
          <cell r="Q2236">
            <v>0</v>
          </cell>
          <cell r="R2236">
            <v>0</v>
          </cell>
          <cell r="S2236">
            <v>1</v>
          </cell>
          <cell r="T2236">
            <v>0</v>
          </cell>
          <cell r="U2236">
            <v>0</v>
          </cell>
          <cell r="V2236" t="str">
            <v>HC</v>
          </cell>
          <cell r="W2236" t="str">
            <v>X+</v>
          </cell>
          <cell r="X2236" t="str">
            <v/>
          </cell>
          <cell r="Y2236">
            <v>9</v>
          </cell>
          <cell r="Z2236">
            <v>8</v>
          </cell>
        </row>
        <row r="2237">
          <cell r="A2237">
            <v>2137</v>
          </cell>
          <cell r="B2237" t="str">
            <v>NGUYỄN THỊ HẢI</v>
          </cell>
          <cell r="C2237" t="str">
            <v>Nhân viên mới</v>
          </cell>
          <cell r="D2237" t="str">
            <v>-----</v>
          </cell>
          <cell r="E2237">
            <v>42880</v>
          </cell>
          <cell r="F2237" t="str">
            <v>Năm</v>
          </cell>
          <cell r="G2237" t="str">
            <v>07:21</v>
          </cell>
          <cell r="H2237" t="str">
            <v>22:02</v>
          </cell>
          <cell r="I2237" t="str">
            <v/>
          </cell>
          <cell r="J2237" t="str">
            <v/>
          </cell>
          <cell r="K2237" t="str">
            <v/>
          </cell>
          <cell r="L2237" t="str">
            <v/>
          </cell>
          <cell r="M2237">
            <v>1</v>
          </cell>
          <cell r="N2237">
            <v>8</v>
          </cell>
          <cell r="O2237">
            <v>0</v>
          </cell>
          <cell r="P2237">
            <v>0</v>
          </cell>
          <cell r="Q2237">
            <v>0</v>
          </cell>
          <cell r="R2237">
            <v>0</v>
          </cell>
          <cell r="S2237">
            <v>5.5</v>
          </cell>
          <cell r="T2237">
            <v>0</v>
          </cell>
          <cell r="U2237">
            <v>0</v>
          </cell>
          <cell r="V2237" t="str">
            <v>HC</v>
          </cell>
          <cell r="W2237" t="str">
            <v>X+</v>
          </cell>
          <cell r="X2237" t="str">
            <v/>
          </cell>
          <cell r="Y2237">
            <v>13.5</v>
          </cell>
          <cell r="Z2237">
            <v>8</v>
          </cell>
        </row>
        <row r="2238">
          <cell r="A2238">
            <v>2138</v>
          </cell>
          <cell r="B2238" t="str">
            <v>NGUYỄN THỊ QUYÊN</v>
          </cell>
          <cell r="C2238" t="str">
            <v>Nhân viên mới</v>
          </cell>
          <cell r="D2238" t="str">
            <v>-----</v>
          </cell>
          <cell r="E2238">
            <v>42880</v>
          </cell>
          <cell r="F2238" t="str">
            <v>Năm</v>
          </cell>
          <cell r="G2238" t="str">
            <v>07:21</v>
          </cell>
          <cell r="H2238" t="str">
            <v>22:00</v>
          </cell>
          <cell r="I2238" t="str">
            <v/>
          </cell>
          <cell r="J2238" t="str">
            <v/>
          </cell>
          <cell r="K2238" t="str">
            <v/>
          </cell>
          <cell r="L2238" t="str">
            <v/>
          </cell>
          <cell r="M2238">
            <v>1</v>
          </cell>
          <cell r="N2238">
            <v>8</v>
          </cell>
          <cell r="O2238">
            <v>0</v>
          </cell>
          <cell r="P2238">
            <v>0</v>
          </cell>
          <cell r="Q2238">
            <v>0</v>
          </cell>
          <cell r="R2238">
            <v>0</v>
          </cell>
          <cell r="S2238">
            <v>5.5</v>
          </cell>
          <cell r="T2238">
            <v>0</v>
          </cell>
          <cell r="U2238">
            <v>0</v>
          </cell>
          <cell r="V2238" t="str">
            <v>HC</v>
          </cell>
          <cell r="W2238" t="str">
            <v>X+</v>
          </cell>
          <cell r="X2238" t="str">
            <v/>
          </cell>
          <cell r="Y2238">
            <v>13.5</v>
          </cell>
          <cell r="Z2238">
            <v>8</v>
          </cell>
        </row>
        <row r="2239">
          <cell r="A2239">
            <v>2139</v>
          </cell>
          <cell r="B2239" t="str">
            <v>LÂM ÁNH NGỌC</v>
          </cell>
          <cell r="C2239" t="str">
            <v>Nhân viên mới</v>
          </cell>
          <cell r="D2239" t="str">
            <v>-----</v>
          </cell>
          <cell r="E2239">
            <v>42880</v>
          </cell>
          <cell r="F2239" t="str">
            <v>Năm</v>
          </cell>
          <cell r="G2239" t="str">
            <v>07:12</v>
          </cell>
          <cell r="H2239" t="str">
            <v>20:31</v>
          </cell>
          <cell r="I2239" t="str">
            <v/>
          </cell>
          <cell r="J2239" t="str">
            <v/>
          </cell>
          <cell r="K2239" t="str">
            <v/>
          </cell>
          <cell r="L2239" t="str">
            <v/>
          </cell>
          <cell r="M2239">
            <v>1</v>
          </cell>
          <cell r="N2239">
            <v>8</v>
          </cell>
          <cell r="O2239">
            <v>0</v>
          </cell>
          <cell r="P2239">
            <v>0</v>
          </cell>
          <cell r="Q2239">
            <v>0</v>
          </cell>
          <cell r="R2239">
            <v>0</v>
          </cell>
          <cell r="S2239">
            <v>4</v>
          </cell>
          <cell r="T2239">
            <v>0</v>
          </cell>
          <cell r="U2239">
            <v>0</v>
          </cell>
          <cell r="V2239" t="str">
            <v>HC</v>
          </cell>
          <cell r="W2239" t="str">
            <v>X+</v>
          </cell>
          <cell r="X2239" t="str">
            <v/>
          </cell>
          <cell r="Y2239">
            <v>12</v>
          </cell>
          <cell r="Z2239">
            <v>8</v>
          </cell>
        </row>
        <row r="2240">
          <cell r="A2240">
            <v>2142</v>
          </cell>
          <cell r="B2240" t="str">
            <v>TẠ THỊ THÙY DUYÊN</v>
          </cell>
          <cell r="C2240" t="str">
            <v>Nhân viên mới</v>
          </cell>
          <cell r="D2240" t="str">
            <v>-----</v>
          </cell>
          <cell r="E2240">
            <v>42880</v>
          </cell>
          <cell r="F2240" t="str">
            <v>Năm</v>
          </cell>
          <cell r="G2240" t="str">
            <v>07:30</v>
          </cell>
          <cell r="H2240" t="str">
            <v>18:30</v>
          </cell>
          <cell r="I2240" t="str">
            <v/>
          </cell>
          <cell r="J2240" t="str">
            <v/>
          </cell>
          <cell r="K2240" t="str">
            <v/>
          </cell>
          <cell r="L2240" t="str">
            <v/>
          </cell>
          <cell r="M2240">
            <v>1</v>
          </cell>
          <cell r="N2240">
            <v>8</v>
          </cell>
          <cell r="O2240">
            <v>0</v>
          </cell>
          <cell r="P2240">
            <v>0</v>
          </cell>
          <cell r="Q2240">
            <v>0</v>
          </cell>
          <cell r="R2240">
            <v>0</v>
          </cell>
          <cell r="S2240">
            <v>2</v>
          </cell>
          <cell r="T2240">
            <v>0</v>
          </cell>
          <cell r="U2240">
            <v>0</v>
          </cell>
          <cell r="V2240" t="str">
            <v>HC</v>
          </cell>
          <cell r="W2240" t="str">
            <v>X+</v>
          </cell>
          <cell r="X2240" t="str">
            <v/>
          </cell>
          <cell r="Y2240">
            <v>10</v>
          </cell>
          <cell r="Z2240">
            <v>8</v>
          </cell>
        </row>
        <row r="2241">
          <cell r="A2241">
            <v>2144</v>
          </cell>
          <cell r="B2241" t="str">
            <v>TRẦN THIỆN NGHĨA</v>
          </cell>
          <cell r="C2241" t="str">
            <v>Nhân viên mới</v>
          </cell>
          <cell r="D2241" t="str">
            <v>-----</v>
          </cell>
          <cell r="E2241">
            <v>42880</v>
          </cell>
          <cell r="F2241" t="str">
            <v>Năm</v>
          </cell>
          <cell r="G2241" t="str">
            <v>07:12</v>
          </cell>
          <cell r="H2241" t="str">
            <v>22:01</v>
          </cell>
          <cell r="I2241" t="str">
            <v/>
          </cell>
          <cell r="J2241" t="str">
            <v/>
          </cell>
          <cell r="K2241" t="str">
            <v/>
          </cell>
          <cell r="L2241" t="str">
            <v/>
          </cell>
          <cell r="M2241">
            <v>1</v>
          </cell>
          <cell r="N2241">
            <v>8</v>
          </cell>
          <cell r="O2241">
            <v>0</v>
          </cell>
          <cell r="P2241">
            <v>0</v>
          </cell>
          <cell r="Q2241">
            <v>0</v>
          </cell>
          <cell r="R2241">
            <v>0</v>
          </cell>
          <cell r="S2241">
            <v>5.5</v>
          </cell>
          <cell r="T2241">
            <v>0</v>
          </cell>
          <cell r="U2241">
            <v>0</v>
          </cell>
          <cell r="V2241" t="str">
            <v>HC</v>
          </cell>
          <cell r="W2241" t="str">
            <v>X+</v>
          </cell>
          <cell r="X2241" t="str">
            <v/>
          </cell>
          <cell r="Y2241">
            <v>13.5</v>
          </cell>
          <cell r="Z2241">
            <v>8</v>
          </cell>
        </row>
        <row r="2242">
          <cell r="A2242">
            <v>2158</v>
          </cell>
          <cell r="B2242" t="str">
            <v>LÊ THỊ THÚY</v>
          </cell>
          <cell r="C2242" t="str">
            <v>Nhân viên mới</v>
          </cell>
          <cell r="D2242" t="str">
            <v>-----</v>
          </cell>
          <cell r="E2242">
            <v>42880</v>
          </cell>
          <cell r="F2242" t="str">
            <v>Năm</v>
          </cell>
          <cell r="G2242" t="str">
            <v/>
          </cell>
          <cell r="H2242" t="str">
            <v/>
          </cell>
          <cell r="I2242" t="str">
            <v/>
          </cell>
          <cell r="J2242" t="str">
            <v/>
          </cell>
          <cell r="K2242" t="str">
            <v/>
          </cell>
          <cell r="L2242" t="str">
            <v/>
          </cell>
          <cell r="M2242">
            <v>0</v>
          </cell>
          <cell r="N2242">
            <v>0</v>
          </cell>
          <cell r="O2242">
            <v>1</v>
          </cell>
          <cell r="P2242">
            <v>8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 t="str">
            <v>--</v>
          </cell>
          <cell r="W2242" t="str">
            <v>V</v>
          </cell>
          <cell r="X2242" t="str">
            <v>V</v>
          </cell>
          <cell r="Y2242">
            <v>0</v>
          </cell>
          <cell r="Z2242" t="str">
            <v>V</v>
          </cell>
        </row>
        <row r="2243">
          <cell r="A2243">
            <v>2159</v>
          </cell>
          <cell r="B2243" t="str">
            <v>NGÔ VĂN MINH</v>
          </cell>
          <cell r="C2243" t="str">
            <v>Nhân viên mới</v>
          </cell>
          <cell r="D2243" t="str">
            <v>-----</v>
          </cell>
          <cell r="E2243">
            <v>42880</v>
          </cell>
          <cell r="F2243" t="str">
            <v>Năm</v>
          </cell>
          <cell r="G2243" t="str">
            <v>07:48</v>
          </cell>
          <cell r="H2243" t="str">
            <v>18:30</v>
          </cell>
          <cell r="I2243" t="str">
            <v/>
          </cell>
          <cell r="J2243" t="str">
            <v/>
          </cell>
          <cell r="K2243" t="str">
            <v/>
          </cell>
          <cell r="L2243" t="str">
            <v/>
          </cell>
          <cell r="M2243">
            <v>0.96</v>
          </cell>
          <cell r="N2243">
            <v>7.7</v>
          </cell>
          <cell r="O2243">
            <v>0</v>
          </cell>
          <cell r="P2243">
            <v>0</v>
          </cell>
          <cell r="Q2243">
            <v>18</v>
          </cell>
          <cell r="R2243">
            <v>0</v>
          </cell>
          <cell r="S2243">
            <v>2</v>
          </cell>
          <cell r="T2243">
            <v>0</v>
          </cell>
          <cell r="U2243">
            <v>0</v>
          </cell>
          <cell r="V2243" t="str">
            <v>HC</v>
          </cell>
          <cell r="W2243" t="str">
            <v>Tr+</v>
          </cell>
          <cell r="X2243" t="str">
            <v/>
          </cell>
          <cell r="Y2243">
            <v>9.6999999999999993</v>
          </cell>
          <cell r="Z2243">
            <v>7.7</v>
          </cell>
        </row>
        <row r="2244">
          <cell r="A2244">
            <v>2160</v>
          </cell>
          <cell r="B2244" t="str">
            <v>UNG THỊ LỆ THU</v>
          </cell>
          <cell r="C2244" t="str">
            <v>Nhân viên mới</v>
          </cell>
          <cell r="D2244" t="str">
            <v>-----</v>
          </cell>
          <cell r="E2244">
            <v>42880</v>
          </cell>
          <cell r="F2244" t="str">
            <v>Năm</v>
          </cell>
          <cell r="G2244" t="str">
            <v>07:10</v>
          </cell>
          <cell r="H2244" t="str">
            <v>18:30</v>
          </cell>
          <cell r="I2244" t="str">
            <v/>
          </cell>
          <cell r="J2244" t="str">
            <v/>
          </cell>
          <cell r="K2244" t="str">
            <v/>
          </cell>
          <cell r="L2244" t="str">
            <v/>
          </cell>
          <cell r="M2244">
            <v>1</v>
          </cell>
          <cell r="N2244">
            <v>8</v>
          </cell>
          <cell r="O2244">
            <v>0</v>
          </cell>
          <cell r="P2244">
            <v>0</v>
          </cell>
          <cell r="Q2244">
            <v>0</v>
          </cell>
          <cell r="R2244">
            <v>0</v>
          </cell>
          <cell r="S2244">
            <v>2</v>
          </cell>
          <cell r="T2244">
            <v>0</v>
          </cell>
          <cell r="U2244">
            <v>0</v>
          </cell>
          <cell r="V2244" t="str">
            <v>HC</v>
          </cell>
          <cell r="W2244" t="str">
            <v>X+</v>
          </cell>
          <cell r="X2244" t="str">
            <v/>
          </cell>
          <cell r="Y2244">
            <v>10</v>
          </cell>
          <cell r="Z2244">
            <v>8</v>
          </cell>
        </row>
        <row r="2245">
          <cell r="A2245">
            <v>2161</v>
          </cell>
          <cell r="B2245" t="str">
            <v>HOÀNG THỊ MẦN</v>
          </cell>
          <cell r="C2245" t="str">
            <v>Nhân viên mới</v>
          </cell>
          <cell r="D2245" t="str">
            <v>-----</v>
          </cell>
          <cell r="E2245">
            <v>42880</v>
          </cell>
          <cell r="F2245" t="str">
            <v>Năm</v>
          </cell>
          <cell r="G2245" t="str">
            <v>07:19</v>
          </cell>
          <cell r="H2245" t="str">
            <v>16:31</v>
          </cell>
          <cell r="I2245" t="str">
            <v/>
          </cell>
          <cell r="J2245" t="str">
            <v/>
          </cell>
          <cell r="K2245" t="str">
            <v/>
          </cell>
          <cell r="L2245" t="str">
            <v/>
          </cell>
          <cell r="M2245">
            <v>1</v>
          </cell>
          <cell r="N2245">
            <v>8</v>
          </cell>
          <cell r="O2245">
            <v>0</v>
          </cell>
          <cell r="P2245">
            <v>0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 t="str">
            <v>HC</v>
          </cell>
          <cell r="W2245" t="str">
            <v>X</v>
          </cell>
          <cell r="X2245" t="str">
            <v/>
          </cell>
          <cell r="Y2245">
            <v>8</v>
          </cell>
          <cell r="Z2245">
            <v>8</v>
          </cell>
        </row>
        <row r="2246">
          <cell r="A2246">
            <v>2162</v>
          </cell>
          <cell r="B2246" t="str">
            <v>DƯƠNG THỊ HUYỀN</v>
          </cell>
          <cell r="C2246" t="str">
            <v>Nhân viên mới</v>
          </cell>
          <cell r="D2246" t="str">
            <v>-----</v>
          </cell>
          <cell r="E2246">
            <v>42880</v>
          </cell>
          <cell r="F2246" t="str">
            <v>Năm</v>
          </cell>
          <cell r="G2246" t="str">
            <v/>
          </cell>
          <cell r="H2246" t="str">
            <v/>
          </cell>
          <cell r="I2246" t="str">
            <v/>
          </cell>
          <cell r="J2246" t="str">
            <v/>
          </cell>
          <cell r="K2246" t="str">
            <v/>
          </cell>
          <cell r="L2246" t="str">
            <v/>
          </cell>
          <cell r="M2246">
            <v>0</v>
          </cell>
          <cell r="N2246">
            <v>0</v>
          </cell>
          <cell r="O2246">
            <v>1</v>
          </cell>
          <cell r="P2246">
            <v>8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 t="str">
            <v>--</v>
          </cell>
          <cell r="W2246" t="str">
            <v>V</v>
          </cell>
          <cell r="X2246" t="str">
            <v>V</v>
          </cell>
          <cell r="Y2246">
            <v>0</v>
          </cell>
          <cell r="Z2246" t="str">
            <v>V</v>
          </cell>
        </row>
        <row r="2247">
          <cell r="A2247">
            <v>2163</v>
          </cell>
          <cell r="B2247" t="str">
            <v>NGUYỄN VĂN LỰC</v>
          </cell>
          <cell r="C2247" t="str">
            <v>Nhân viên mới</v>
          </cell>
          <cell r="D2247" t="str">
            <v>-----</v>
          </cell>
          <cell r="E2247">
            <v>42880</v>
          </cell>
          <cell r="F2247" t="str">
            <v>Năm</v>
          </cell>
          <cell r="G2247" t="str">
            <v/>
          </cell>
          <cell r="H2247" t="str">
            <v/>
          </cell>
          <cell r="I2247" t="str">
            <v/>
          </cell>
          <cell r="J2247" t="str">
            <v/>
          </cell>
          <cell r="K2247" t="str">
            <v/>
          </cell>
          <cell r="L2247" t="str">
            <v/>
          </cell>
          <cell r="M2247">
            <v>0</v>
          </cell>
          <cell r="N2247">
            <v>0</v>
          </cell>
          <cell r="O2247">
            <v>1</v>
          </cell>
          <cell r="P2247">
            <v>8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 t="str">
            <v>--</v>
          </cell>
          <cell r="W2247" t="str">
            <v>V</v>
          </cell>
          <cell r="X2247" t="str">
            <v>V</v>
          </cell>
          <cell r="Y2247">
            <v>0</v>
          </cell>
          <cell r="Z2247" t="str">
            <v>V</v>
          </cell>
        </row>
        <row r="2248">
          <cell r="A2248">
            <v>2164</v>
          </cell>
          <cell r="B2248" t="str">
            <v>SÔ Y THỊ TÂNG</v>
          </cell>
          <cell r="C2248" t="str">
            <v>Nhân viên mới</v>
          </cell>
          <cell r="D2248" t="str">
            <v>-----</v>
          </cell>
          <cell r="E2248">
            <v>42880</v>
          </cell>
          <cell r="F2248" t="str">
            <v>Năm</v>
          </cell>
          <cell r="G2248" t="str">
            <v>07:24</v>
          </cell>
          <cell r="H2248" t="str">
            <v>18:30</v>
          </cell>
          <cell r="I2248" t="str">
            <v/>
          </cell>
          <cell r="J2248" t="str">
            <v/>
          </cell>
          <cell r="K2248" t="str">
            <v/>
          </cell>
          <cell r="L2248" t="str">
            <v/>
          </cell>
          <cell r="M2248">
            <v>1</v>
          </cell>
          <cell r="N2248">
            <v>8</v>
          </cell>
          <cell r="O2248">
            <v>0</v>
          </cell>
          <cell r="P2248">
            <v>0</v>
          </cell>
          <cell r="Q2248">
            <v>0</v>
          </cell>
          <cell r="R2248">
            <v>0</v>
          </cell>
          <cell r="S2248">
            <v>2</v>
          </cell>
          <cell r="T2248">
            <v>0</v>
          </cell>
          <cell r="U2248">
            <v>0</v>
          </cell>
          <cell r="V2248" t="str">
            <v>HC</v>
          </cell>
          <cell r="W2248" t="str">
            <v>X+</v>
          </cell>
          <cell r="X2248" t="str">
            <v/>
          </cell>
          <cell r="Y2248">
            <v>10</v>
          </cell>
          <cell r="Z2248">
            <v>8</v>
          </cell>
        </row>
        <row r="2249">
          <cell r="A2249">
            <v>2165</v>
          </cell>
          <cell r="B2249" t="str">
            <v>NGUYỄN CÔNG DUY</v>
          </cell>
          <cell r="C2249" t="str">
            <v>Nhân viên mới</v>
          </cell>
          <cell r="D2249" t="str">
            <v>-----</v>
          </cell>
          <cell r="E2249">
            <v>42880</v>
          </cell>
          <cell r="F2249" t="str">
            <v>Năm</v>
          </cell>
          <cell r="G2249" t="str">
            <v>07:27</v>
          </cell>
          <cell r="H2249" t="str">
            <v>16:31</v>
          </cell>
          <cell r="I2249" t="str">
            <v/>
          </cell>
          <cell r="J2249" t="str">
            <v/>
          </cell>
          <cell r="K2249" t="str">
            <v/>
          </cell>
          <cell r="L2249" t="str">
            <v/>
          </cell>
          <cell r="M2249">
            <v>1</v>
          </cell>
          <cell r="N2249">
            <v>8</v>
          </cell>
          <cell r="O2249">
            <v>0</v>
          </cell>
          <cell r="P2249">
            <v>0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 t="str">
            <v>HC</v>
          </cell>
          <cell r="W2249" t="str">
            <v>X</v>
          </cell>
          <cell r="X2249" t="str">
            <v/>
          </cell>
          <cell r="Y2249">
            <v>8</v>
          </cell>
          <cell r="Z2249">
            <v>8</v>
          </cell>
        </row>
        <row r="2250">
          <cell r="A2250">
            <v>2167</v>
          </cell>
          <cell r="B2250" t="str">
            <v>02167</v>
          </cell>
          <cell r="C2250" t="str">
            <v>FOREIGNER</v>
          </cell>
          <cell r="D2250" t="str">
            <v>-----</v>
          </cell>
          <cell r="E2250">
            <v>42880</v>
          </cell>
          <cell r="F2250" t="str">
            <v>Năm</v>
          </cell>
          <cell r="G2250" t="str">
            <v>07:26</v>
          </cell>
          <cell r="H2250" t="str">
            <v>18:25</v>
          </cell>
          <cell r="I2250" t="str">
            <v/>
          </cell>
          <cell r="J2250" t="str">
            <v/>
          </cell>
          <cell r="K2250" t="str">
            <v/>
          </cell>
          <cell r="L2250" t="str">
            <v/>
          </cell>
          <cell r="M2250">
            <v>1</v>
          </cell>
          <cell r="N2250">
            <v>8</v>
          </cell>
          <cell r="O2250">
            <v>0</v>
          </cell>
          <cell r="P2250">
            <v>0</v>
          </cell>
          <cell r="Q2250">
            <v>0</v>
          </cell>
          <cell r="R2250">
            <v>0</v>
          </cell>
          <cell r="S2250">
            <v>1.75</v>
          </cell>
          <cell r="T2250">
            <v>0</v>
          </cell>
          <cell r="U2250">
            <v>0</v>
          </cell>
          <cell r="V2250" t="str">
            <v>HC</v>
          </cell>
          <cell r="W2250" t="str">
            <v>X+</v>
          </cell>
          <cell r="X2250" t="str">
            <v/>
          </cell>
          <cell r="Y2250">
            <v>9.75</v>
          </cell>
          <cell r="Z2250">
            <v>8</v>
          </cell>
        </row>
        <row r="2251">
          <cell r="A2251">
            <v>2085</v>
          </cell>
          <cell r="B2251" t="str">
            <v>NGUYỄN HỮU NGHĨA</v>
          </cell>
          <cell r="C2251" t="str">
            <v>Nhân viên mới</v>
          </cell>
          <cell r="D2251" t="str">
            <v>-----</v>
          </cell>
          <cell r="E2251">
            <v>42880</v>
          </cell>
          <cell r="F2251" t="str">
            <v>Năm</v>
          </cell>
          <cell r="G2251" t="str">
            <v/>
          </cell>
          <cell r="H2251" t="str">
            <v/>
          </cell>
          <cell r="I2251" t="str">
            <v/>
          </cell>
          <cell r="J2251" t="str">
            <v/>
          </cell>
          <cell r="K2251" t="str">
            <v/>
          </cell>
          <cell r="L2251" t="str">
            <v/>
          </cell>
          <cell r="M2251">
            <v>0</v>
          </cell>
          <cell r="N2251">
            <v>0</v>
          </cell>
          <cell r="O2251">
            <v>1</v>
          </cell>
          <cell r="P2251">
            <v>8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 t="str">
            <v>--</v>
          </cell>
          <cell r="W2251" t="str">
            <v>V</v>
          </cell>
          <cell r="X2251" t="str">
            <v>V</v>
          </cell>
          <cell r="Y2251">
            <v>0</v>
          </cell>
          <cell r="Z2251" t="str">
            <v>V</v>
          </cell>
        </row>
        <row r="2252">
          <cell r="A2252">
            <v>2166</v>
          </cell>
          <cell r="B2252" t="str">
            <v>NGÔ THỊ MỸ HẢO</v>
          </cell>
          <cell r="C2252" t="str">
            <v>Nhân viên mới</v>
          </cell>
          <cell r="D2252" t="str">
            <v>-----</v>
          </cell>
          <cell r="E2252">
            <v>42880</v>
          </cell>
          <cell r="F2252" t="str">
            <v>Năm</v>
          </cell>
          <cell r="G2252" t="str">
            <v>07:10</v>
          </cell>
          <cell r="H2252" t="str">
            <v>18:30</v>
          </cell>
          <cell r="I2252" t="str">
            <v/>
          </cell>
          <cell r="J2252" t="str">
            <v/>
          </cell>
          <cell r="K2252" t="str">
            <v/>
          </cell>
          <cell r="L2252" t="str">
            <v/>
          </cell>
          <cell r="M2252">
            <v>1</v>
          </cell>
          <cell r="N2252">
            <v>8</v>
          </cell>
          <cell r="O2252">
            <v>0</v>
          </cell>
          <cell r="P2252">
            <v>0</v>
          </cell>
          <cell r="Q2252">
            <v>0</v>
          </cell>
          <cell r="R2252">
            <v>0</v>
          </cell>
          <cell r="S2252">
            <v>2</v>
          </cell>
          <cell r="T2252">
            <v>0</v>
          </cell>
          <cell r="U2252">
            <v>0</v>
          </cell>
          <cell r="V2252" t="str">
            <v>HC</v>
          </cell>
          <cell r="W2252" t="str">
            <v>X+</v>
          </cell>
          <cell r="X2252" t="str">
            <v/>
          </cell>
          <cell r="Y2252">
            <v>10</v>
          </cell>
          <cell r="Z2252">
            <v>8</v>
          </cell>
        </row>
        <row r="2253">
          <cell r="A2253">
            <v>2860</v>
          </cell>
          <cell r="B2253" t="str">
            <v>02860</v>
          </cell>
          <cell r="C2253" t="str">
            <v>Nhân viên mới</v>
          </cell>
          <cell r="D2253" t="str">
            <v>-----</v>
          </cell>
          <cell r="E2253">
            <v>42880</v>
          </cell>
          <cell r="F2253" t="str">
            <v>Năm</v>
          </cell>
          <cell r="G2253" t="str">
            <v>07:08</v>
          </cell>
          <cell r="H2253" t="str">
            <v>22:00</v>
          </cell>
          <cell r="I2253" t="str">
            <v/>
          </cell>
          <cell r="J2253" t="str">
            <v/>
          </cell>
          <cell r="K2253" t="str">
            <v/>
          </cell>
          <cell r="L2253" t="str">
            <v/>
          </cell>
          <cell r="M2253">
            <v>1</v>
          </cell>
          <cell r="N2253">
            <v>8</v>
          </cell>
          <cell r="O2253">
            <v>0</v>
          </cell>
          <cell r="P2253">
            <v>0</v>
          </cell>
          <cell r="Q2253">
            <v>0</v>
          </cell>
          <cell r="R2253">
            <v>0</v>
          </cell>
          <cell r="S2253">
            <v>5.5</v>
          </cell>
          <cell r="T2253">
            <v>0</v>
          </cell>
          <cell r="U2253">
            <v>0</v>
          </cell>
          <cell r="V2253" t="str">
            <v>HC</v>
          </cell>
          <cell r="W2253" t="str">
            <v>X+</v>
          </cell>
          <cell r="X2253" t="str">
            <v/>
          </cell>
          <cell r="Y2253">
            <v>13.5</v>
          </cell>
          <cell r="Z2253">
            <v>8</v>
          </cell>
        </row>
        <row r="2254">
          <cell r="A2254">
            <v>2859</v>
          </cell>
          <cell r="B2254" t="str">
            <v>02859</v>
          </cell>
          <cell r="C2254" t="str">
            <v>Nhân viên mới</v>
          </cell>
          <cell r="D2254" t="str">
            <v>-----</v>
          </cell>
          <cell r="E2254">
            <v>42880</v>
          </cell>
          <cell r="F2254" t="str">
            <v>Năm</v>
          </cell>
          <cell r="G2254" t="str">
            <v/>
          </cell>
          <cell r="H2254" t="str">
            <v/>
          </cell>
          <cell r="I2254" t="str">
            <v/>
          </cell>
          <cell r="J2254" t="str">
            <v/>
          </cell>
          <cell r="K2254" t="str">
            <v/>
          </cell>
          <cell r="L2254" t="str">
            <v/>
          </cell>
          <cell r="M2254">
            <v>0</v>
          </cell>
          <cell r="N2254">
            <v>0</v>
          </cell>
          <cell r="O2254">
            <v>1</v>
          </cell>
          <cell r="P2254">
            <v>8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 t="str">
            <v>--</v>
          </cell>
          <cell r="W2254" t="str">
            <v>V</v>
          </cell>
          <cell r="X2254" t="str">
            <v>V</v>
          </cell>
          <cell r="Y2254">
            <v>0</v>
          </cell>
          <cell r="Z2254" t="str">
            <v>V</v>
          </cell>
        </row>
        <row r="2255">
          <cell r="A2255">
            <v>2858</v>
          </cell>
          <cell r="B2255" t="str">
            <v>02858</v>
          </cell>
          <cell r="C2255" t="str">
            <v>Nhân viên mới</v>
          </cell>
          <cell r="D2255" t="str">
            <v>-----</v>
          </cell>
          <cell r="E2255">
            <v>42880</v>
          </cell>
          <cell r="F2255" t="str">
            <v>Năm</v>
          </cell>
          <cell r="G2255" t="str">
            <v/>
          </cell>
          <cell r="H2255" t="str">
            <v/>
          </cell>
          <cell r="I2255" t="str">
            <v/>
          </cell>
          <cell r="J2255" t="str">
            <v/>
          </cell>
          <cell r="K2255" t="str">
            <v/>
          </cell>
          <cell r="L2255" t="str">
            <v/>
          </cell>
          <cell r="M2255">
            <v>0</v>
          </cell>
          <cell r="N2255">
            <v>0</v>
          </cell>
          <cell r="O2255">
            <v>1</v>
          </cell>
          <cell r="P2255">
            <v>8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 t="str">
            <v>--</v>
          </cell>
          <cell r="W2255" t="str">
            <v>V</v>
          </cell>
          <cell r="X2255" t="str">
            <v>V</v>
          </cell>
          <cell r="Y2255">
            <v>0</v>
          </cell>
          <cell r="Z2255" t="str">
            <v>V</v>
          </cell>
        </row>
        <row r="2256">
          <cell r="A2256">
            <v>2857</v>
          </cell>
          <cell r="B2256" t="str">
            <v>02857</v>
          </cell>
          <cell r="C2256" t="str">
            <v>Nhân viên mới</v>
          </cell>
          <cell r="D2256" t="str">
            <v>-----</v>
          </cell>
          <cell r="E2256">
            <v>42880</v>
          </cell>
          <cell r="F2256" t="str">
            <v>Năm</v>
          </cell>
          <cell r="G2256" t="str">
            <v/>
          </cell>
          <cell r="H2256" t="str">
            <v/>
          </cell>
          <cell r="I2256" t="str">
            <v/>
          </cell>
          <cell r="J2256" t="str">
            <v/>
          </cell>
          <cell r="K2256" t="str">
            <v/>
          </cell>
          <cell r="L2256" t="str">
            <v/>
          </cell>
          <cell r="M2256">
            <v>0</v>
          </cell>
          <cell r="N2256">
            <v>0</v>
          </cell>
          <cell r="O2256">
            <v>1</v>
          </cell>
          <cell r="P2256">
            <v>8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 t="str">
            <v>--</v>
          </cell>
          <cell r="W2256" t="str">
            <v>V</v>
          </cell>
          <cell r="X2256" t="str">
            <v>V</v>
          </cell>
          <cell r="Y2256">
            <v>0</v>
          </cell>
          <cell r="Z2256" t="str">
            <v>V</v>
          </cell>
        </row>
        <row r="2257">
          <cell r="A2257">
            <v>2168</v>
          </cell>
          <cell r="B2257" t="str">
            <v>VISHAL KHORWAL</v>
          </cell>
          <cell r="C2257" t="str">
            <v>FOREIGNER</v>
          </cell>
          <cell r="D2257" t="str">
            <v>-----</v>
          </cell>
          <cell r="E2257">
            <v>42880</v>
          </cell>
          <cell r="F2257" t="str">
            <v>Năm</v>
          </cell>
          <cell r="G2257" t="str">
            <v>07:27</v>
          </cell>
          <cell r="H2257" t="str">
            <v/>
          </cell>
          <cell r="I2257" t="str">
            <v/>
          </cell>
          <cell r="J2257" t="str">
            <v/>
          </cell>
          <cell r="K2257" t="str">
            <v/>
          </cell>
          <cell r="L2257" t="str">
            <v/>
          </cell>
          <cell r="M2257">
            <v>1</v>
          </cell>
          <cell r="N2257">
            <v>8</v>
          </cell>
          <cell r="O2257">
            <v>0</v>
          </cell>
          <cell r="P2257">
            <v>0</v>
          </cell>
          <cell r="Q2257">
            <v>0</v>
          </cell>
          <cell r="R2257">
            <v>0</v>
          </cell>
          <cell r="S2257">
            <v>0</v>
          </cell>
          <cell r="T2257">
            <v>0</v>
          </cell>
          <cell r="U2257">
            <v>0</v>
          </cell>
          <cell r="V2257" t="str">
            <v>HC</v>
          </cell>
          <cell r="W2257" t="str">
            <v>KR</v>
          </cell>
          <cell r="X2257" t="str">
            <v/>
          </cell>
          <cell r="Y2257">
            <v>8</v>
          </cell>
          <cell r="Z2257">
            <v>8</v>
          </cell>
        </row>
        <row r="2258">
          <cell r="A2258">
            <v>2169</v>
          </cell>
          <cell r="B2258" t="str">
            <v>SƠN THỊ HUYỀN</v>
          </cell>
          <cell r="C2258" t="str">
            <v>Nhân viên mới</v>
          </cell>
          <cell r="D2258" t="str">
            <v>-----</v>
          </cell>
          <cell r="E2258">
            <v>42880</v>
          </cell>
          <cell r="F2258" t="str">
            <v>Năm</v>
          </cell>
          <cell r="G2258" t="str">
            <v/>
          </cell>
          <cell r="H2258" t="str">
            <v/>
          </cell>
          <cell r="I2258" t="str">
            <v/>
          </cell>
          <cell r="J2258" t="str">
            <v/>
          </cell>
          <cell r="K2258" t="str">
            <v/>
          </cell>
          <cell r="L2258" t="str">
            <v/>
          </cell>
          <cell r="M2258">
            <v>0</v>
          </cell>
          <cell r="N2258">
            <v>0</v>
          </cell>
          <cell r="O2258">
            <v>1</v>
          </cell>
          <cell r="P2258">
            <v>8</v>
          </cell>
          <cell r="Q2258">
            <v>0</v>
          </cell>
          <cell r="R2258">
            <v>0</v>
          </cell>
          <cell r="S2258">
            <v>0</v>
          </cell>
          <cell r="T2258">
            <v>0</v>
          </cell>
          <cell r="U2258">
            <v>0</v>
          </cell>
          <cell r="V2258" t="str">
            <v>--</v>
          </cell>
          <cell r="W2258" t="str">
            <v>V</v>
          </cell>
          <cell r="X2258" t="str">
            <v>V</v>
          </cell>
          <cell r="Y2258">
            <v>0</v>
          </cell>
          <cell r="Z2258" t="str">
            <v>V</v>
          </cell>
        </row>
        <row r="2259">
          <cell r="A2259">
            <v>2170</v>
          </cell>
          <cell r="B2259" t="str">
            <v>ĐINH THỊ XUYẾN</v>
          </cell>
          <cell r="C2259" t="str">
            <v>Nhân viên mới</v>
          </cell>
          <cell r="D2259" t="str">
            <v>-----</v>
          </cell>
          <cell r="E2259">
            <v>42880</v>
          </cell>
          <cell r="F2259" t="str">
            <v>Năm</v>
          </cell>
          <cell r="G2259" t="str">
            <v/>
          </cell>
          <cell r="H2259" t="str">
            <v/>
          </cell>
          <cell r="I2259" t="str">
            <v/>
          </cell>
          <cell r="J2259" t="str">
            <v/>
          </cell>
          <cell r="K2259" t="str">
            <v/>
          </cell>
          <cell r="L2259" t="str">
            <v/>
          </cell>
          <cell r="M2259">
            <v>0</v>
          </cell>
          <cell r="N2259">
            <v>0</v>
          </cell>
          <cell r="O2259">
            <v>1</v>
          </cell>
          <cell r="P2259">
            <v>8</v>
          </cell>
          <cell r="Q2259">
            <v>0</v>
          </cell>
          <cell r="R2259">
            <v>0</v>
          </cell>
          <cell r="S2259">
            <v>0</v>
          </cell>
          <cell r="T2259">
            <v>0</v>
          </cell>
          <cell r="U2259">
            <v>0</v>
          </cell>
          <cell r="V2259" t="str">
            <v>--</v>
          </cell>
          <cell r="W2259" t="str">
            <v>V</v>
          </cell>
          <cell r="X2259" t="str">
            <v>V</v>
          </cell>
          <cell r="Y2259">
            <v>0</v>
          </cell>
          <cell r="Z2259" t="str">
            <v>V</v>
          </cell>
        </row>
        <row r="2260">
          <cell r="A2260">
            <v>2171</v>
          </cell>
          <cell r="B2260" t="str">
            <v>PHẠM THỊ THANH</v>
          </cell>
          <cell r="C2260" t="str">
            <v>Nhân viên mới</v>
          </cell>
          <cell r="D2260" t="str">
            <v>-----</v>
          </cell>
          <cell r="E2260">
            <v>42880</v>
          </cell>
          <cell r="F2260" t="str">
            <v>Năm</v>
          </cell>
          <cell r="G2260" t="str">
            <v>07:14</v>
          </cell>
          <cell r="H2260" t="str">
            <v>16:32</v>
          </cell>
          <cell r="I2260" t="str">
            <v/>
          </cell>
          <cell r="J2260" t="str">
            <v/>
          </cell>
          <cell r="K2260" t="str">
            <v/>
          </cell>
          <cell r="L2260" t="str">
            <v/>
          </cell>
          <cell r="M2260">
            <v>1</v>
          </cell>
          <cell r="N2260">
            <v>8</v>
          </cell>
          <cell r="O2260">
            <v>0</v>
          </cell>
          <cell r="P2260">
            <v>0</v>
          </cell>
          <cell r="Q2260">
            <v>0</v>
          </cell>
          <cell r="R2260">
            <v>0</v>
          </cell>
          <cell r="S2260">
            <v>0</v>
          </cell>
          <cell r="T2260">
            <v>0</v>
          </cell>
          <cell r="U2260">
            <v>0</v>
          </cell>
          <cell r="V2260" t="str">
            <v>HC</v>
          </cell>
          <cell r="W2260" t="str">
            <v>X</v>
          </cell>
          <cell r="X2260" t="str">
            <v/>
          </cell>
          <cell r="Y2260">
            <v>8</v>
          </cell>
          <cell r="Z2260">
            <v>8</v>
          </cell>
        </row>
        <row r="2261">
          <cell r="A2261">
            <v>2172</v>
          </cell>
          <cell r="B2261" t="str">
            <v>TRẦN THỊ HUỆ</v>
          </cell>
          <cell r="C2261" t="str">
            <v>Nhân viên mới</v>
          </cell>
          <cell r="D2261" t="str">
            <v>-----</v>
          </cell>
          <cell r="E2261">
            <v>42880</v>
          </cell>
          <cell r="F2261" t="str">
            <v>Năm</v>
          </cell>
          <cell r="G2261" t="str">
            <v>07:27</v>
          </cell>
          <cell r="H2261" t="str">
            <v>16:31</v>
          </cell>
          <cell r="I2261" t="str">
            <v/>
          </cell>
          <cell r="J2261" t="str">
            <v/>
          </cell>
          <cell r="K2261" t="str">
            <v/>
          </cell>
          <cell r="L2261" t="str">
            <v/>
          </cell>
          <cell r="M2261">
            <v>1</v>
          </cell>
          <cell r="N2261">
            <v>8</v>
          </cell>
          <cell r="O2261">
            <v>0</v>
          </cell>
          <cell r="P2261">
            <v>0</v>
          </cell>
          <cell r="Q2261">
            <v>0</v>
          </cell>
          <cell r="R2261">
            <v>0</v>
          </cell>
          <cell r="S2261">
            <v>0</v>
          </cell>
          <cell r="T2261">
            <v>0</v>
          </cell>
          <cell r="U2261">
            <v>0</v>
          </cell>
          <cell r="V2261" t="str">
            <v>HC</v>
          </cell>
          <cell r="W2261" t="str">
            <v>X</v>
          </cell>
          <cell r="X2261" t="str">
            <v/>
          </cell>
          <cell r="Y2261">
            <v>8</v>
          </cell>
          <cell r="Z2261">
            <v>8</v>
          </cell>
        </row>
        <row r="2262">
          <cell r="A2262">
            <v>2173</v>
          </cell>
          <cell r="B2262" t="str">
            <v>ĐẬU TRỌNG NGỌ</v>
          </cell>
          <cell r="C2262" t="str">
            <v>Nhân viên mới</v>
          </cell>
          <cell r="D2262" t="str">
            <v>-----</v>
          </cell>
          <cell r="E2262">
            <v>42880</v>
          </cell>
          <cell r="F2262" t="str">
            <v>Năm</v>
          </cell>
          <cell r="G2262" t="str">
            <v>07:23</v>
          </cell>
          <cell r="H2262" t="str">
            <v>20:31</v>
          </cell>
          <cell r="I2262" t="str">
            <v/>
          </cell>
          <cell r="J2262" t="str">
            <v/>
          </cell>
          <cell r="K2262" t="str">
            <v/>
          </cell>
          <cell r="L2262" t="str">
            <v/>
          </cell>
          <cell r="M2262">
            <v>1</v>
          </cell>
          <cell r="N2262">
            <v>8</v>
          </cell>
          <cell r="O2262">
            <v>0</v>
          </cell>
          <cell r="P2262">
            <v>0</v>
          </cell>
          <cell r="Q2262">
            <v>0</v>
          </cell>
          <cell r="R2262">
            <v>0</v>
          </cell>
          <cell r="S2262">
            <v>4</v>
          </cell>
          <cell r="T2262">
            <v>0</v>
          </cell>
          <cell r="U2262">
            <v>0</v>
          </cell>
          <cell r="V2262" t="str">
            <v>HC</v>
          </cell>
          <cell r="W2262" t="str">
            <v>X+</v>
          </cell>
          <cell r="X2262" t="str">
            <v/>
          </cell>
          <cell r="Y2262">
            <v>12</v>
          </cell>
          <cell r="Z2262">
            <v>8</v>
          </cell>
        </row>
        <row r="2263">
          <cell r="A2263">
            <v>2174</v>
          </cell>
          <cell r="B2263" t="str">
            <v>NGUYỄN KIM HOÀNG</v>
          </cell>
          <cell r="C2263" t="str">
            <v>Nhân viên mới</v>
          </cell>
          <cell r="D2263" t="str">
            <v>-----</v>
          </cell>
          <cell r="E2263">
            <v>42880</v>
          </cell>
          <cell r="F2263" t="str">
            <v>Năm</v>
          </cell>
          <cell r="G2263" t="str">
            <v>07:20</v>
          </cell>
          <cell r="H2263" t="str">
            <v>16:31</v>
          </cell>
          <cell r="I2263" t="str">
            <v/>
          </cell>
          <cell r="J2263" t="str">
            <v/>
          </cell>
          <cell r="K2263" t="str">
            <v/>
          </cell>
          <cell r="L2263" t="str">
            <v/>
          </cell>
          <cell r="M2263">
            <v>1</v>
          </cell>
          <cell r="N2263">
            <v>8</v>
          </cell>
          <cell r="O2263">
            <v>0</v>
          </cell>
          <cell r="P2263">
            <v>0</v>
          </cell>
          <cell r="Q2263">
            <v>0</v>
          </cell>
          <cell r="R2263">
            <v>0</v>
          </cell>
          <cell r="S2263">
            <v>0</v>
          </cell>
          <cell r="T2263">
            <v>0</v>
          </cell>
          <cell r="U2263">
            <v>0</v>
          </cell>
          <cell r="V2263" t="str">
            <v>HC</v>
          </cell>
          <cell r="W2263" t="str">
            <v>X</v>
          </cell>
          <cell r="X2263" t="str">
            <v/>
          </cell>
          <cell r="Y2263">
            <v>8</v>
          </cell>
          <cell r="Z2263">
            <v>8</v>
          </cell>
        </row>
        <row r="2264">
          <cell r="A2264">
            <v>2175</v>
          </cell>
          <cell r="B2264" t="str">
            <v>NGUYỄN THỊ VÂN TRINH</v>
          </cell>
          <cell r="C2264" t="str">
            <v>Nhân viên mới</v>
          </cell>
          <cell r="D2264" t="str">
            <v>-----</v>
          </cell>
          <cell r="E2264">
            <v>42880</v>
          </cell>
          <cell r="F2264" t="str">
            <v>Năm</v>
          </cell>
          <cell r="G2264" t="str">
            <v>07:12</v>
          </cell>
          <cell r="H2264" t="str">
            <v>16:30</v>
          </cell>
          <cell r="I2264" t="str">
            <v/>
          </cell>
          <cell r="J2264" t="str">
            <v/>
          </cell>
          <cell r="K2264" t="str">
            <v/>
          </cell>
          <cell r="L2264" t="str">
            <v/>
          </cell>
          <cell r="M2264">
            <v>1</v>
          </cell>
          <cell r="N2264">
            <v>8</v>
          </cell>
          <cell r="O2264">
            <v>0</v>
          </cell>
          <cell r="P2264">
            <v>0</v>
          </cell>
          <cell r="Q2264">
            <v>0</v>
          </cell>
          <cell r="R2264">
            <v>0</v>
          </cell>
          <cell r="S2264">
            <v>0</v>
          </cell>
          <cell r="T2264">
            <v>0</v>
          </cell>
          <cell r="U2264">
            <v>0</v>
          </cell>
          <cell r="V2264" t="str">
            <v>HC</v>
          </cell>
          <cell r="W2264" t="str">
            <v>X</v>
          </cell>
          <cell r="X2264" t="str">
            <v/>
          </cell>
          <cell r="Y2264">
            <v>8</v>
          </cell>
          <cell r="Z2264">
            <v>8</v>
          </cell>
        </row>
        <row r="2265">
          <cell r="A2265">
            <v>2183</v>
          </cell>
          <cell r="B2265" t="str">
            <v>VŨ THỊ LOAN</v>
          </cell>
          <cell r="C2265" t="str">
            <v>Nhân viên mới</v>
          </cell>
          <cell r="D2265" t="str">
            <v>-----</v>
          </cell>
          <cell r="E2265">
            <v>42880</v>
          </cell>
          <cell r="F2265" t="str">
            <v>Năm</v>
          </cell>
          <cell r="G2265" t="str">
            <v/>
          </cell>
          <cell r="H2265" t="str">
            <v/>
          </cell>
          <cell r="I2265" t="str">
            <v/>
          </cell>
          <cell r="J2265" t="str">
            <v/>
          </cell>
          <cell r="K2265" t="str">
            <v/>
          </cell>
          <cell r="L2265" t="str">
            <v/>
          </cell>
          <cell r="M2265">
            <v>0</v>
          </cell>
          <cell r="N2265">
            <v>0</v>
          </cell>
          <cell r="O2265">
            <v>1</v>
          </cell>
          <cell r="P2265">
            <v>8</v>
          </cell>
          <cell r="Q2265">
            <v>0</v>
          </cell>
          <cell r="R2265">
            <v>0</v>
          </cell>
          <cell r="S2265">
            <v>0</v>
          </cell>
          <cell r="T2265">
            <v>0</v>
          </cell>
          <cell r="U2265">
            <v>0</v>
          </cell>
          <cell r="V2265" t="str">
            <v>--</v>
          </cell>
          <cell r="W2265" t="str">
            <v>V</v>
          </cell>
          <cell r="X2265" t="str">
            <v>V</v>
          </cell>
          <cell r="Y2265">
            <v>0</v>
          </cell>
          <cell r="Z2265" t="str">
            <v>V</v>
          </cell>
        </row>
        <row r="2266">
          <cell r="A2266">
            <v>2184</v>
          </cell>
          <cell r="B2266" t="str">
            <v>LÊ THỊ VIÊN</v>
          </cell>
          <cell r="C2266" t="str">
            <v>Nhân viên mới</v>
          </cell>
          <cell r="D2266" t="str">
            <v>-----</v>
          </cell>
          <cell r="E2266">
            <v>42880</v>
          </cell>
          <cell r="F2266" t="str">
            <v>Năm</v>
          </cell>
          <cell r="G2266" t="str">
            <v>07:20</v>
          </cell>
          <cell r="H2266" t="str">
            <v>18:30</v>
          </cell>
          <cell r="I2266" t="str">
            <v/>
          </cell>
          <cell r="J2266" t="str">
            <v/>
          </cell>
          <cell r="K2266" t="str">
            <v/>
          </cell>
          <cell r="L2266" t="str">
            <v/>
          </cell>
          <cell r="M2266">
            <v>1</v>
          </cell>
          <cell r="N2266">
            <v>8</v>
          </cell>
          <cell r="O2266">
            <v>0</v>
          </cell>
          <cell r="P2266">
            <v>0</v>
          </cell>
          <cell r="Q2266">
            <v>0</v>
          </cell>
          <cell r="R2266">
            <v>0</v>
          </cell>
          <cell r="S2266">
            <v>2</v>
          </cell>
          <cell r="T2266">
            <v>0</v>
          </cell>
          <cell r="U2266">
            <v>0</v>
          </cell>
          <cell r="V2266" t="str">
            <v>HC</v>
          </cell>
          <cell r="W2266" t="str">
            <v>X+</v>
          </cell>
          <cell r="X2266" t="str">
            <v/>
          </cell>
          <cell r="Y2266">
            <v>10</v>
          </cell>
          <cell r="Z2266">
            <v>8</v>
          </cell>
        </row>
        <row r="2267">
          <cell r="A2267">
            <v>2185</v>
          </cell>
          <cell r="B2267" t="str">
            <v>NGUYỄN THỊ THU HÀ</v>
          </cell>
          <cell r="C2267" t="str">
            <v>Nhân viên mới</v>
          </cell>
          <cell r="D2267" t="str">
            <v>-----</v>
          </cell>
          <cell r="E2267">
            <v>42880</v>
          </cell>
          <cell r="F2267" t="str">
            <v>Năm</v>
          </cell>
          <cell r="G2267" t="str">
            <v>07:23</v>
          </cell>
          <cell r="H2267" t="str">
            <v>16:32</v>
          </cell>
          <cell r="I2267" t="str">
            <v/>
          </cell>
          <cell r="J2267" t="str">
            <v/>
          </cell>
          <cell r="K2267" t="str">
            <v/>
          </cell>
          <cell r="L2267" t="str">
            <v/>
          </cell>
          <cell r="M2267">
            <v>1</v>
          </cell>
          <cell r="N2267">
            <v>8</v>
          </cell>
          <cell r="O2267">
            <v>0</v>
          </cell>
          <cell r="P2267">
            <v>0</v>
          </cell>
          <cell r="Q2267">
            <v>0</v>
          </cell>
          <cell r="R2267">
            <v>0</v>
          </cell>
          <cell r="S2267">
            <v>0</v>
          </cell>
          <cell r="T2267">
            <v>0</v>
          </cell>
          <cell r="U2267">
            <v>0</v>
          </cell>
          <cell r="V2267" t="str">
            <v>HC</v>
          </cell>
          <cell r="W2267" t="str">
            <v>X</v>
          </cell>
          <cell r="X2267" t="str">
            <v/>
          </cell>
          <cell r="Y2267">
            <v>8</v>
          </cell>
          <cell r="Z2267">
            <v>8</v>
          </cell>
        </row>
        <row r="2268">
          <cell r="A2268">
            <v>2177</v>
          </cell>
          <cell r="B2268" t="str">
            <v>NGUYỄN THIÊN HẬU</v>
          </cell>
          <cell r="C2268" t="str">
            <v>Nhân viên mới</v>
          </cell>
          <cell r="D2268" t="str">
            <v>-----</v>
          </cell>
          <cell r="E2268">
            <v>42880</v>
          </cell>
          <cell r="F2268" t="str">
            <v>Năm</v>
          </cell>
          <cell r="G2268" t="str">
            <v>07:26</v>
          </cell>
          <cell r="H2268" t="str">
            <v>22:01</v>
          </cell>
          <cell r="I2268" t="str">
            <v/>
          </cell>
          <cell r="J2268" t="str">
            <v/>
          </cell>
          <cell r="K2268" t="str">
            <v/>
          </cell>
          <cell r="L2268" t="str">
            <v/>
          </cell>
          <cell r="M2268">
            <v>1</v>
          </cell>
          <cell r="N2268">
            <v>8</v>
          </cell>
          <cell r="O2268">
            <v>0</v>
          </cell>
          <cell r="P2268">
            <v>0</v>
          </cell>
          <cell r="Q2268">
            <v>0</v>
          </cell>
          <cell r="R2268">
            <v>0</v>
          </cell>
          <cell r="S2268">
            <v>5.5</v>
          </cell>
          <cell r="T2268">
            <v>0</v>
          </cell>
          <cell r="U2268">
            <v>0</v>
          </cell>
          <cell r="V2268" t="str">
            <v>HC</v>
          </cell>
          <cell r="W2268" t="str">
            <v>X+</v>
          </cell>
          <cell r="X2268" t="str">
            <v/>
          </cell>
          <cell r="Y2268">
            <v>13.5</v>
          </cell>
          <cell r="Z2268">
            <v>8</v>
          </cell>
        </row>
        <row r="2269">
          <cell r="A2269">
            <v>2178</v>
          </cell>
          <cell r="B2269" t="str">
            <v>LÊ THỊ TUYẾT HẠNH</v>
          </cell>
          <cell r="C2269" t="str">
            <v>Nhân viên mới</v>
          </cell>
          <cell r="D2269" t="str">
            <v>-----</v>
          </cell>
          <cell r="E2269">
            <v>42880</v>
          </cell>
          <cell r="F2269" t="str">
            <v>Năm</v>
          </cell>
          <cell r="G2269" t="str">
            <v>07:26</v>
          </cell>
          <cell r="H2269" t="str">
            <v>22:01</v>
          </cell>
          <cell r="I2269" t="str">
            <v/>
          </cell>
          <cell r="J2269" t="str">
            <v/>
          </cell>
          <cell r="K2269" t="str">
            <v/>
          </cell>
          <cell r="L2269" t="str">
            <v/>
          </cell>
          <cell r="M2269">
            <v>1</v>
          </cell>
          <cell r="N2269">
            <v>8</v>
          </cell>
          <cell r="O2269">
            <v>0</v>
          </cell>
          <cell r="P2269">
            <v>0</v>
          </cell>
          <cell r="Q2269">
            <v>0</v>
          </cell>
          <cell r="R2269">
            <v>0</v>
          </cell>
          <cell r="S2269">
            <v>5.5</v>
          </cell>
          <cell r="T2269">
            <v>0</v>
          </cell>
          <cell r="U2269">
            <v>0</v>
          </cell>
          <cell r="V2269" t="str">
            <v>HC</v>
          </cell>
          <cell r="W2269" t="str">
            <v>X+</v>
          </cell>
          <cell r="X2269" t="str">
            <v/>
          </cell>
          <cell r="Y2269">
            <v>13.5</v>
          </cell>
          <cell r="Z2269">
            <v>8</v>
          </cell>
        </row>
        <row r="2270">
          <cell r="A2270">
            <v>2179</v>
          </cell>
          <cell r="B2270" t="str">
            <v>LÊ THỊ TRANG</v>
          </cell>
          <cell r="C2270" t="str">
            <v>Nhân viên mới</v>
          </cell>
          <cell r="D2270" t="str">
            <v>-----</v>
          </cell>
          <cell r="E2270">
            <v>42880</v>
          </cell>
          <cell r="F2270" t="str">
            <v>Năm</v>
          </cell>
          <cell r="G2270" t="str">
            <v/>
          </cell>
          <cell r="H2270" t="str">
            <v/>
          </cell>
          <cell r="I2270" t="str">
            <v/>
          </cell>
          <cell r="J2270" t="str">
            <v/>
          </cell>
          <cell r="K2270" t="str">
            <v/>
          </cell>
          <cell r="L2270" t="str">
            <v/>
          </cell>
          <cell r="M2270">
            <v>0</v>
          </cell>
          <cell r="N2270">
            <v>0</v>
          </cell>
          <cell r="O2270">
            <v>1</v>
          </cell>
          <cell r="P2270">
            <v>8</v>
          </cell>
          <cell r="Q2270">
            <v>0</v>
          </cell>
          <cell r="R2270">
            <v>0</v>
          </cell>
          <cell r="S2270">
            <v>0</v>
          </cell>
          <cell r="T2270">
            <v>0</v>
          </cell>
          <cell r="U2270">
            <v>0</v>
          </cell>
          <cell r="V2270" t="str">
            <v>--</v>
          </cell>
          <cell r="W2270" t="str">
            <v>V</v>
          </cell>
          <cell r="X2270" t="str">
            <v>V</v>
          </cell>
          <cell r="Y2270">
            <v>0</v>
          </cell>
          <cell r="Z2270" t="str">
            <v>V</v>
          </cell>
        </row>
        <row r="2271">
          <cell r="A2271">
            <v>2180</v>
          </cell>
          <cell r="B2271" t="str">
            <v>ĐẶNG MINH QUÂN</v>
          </cell>
          <cell r="C2271" t="str">
            <v>Nhân viên mới</v>
          </cell>
          <cell r="D2271" t="str">
            <v>-----</v>
          </cell>
          <cell r="E2271">
            <v>42880</v>
          </cell>
          <cell r="F2271" t="str">
            <v>Năm</v>
          </cell>
          <cell r="G2271" t="str">
            <v>07:20</v>
          </cell>
          <cell r="H2271" t="str">
            <v>20:32</v>
          </cell>
          <cell r="I2271" t="str">
            <v/>
          </cell>
          <cell r="J2271" t="str">
            <v/>
          </cell>
          <cell r="K2271" t="str">
            <v/>
          </cell>
          <cell r="L2271" t="str">
            <v/>
          </cell>
          <cell r="M2271">
            <v>1</v>
          </cell>
          <cell r="N2271">
            <v>8</v>
          </cell>
          <cell r="O2271">
            <v>0</v>
          </cell>
          <cell r="P2271">
            <v>0</v>
          </cell>
          <cell r="Q2271">
            <v>0</v>
          </cell>
          <cell r="R2271">
            <v>0</v>
          </cell>
          <cell r="S2271">
            <v>4</v>
          </cell>
          <cell r="T2271">
            <v>0</v>
          </cell>
          <cell r="U2271">
            <v>0</v>
          </cell>
          <cell r="V2271" t="str">
            <v>HC</v>
          </cell>
          <cell r="W2271" t="str">
            <v>X+</v>
          </cell>
          <cell r="X2271" t="str">
            <v/>
          </cell>
          <cell r="Y2271">
            <v>12</v>
          </cell>
          <cell r="Z2271">
            <v>8</v>
          </cell>
        </row>
        <row r="2272">
          <cell r="A2272">
            <v>2181</v>
          </cell>
          <cell r="B2272" t="str">
            <v>LÊ THỊ PHƯƠNG THANH</v>
          </cell>
          <cell r="C2272" t="str">
            <v>Nhân viên mới</v>
          </cell>
          <cell r="D2272" t="str">
            <v>-----</v>
          </cell>
          <cell r="E2272">
            <v>42880</v>
          </cell>
          <cell r="F2272" t="str">
            <v>Năm</v>
          </cell>
          <cell r="G2272" t="str">
            <v>07:05</v>
          </cell>
          <cell r="H2272" t="str">
            <v>18:32</v>
          </cell>
          <cell r="I2272" t="str">
            <v/>
          </cell>
          <cell r="J2272" t="str">
            <v/>
          </cell>
          <cell r="K2272" t="str">
            <v/>
          </cell>
          <cell r="L2272" t="str">
            <v/>
          </cell>
          <cell r="M2272">
            <v>1</v>
          </cell>
          <cell r="N2272">
            <v>8</v>
          </cell>
          <cell r="O2272">
            <v>0</v>
          </cell>
          <cell r="P2272">
            <v>0</v>
          </cell>
          <cell r="Q2272">
            <v>0</v>
          </cell>
          <cell r="R2272">
            <v>0</v>
          </cell>
          <cell r="S2272">
            <v>2</v>
          </cell>
          <cell r="T2272">
            <v>0</v>
          </cell>
          <cell r="U2272">
            <v>0</v>
          </cell>
          <cell r="V2272" t="str">
            <v>HC</v>
          </cell>
          <cell r="W2272" t="str">
            <v>X+</v>
          </cell>
          <cell r="X2272" t="str">
            <v/>
          </cell>
          <cell r="Y2272">
            <v>10</v>
          </cell>
          <cell r="Z2272">
            <v>8</v>
          </cell>
        </row>
        <row r="2273">
          <cell r="A2273">
            <v>2186</v>
          </cell>
          <cell r="B2273" t="str">
            <v>NGUYỄN THỊ NHÂN</v>
          </cell>
          <cell r="C2273" t="str">
            <v>Nhân viên mới</v>
          </cell>
          <cell r="D2273" t="str">
            <v>-----</v>
          </cell>
          <cell r="E2273">
            <v>42880</v>
          </cell>
          <cell r="F2273" t="str">
            <v>Năm</v>
          </cell>
          <cell r="G2273" t="str">
            <v/>
          </cell>
          <cell r="H2273" t="str">
            <v/>
          </cell>
          <cell r="I2273" t="str">
            <v/>
          </cell>
          <cell r="J2273" t="str">
            <v/>
          </cell>
          <cell r="K2273" t="str">
            <v/>
          </cell>
          <cell r="L2273" t="str">
            <v/>
          </cell>
          <cell r="M2273">
            <v>0</v>
          </cell>
          <cell r="N2273">
            <v>0</v>
          </cell>
          <cell r="O2273">
            <v>1</v>
          </cell>
          <cell r="P2273">
            <v>8</v>
          </cell>
          <cell r="Q2273">
            <v>0</v>
          </cell>
          <cell r="R2273">
            <v>0</v>
          </cell>
          <cell r="S2273">
            <v>0</v>
          </cell>
          <cell r="T2273">
            <v>0</v>
          </cell>
          <cell r="U2273">
            <v>0</v>
          </cell>
          <cell r="V2273" t="str">
            <v>--</v>
          </cell>
          <cell r="W2273" t="str">
            <v>V</v>
          </cell>
          <cell r="X2273" t="str">
            <v>V</v>
          </cell>
          <cell r="Y2273">
            <v>0</v>
          </cell>
          <cell r="Z2273" t="str">
            <v>V</v>
          </cell>
        </row>
        <row r="2274">
          <cell r="A2274">
            <v>2188</v>
          </cell>
          <cell r="B2274" t="str">
            <v>NGÔ QUỐC TOÀN</v>
          </cell>
          <cell r="C2274" t="str">
            <v>Nhân viên mới</v>
          </cell>
          <cell r="D2274" t="str">
            <v>-----</v>
          </cell>
          <cell r="E2274">
            <v>42880</v>
          </cell>
          <cell r="F2274" t="str">
            <v>Năm</v>
          </cell>
          <cell r="G2274" t="str">
            <v>07:01</v>
          </cell>
          <cell r="H2274" t="str">
            <v>18:31</v>
          </cell>
          <cell r="I2274" t="str">
            <v/>
          </cell>
          <cell r="J2274" t="str">
            <v/>
          </cell>
          <cell r="K2274" t="str">
            <v/>
          </cell>
          <cell r="L2274" t="str">
            <v/>
          </cell>
          <cell r="M2274">
            <v>1</v>
          </cell>
          <cell r="N2274">
            <v>8</v>
          </cell>
          <cell r="O2274">
            <v>0</v>
          </cell>
          <cell r="P2274">
            <v>0</v>
          </cell>
          <cell r="Q2274">
            <v>0</v>
          </cell>
          <cell r="R2274">
            <v>0</v>
          </cell>
          <cell r="S2274">
            <v>2</v>
          </cell>
          <cell r="T2274">
            <v>0</v>
          </cell>
          <cell r="U2274">
            <v>0</v>
          </cell>
          <cell r="V2274" t="str">
            <v>HC</v>
          </cell>
          <cell r="W2274" t="str">
            <v>X+</v>
          </cell>
          <cell r="X2274" t="str">
            <v/>
          </cell>
          <cell r="Y2274">
            <v>10</v>
          </cell>
          <cell r="Z2274">
            <v>8</v>
          </cell>
        </row>
        <row r="2275">
          <cell r="A2275">
            <v>2189</v>
          </cell>
          <cell r="B2275" t="str">
            <v>LÊ THỊ HÀ</v>
          </cell>
          <cell r="C2275" t="str">
            <v>Nhân viên mới</v>
          </cell>
          <cell r="D2275" t="str">
            <v>-----</v>
          </cell>
          <cell r="E2275">
            <v>42880</v>
          </cell>
          <cell r="F2275" t="str">
            <v>Năm</v>
          </cell>
          <cell r="G2275" t="str">
            <v>07:19</v>
          </cell>
          <cell r="H2275" t="str">
            <v>18:30</v>
          </cell>
          <cell r="I2275" t="str">
            <v/>
          </cell>
          <cell r="J2275" t="str">
            <v/>
          </cell>
          <cell r="K2275" t="str">
            <v/>
          </cell>
          <cell r="L2275" t="str">
            <v/>
          </cell>
          <cell r="M2275">
            <v>1</v>
          </cell>
          <cell r="N2275">
            <v>8</v>
          </cell>
          <cell r="O2275">
            <v>0</v>
          </cell>
          <cell r="P2275">
            <v>0</v>
          </cell>
          <cell r="Q2275">
            <v>0</v>
          </cell>
          <cell r="R2275">
            <v>0</v>
          </cell>
          <cell r="S2275">
            <v>2</v>
          </cell>
          <cell r="T2275">
            <v>0</v>
          </cell>
          <cell r="U2275">
            <v>0</v>
          </cell>
          <cell r="V2275" t="str">
            <v>HC</v>
          </cell>
          <cell r="W2275" t="str">
            <v>X+</v>
          </cell>
          <cell r="X2275" t="str">
            <v/>
          </cell>
          <cell r="Y2275">
            <v>10</v>
          </cell>
          <cell r="Z2275">
            <v>8</v>
          </cell>
        </row>
        <row r="2276">
          <cell r="A2276">
            <v>2190</v>
          </cell>
          <cell r="B2276" t="str">
            <v>PHẠM THỊ MỸ DUNG</v>
          </cell>
          <cell r="C2276" t="str">
            <v>Nhân viên mới</v>
          </cell>
          <cell r="D2276" t="str">
            <v>-----</v>
          </cell>
          <cell r="E2276">
            <v>42880</v>
          </cell>
          <cell r="F2276" t="str">
            <v>Năm</v>
          </cell>
          <cell r="G2276" t="str">
            <v>07:00</v>
          </cell>
          <cell r="H2276" t="str">
            <v>20:30</v>
          </cell>
          <cell r="I2276" t="str">
            <v/>
          </cell>
          <cell r="J2276" t="str">
            <v/>
          </cell>
          <cell r="K2276" t="str">
            <v/>
          </cell>
          <cell r="L2276" t="str">
            <v/>
          </cell>
          <cell r="M2276">
            <v>1</v>
          </cell>
          <cell r="N2276">
            <v>8</v>
          </cell>
          <cell r="O2276">
            <v>0</v>
          </cell>
          <cell r="P2276">
            <v>0</v>
          </cell>
          <cell r="Q2276">
            <v>0</v>
          </cell>
          <cell r="R2276">
            <v>0</v>
          </cell>
          <cell r="S2276">
            <v>4.5</v>
          </cell>
          <cell r="T2276">
            <v>0</v>
          </cell>
          <cell r="U2276">
            <v>0</v>
          </cell>
          <cell r="V2276" t="str">
            <v>HC</v>
          </cell>
          <cell r="W2276" t="str">
            <v>X+</v>
          </cell>
          <cell r="X2276" t="str">
            <v/>
          </cell>
          <cell r="Y2276">
            <v>12.5</v>
          </cell>
          <cell r="Z2276">
            <v>8</v>
          </cell>
        </row>
        <row r="2277">
          <cell r="A2277">
            <v>2191</v>
          </cell>
          <cell r="B2277" t="str">
            <v>NGUYỄN THỊ NHƯ Ý</v>
          </cell>
          <cell r="C2277" t="str">
            <v>Nhân viên mới</v>
          </cell>
          <cell r="D2277" t="str">
            <v>-----</v>
          </cell>
          <cell r="E2277">
            <v>42880</v>
          </cell>
          <cell r="F2277" t="str">
            <v>Năm</v>
          </cell>
          <cell r="G2277" t="str">
            <v>07:25</v>
          </cell>
          <cell r="H2277" t="str">
            <v>18:32</v>
          </cell>
          <cell r="I2277" t="str">
            <v/>
          </cell>
          <cell r="J2277" t="str">
            <v/>
          </cell>
          <cell r="K2277" t="str">
            <v/>
          </cell>
          <cell r="L2277" t="str">
            <v/>
          </cell>
          <cell r="M2277">
            <v>1</v>
          </cell>
          <cell r="N2277">
            <v>8</v>
          </cell>
          <cell r="O2277">
            <v>0</v>
          </cell>
          <cell r="P2277">
            <v>0</v>
          </cell>
          <cell r="Q2277">
            <v>0</v>
          </cell>
          <cell r="R2277">
            <v>0</v>
          </cell>
          <cell r="S2277">
            <v>2</v>
          </cell>
          <cell r="T2277">
            <v>0</v>
          </cell>
          <cell r="U2277">
            <v>0</v>
          </cell>
          <cell r="V2277" t="str">
            <v>HC</v>
          </cell>
          <cell r="W2277" t="str">
            <v>X+</v>
          </cell>
          <cell r="X2277" t="str">
            <v/>
          </cell>
          <cell r="Y2277">
            <v>10</v>
          </cell>
          <cell r="Z2277">
            <v>8</v>
          </cell>
        </row>
        <row r="2278">
          <cell r="A2278">
            <v>2912</v>
          </cell>
          <cell r="B2278" t="str">
            <v>02912</v>
          </cell>
          <cell r="C2278" t="str">
            <v>Nhân viên mới</v>
          </cell>
          <cell r="D2278" t="str">
            <v>-----</v>
          </cell>
          <cell r="E2278">
            <v>42880</v>
          </cell>
          <cell r="F2278" t="str">
            <v>Năm</v>
          </cell>
          <cell r="G2278" t="str">
            <v/>
          </cell>
          <cell r="H2278" t="str">
            <v/>
          </cell>
          <cell r="I2278" t="str">
            <v/>
          </cell>
          <cell r="J2278" t="str">
            <v/>
          </cell>
          <cell r="K2278" t="str">
            <v/>
          </cell>
          <cell r="L2278" t="str">
            <v/>
          </cell>
          <cell r="M2278">
            <v>0</v>
          </cell>
          <cell r="N2278">
            <v>0</v>
          </cell>
          <cell r="O2278">
            <v>1</v>
          </cell>
          <cell r="P2278">
            <v>8</v>
          </cell>
          <cell r="Q2278">
            <v>0</v>
          </cell>
          <cell r="R2278">
            <v>0</v>
          </cell>
          <cell r="S2278">
            <v>0</v>
          </cell>
          <cell r="T2278">
            <v>0</v>
          </cell>
          <cell r="U2278">
            <v>0</v>
          </cell>
          <cell r="V2278" t="str">
            <v>--</v>
          </cell>
          <cell r="W2278" t="str">
            <v>V</v>
          </cell>
          <cell r="X2278" t="str">
            <v>V</v>
          </cell>
          <cell r="Y2278">
            <v>0</v>
          </cell>
          <cell r="Z2278" t="str">
            <v>V</v>
          </cell>
        </row>
        <row r="2279">
          <cell r="A2279">
            <v>2911</v>
          </cell>
          <cell r="B2279" t="str">
            <v>02911</v>
          </cell>
          <cell r="C2279" t="str">
            <v>Nhân viên mới</v>
          </cell>
          <cell r="D2279" t="str">
            <v>-----</v>
          </cell>
          <cell r="E2279">
            <v>42880</v>
          </cell>
          <cell r="F2279" t="str">
            <v>Năm</v>
          </cell>
          <cell r="G2279" t="str">
            <v>07:06</v>
          </cell>
          <cell r="H2279" t="str">
            <v>20:31</v>
          </cell>
          <cell r="I2279" t="str">
            <v/>
          </cell>
          <cell r="J2279" t="str">
            <v/>
          </cell>
          <cell r="K2279" t="str">
            <v/>
          </cell>
          <cell r="L2279" t="str">
            <v/>
          </cell>
          <cell r="M2279">
            <v>1</v>
          </cell>
          <cell r="N2279">
            <v>8</v>
          </cell>
          <cell r="O2279">
            <v>0</v>
          </cell>
          <cell r="P2279">
            <v>0</v>
          </cell>
          <cell r="Q2279">
            <v>0</v>
          </cell>
          <cell r="R2279">
            <v>0</v>
          </cell>
          <cell r="S2279">
            <v>4</v>
          </cell>
          <cell r="T2279">
            <v>0</v>
          </cell>
          <cell r="U2279">
            <v>0</v>
          </cell>
          <cell r="V2279" t="str">
            <v>HC</v>
          </cell>
          <cell r="W2279" t="str">
            <v>X+</v>
          </cell>
          <cell r="X2279" t="str">
            <v/>
          </cell>
          <cell r="Y2279">
            <v>12</v>
          </cell>
          <cell r="Z2279">
            <v>8</v>
          </cell>
        </row>
        <row r="2280">
          <cell r="A2280">
            <v>2910</v>
          </cell>
          <cell r="B2280" t="str">
            <v>02910</v>
          </cell>
          <cell r="C2280" t="str">
            <v>Nhân viên mới</v>
          </cell>
          <cell r="D2280" t="str">
            <v>-----</v>
          </cell>
          <cell r="E2280">
            <v>42880</v>
          </cell>
          <cell r="F2280" t="str">
            <v>Năm</v>
          </cell>
          <cell r="G2280" t="str">
            <v/>
          </cell>
          <cell r="H2280" t="str">
            <v/>
          </cell>
          <cell r="I2280" t="str">
            <v/>
          </cell>
          <cell r="J2280" t="str">
            <v/>
          </cell>
          <cell r="K2280" t="str">
            <v/>
          </cell>
          <cell r="L2280" t="str">
            <v/>
          </cell>
          <cell r="M2280">
            <v>0</v>
          </cell>
          <cell r="N2280">
            <v>0</v>
          </cell>
          <cell r="O2280">
            <v>1</v>
          </cell>
          <cell r="P2280">
            <v>8</v>
          </cell>
          <cell r="Q2280">
            <v>0</v>
          </cell>
          <cell r="R2280">
            <v>0</v>
          </cell>
          <cell r="S2280">
            <v>0</v>
          </cell>
          <cell r="T2280">
            <v>0</v>
          </cell>
          <cell r="U2280">
            <v>0</v>
          </cell>
          <cell r="V2280" t="str">
            <v>--</v>
          </cell>
          <cell r="W2280" t="str">
            <v>V</v>
          </cell>
          <cell r="X2280" t="str">
            <v>V</v>
          </cell>
          <cell r="Y2280">
            <v>0</v>
          </cell>
          <cell r="Z2280" t="str">
            <v>V</v>
          </cell>
        </row>
        <row r="2281">
          <cell r="A2281">
            <v>2909</v>
          </cell>
          <cell r="B2281" t="str">
            <v>02909</v>
          </cell>
          <cell r="C2281" t="str">
            <v>Nhân viên mới</v>
          </cell>
          <cell r="D2281" t="str">
            <v>-----</v>
          </cell>
          <cell r="E2281">
            <v>42880</v>
          </cell>
          <cell r="F2281" t="str">
            <v>Năm</v>
          </cell>
          <cell r="G2281" t="str">
            <v/>
          </cell>
          <cell r="H2281" t="str">
            <v/>
          </cell>
          <cell r="I2281" t="str">
            <v/>
          </cell>
          <cell r="J2281" t="str">
            <v/>
          </cell>
          <cell r="K2281" t="str">
            <v/>
          </cell>
          <cell r="L2281" t="str">
            <v/>
          </cell>
          <cell r="M2281">
            <v>0</v>
          </cell>
          <cell r="N2281">
            <v>0</v>
          </cell>
          <cell r="O2281">
            <v>1</v>
          </cell>
          <cell r="P2281">
            <v>8</v>
          </cell>
          <cell r="Q2281">
            <v>0</v>
          </cell>
          <cell r="R2281">
            <v>0</v>
          </cell>
          <cell r="S2281">
            <v>0</v>
          </cell>
          <cell r="T2281">
            <v>0</v>
          </cell>
          <cell r="U2281">
            <v>0</v>
          </cell>
          <cell r="V2281" t="str">
            <v>--</v>
          </cell>
          <cell r="W2281" t="str">
            <v>V</v>
          </cell>
          <cell r="X2281" t="str">
            <v>V</v>
          </cell>
          <cell r="Y2281">
            <v>0</v>
          </cell>
          <cell r="Z2281" t="str">
            <v>V</v>
          </cell>
        </row>
        <row r="2282">
          <cell r="A2282">
            <v>2908</v>
          </cell>
          <cell r="B2282" t="str">
            <v>02908</v>
          </cell>
          <cell r="C2282" t="str">
            <v>Nhân viên mới</v>
          </cell>
          <cell r="D2282" t="str">
            <v>-----</v>
          </cell>
          <cell r="E2282">
            <v>42880</v>
          </cell>
          <cell r="F2282" t="str">
            <v>Năm</v>
          </cell>
          <cell r="G2282" t="str">
            <v/>
          </cell>
          <cell r="H2282" t="str">
            <v/>
          </cell>
          <cell r="I2282" t="str">
            <v/>
          </cell>
          <cell r="J2282" t="str">
            <v/>
          </cell>
          <cell r="K2282" t="str">
            <v/>
          </cell>
          <cell r="L2282" t="str">
            <v/>
          </cell>
          <cell r="M2282">
            <v>0</v>
          </cell>
          <cell r="N2282">
            <v>0</v>
          </cell>
          <cell r="O2282">
            <v>1</v>
          </cell>
          <cell r="P2282">
            <v>8</v>
          </cell>
          <cell r="Q2282">
            <v>0</v>
          </cell>
          <cell r="R2282">
            <v>0</v>
          </cell>
          <cell r="S2282">
            <v>0</v>
          </cell>
          <cell r="T2282">
            <v>0</v>
          </cell>
          <cell r="U2282">
            <v>0</v>
          </cell>
          <cell r="V2282" t="str">
            <v>--</v>
          </cell>
          <cell r="W2282" t="str">
            <v>V</v>
          </cell>
          <cell r="X2282" t="str">
            <v>V</v>
          </cell>
          <cell r="Y2282">
            <v>0</v>
          </cell>
          <cell r="Z2282" t="str">
            <v>V</v>
          </cell>
        </row>
        <row r="2283">
          <cell r="A2283">
            <v>2907</v>
          </cell>
          <cell r="B2283" t="str">
            <v>02907</v>
          </cell>
          <cell r="C2283" t="str">
            <v>Nhân viên mới</v>
          </cell>
          <cell r="D2283" t="str">
            <v>-----</v>
          </cell>
          <cell r="E2283">
            <v>42880</v>
          </cell>
          <cell r="F2283" t="str">
            <v>Năm</v>
          </cell>
          <cell r="G2283" t="str">
            <v/>
          </cell>
          <cell r="H2283" t="str">
            <v/>
          </cell>
          <cell r="I2283" t="str">
            <v/>
          </cell>
          <cell r="J2283" t="str">
            <v/>
          </cell>
          <cell r="K2283" t="str">
            <v/>
          </cell>
          <cell r="L2283" t="str">
            <v/>
          </cell>
          <cell r="M2283">
            <v>0</v>
          </cell>
          <cell r="N2283">
            <v>0</v>
          </cell>
          <cell r="O2283">
            <v>1</v>
          </cell>
          <cell r="P2283">
            <v>8</v>
          </cell>
          <cell r="Q2283">
            <v>0</v>
          </cell>
          <cell r="R2283">
            <v>0</v>
          </cell>
          <cell r="S2283">
            <v>0</v>
          </cell>
          <cell r="T2283">
            <v>0</v>
          </cell>
          <cell r="U2283">
            <v>0</v>
          </cell>
          <cell r="V2283" t="str">
            <v>--</v>
          </cell>
          <cell r="W2283" t="str">
            <v>V</v>
          </cell>
          <cell r="X2283" t="str">
            <v>V</v>
          </cell>
          <cell r="Y2283">
            <v>0</v>
          </cell>
          <cell r="Z2283" t="str">
            <v>V</v>
          </cell>
        </row>
        <row r="2284">
          <cell r="A2284">
            <v>2906</v>
          </cell>
          <cell r="B2284" t="str">
            <v>02906</v>
          </cell>
          <cell r="C2284" t="str">
            <v>Nhân viên mới</v>
          </cell>
          <cell r="D2284" t="str">
            <v>-----</v>
          </cell>
          <cell r="E2284">
            <v>42880</v>
          </cell>
          <cell r="F2284" t="str">
            <v>Năm</v>
          </cell>
          <cell r="G2284" t="str">
            <v/>
          </cell>
          <cell r="H2284" t="str">
            <v/>
          </cell>
          <cell r="I2284" t="str">
            <v/>
          </cell>
          <cell r="J2284" t="str">
            <v/>
          </cell>
          <cell r="K2284" t="str">
            <v/>
          </cell>
          <cell r="L2284" t="str">
            <v/>
          </cell>
          <cell r="M2284">
            <v>0</v>
          </cell>
          <cell r="N2284">
            <v>0</v>
          </cell>
          <cell r="O2284">
            <v>1</v>
          </cell>
          <cell r="P2284">
            <v>8</v>
          </cell>
          <cell r="Q2284">
            <v>0</v>
          </cell>
          <cell r="R2284">
            <v>0</v>
          </cell>
          <cell r="S2284">
            <v>0</v>
          </cell>
          <cell r="T2284">
            <v>0</v>
          </cell>
          <cell r="U2284">
            <v>0</v>
          </cell>
          <cell r="V2284" t="str">
            <v>--</v>
          </cell>
          <cell r="W2284" t="str">
            <v>V</v>
          </cell>
          <cell r="X2284" t="str">
            <v>V</v>
          </cell>
          <cell r="Y2284">
            <v>0</v>
          </cell>
          <cell r="Z2284" t="str">
            <v>V</v>
          </cell>
        </row>
        <row r="2285">
          <cell r="A2285">
            <v>2905</v>
          </cell>
          <cell r="B2285" t="str">
            <v>02905</v>
          </cell>
          <cell r="C2285" t="str">
            <v>Nhân viên mới</v>
          </cell>
          <cell r="D2285" t="str">
            <v>-----</v>
          </cell>
          <cell r="E2285">
            <v>42880</v>
          </cell>
          <cell r="F2285" t="str">
            <v>Năm</v>
          </cell>
          <cell r="G2285" t="str">
            <v>07:05</v>
          </cell>
          <cell r="H2285" t="str">
            <v>20:30</v>
          </cell>
          <cell r="I2285" t="str">
            <v/>
          </cell>
          <cell r="J2285" t="str">
            <v/>
          </cell>
          <cell r="K2285" t="str">
            <v/>
          </cell>
          <cell r="L2285" t="str">
            <v/>
          </cell>
          <cell r="M2285">
            <v>1</v>
          </cell>
          <cell r="N2285">
            <v>8</v>
          </cell>
          <cell r="O2285">
            <v>0</v>
          </cell>
          <cell r="P2285">
            <v>0</v>
          </cell>
          <cell r="Q2285">
            <v>0</v>
          </cell>
          <cell r="R2285">
            <v>0</v>
          </cell>
          <cell r="S2285">
            <v>4</v>
          </cell>
          <cell r="T2285">
            <v>0</v>
          </cell>
          <cell r="U2285">
            <v>0</v>
          </cell>
          <cell r="V2285" t="str">
            <v>HC</v>
          </cell>
          <cell r="W2285" t="str">
            <v>X+</v>
          </cell>
          <cell r="X2285" t="str">
            <v/>
          </cell>
          <cell r="Y2285">
            <v>12</v>
          </cell>
          <cell r="Z2285">
            <v>8</v>
          </cell>
        </row>
        <row r="2286">
          <cell r="A2286">
            <v>2904</v>
          </cell>
          <cell r="B2286" t="str">
            <v>02904</v>
          </cell>
          <cell r="C2286" t="str">
            <v>Nhân viên mới</v>
          </cell>
          <cell r="D2286" t="str">
            <v>-----</v>
          </cell>
          <cell r="E2286">
            <v>42880</v>
          </cell>
          <cell r="F2286" t="str">
            <v>Năm</v>
          </cell>
          <cell r="G2286" t="str">
            <v/>
          </cell>
          <cell r="H2286" t="str">
            <v/>
          </cell>
          <cell r="I2286" t="str">
            <v/>
          </cell>
          <cell r="J2286" t="str">
            <v/>
          </cell>
          <cell r="K2286" t="str">
            <v/>
          </cell>
          <cell r="L2286" t="str">
            <v/>
          </cell>
          <cell r="M2286">
            <v>0</v>
          </cell>
          <cell r="N2286">
            <v>0</v>
          </cell>
          <cell r="O2286">
            <v>1</v>
          </cell>
          <cell r="P2286">
            <v>8</v>
          </cell>
          <cell r="Q2286">
            <v>0</v>
          </cell>
          <cell r="R2286">
            <v>0</v>
          </cell>
          <cell r="S2286">
            <v>0</v>
          </cell>
          <cell r="T2286">
            <v>0</v>
          </cell>
          <cell r="U2286">
            <v>0</v>
          </cell>
          <cell r="V2286" t="str">
            <v>--</v>
          </cell>
          <cell r="W2286" t="str">
            <v>V</v>
          </cell>
          <cell r="X2286" t="str">
            <v>V</v>
          </cell>
          <cell r="Y2286">
            <v>0</v>
          </cell>
          <cell r="Z2286" t="str">
            <v>V</v>
          </cell>
        </row>
        <row r="2287">
          <cell r="A2287">
            <v>2903</v>
          </cell>
          <cell r="B2287" t="str">
            <v>02903</v>
          </cell>
          <cell r="C2287" t="str">
            <v>Nhân viên mới</v>
          </cell>
          <cell r="D2287" t="str">
            <v>-----</v>
          </cell>
          <cell r="E2287">
            <v>42880</v>
          </cell>
          <cell r="F2287" t="str">
            <v>Năm</v>
          </cell>
          <cell r="G2287" t="str">
            <v/>
          </cell>
          <cell r="H2287" t="str">
            <v/>
          </cell>
          <cell r="I2287" t="str">
            <v/>
          </cell>
          <cell r="J2287" t="str">
            <v/>
          </cell>
          <cell r="K2287" t="str">
            <v/>
          </cell>
          <cell r="L2287" t="str">
            <v/>
          </cell>
          <cell r="M2287">
            <v>0</v>
          </cell>
          <cell r="N2287">
            <v>0</v>
          </cell>
          <cell r="O2287">
            <v>1</v>
          </cell>
          <cell r="P2287">
            <v>8</v>
          </cell>
          <cell r="Q2287">
            <v>0</v>
          </cell>
          <cell r="R2287">
            <v>0</v>
          </cell>
          <cell r="S2287">
            <v>0</v>
          </cell>
          <cell r="T2287">
            <v>0</v>
          </cell>
          <cell r="U2287">
            <v>0</v>
          </cell>
          <cell r="V2287" t="str">
            <v>--</v>
          </cell>
          <cell r="W2287" t="str">
            <v>V</v>
          </cell>
          <cell r="X2287" t="str">
            <v>V</v>
          </cell>
          <cell r="Y2287">
            <v>0</v>
          </cell>
          <cell r="Z2287" t="str">
            <v>V</v>
          </cell>
        </row>
        <row r="2288">
          <cell r="A2288">
            <v>2902</v>
          </cell>
          <cell r="B2288" t="str">
            <v>02902</v>
          </cell>
          <cell r="C2288" t="str">
            <v>Nhân viên mới</v>
          </cell>
          <cell r="D2288" t="str">
            <v>-----</v>
          </cell>
          <cell r="E2288">
            <v>42880</v>
          </cell>
          <cell r="F2288" t="str">
            <v>Năm</v>
          </cell>
          <cell r="G2288" t="str">
            <v/>
          </cell>
          <cell r="H2288" t="str">
            <v/>
          </cell>
          <cell r="I2288" t="str">
            <v/>
          </cell>
          <cell r="J2288" t="str">
            <v/>
          </cell>
          <cell r="K2288" t="str">
            <v/>
          </cell>
          <cell r="L2288" t="str">
            <v/>
          </cell>
          <cell r="M2288">
            <v>0</v>
          </cell>
          <cell r="N2288">
            <v>0</v>
          </cell>
          <cell r="O2288">
            <v>1</v>
          </cell>
          <cell r="P2288">
            <v>8</v>
          </cell>
          <cell r="Q2288">
            <v>0</v>
          </cell>
          <cell r="R2288">
            <v>0</v>
          </cell>
          <cell r="S2288">
            <v>0</v>
          </cell>
          <cell r="T2288">
            <v>0</v>
          </cell>
          <cell r="U2288">
            <v>0</v>
          </cell>
          <cell r="V2288" t="str">
            <v>--</v>
          </cell>
          <cell r="W2288" t="str">
            <v>V</v>
          </cell>
          <cell r="X2288" t="str">
            <v>V</v>
          </cell>
          <cell r="Y2288">
            <v>0</v>
          </cell>
          <cell r="Z2288" t="str">
            <v>V</v>
          </cell>
        </row>
        <row r="2289">
          <cell r="A2289">
            <v>2891</v>
          </cell>
          <cell r="B2289" t="str">
            <v>02891</v>
          </cell>
          <cell r="C2289" t="str">
            <v>Nhân viên mới</v>
          </cell>
          <cell r="D2289" t="str">
            <v>-----</v>
          </cell>
          <cell r="E2289">
            <v>42880</v>
          </cell>
          <cell r="F2289" t="str">
            <v>Năm</v>
          </cell>
          <cell r="G2289" t="str">
            <v/>
          </cell>
          <cell r="H2289" t="str">
            <v/>
          </cell>
          <cell r="I2289" t="str">
            <v/>
          </cell>
          <cell r="J2289" t="str">
            <v/>
          </cell>
          <cell r="K2289" t="str">
            <v/>
          </cell>
          <cell r="L2289" t="str">
            <v/>
          </cell>
          <cell r="M2289">
            <v>0</v>
          </cell>
          <cell r="N2289">
            <v>0</v>
          </cell>
          <cell r="O2289">
            <v>1</v>
          </cell>
          <cell r="P2289">
            <v>8</v>
          </cell>
          <cell r="Q2289">
            <v>0</v>
          </cell>
          <cell r="R2289">
            <v>0</v>
          </cell>
          <cell r="S2289">
            <v>0</v>
          </cell>
          <cell r="T2289">
            <v>0</v>
          </cell>
          <cell r="U2289">
            <v>0</v>
          </cell>
          <cell r="V2289" t="str">
            <v>--</v>
          </cell>
          <cell r="W2289" t="str">
            <v>V</v>
          </cell>
          <cell r="X2289" t="str">
            <v>V</v>
          </cell>
          <cell r="Y2289">
            <v>0</v>
          </cell>
          <cell r="Z2289" t="str">
            <v>V</v>
          </cell>
        </row>
        <row r="2290">
          <cell r="A2290">
            <v>2890</v>
          </cell>
          <cell r="B2290" t="str">
            <v>02890</v>
          </cell>
          <cell r="C2290" t="str">
            <v>Nhân viên mới</v>
          </cell>
          <cell r="D2290" t="str">
            <v>-----</v>
          </cell>
          <cell r="E2290">
            <v>42880</v>
          </cell>
          <cell r="F2290" t="str">
            <v>Năm</v>
          </cell>
          <cell r="G2290" t="str">
            <v/>
          </cell>
          <cell r="H2290" t="str">
            <v/>
          </cell>
          <cell r="I2290" t="str">
            <v/>
          </cell>
          <cell r="J2290" t="str">
            <v/>
          </cell>
          <cell r="K2290" t="str">
            <v/>
          </cell>
          <cell r="L2290" t="str">
            <v/>
          </cell>
          <cell r="M2290">
            <v>0</v>
          </cell>
          <cell r="N2290">
            <v>0</v>
          </cell>
          <cell r="O2290">
            <v>1</v>
          </cell>
          <cell r="P2290">
            <v>8</v>
          </cell>
          <cell r="Q2290">
            <v>0</v>
          </cell>
          <cell r="R2290">
            <v>0</v>
          </cell>
          <cell r="S2290">
            <v>0</v>
          </cell>
          <cell r="T2290">
            <v>0</v>
          </cell>
          <cell r="U2290">
            <v>0</v>
          </cell>
          <cell r="V2290" t="str">
            <v>--</v>
          </cell>
          <cell r="W2290" t="str">
            <v>V</v>
          </cell>
          <cell r="X2290" t="str">
            <v>V</v>
          </cell>
          <cell r="Y2290">
            <v>0</v>
          </cell>
          <cell r="Z2290" t="str">
            <v>V</v>
          </cell>
        </row>
        <row r="2291">
          <cell r="A2291">
            <v>2889</v>
          </cell>
          <cell r="B2291" t="str">
            <v>02889</v>
          </cell>
          <cell r="C2291" t="str">
            <v>Nhân viên mới</v>
          </cell>
          <cell r="D2291" t="str">
            <v>-----</v>
          </cell>
          <cell r="E2291">
            <v>42880</v>
          </cell>
          <cell r="F2291" t="str">
            <v>Năm</v>
          </cell>
          <cell r="G2291" t="str">
            <v>07:28</v>
          </cell>
          <cell r="H2291" t="str">
            <v>16:32</v>
          </cell>
          <cell r="I2291" t="str">
            <v/>
          </cell>
          <cell r="J2291" t="str">
            <v/>
          </cell>
          <cell r="K2291" t="str">
            <v/>
          </cell>
          <cell r="L2291" t="str">
            <v/>
          </cell>
          <cell r="M2291">
            <v>1</v>
          </cell>
          <cell r="N2291">
            <v>8</v>
          </cell>
          <cell r="O2291">
            <v>0</v>
          </cell>
          <cell r="P2291">
            <v>0</v>
          </cell>
          <cell r="Q2291">
            <v>0</v>
          </cell>
          <cell r="R2291">
            <v>0</v>
          </cell>
          <cell r="S2291">
            <v>0</v>
          </cell>
          <cell r="T2291">
            <v>0</v>
          </cell>
          <cell r="U2291">
            <v>0</v>
          </cell>
          <cell r="V2291" t="str">
            <v>HC</v>
          </cell>
          <cell r="W2291" t="str">
            <v>X</v>
          </cell>
          <cell r="X2291" t="str">
            <v/>
          </cell>
          <cell r="Y2291">
            <v>8</v>
          </cell>
          <cell r="Z2291">
            <v>8</v>
          </cell>
        </row>
        <row r="2292">
          <cell r="A2292">
            <v>2888</v>
          </cell>
          <cell r="B2292" t="str">
            <v>02888</v>
          </cell>
          <cell r="C2292" t="str">
            <v>Nhân viên mới</v>
          </cell>
          <cell r="D2292" t="str">
            <v>-----</v>
          </cell>
          <cell r="E2292">
            <v>42880</v>
          </cell>
          <cell r="F2292" t="str">
            <v>Năm</v>
          </cell>
          <cell r="G2292" t="str">
            <v>07:19</v>
          </cell>
          <cell r="H2292" t="str">
            <v>18:32</v>
          </cell>
          <cell r="I2292" t="str">
            <v/>
          </cell>
          <cell r="J2292" t="str">
            <v/>
          </cell>
          <cell r="K2292" t="str">
            <v/>
          </cell>
          <cell r="L2292" t="str">
            <v/>
          </cell>
          <cell r="M2292">
            <v>1</v>
          </cell>
          <cell r="N2292">
            <v>8</v>
          </cell>
          <cell r="O2292">
            <v>0</v>
          </cell>
          <cell r="P2292">
            <v>0</v>
          </cell>
          <cell r="Q2292">
            <v>0</v>
          </cell>
          <cell r="R2292">
            <v>0</v>
          </cell>
          <cell r="S2292">
            <v>2</v>
          </cell>
          <cell r="T2292">
            <v>0</v>
          </cell>
          <cell r="U2292">
            <v>0</v>
          </cell>
          <cell r="V2292" t="str">
            <v>HC</v>
          </cell>
          <cell r="W2292" t="str">
            <v>X+</v>
          </cell>
          <cell r="X2292" t="str">
            <v/>
          </cell>
          <cell r="Y2292">
            <v>10</v>
          </cell>
          <cell r="Z2292">
            <v>8</v>
          </cell>
        </row>
        <row r="2293">
          <cell r="A2293">
            <v>2887</v>
          </cell>
          <cell r="B2293" t="str">
            <v>02887</v>
          </cell>
          <cell r="C2293" t="str">
            <v>Nhân viên mới</v>
          </cell>
          <cell r="D2293" t="str">
            <v>-----</v>
          </cell>
          <cell r="E2293">
            <v>42880</v>
          </cell>
          <cell r="F2293" t="str">
            <v>Năm</v>
          </cell>
          <cell r="G2293" t="str">
            <v>07:23</v>
          </cell>
          <cell r="H2293" t="str">
            <v>16:30</v>
          </cell>
          <cell r="I2293" t="str">
            <v/>
          </cell>
          <cell r="J2293" t="str">
            <v/>
          </cell>
          <cell r="K2293" t="str">
            <v/>
          </cell>
          <cell r="L2293" t="str">
            <v/>
          </cell>
          <cell r="M2293">
            <v>1</v>
          </cell>
          <cell r="N2293">
            <v>8</v>
          </cell>
          <cell r="O2293">
            <v>0</v>
          </cell>
          <cell r="P2293">
            <v>0</v>
          </cell>
          <cell r="Q2293">
            <v>0</v>
          </cell>
          <cell r="R2293">
            <v>0</v>
          </cell>
          <cell r="S2293">
            <v>0</v>
          </cell>
          <cell r="T2293">
            <v>0</v>
          </cell>
          <cell r="U2293">
            <v>0</v>
          </cell>
          <cell r="V2293" t="str">
            <v>HC</v>
          </cell>
          <cell r="W2293" t="str">
            <v>X</v>
          </cell>
          <cell r="X2293" t="str">
            <v/>
          </cell>
          <cell r="Y2293">
            <v>8</v>
          </cell>
          <cell r="Z2293">
            <v>8</v>
          </cell>
        </row>
        <row r="2294">
          <cell r="A2294">
            <v>2886</v>
          </cell>
          <cell r="B2294" t="str">
            <v>02886</v>
          </cell>
          <cell r="C2294" t="str">
            <v>Nhân viên mới</v>
          </cell>
          <cell r="D2294" t="str">
            <v>-----</v>
          </cell>
          <cell r="E2294">
            <v>42880</v>
          </cell>
          <cell r="F2294" t="str">
            <v>Năm</v>
          </cell>
          <cell r="G2294" t="str">
            <v>07:27</v>
          </cell>
          <cell r="H2294" t="str">
            <v>20:30</v>
          </cell>
          <cell r="I2294" t="str">
            <v/>
          </cell>
          <cell r="J2294" t="str">
            <v/>
          </cell>
          <cell r="K2294" t="str">
            <v/>
          </cell>
          <cell r="L2294" t="str">
            <v/>
          </cell>
          <cell r="M2294">
            <v>1</v>
          </cell>
          <cell r="N2294">
            <v>8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4</v>
          </cell>
          <cell r="T2294">
            <v>0</v>
          </cell>
          <cell r="U2294">
            <v>0</v>
          </cell>
          <cell r="V2294" t="str">
            <v>HC</v>
          </cell>
          <cell r="W2294" t="str">
            <v>X+</v>
          </cell>
          <cell r="X2294" t="str">
            <v/>
          </cell>
          <cell r="Y2294">
            <v>12</v>
          </cell>
          <cell r="Z2294">
            <v>8</v>
          </cell>
        </row>
        <row r="2295">
          <cell r="A2295">
            <v>2885</v>
          </cell>
          <cell r="B2295" t="str">
            <v>02885</v>
          </cell>
          <cell r="C2295" t="str">
            <v>Nhân viên mới</v>
          </cell>
          <cell r="D2295" t="str">
            <v>-----</v>
          </cell>
          <cell r="E2295">
            <v>42880</v>
          </cell>
          <cell r="F2295" t="str">
            <v>Năm</v>
          </cell>
          <cell r="G2295" t="str">
            <v/>
          </cell>
          <cell r="H2295" t="str">
            <v/>
          </cell>
          <cell r="I2295" t="str">
            <v/>
          </cell>
          <cell r="J2295" t="str">
            <v/>
          </cell>
          <cell r="K2295" t="str">
            <v/>
          </cell>
          <cell r="L2295" t="str">
            <v/>
          </cell>
          <cell r="M2295">
            <v>0</v>
          </cell>
          <cell r="N2295">
            <v>0</v>
          </cell>
          <cell r="O2295">
            <v>1</v>
          </cell>
          <cell r="P2295">
            <v>8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 t="str">
            <v>--</v>
          </cell>
          <cell r="W2295" t="str">
            <v>V</v>
          </cell>
          <cell r="X2295" t="str">
            <v>V</v>
          </cell>
          <cell r="Y2295">
            <v>0</v>
          </cell>
          <cell r="Z2295" t="str">
            <v>V</v>
          </cell>
        </row>
        <row r="2296">
          <cell r="A2296">
            <v>2884</v>
          </cell>
          <cell r="B2296" t="str">
            <v>02884</v>
          </cell>
          <cell r="C2296" t="str">
            <v>Nhân viên mới</v>
          </cell>
          <cell r="D2296" t="str">
            <v>-----</v>
          </cell>
          <cell r="E2296">
            <v>42880</v>
          </cell>
          <cell r="F2296" t="str">
            <v>Năm</v>
          </cell>
          <cell r="G2296" t="str">
            <v/>
          </cell>
          <cell r="H2296" t="str">
            <v/>
          </cell>
          <cell r="I2296" t="str">
            <v/>
          </cell>
          <cell r="J2296" t="str">
            <v/>
          </cell>
          <cell r="K2296" t="str">
            <v/>
          </cell>
          <cell r="L2296" t="str">
            <v/>
          </cell>
          <cell r="M2296">
            <v>0</v>
          </cell>
          <cell r="N2296">
            <v>0</v>
          </cell>
          <cell r="O2296">
            <v>1</v>
          </cell>
          <cell r="P2296">
            <v>8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 t="str">
            <v>--</v>
          </cell>
          <cell r="W2296" t="str">
            <v>V</v>
          </cell>
          <cell r="X2296" t="str">
            <v>V</v>
          </cell>
          <cell r="Y2296">
            <v>0</v>
          </cell>
          <cell r="Z2296" t="str">
            <v>V</v>
          </cell>
        </row>
        <row r="2297">
          <cell r="A2297">
            <v>2883</v>
          </cell>
          <cell r="B2297" t="str">
            <v>02883</v>
          </cell>
          <cell r="C2297" t="str">
            <v>Nhân viên mới</v>
          </cell>
          <cell r="D2297" t="str">
            <v>-----</v>
          </cell>
          <cell r="E2297">
            <v>42880</v>
          </cell>
          <cell r="F2297" t="str">
            <v>Năm</v>
          </cell>
          <cell r="G2297" t="str">
            <v/>
          </cell>
          <cell r="H2297" t="str">
            <v/>
          </cell>
          <cell r="I2297" t="str">
            <v/>
          </cell>
          <cell r="J2297" t="str">
            <v/>
          </cell>
          <cell r="K2297" t="str">
            <v/>
          </cell>
          <cell r="L2297" t="str">
            <v/>
          </cell>
          <cell r="M2297">
            <v>0</v>
          </cell>
          <cell r="N2297">
            <v>0</v>
          </cell>
          <cell r="O2297">
            <v>1</v>
          </cell>
          <cell r="P2297">
            <v>8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 t="str">
            <v>--</v>
          </cell>
          <cell r="W2297" t="str">
            <v>V</v>
          </cell>
          <cell r="X2297" t="str">
            <v>V</v>
          </cell>
          <cell r="Y2297">
            <v>0</v>
          </cell>
          <cell r="Z2297" t="str">
            <v>V</v>
          </cell>
        </row>
        <row r="2298">
          <cell r="A2298">
            <v>2882</v>
          </cell>
          <cell r="B2298" t="str">
            <v>02882</v>
          </cell>
          <cell r="C2298" t="str">
            <v>Nhân viên mới</v>
          </cell>
          <cell r="D2298" t="str">
            <v>-----</v>
          </cell>
          <cell r="E2298">
            <v>42880</v>
          </cell>
          <cell r="F2298" t="str">
            <v>Năm</v>
          </cell>
          <cell r="G2298" t="str">
            <v>07:23</v>
          </cell>
          <cell r="H2298" t="str">
            <v>20:31</v>
          </cell>
          <cell r="I2298" t="str">
            <v/>
          </cell>
          <cell r="J2298" t="str">
            <v/>
          </cell>
          <cell r="K2298" t="str">
            <v/>
          </cell>
          <cell r="L2298" t="str">
            <v/>
          </cell>
          <cell r="M2298">
            <v>1</v>
          </cell>
          <cell r="N2298">
            <v>8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4</v>
          </cell>
          <cell r="T2298">
            <v>0</v>
          </cell>
          <cell r="U2298">
            <v>0</v>
          </cell>
          <cell r="V2298" t="str">
            <v>HC</v>
          </cell>
          <cell r="W2298" t="str">
            <v>X+</v>
          </cell>
          <cell r="X2298" t="str">
            <v/>
          </cell>
          <cell r="Y2298">
            <v>12</v>
          </cell>
          <cell r="Z2298">
            <v>8</v>
          </cell>
        </row>
        <row r="2299">
          <cell r="A2299">
            <v>2881</v>
          </cell>
          <cell r="B2299" t="str">
            <v>02881</v>
          </cell>
          <cell r="C2299" t="str">
            <v>Nhân viên mới</v>
          </cell>
          <cell r="D2299" t="str">
            <v>-----</v>
          </cell>
          <cell r="E2299">
            <v>42880</v>
          </cell>
          <cell r="F2299" t="str">
            <v>Năm</v>
          </cell>
          <cell r="G2299" t="str">
            <v>07:24</v>
          </cell>
          <cell r="H2299" t="str">
            <v>16:30</v>
          </cell>
          <cell r="I2299" t="str">
            <v/>
          </cell>
          <cell r="J2299" t="str">
            <v/>
          </cell>
          <cell r="K2299" t="str">
            <v/>
          </cell>
          <cell r="L2299" t="str">
            <v/>
          </cell>
          <cell r="M2299">
            <v>1</v>
          </cell>
          <cell r="N2299">
            <v>8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 t="str">
            <v>HC</v>
          </cell>
          <cell r="W2299" t="str">
            <v>X</v>
          </cell>
          <cell r="X2299" t="str">
            <v/>
          </cell>
          <cell r="Y2299">
            <v>8</v>
          </cell>
          <cell r="Z2299">
            <v>8</v>
          </cell>
        </row>
        <row r="2300">
          <cell r="A2300">
            <v>2880</v>
          </cell>
          <cell r="B2300" t="str">
            <v>02880</v>
          </cell>
          <cell r="C2300" t="str">
            <v>Nhân viên mới</v>
          </cell>
          <cell r="D2300" t="str">
            <v>-----</v>
          </cell>
          <cell r="E2300">
            <v>42880</v>
          </cell>
          <cell r="F2300" t="str">
            <v>Năm</v>
          </cell>
          <cell r="G2300" t="str">
            <v/>
          </cell>
          <cell r="H2300" t="str">
            <v/>
          </cell>
          <cell r="I2300" t="str">
            <v/>
          </cell>
          <cell r="J2300" t="str">
            <v/>
          </cell>
          <cell r="K2300" t="str">
            <v/>
          </cell>
          <cell r="L2300" t="str">
            <v/>
          </cell>
          <cell r="M2300">
            <v>0</v>
          </cell>
          <cell r="N2300">
            <v>0</v>
          </cell>
          <cell r="O2300">
            <v>1</v>
          </cell>
          <cell r="P2300">
            <v>8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 t="str">
            <v>--</v>
          </cell>
          <cell r="W2300" t="str">
            <v>V</v>
          </cell>
          <cell r="X2300" t="str">
            <v>V</v>
          </cell>
          <cell r="Y2300">
            <v>0</v>
          </cell>
          <cell r="Z2300" t="str">
            <v>V</v>
          </cell>
        </row>
        <row r="2301">
          <cell r="A2301">
            <v>2879</v>
          </cell>
          <cell r="B2301" t="str">
            <v>02879</v>
          </cell>
          <cell r="C2301" t="str">
            <v>Nhân viên mới</v>
          </cell>
          <cell r="D2301" t="str">
            <v>-----</v>
          </cell>
          <cell r="E2301">
            <v>42880</v>
          </cell>
          <cell r="F2301" t="str">
            <v>Năm</v>
          </cell>
          <cell r="G2301" t="str">
            <v/>
          </cell>
          <cell r="H2301" t="str">
            <v/>
          </cell>
          <cell r="I2301" t="str">
            <v/>
          </cell>
          <cell r="J2301" t="str">
            <v/>
          </cell>
          <cell r="K2301" t="str">
            <v/>
          </cell>
          <cell r="L2301" t="str">
            <v/>
          </cell>
          <cell r="M2301">
            <v>0</v>
          </cell>
          <cell r="N2301">
            <v>0</v>
          </cell>
          <cell r="O2301">
            <v>1</v>
          </cell>
          <cell r="P2301">
            <v>8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 t="str">
            <v>--</v>
          </cell>
          <cell r="W2301" t="str">
            <v>V</v>
          </cell>
          <cell r="X2301" t="str">
            <v>V</v>
          </cell>
          <cell r="Y2301">
            <v>0</v>
          </cell>
          <cell r="Z2301" t="str">
            <v>V</v>
          </cell>
        </row>
        <row r="2302">
          <cell r="A2302">
            <v>2878</v>
          </cell>
          <cell r="B2302" t="str">
            <v>02878</v>
          </cell>
          <cell r="C2302" t="str">
            <v>Nhân viên mới</v>
          </cell>
          <cell r="D2302" t="str">
            <v>-----</v>
          </cell>
          <cell r="E2302">
            <v>42880</v>
          </cell>
          <cell r="F2302" t="str">
            <v>Năm</v>
          </cell>
          <cell r="G2302" t="str">
            <v>07:08</v>
          </cell>
          <cell r="H2302" t="str">
            <v>20:31</v>
          </cell>
          <cell r="I2302" t="str">
            <v/>
          </cell>
          <cell r="J2302" t="str">
            <v/>
          </cell>
          <cell r="K2302" t="str">
            <v/>
          </cell>
          <cell r="L2302" t="str">
            <v/>
          </cell>
          <cell r="M2302">
            <v>1</v>
          </cell>
          <cell r="N2302">
            <v>8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4</v>
          </cell>
          <cell r="T2302">
            <v>0</v>
          </cell>
          <cell r="U2302">
            <v>0</v>
          </cell>
          <cell r="V2302" t="str">
            <v>HC</v>
          </cell>
          <cell r="W2302" t="str">
            <v>X+</v>
          </cell>
          <cell r="X2302" t="str">
            <v/>
          </cell>
          <cell r="Y2302">
            <v>12</v>
          </cell>
          <cell r="Z2302">
            <v>8</v>
          </cell>
        </row>
        <row r="2303">
          <cell r="A2303">
            <v>2877</v>
          </cell>
          <cell r="B2303" t="str">
            <v>02877</v>
          </cell>
          <cell r="C2303" t="str">
            <v>Nhân viên mới</v>
          </cell>
          <cell r="D2303" t="str">
            <v>-----</v>
          </cell>
          <cell r="E2303">
            <v>42880</v>
          </cell>
          <cell r="F2303" t="str">
            <v>Năm</v>
          </cell>
          <cell r="G2303" t="str">
            <v>07:01</v>
          </cell>
          <cell r="H2303" t="str">
            <v>20:31</v>
          </cell>
          <cell r="I2303" t="str">
            <v/>
          </cell>
          <cell r="J2303" t="str">
            <v/>
          </cell>
          <cell r="K2303" t="str">
            <v/>
          </cell>
          <cell r="L2303" t="str">
            <v/>
          </cell>
          <cell r="M2303">
            <v>1</v>
          </cell>
          <cell r="N2303">
            <v>8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4</v>
          </cell>
          <cell r="T2303">
            <v>0</v>
          </cell>
          <cell r="U2303">
            <v>0</v>
          </cell>
          <cell r="V2303" t="str">
            <v>HC</v>
          </cell>
          <cell r="W2303" t="str">
            <v>X+</v>
          </cell>
          <cell r="X2303" t="str">
            <v/>
          </cell>
          <cell r="Y2303">
            <v>12</v>
          </cell>
          <cell r="Z2303">
            <v>8</v>
          </cell>
        </row>
        <row r="2304">
          <cell r="A2304">
            <v>2876</v>
          </cell>
          <cell r="B2304" t="str">
            <v>02876</v>
          </cell>
          <cell r="C2304" t="str">
            <v>Nhân viên mới</v>
          </cell>
          <cell r="D2304" t="str">
            <v>-----</v>
          </cell>
          <cell r="E2304">
            <v>42880</v>
          </cell>
          <cell r="F2304" t="str">
            <v>Năm</v>
          </cell>
          <cell r="G2304" t="str">
            <v>07:19</v>
          </cell>
          <cell r="H2304" t="str">
            <v>20:30</v>
          </cell>
          <cell r="I2304" t="str">
            <v/>
          </cell>
          <cell r="J2304" t="str">
            <v/>
          </cell>
          <cell r="K2304" t="str">
            <v/>
          </cell>
          <cell r="L2304" t="str">
            <v/>
          </cell>
          <cell r="M2304">
            <v>1</v>
          </cell>
          <cell r="N2304">
            <v>8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4</v>
          </cell>
          <cell r="T2304">
            <v>0</v>
          </cell>
          <cell r="U2304">
            <v>0</v>
          </cell>
          <cell r="V2304" t="str">
            <v>HC</v>
          </cell>
          <cell r="W2304" t="str">
            <v>X+</v>
          </cell>
          <cell r="X2304" t="str">
            <v/>
          </cell>
          <cell r="Y2304">
            <v>12</v>
          </cell>
          <cell r="Z2304">
            <v>8</v>
          </cell>
        </row>
        <row r="2305">
          <cell r="A2305">
            <v>2875</v>
          </cell>
          <cell r="B2305" t="str">
            <v>02875</v>
          </cell>
          <cell r="C2305" t="str">
            <v>Nhân viên mới</v>
          </cell>
          <cell r="D2305" t="str">
            <v>-----</v>
          </cell>
          <cell r="E2305">
            <v>42880</v>
          </cell>
          <cell r="F2305" t="str">
            <v>Năm</v>
          </cell>
          <cell r="G2305" t="str">
            <v>07:21</v>
          </cell>
          <cell r="H2305" t="str">
            <v>20:30</v>
          </cell>
          <cell r="I2305" t="str">
            <v/>
          </cell>
          <cell r="J2305" t="str">
            <v/>
          </cell>
          <cell r="K2305" t="str">
            <v/>
          </cell>
          <cell r="L2305" t="str">
            <v/>
          </cell>
          <cell r="M2305">
            <v>1</v>
          </cell>
          <cell r="N2305">
            <v>8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4</v>
          </cell>
          <cell r="T2305">
            <v>0</v>
          </cell>
          <cell r="U2305">
            <v>0</v>
          </cell>
          <cell r="V2305" t="str">
            <v>HC</v>
          </cell>
          <cell r="W2305" t="str">
            <v>X+</v>
          </cell>
          <cell r="X2305" t="str">
            <v/>
          </cell>
          <cell r="Y2305">
            <v>12</v>
          </cell>
          <cell r="Z2305">
            <v>8</v>
          </cell>
        </row>
        <row r="2306">
          <cell r="A2306">
            <v>2874</v>
          </cell>
          <cell r="B2306" t="str">
            <v>02874</v>
          </cell>
          <cell r="C2306" t="str">
            <v>Nhân viên mới</v>
          </cell>
          <cell r="D2306" t="str">
            <v>-----</v>
          </cell>
          <cell r="E2306">
            <v>42880</v>
          </cell>
          <cell r="F2306" t="str">
            <v>Năm</v>
          </cell>
          <cell r="G2306" t="str">
            <v>07:20</v>
          </cell>
          <cell r="H2306" t="str">
            <v>22:00</v>
          </cell>
          <cell r="I2306" t="str">
            <v/>
          </cell>
          <cell r="J2306" t="str">
            <v/>
          </cell>
          <cell r="K2306" t="str">
            <v/>
          </cell>
          <cell r="L2306" t="str">
            <v/>
          </cell>
          <cell r="M2306">
            <v>1</v>
          </cell>
          <cell r="N2306">
            <v>8</v>
          </cell>
          <cell r="O2306">
            <v>0</v>
          </cell>
          <cell r="P2306">
            <v>0</v>
          </cell>
          <cell r="Q2306">
            <v>0</v>
          </cell>
          <cell r="R2306">
            <v>0</v>
          </cell>
          <cell r="S2306">
            <v>5.5</v>
          </cell>
          <cell r="T2306">
            <v>0</v>
          </cell>
          <cell r="U2306">
            <v>0</v>
          </cell>
          <cell r="V2306" t="str">
            <v>HC</v>
          </cell>
          <cell r="W2306" t="str">
            <v>X+</v>
          </cell>
          <cell r="X2306" t="str">
            <v/>
          </cell>
          <cell r="Y2306">
            <v>13.5</v>
          </cell>
          <cell r="Z2306">
            <v>8</v>
          </cell>
        </row>
        <row r="2307">
          <cell r="A2307">
            <v>2873</v>
          </cell>
          <cell r="B2307" t="str">
            <v>02873</v>
          </cell>
          <cell r="C2307" t="str">
            <v>Nhân viên mới</v>
          </cell>
          <cell r="D2307" t="str">
            <v>-----</v>
          </cell>
          <cell r="E2307">
            <v>42880</v>
          </cell>
          <cell r="F2307" t="str">
            <v>Năm</v>
          </cell>
          <cell r="G2307" t="str">
            <v>07:20</v>
          </cell>
          <cell r="H2307" t="str">
            <v>22:00</v>
          </cell>
          <cell r="I2307" t="str">
            <v/>
          </cell>
          <cell r="J2307" t="str">
            <v/>
          </cell>
          <cell r="K2307" t="str">
            <v/>
          </cell>
          <cell r="L2307" t="str">
            <v/>
          </cell>
          <cell r="M2307">
            <v>1</v>
          </cell>
          <cell r="N2307">
            <v>8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5.5</v>
          </cell>
          <cell r="T2307">
            <v>0</v>
          </cell>
          <cell r="U2307">
            <v>0</v>
          </cell>
          <cell r="V2307" t="str">
            <v>HC</v>
          </cell>
          <cell r="W2307" t="str">
            <v>X+</v>
          </cell>
          <cell r="X2307" t="str">
            <v/>
          </cell>
          <cell r="Y2307">
            <v>13.5</v>
          </cell>
          <cell r="Z2307">
            <v>8</v>
          </cell>
        </row>
        <row r="2308">
          <cell r="A2308">
            <v>2872</v>
          </cell>
          <cell r="B2308" t="str">
            <v>02872</v>
          </cell>
          <cell r="C2308" t="str">
            <v>Nhân viên mới</v>
          </cell>
          <cell r="D2308" t="str">
            <v>-----</v>
          </cell>
          <cell r="E2308">
            <v>42880</v>
          </cell>
          <cell r="F2308" t="str">
            <v>Năm</v>
          </cell>
          <cell r="G2308" t="str">
            <v>07:23</v>
          </cell>
          <cell r="H2308" t="str">
            <v>20:31</v>
          </cell>
          <cell r="I2308" t="str">
            <v/>
          </cell>
          <cell r="J2308" t="str">
            <v/>
          </cell>
          <cell r="K2308" t="str">
            <v/>
          </cell>
          <cell r="L2308" t="str">
            <v/>
          </cell>
          <cell r="M2308">
            <v>1</v>
          </cell>
          <cell r="N2308">
            <v>8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4</v>
          </cell>
          <cell r="T2308">
            <v>0</v>
          </cell>
          <cell r="U2308">
            <v>0</v>
          </cell>
          <cell r="V2308" t="str">
            <v>HC</v>
          </cell>
          <cell r="W2308" t="str">
            <v>X+</v>
          </cell>
          <cell r="X2308" t="str">
            <v/>
          </cell>
          <cell r="Y2308">
            <v>12</v>
          </cell>
          <cell r="Z2308">
            <v>8</v>
          </cell>
        </row>
        <row r="2309">
          <cell r="A2309">
            <v>2187</v>
          </cell>
          <cell r="B2309" t="str">
            <v>PHẠM THỊ QUYÊN</v>
          </cell>
          <cell r="C2309" t="str">
            <v>Nhân viên mới</v>
          </cell>
          <cell r="D2309" t="str">
            <v>-----</v>
          </cell>
          <cell r="E2309">
            <v>42880</v>
          </cell>
          <cell r="F2309" t="str">
            <v>Năm</v>
          </cell>
          <cell r="G2309" t="str">
            <v>07:00</v>
          </cell>
          <cell r="H2309" t="str">
            <v>16:33</v>
          </cell>
          <cell r="I2309" t="str">
            <v/>
          </cell>
          <cell r="J2309" t="str">
            <v/>
          </cell>
          <cell r="K2309" t="str">
            <v/>
          </cell>
          <cell r="L2309" t="str">
            <v/>
          </cell>
          <cell r="M2309">
            <v>1</v>
          </cell>
          <cell r="N2309">
            <v>8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0.5</v>
          </cell>
          <cell r="T2309">
            <v>0</v>
          </cell>
          <cell r="U2309">
            <v>0</v>
          </cell>
          <cell r="V2309" t="str">
            <v>HC</v>
          </cell>
          <cell r="W2309" t="str">
            <v>X+</v>
          </cell>
          <cell r="X2309" t="str">
            <v/>
          </cell>
          <cell r="Y2309">
            <v>8.5</v>
          </cell>
          <cell r="Z2309">
            <v>8</v>
          </cell>
        </row>
        <row r="2310">
          <cell r="A2310">
            <v>2182</v>
          </cell>
          <cell r="B2310" t="str">
            <v>TRƯƠNG VĂN RỚT</v>
          </cell>
          <cell r="C2310" t="str">
            <v>Nhân viên mới</v>
          </cell>
          <cell r="D2310" t="str">
            <v>-----</v>
          </cell>
          <cell r="E2310">
            <v>42880</v>
          </cell>
          <cell r="F2310" t="str">
            <v>Năm</v>
          </cell>
          <cell r="G2310" t="str">
            <v>07:06</v>
          </cell>
          <cell r="H2310" t="str">
            <v>18:31</v>
          </cell>
          <cell r="I2310" t="str">
            <v/>
          </cell>
          <cell r="J2310" t="str">
            <v/>
          </cell>
          <cell r="K2310" t="str">
            <v/>
          </cell>
          <cell r="L2310" t="str">
            <v/>
          </cell>
          <cell r="M2310">
            <v>1</v>
          </cell>
          <cell r="N2310">
            <v>8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2</v>
          </cell>
          <cell r="T2310">
            <v>0</v>
          </cell>
          <cell r="U2310">
            <v>0</v>
          </cell>
          <cell r="V2310" t="str">
            <v>HC</v>
          </cell>
          <cell r="W2310" t="str">
            <v>X+</v>
          </cell>
          <cell r="X2310" t="str">
            <v/>
          </cell>
          <cell r="Y2310">
            <v>10</v>
          </cell>
          <cell r="Z2310">
            <v>8</v>
          </cell>
        </row>
        <row r="2311">
          <cell r="A2311">
            <v>2197</v>
          </cell>
          <cell r="B2311" t="str">
            <v>ĐẶNG THỊ THU</v>
          </cell>
          <cell r="C2311" t="str">
            <v>Nhân viên mới</v>
          </cell>
          <cell r="D2311" t="str">
            <v>-----</v>
          </cell>
          <cell r="E2311">
            <v>42880</v>
          </cell>
          <cell r="F2311" t="str">
            <v>Năm</v>
          </cell>
          <cell r="G2311" t="str">
            <v>07:20</v>
          </cell>
          <cell r="H2311" t="str">
            <v>16:31</v>
          </cell>
          <cell r="I2311" t="str">
            <v/>
          </cell>
          <cell r="J2311" t="str">
            <v/>
          </cell>
          <cell r="K2311" t="str">
            <v/>
          </cell>
          <cell r="L2311" t="str">
            <v/>
          </cell>
          <cell r="M2311">
            <v>1</v>
          </cell>
          <cell r="N2311">
            <v>8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 t="str">
            <v>HC</v>
          </cell>
          <cell r="W2311" t="str">
            <v>X</v>
          </cell>
          <cell r="X2311" t="str">
            <v/>
          </cell>
          <cell r="Y2311">
            <v>8</v>
          </cell>
          <cell r="Z2311">
            <v>8</v>
          </cell>
        </row>
        <row r="2312">
          <cell r="A2312">
            <v>2198</v>
          </cell>
          <cell r="B2312" t="str">
            <v>NGUYỄN THỊ HƯƠNG LAN</v>
          </cell>
          <cell r="C2312" t="str">
            <v>Nhân viên mới</v>
          </cell>
          <cell r="D2312" t="str">
            <v>-----</v>
          </cell>
          <cell r="E2312">
            <v>42880</v>
          </cell>
          <cell r="F2312" t="str">
            <v>Năm</v>
          </cell>
          <cell r="G2312" t="str">
            <v>07:23</v>
          </cell>
          <cell r="H2312" t="str">
            <v>16:32</v>
          </cell>
          <cell r="I2312" t="str">
            <v/>
          </cell>
          <cell r="J2312" t="str">
            <v/>
          </cell>
          <cell r="K2312" t="str">
            <v/>
          </cell>
          <cell r="L2312" t="str">
            <v/>
          </cell>
          <cell r="M2312">
            <v>1</v>
          </cell>
          <cell r="N2312">
            <v>8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 t="str">
            <v>HC</v>
          </cell>
          <cell r="W2312" t="str">
            <v>X</v>
          </cell>
          <cell r="X2312" t="str">
            <v/>
          </cell>
          <cell r="Y2312">
            <v>8</v>
          </cell>
          <cell r="Z2312">
            <v>8</v>
          </cell>
        </row>
        <row r="2313">
          <cell r="A2313">
            <v>2193</v>
          </cell>
          <cell r="B2313" t="str">
            <v>NGUYỄN ĐÌNH THANH</v>
          </cell>
          <cell r="C2313" t="str">
            <v>Nhân viên mới</v>
          </cell>
          <cell r="D2313" t="str">
            <v>-----</v>
          </cell>
          <cell r="E2313">
            <v>42880</v>
          </cell>
          <cell r="F2313" t="str">
            <v>Năm</v>
          </cell>
          <cell r="G2313" t="str">
            <v>07:23</v>
          </cell>
          <cell r="H2313" t="str">
            <v>16:31</v>
          </cell>
          <cell r="I2313" t="str">
            <v/>
          </cell>
          <cell r="J2313" t="str">
            <v/>
          </cell>
          <cell r="K2313" t="str">
            <v/>
          </cell>
          <cell r="L2313" t="str">
            <v/>
          </cell>
          <cell r="M2313">
            <v>1</v>
          </cell>
          <cell r="N2313">
            <v>8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 t="str">
            <v>HC</v>
          </cell>
          <cell r="W2313" t="str">
            <v>X</v>
          </cell>
          <cell r="X2313" t="str">
            <v/>
          </cell>
          <cell r="Y2313">
            <v>8</v>
          </cell>
          <cell r="Z2313">
            <v>8</v>
          </cell>
        </row>
        <row r="2314">
          <cell r="A2314">
            <v>2192</v>
          </cell>
          <cell r="B2314" t="str">
            <v>NGUYỄN THỊ XUÂN LINH</v>
          </cell>
          <cell r="C2314" t="str">
            <v>Nhân viên mới</v>
          </cell>
          <cell r="D2314" t="str">
            <v>-----</v>
          </cell>
          <cell r="E2314">
            <v>42880</v>
          </cell>
          <cell r="F2314" t="str">
            <v>Năm</v>
          </cell>
          <cell r="G2314" t="str">
            <v>07:23</v>
          </cell>
          <cell r="H2314" t="str">
            <v>18:33</v>
          </cell>
          <cell r="I2314" t="str">
            <v/>
          </cell>
          <cell r="J2314" t="str">
            <v/>
          </cell>
          <cell r="K2314" t="str">
            <v/>
          </cell>
          <cell r="L2314" t="str">
            <v/>
          </cell>
          <cell r="M2314">
            <v>1</v>
          </cell>
          <cell r="N2314">
            <v>8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2</v>
          </cell>
          <cell r="T2314">
            <v>0</v>
          </cell>
          <cell r="U2314">
            <v>0</v>
          </cell>
          <cell r="V2314" t="str">
            <v>HC</v>
          </cell>
          <cell r="W2314" t="str">
            <v>X+</v>
          </cell>
          <cell r="X2314" t="str">
            <v/>
          </cell>
          <cell r="Y2314">
            <v>10</v>
          </cell>
          <cell r="Z2314">
            <v>8</v>
          </cell>
        </row>
        <row r="2315">
          <cell r="A2315">
            <v>2856</v>
          </cell>
          <cell r="B2315" t="str">
            <v>02856</v>
          </cell>
          <cell r="C2315" t="str">
            <v>Nhân viên mới</v>
          </cell>
          <cell r="D2315" t="str">
            <v>-----</v>
          </cell>
          <cell r="E2315">
            <v>42880</v>
          </cell>
          <cell r="F2315" t="str">
            <v>Năm</v>
          </cell>
          <cell r="G2315" t="str">
            <v>07:21</v>
          </cell>
          <cell r="H2315" t="str">
            <v>16:30</v>
          </cell>
          <cell r="I2315" t="str">
            <v/>
          </cell>
          <cell r="J2315" t="str">
            <v/>
          </cell>
          <cell r="K2315" t="str">
            <v/>
          </cell>
          <cell r="L2315" t="str">
            <v/>
          </cell>
          <cell r="M2315">
            <v>1</v>
          </cell>
          <cell r="N2315">
            <v>8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 t="str">
            <v>HC</v>
          </cell>
          <cell r="W2315" t="str">
            <v>X</v>
          </cell>
          <cell r="X2315" t="str">
            <v/>
          </cell>
          <cell r="Y2315">
            <v>8</v>
          </cell>
          <cell r="Z2315">
            <v>8</v>
          </cell>
        </row>
        <row r="2316">
          <cell r="A2316">
            <v>2855</v>
          </cell>
          <cell r="B2316" t="str">
            <v>02855</v>
          </cell>
          <cell r="C2316" t="str">
            <v>Nhân viên mới</v>
          </cell>
          <cell r="D2316" t="str">
            <v>-----</v>
          </cell>
          <cell r="E2316">
            <v>42880</v>
          </cell>
          <cell r="F2316" t="str">
            <v>Năm</v>
          </cell>
          <cell r="G2316" t="str">
            <v>07:23</v>
          </cell>
          <cell r="H2316" t="str">
            <v>16:31</v>
          </cell>
          <cell r="I2316" t="str">
            <v/>
          </cell>
          <cell r="J2316" t="str">
            <v/>
          </cell>
          <cell r="K2316" t="str">
            <v/>
          </cell>
          <cell r="L2316" t="str">
            <v/>
          </cell>
          <cell r="M2316">
            <v>1</v>
          </cell>
          <cell r="N2316">
            <v>8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 t="str">
            <v>HC</v>
          </cell>
          <cell r="W2316" t="str">
            <v>X</v>
          </cell>
          <cell r="X2316" t="str">
            <v/>
          </cell>
          <cell r="Y2316">
            <v>8</v>
          </cell>
          <cell r="Z2316">
            <v>8</v>
          </cell>
        </row>
        <row r="2317">
          <cell r="A2317">
            <v>2854</v>
          </cell>
          <cell r="B2317" t="str">
            <v>02854</v>
          </cell>
          <cell r="C2317" t="str">
            <v>Nhân viên mới</v>
          </cell>
          <cell r="D2317" t="str">
            <v>-----</v>
          </cell>
          <cell r="E2317">
            <v>42880</v>
          </cell>
          <cell r="F2317" t="str">
            <v>Năm</v>
          </cell>
          <cell r="G2317" t="str">
            <v>07:23</v>
          </cell>
          <cell r="H2317" t="str">
            <v>20:30</v>
          </cell>
          <cell r="I2317" t="str">
            <v/>
          </cell>
          <cell r="J2317" t="str">
            <v/>
          </cell>
          <cell r="K2317" t="str">
            <v/>
          </cell>
          <cell r="L2317" t="str">
            <v/>
          </cell>
          <cell r="M2317">
            <v>1</v>
          </cell>
          <cell r="N2317">
            <v>8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4</v>
          </cell>
          <cell r="T2317">
            <v>0</v>
          </cell>
          <cell r="U2317">
            <v>0</v>
          </cell>
          <cell r="V2317" t="str">
            <v>HC</v>
          </cell>
          <cell r="W2317" t="str">
            <v>X+</v>
          </cell>
          <cell r="X2317" t="str">
            <v/>
          </cell>
          <cell r="Y2317">
            <v>12</v>
          </cell>
          <cell r="Z2317">
            <v>8</v>
          </cell>
        </row>
        <row r="2318">
          <cell r="A2318">
            <v>2194</v>
          </cell>
          <cell r="B2318" t="str">
            <v>LÊ VĂN SỬU</v>
          </cell>
          <cell r="C2318" t="str">
            <v>Nhân viên mới</v>
          </cell>
          <cell r="D2318" t="str">
            <v>-----</v>
          </cell>
          <cell r="E2318">
            <v>42880</v>
          </cell>
          <cell r="F2318" t="str">
            <v>Năm</v>
          </cell>
          <cell r="G2318" t="str">
            <v/>
          </cell>
          <cell r="H2318" t="str">
            <v/>
          </cell>
          <cell r="I2318" t="str">
            <v/>
          </cell>
          <cell r="J2318" t="str">
            <v/>
          </cell>
          <cell r="K2318" t="str">
            <v/>
          </cell>
          <cell r="L2318" t="str">
            <v/>
          </cell>
          <cell r="M2318">
            <v>0</v>
          </cell>
          <cell r="N2318">
            <v>0</v>
          </cell>
          <cell r="O2318">
            <v>1</v>
          </cell>
          <cell r="P2318">
            <v>8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 t="str">
            <v>--</v>
          </cell>
          <cell r="W2318" t="str">
            <v>V</v>
          </cell>
          <cell r="X2318" t="str">
            <v>V</v>
          </cell>
          <cell r="Y2318">
            <v>0</v>
          </cell>
          <cell r="Z2318" t="str">
            <v>V</v>
          </cell>
        </row>
        <row r="2319">
          <cell r="A2319">
            <v>2195</v>
          </cell>
          <cell r="B2319" t="str">
            <v>NGUYỄN ĐỨC THỌ</v>
          </cell>
          <cell r="C2319" t="str">
            <v>Nhân viên mới</v>
          </cell>
          <cell r="D2319" t="str">
            <v>-----</v>
          </cell>
          <cell r="E2319">
            <v>42880</v>
          </cell>
          <cell r="F2319" t="str">
            <v>Năm</v>
          </cell>
          <cell r="G2319" t="str">
            <v>07:09</v>
          </cell>
          <cell r="H2319" t="str">
            <v>16:30</v>
          </cell>
          <cell r="I2319" t="str">
            <v/>
          </cell>
          <cell r="J2319" t="str">
            <v/>
          </cell>
          <cell r="K2319" t="str">
            <v/>
          </cell>
          <cell r="L2319" t="str">
            <v/>
          </cell>
          <cell r="M2319">
            <v>1</v>
          </cell>
          <cell r="N2319">
            <v>8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 t="str">
            <v>HC</v>
          </cell>
          <cell r="W2319" t="str">
            <v>X</v>
          </cell>
          <cell r="X2319" t="str">
            <v/>
          </cell>
          <cell r="Y2319">
            <v>8</v>
          </cell>
          <cell r="Z2319">
            <v>8</v>
          </cell>
        </row>
        <row r="2320">
          <cell r="A2320">
            <v>2211</v>
          </cell>
          <cell r="B2320" t="str">
            <v>PHẠM THỊ THANH THÚY</v>
          </cell>
          <cell r="C2320" t="str">
            <v>Nhân viên mới</v>
          </cell>
          <cell r="D2320" t="str">
            <v>-----</v>
          </cell>
          <cell r="E2320">
            <v>42880</v>
          </cell>
          <cell r="F2320" t="str">
            <v>Năm</v>
          </cell>
          <cell r="G2320" t="str">
            <v>07:07</v>
          </cell>
          <cell r="H2320" t="str">
            <v>17:32</v>
          </cell>
          <cell r="I2320" t="str">
            <v/>
          </cell>
          <cell r="J2320" t="str">
            <v/>
          </cell>
          <cell r="K2320" t="str">
            <v/>
          </cell>
          <cell r="L2320" t="str">
            <v/>
          </cell>
          <cell r="M2320">
            <v>1</v>
          </cell>
          <cell r="N2320">
            <v>8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1</v>
          </cell>
          <cell r="T2320">
            <v>0</v>
          </cell>
          <cell r="U2320">
            <v>0</v>
          </cell>
          <cell r="V2320" t="str">
            <v>HC</v>
          </cell>
          <cell r="W2320" t="str">
            <v>X+</v>
          </cell>
          <cell r="X2320" t="str">
            <v/>
          </cell>
          <cell r="Y2320">
            <v>9</v>
          </cell>
          <cell r="Z2320">
            <v>8</v>
          </cell>
        </row>
        <row r="2321">
          <cell r="A2321">
            <v>2212</v>
          </cell>
          <cell r="B2321" t="str">
            <v>NGUYỄN THỊ TUYẾN</v>
          </cell>
          <cell r="C2321" t="str">
            <v>Nhân viên mới</v>
          </cell>
          <cell r="D2321" t="str">
            <v>-----</v>
          </cell>
          <cell r="E2321">
            <v>42880</v>
          </cell>
          <cell r="F2321" t="str">
            <v>Năm</v>
          </cell>
          <cell r="G2321" t="str">
            <v>07:23</v>
          </cell>
          <cell r="H2321" t="str">
            <v>18:33</v>
          </cell>
          <cell r="I2321" t="str">
            <v/>
          </cell>
          <cell r="J2321" t="str">
            <v/>
          </cell>
          <cell r="K2321" t="str">
            <v/>
          </cell>
          <cell r="L2321" t="str">
            <v/>
          </cell>
          <cell r="M2321">
            <v>1</v>
          </cell>
          <cell r="N2321">
            <v>8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2</v>
          </cell>
          <cell r="T2321">
            <v>0</v>
          </cell>
          <cell r="U2321">
            <v>0</v>
          </cell>
          <cell r="V2321" t="str">
            <v>HC</v>
          </cell>
          <cell r="W2321" t="str">
            <v>X+</v>
          </cell>
          <cell r="X2321" t="str">
            <v/>
          </cell>
          <cell r="Y2321">
            <v>10</v>
          </cell>
          <cell r="Z2321">
            <v>8</v>
          </cell>
        </row>
        <row r="2322">
          <cell r="A2322">
            <v>2213</v>
          </cell>
          <cell r="B2322" t="str">
            <v>LÊ VĂN DƯƠNG</v>
          </cell>
          <cell r="C2322" t="str">
            <v>Nhân viên mới</v>
          </cell>
          <cell r="D2322" t="str">
            <v>-----</v>
          </cell>
          <cell r="E2322">
            <v>42880</v>
          </cell>
          <cell r="F2322" t="str">
            <v>Năm</v>
          </cell>
          <cell r="G2322" t="str">
            <v>07:27</v>
          </cell>
          <cell r="H2322" t="str">
            <v>16:30</v>
          </cell>
          <cell r="I2322" t="str">
            <v/>
          </cell>
          <cell r="J2322" t="str">
            <v/>
          </cell>
          <cell r="K2322" t="str">
            <v/>
          </cell>
          <cell r="L2322" t="str">
            <v/>
          </cell>
          <cell r="M2322">
            <v>1</v>
          </cell>
          <cell r="N2322">
            <v>8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 t="str">
            <v>HC</v>
          </cell>
          <cell r="W2322" t="str">
            <v>X</v>
          </cell>
          <cell r="X2322" t="str">
            <v/>
          </cell>
          <cell r="Y2322">
            <v>8</v>
          </cell>
          <cell r="Z2322">
            <v>8</v>
          </cell>
        </row>
        <row r="2323">
          <cell r="A2323">
            <v>2214</v>
          </cell>
          <cell r="B2323" t="str">
            <v>NGUYỄN QUỐC KHÁNH</v>
          </cell>
          <cell r="C2323" t="str">
            <v>Nhân viên mới</v>
          </cell>
          <cell r="D2323" t="str">
            <v>-----</v>
          </cell>
          <cell r="E2323">
            <v>42880</v>
          </cell>
          <cell r="F2323" t="str">
            <v>Năm</v>
          </cell>
          <cell r="G2323" t="str">
            <v>07:29</v>
          </cell>
          <cell r="H2323" t="str">
            <v>16:30</v>
          </cell>
          <cell r="I2323" t="str">
            <v/>
          </cell>
          <cell r="J2323" t="str">
            <v/>
          </cell>
          <cell r="K2323" t="str">
            <v/>
          </cell>
          <cell r="L2323" t="str">
            <v/>
          </cell>
          <cell r="M2323">
            <v>1</v>
          </cell>
          <cell r="N2323">
            <v>8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 t="str">
            <v>HC</v>
          </cell>
          <cell r="W2323" t="str">
            <v>X</v>
          </cell>
          <cell r="X2323" t="str">
            <v/>
          </cell>
          <cell r="Y2323">
            <v>8</v>
          </cell>
          <cell r="Z2323">
            <v>8</v>
          </cell>
        </row>
        <row r="2324">
          <cell r="A2324">
            <v>2216</v>
          </cell>
          <cell r="B2324" t="str">
            <v>HOÀNG KIM LIÊN</v>
          </cell>
          <cell r="C2324" t="str">
            <v>Nhân viên mới</v>
          </cell>
          <cell r="D2324" t="str">
            <v>-----</v>
          </cell>
          <cell r="E2324">
            <v>42880</v>
          </cell>
          <cell r="F2324" t="str">
            <v>Năm</v>
          </cell>
          <cell r="G2324" t="str">
            <v>07:25</v>
          </cell>
          <cell r="H2324" t="str">
            <v>18:30</v>
          </cell>
          <cell r="I2324" t="str">
            <v/>
          </cell>
          <cell r="J2324" t="str">
            <v/>
          </cell>
          <cell r="K2324" t="str">
            <v/>
          </cell>
          <cell r="L2324" t="str">
            <v/>
          </cell>
          <cell r="M2324">
            <v>1</v>
          </cell>
          <cell r="N2324">
            <v>8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2</v>
          </cell>
          <cell r="T2324">
            <v>0</v>
          </cell>
          <cell r="U2324">
            <v>0</v>
          </cell>
          <cell r="V2324" t="str">
            <v>HC</v>
          </cell>
          <cell r="W2324" t="str">
            <v>X+</v>
          </cell>
          <cell r="X2324" t="str">
            <v/>
          </cell>
          <cell r="Y2324">
            <v>10</v>
          </cell>
          <cell r="Z2324">
            <v>8</v>
          </cell>
        </row>
        <row r="2325">
          <cell r="A2325">
            <v>2217</v>
          </cell>
          <cell r="B2325" t="str">
            <v>TRẦN THỊ THẮM</v>
          </cell>
          <cell r="C2325" t="str">
            <v>Nhân viên mới</v>
          </cell>
          <cell r="D2325" t="str">
            <v>-----</v>
          </cell>
          <cell r="E2325">
            <v>42880</v>
          </cell>
          <cell r="F2325" t="str">
            <v>Năm</v>
          </cell>
          <cell r="G2325" t="str">
            <v>07:11</v>
          </cell>
          <cell r="H2325" t="str">
            <v>16:30</v>
          </cell>
          <cell r="I2325" t="str">
            <v/>
          </cell>
          <cell r="J2325" t="str">
            <v/>
          </cell>
          <cell r="K2325" t="str">
            <v/>
          </cell>
          <cell r="L2325" t="str">
            <v/>
          </cell>
          <cell r="M2325">
            <v>1</v>
          </cell>
          <cell r="N2325">
            <v>8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 t="str">
            <v>HC</v>
          </cell>
          <cell r="W2325" t="str">
            <v>X</v>
          </cell>
          <cell r="X2325" t="str">
            <v/>
          </cell>
          <cell r="Y2325">
            <v>8</v>
          </cell>
          <cell r="Z2325">
            <v>8</v>
          </cell>
        </row>
        <row r="2326">
          <cell r="A2326">
            <v>2218</v>
          </cell>
          <cell r="B2326" t="str">
            <v>NGUYỄN VĂN DỮNG</v>
          </cell>
          <cell r="C2326" t="str">
            <v>Nhân viên mới</v>
          </cell>
          <cell r="D2326" t="str">
            <v>-----</v>
          </cell>
          <cell r="E2326">
            <v>42880</v>
          </cell>
          <cell r="F2326" t="str">
            <v>Năm</v>
          </cell>
          <cell r="G2326" t="str">
            <v/>
          </cell>
          <cell r="H2326" t="str">
            <v/>
          </cell>
          <cell r="I2326" t="str">
            <v/>
          </cell>
          <cell r="J2326" t="str">
            <v/>
          </cell>
          <cell r="K2326" t="str">
            <v/>
          </cell>
          <cell r="L2326" t="str">
            <v/>
          </cell>
          <cell r="M2326">
            <v>0</v>
          </cell>
          <cell r="N2326">
            <v>0</v>
          </cell>
          <cell r="O2326">
            <v>1</v>
          </cell>
          <cell r="P2326">
            <v>8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 t="str">
            <v>--</v>
          </cell>
          <cell r="W2326" t="str">
            <v>V</v>
          </cell>
          <cell r="X2326" t="str">
            <v>V</v>
          </cell>
          <cell r="Y2326">
            <v>0</v>
          </cell>
          <cell r="Z2326" t="str">
            <v>V</v>
          </cell>
        </row>
        <row r="2327">
          <cell r="A2327">
            <v>2206</v>
          </cell>
          <cell r="B2327" t="str">
            <v>NGUYỄN THỊ TUYẾT</v>
          </cell>
          <cell r="C2327" t="str">
            <v>Nhân viên mới</v>
          </cell>
          <cell r="D2327" t="str">
            <v>-----</v>
          </cell>
          <cell r="E2327">
            <v>42880</v>
          </cell>
          <cell r="F2327" t="str">
            <v>Năm</v>
          </cell>
          <cell r="G2327" t="str">
            <v/>
          </cell>
          <cell r="H2327" t="str">
            <v/>
          </cell>
          <cell r="I2327" t="str">
            <v/>
          </cell>
          <cell r="J2327" t="str">
            <v/>
          </cell>
          <cell r="K2327" t="str">
            <v/>
          </cell>
          <cell r="L2327" t="str">
            <v/>
          </cell>
          <cell r="M2327">
            <v>0</v>
          </cell>
          <cell r="N2327">
            <v>0</v>
          </cell>
          <cell r="O2327">
            <v>1</v>
          </cell>
          <cell r="P2327">
            <v>8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 t="str">
            <v>--</v>
          </cell>
          <cell r="W2327" t="str">
            <v>V</v>
          </cell>
          <cell r="X2327" t="str">
            <v>V</v>
          </cell>
          <cell r="Y2327">
            <v>0</v>
          </cell>
          <cell r="Z2327" t="str">
            <v>V</v>
          </cell>
        </row>
        <row r="2328">
          <cell r="A2328">
            <v>2215</v>
          </cell>
          <cell r="B2328" t="str">
            <v>TRẦN VĂN ĐIỀN</v>
          </cell>
          <cell r="C2328" t="str">
            <v>Nhân viên mới</v>
          </cell>
          <cell r="D2328" t="str">
            <v>-----</v>
          </cell>
          <cell r="E2328">
            <v>42880</v>
          </cell>
          <cell r="F2328" t="str">
            <v>Năm</v>
          </cell>
          <cell r="G2328" t="str">
            <v/>
          </cell>
          <cell r="H2328" t="str">
            <v/>
          </cell>
          <cell r="I2328" t="str">
            <v/>
          </cell>
          <cell r="J2328" t="str">
            <v/>
          </cell>
          <cell r="K2328" t="str">
            <v/>
          </cell>
          <cell r="L2328" t="str">
            <v/>
          </cell>
          <cell r="M2328">
            <v>0</v>
          </cell>
          <cell r="N2328">
            <v>0</v>
          </cell>
          <cell r="O2328">
            <v>1</v>
          </cell>
          <cell r="P2328">
            <v>8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 t="str">
            <v>--</v>
          </cell>
          <cell r="W2328" t="str">
            <v>V</v>
          </cell>
          <cell r="X2328" t="str">
            <v>V</v>
          </cell>
          <cell r="Y2328">
            <v>0</v>
          </cell>
          <cell r="Z2328" t="str">
            <v>V</v>
          </cell>
        </row>
        <row r="2329">
          <cell r="A2329">
            <v>2208</v>
          </cell>
          <cell r="B2329" t="str">
            <v>TÔN TỐ QUYÊN</v>
          </cell>
          <cell r="C2329" t="str">
            <v>Nhân viên mới</v>
          </cell>
          <cell r="D2329" t="str">
            <v>-----</v>
          </cell>
          <cell r="E2329">
            <v>42880</v>
          </cell>
          <cell r="F2329" t="str">
            <v>Năm</v>
          </cell>
          <cell r="G2329" t="str">
            <v>07:23</v>
          </cell>
          <cell r="H2329" t="str">
            <v>16:32</v>
          </cell>
          <cell r="I2329" t="str">
            <v/>
          </cell>
          <cell r="J2329" t="str">
            <v/>
          </cell>
          <cell r="K2329" t="str">
            <v/>
          </cell>
          <cell r="L2329" t="str">
            <v/>
          </cell>
          <cell r="M2329">
            <v>1</v>
          </cell>
          <cell r="N2329">
            <v>8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 t="str">
            <v>HC</v>
          </cell>
          <cell r="W2329" t="str">
            <v>X</v>
          </cell>
          <cell r="X2329" t="str">
            <v/>
          </cell>
          <cell r="Y2329">
            <v>8</v>
          </cell>
          <cell r="Z2329">
            <v>8</v>
          </cell>
        </row>
        <row r="2330">
          <cell r="A2330">
            <v>2207</v>
          </cell>
          <cell r="B2330" t="str">
            <v>LƯƠNG CẢNH</v>
          </cell>
          <cell r="C2330" t="str">
            <v>Nhân viên mới</v>
          </cell>
          <cell r="D2330" t="str">
            <v>-----</v>
          </cell>
          <cell r="E2330">
            <v>42880</v>
          </cell>
          <cell r="F2330" t="str">
            <v>Năm</v>
          </cell>
          <cell r="G2330" t="str">
            <v/>
          </cell>
          <cell r="H2330" t="str">
            <v/>
          </cell>
          <cell r="I2330" t="str">
            <v/>
          </cell>
          <cell r="J2330" t="str">
            <v/>
          </cell>
          <cell r="K2330" t="str">
            <v/>
          </cell>
          <cell r="L2330" t="str">
            <v/>
          </cell>
          <cell r="M2330">
            <v>0</v>
          </cell>
          <cell r="N2330">
            <v>0</v>
          </cell>
          <cell r="O2330">
            <v>1</v>
          </cell>
          <cell r="P2330">
            <v>8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 t="str">
            <v>--</v>
          </cell>
          <cell r="W2330" t="str">
            <v>V</v>
          </cell>
          <cell r="X2330" t="str">
            <v>V</v>
          </cell>
          <cell r="Y2330">
            <v>0</v>
          </cell>
          <cell r="Z2330" t="str">
            <v>V</v>
          </cell>
        </row>
        <row r="2331">
          <cell r="A2331">
            <v>2221</v>
          </cell>
          <cell r="B2331" t="str">
            <v>TỪ LỤC MÚI</v>
          </cell>
          <cell r="C2331" t="str">
            <v>Nhân viên mới</v>
          </cell>
          <cell r="D2331" t="str">
            <v>-----</v>
          </cell>
          <cell r="E2331">
            <v>42880</v>
          </cell>
          <cell r="F2331" t="str">
            <v>Năm</v>
          </cell>
          <cell r="G2331" t="str">
            <v>07:12</v>
          </cell>
          <cell r="H2331" t="str">
            <v>16:40</v>
          </cell>
          <cell r="I2331" t="str">
            <v/>
          </cell>
          <cell r="J2331" t="str">
            <v/>
          </cell>
          <cell r="K2331" t="str">
            <v/>
          </cell>
          <cell r="L2331" t="str">
            <v/>
          </cell>
          <cell r="M2331">
            <v>1</v>
          </cell>
          <cell r="N2331">
            <v>8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 t="str">
            <v>HC</v>
          </cell>
          <cell r="W2331" t="str">
            <v>X</v>
          </cell>
          <cell r="X2331" t="str">
            <v/>
          </cell>
          <cell r="Y2331">
            <v>8</v>
          </cell>
          <cell r="Z2331">
            <v>8</v>
          </cell>
        </row>
        <row r="2332">
          <cell r="A2332">
            <v>2850</v>
          </cell>
          <cell r="B2332" t="str">
            <v>02850</v>
          </cell>
          <cell r="C2332" t="str">
            <v>Nhân viên mới</v>
          </cell>
          <cell r="D2332" t="str">
            <v>-----</v>
          </cell>
          <cell r="E2332">
            <v>42880</v>
          </cell>
          <cell r="F2332" t="str">
            <v>Năm</v>
          </cell>
          <cell r="G2332" t="str">
            <v/>
          </cell>
          <cell r="H2332" t="str">
            <v/>
          </cell>
          <cell r="I2332" t="str">
            <v/>
          </cell>
          <cell r="J2332" t="str">
            <v/>
          </cell>
          <cell r="K2332" t="str">
            <v/>
          </cell>
          <cell r="L2332" t="str">
            <v/>
          </cell>
          <cell r="M2332">
            <v>0</v>
          </cell>
          <cell r="N2332">
            <v>0</v>
          </cell>
          <cell r="O2332">
            <v>1</v>
          </cell>
          <cell r="P2332">
            <v>8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 t="str">
            <v>--</v>
          </cell>
          <cell r="W2332" t="str">
            <v>V</v>
          </cell>
          <cell r="X2332" t="str">
            <v>V</v>
          </cell>
          <cell r="Y2332">
            <v>0</v>
          </cell>
          <cell r="Z2332" t="str">
            <v>V</v>
          </cell>
        </row>
        <row r="2333">
          <cell r="A2333">
            <v>2849</v>
          </cell>
          <cell r="B2333" t="str">
            <v>02849</v>
          </cell>
          <cell r="C2333" t="str">
            <v>Nhân viên mới</v>
          </cell>
          <cell r="D2333" t="str">
            <v>-----</v>
          </cell>
          <cell r="E2333">
            <v>42880</v>
          </cell>
          <cell r="F2333" t="str">
            <v>Năm</v>
          </cell>
          <cell r="G2333" t="str">
            <v>07:17</v>
          </cell>
          <cell r="H2333" t="str">
            <v>20:30</v>
          </cell>
          <cell r="I2333" t="str">
            <v/>
          </cell>
          <cell r="J2333" t="str">
            <v/>
          </cell>
          <cell r="K2333" t="str">
            <v/>
          </cell>
          <cell r="L2333" t="str">
            <v/>
          </cell>
          <cell r="M2333">
            <v>1</v>
          </cell>
          <cell r="N2333">
            <v>8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4</v>
          </cell>
          <cell r="T2333">
            <v>0</v>
          </cell>
          <cell r="U2333">
            <v>0</v>
          </cell>
          <cell r="V2333" t="str">
            <v>HC</v>
          </cell>
          <cell r="W2333" t="str">
            <v>X+</v>
          </cell>
          <cell r="X2333" t="str">
            <v/>
          </cell>
          <cell r="Y2333">
            <v>12</v>
          </cell>
          <cell r="Z2333">
            <v>8</v>
          </cell>
        </row>
        <row r="2334">
          <cell r="A2334">
            <v>2848</v>
          </cell>
          <cell r="B2334" t="str">
            <v>02848</v>
          </cell>
          <cell r="C2334" t="str">
            <v>Nhân viên mới</v>
          </cell>
          <cell r="D2334" t="str">
            <v>-----</v>
          </cell>
          <cell r="E2334">
            <v>42880</v>
          </cell>
          <cell r="F2334" t="str">
            <v>Năm</v>
          </cell>
          <cell r="G2334" t="str">
            <v>07:17</v>
          </cell>
          <cell r="H2334" t="str">
            <v>20:30</v>
          </cell>
          <cell r="I2334" t="str">
            <v/>
          </cell>
          <cell r="J2334" t="str">
            <v/>
          </cell>
          <cell r="K2334" t="str">
            <v/>
          </cell>
          <cell r="L2334" t="str">
            <v/>
          </cell>
          <cell r="M2334">
            <v>1</v>
          </cell>
          <cell r="N2334">
            <v>8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4</v>
          </cell>
          <cell r="T2334">
            <v>0</v>
          </cell>
          <cell r="U2334">
            <v>0</v>
          </cell>
          <cell r="V2334" t="str">
            <v>HC</v>
          </cell>
          <cell r="W2334" t="str">
            <v>X+</v>
          </cell>
          <cell r="X2334" t="str">
            <v/>
          </cell>
          <cell r="Y2334">
            <v>12</v>
          </cell>
          <cell r="Z2334">
            <v>8</v>
          </cell>
        </row>
        <row r="2335">
          <cell r="A2335">
            <v>2871</v>
          </cell>
          <cell r="B2335" t="str">
            <v>02871</v>
          </cell>
          <cell r="C2335" t="str">
            <v>Nhân viên mới</v>
          </cell>
          <cell r="D2335" t="str">
            <v>-----</v>
          </cell>
          <cell r="E2335">
            <v>42880</v>
          </cell>
          <cell r="F2335" t="str">
            <v>Năm</v>
          </cell>
          <cell r="G2335" t="str">
            <v/>
          </cell>
          <cell r="H2335" t="str">
            <v/>
          </cell>
          <cell r="I2335" t="str">
            <v/>
          </cell>
          <cell r="J2335" t="str">
            <v/>
          </cell>
          <cell r="K2335" t="str">
            <v/>
          </cell>
          <cell r="L2335" t="str">
            <v/>
          </cell>
          <cell r="M2335">
            <v>0</v>
          </cell>
          <cell r="N2335">
            <v>0</v>
          </cell>
          <cell r="O2335">
            <v>1</v>
          </cell>
          <cell r="P2335">
            <v>8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 t="str">
            <v>--</v>
          </cell>
          <cell r="W2335" t="str">
            <v>V</v>
          </cell>
          <cell r="X2335" t="str">
            <v>V</v>
          </cell>
          <cell r="Y2335">
            <v>0</v>
          </cell>
          <cell r="Z2335" t="str">
            <v>V</v>
          </cell>
        </row>
        <row r="2336">
          <cell r="A2336">
            <v>2147</v>
          </cell>
          <cell r="B2336" t="str">
            <v>LĂNG HƯNG LẬP</v>
          </cell>
          <cell r="C2336" t="str">
            <v>Nhân viên mới</v>
          </cell>
          <cell r="D2336" t="str">
            <v>-----</v>
          </cell>
          <cell r="E2336">
            <v>42880</v>
          </cell>
          <cell r="F2336" t="str">
            <v>Năm</v>
          </cell>
          <cell r="G2336" t="str">
            <v>07:01</v>
          </cell>
          <cell r="H2336" t="str">
            <v>22:00</v>
          </cell>
          <cell r="I2336" t="str">
            <v/>
          </cell>
          <cell r="J2336" t="str">
            <v/>
          </cell>
          <cell r="K2336" t="str">
            <v/>
          </cell>
          <cell r="L2336" t="str">
            <v/>
          </cell>
          <cell r="M2336">
            <v>1</v>
          </cell>
          <cell r="N2336">
            <v>8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5.5</v>
          </cell>
          <cell r="T2336">
            <v>0</v>
          </cell>
          <cell r="U2336">
            <v>0</v>
          </cell>
          <cell r="V2336" t="str">
            <v>HC</v>
          </cell>
          <cell r="W2336" t="str">
            <v>X+</v>
          </cell>
          <cell r="X2336" t="str">
            <v/>
          </cell>
          <cell r="Y2336">
            <v>13.5</v>
          </cell>
          <cell r="Z2336">
            <v>8</v>
          </cell>
        </row>
        <row r="2337">
          <cell r="A2337">
            <v>2152</v>
          </cell>
          <cell r="B2337" t="str">
            <v>TRẦN THỊ KIM HIEN</v>
          </cell>
          <cell r="C2337" t="str">
            <v>Nhân viên mới</v>
          </cell>
          <cell r="D2337" t="str">
            <v>-----</v>
          </cell>
          <cell r="E2337">
            <v>42880</v>
          </cell>
          <cell r="F2337" t="str">
            <v>Năm</v>
          </cell>
          <cell r="G2337" t="str">
            <v>07:20</v>
          </cell>
          <cell r="H2337" t="str">
            <v>17:36</v>
          </cell>
          <cell r="I2337" t="str">
            <v/>
          </cell>
          <cell r="J2337" t="str">
            <v/>
          </cell>
          <cell r="K2337" t="str">
            <v/>
          </cell>
          <cell r="L2337" t="str">
            <v/>
          </cell>
          <cell r="M2337">
            <v>1</v>
          </cell>
          <cell r="N2337">
            <v>8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1</v>
          </cell>
          <cell r="T2337">
            <v>0</v>
          </cell>
          <cell r="U2337">
            <v>0</v>
          </cell>
          <cell r="V2337" t="str">
            <v>HC</v>
          </cell>
          <cell r="W2337" t="str">
            <v>X+</v>
          </cell>
          <cell r="X2337" t="str">
            <v/>
          </cell>
          <cell r="Y2337">
            <v>9</v>
          </cell>
          <cell r="Z2337">
            <v>8</v>
          </cell>
        </row>
        <row r="2338">
          <cell r="A2338">
            <v>2154</v>
          </cell>
          <cell r="B2338" t="str">
            <v>PHAN THỊ THẢO</v>
          </cell>
          <cell r="C2338" t="str">
            <v>Nhân viên mới</v>
          </cell>
          <cell r="D2338" t="str">
            <v>-----</v>
          </cell>
          <cell r="E2338">
            <v>42880</v>
          </cell>
          <cell r="F2338" t="str">
            <v>Năm</v>
          </cell>
          <cell r="G2338" t="str">
            <v>07:28</v>
          </cell>
          <cell r="H2338" t="str">
            <v>18:32</v>
          </cell>
          <cell r="I2338" t="str">
            <v/>
          </cell>
          <cell r="J2338" t="str">
            <v/>
          </cell>
          <cell r="K2338" t="str">
            <v/>
          </cell>
          <cell r="L2338" t="str">
            <v/>
          </cell>
          <cell r="M2338">
            <v>1</v>
          </cell>
          <cell r="N2338">
            <v>8</v>
          </cell>
          <cell r="O2338">
            <v>0</v>
          </cell>
          <cell r="P2338">
            <v>0</v>
          </cell>
          <cell r="Q2338">
            <v>0</v>
          </cell>
          <cell r="R2338">
            <v>0</v>
          </cell>
          <cell r="S2338">
            <v>2</v>
          </cell>
          <cell r="T2338">
            <v>0</v>
          </cell>
          <cell r="U2338">
            <v>0</v>
          </cell>
          <cell r="V2338" t="str">
            <v>HC</v>
          </cell>
          <cell r="W2338" t="str">
            <v>X+</v>
          </cell>
          <cell r="X2338" t="str">
            <v/>
          </cell>
          <cell r="Y2338">
            <v>10</v>
          </cell>
          <cell r="Z2338">
            <v>8</v>
          </cell>
        </row>
        <row r="2339">
          <cell r="A2339">
            <v>2156</v>
          </cell>
          <cell r="B2339" t="str">
            <v>NGUYỄN YẾN NHI</v>
          </cell>
          <cell r="C2339" t="str">
            <v>Nhân viên mới</v>
          </cell>
          <cell r="D2339" t="str">
            <v>-----</v>
          </cell>
          <cell r="E2339">
            <v>42880</v>
          </cell>
          <cell r="F2339" t="str">
            <v>Năm</v>
          </cell>
          <cell r="G2339" t="str">
            <v/>
          </cell>
          <cell r="H2339" t="str">
            <v/>
          </cell>
          <cell r="I2339" t="str">
            <v/>
          </cell>
          <cell r="J2339" t="str">
            <v/>
          </cell>
          <cell r="K2339" t="str">
            <v/>
          </cell>
          <cell r="L2339" t="str">
            <v/>
          </cell>
          <cell r="M2339">
            <v>0</v>
          </cell>
          <cell r="N2339">
            <v>0</v>
          </cell>
          <cell r="O2339">
            <v>1</v>
          </cell>
          <cell r="P2339">
            <v>8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 t="str">
            <v>--</v>
          </cell>
          <cell r="W2339" t="str">
            <v>V</v>
          </cell>
          <cell r="X2339" t="str">
            <v>V</v>
          </cell>
          <cell r="Y2339">
            <v>0</v>
          </cell>
          <cell r="Z2339" t="str">
            <v>V</v>
          </cell>
        </row>
        <row r="2340">
          <cell r="A2340">
            <v>2157</v>
          </cell>
          <cell r="B2340" t="str">
            <v>ĐÕ DUY KHÁNH</v>
          </cell>
          <cell r="C2340" t="str">
            <v>Nhân viên mới</v>
          </cell>
          <cell r="D2340" t="str">
            <v>-----</v>
          </cell>
          <cell r="E2340">
            <v>42880</v>
          </cell>
          <cell r="F2340" t="str">
            <v>Năm</v>
          </cell>
          <cell r="G2340" t="str">
            <v>07:06</v>
          </cell>
          <cell r="H2340" t="str">
            <v>18:31</v>
          </cell>
          <cell r="I2340" t="str">
            <v/>
          </cell>
          <cell r="J2340" t="str">
            <v/>
          </cell>
          <cell r="K2340" t="str">
            <v/>
          </cell>
          <cell r="L2340" t="str">
            <v/>
          </cell>
          <cell r="M2340">
            <v>1</v>
          </cell>
          <cell r="N2340">
            <v>8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2</v>
          </cell>
          <cell r="T2340">
            <v>0</v>
          </cell>
          <cell r="U2340">
            <v>0</v>
          </cell>
          <cell r="V2340" t="str">
            <v>HC</v>
          </cell>
          <cell r="W2340" t="str">
            <v>X+</v>
          </cell>
          <cell r="X2340" t="str">
            <v/>
          </cell>
          <cell r="Y2340">
            <v>10</v>
          </cell>
          <cell r="Z2340">
            <v>8</v>
          </cell>
        </row>
        <row r="2341">
          <cell r="A2341">
            <v>2146</v>
          </cell>
          <cell r="B2341" t="str">
            <v>LÊ HỒNG HẠNH</v>
          </cell>
          <cell r="C2341" t="str">
            <v>Nhân viên mới</v>
          </cell>
          <cell r="D2341" t="str">
            <v>-----</v>
          </cell>
          <cell r="E2341">
            <v>42880</v>
          </cell>
          <cell r="F2341" t="str">
            <v>Năm</v>
          </cell>
          <cell r="G2341" t="str">
            <v>07:26</v>
          </cell>
          <cell r="H2341" t="str">
            <v>16:44</v>
          </cell>
          <cell r="I2341" t="str">
            <v/>
          </cell>
          <cell r="J2341" t="str">
            <v/>
          </cell>
          <cell r="K2341" t="str">
            <v/>
          </cell>
          <cell r="L2341" t="str">
            <v/>
          </cell>
          <cell r="M2341">
            <v>1</v>
          </cell>
          <cell r="N2341">
            <v>8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 t="str">
            <v>HC</v>
          </cell>
          <cell r="W2341" t="str">
            <v>X</v>
          </cell>
          <cell r="X2341" t="str">
            <v/>
          </cell>
          <cell r="Y2341">
            <v>8</v>
          </cell>
          <cell r="Z2341">
            <v>8</v>
          </cell>
        </row>
        <row r="2342">
          <cell r="A2342">
            <v>2148</v>
          </cell>
          <cell r="B2342" t="str">
            <v>KHÂU NGỌC THÙY AN</v>
          </cell>
          <cell r="C2342" t="str">
            <v>Nhân viên mới</v>
          </cell>
          <cell r="D2342" t="str">
            <v>-----</v>
          </cell>
          <cell r="E2342">
            <v>42880</v>
          </cell>
          <cell r="F2342" t="str">
            <v>Năm</v>
          </cell>
          <cell r="G2342" t="str">
            <v>07:24</v>
          </cell>
          <cell r="H2342" t="str">
            <v>17:35</v>
          </cell>
          <cell r="I2342" t="str">
            <v/>
          </cell>
          <cell r="J2342" t="str">
            <v/>
          </cell>
          <cell r="K2342" t="str">
            <v/>
          </cell>
          <cell r="L2342" t="str">
            <v/>
          </cell>
          <cell r="M2342">
            <v>1</v>
          </cell>
          <cell r="N2342">
            <v>8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1</v>
          </cell>
          <cell r="T2342">
            <v>0</v>
          </cell>
          <cell r="U2342">
            <v>0</v>
          </cell>
          <cell r="V2342" t="str">
            <v>HC</v>
          </cell>
          <cell r="W2342" t="str">
            <v>X+</v>
          </cell>
          <cell r="X2342" t="str">
            <v/>
          </cell>
          <cell r="Y2342">
            <v>9</v>
          </cell>
          <cell r="Z2342">
            <v>8</v>
          </cell>
        </row>
        <row r="2343">
          <cell r="A2343">
            <v>2149</v>
          </cell>
          <cell r="B2343" t="str">
            <v>NGUYỄN THỊ HỒNG NHUNG</v>
          </cell>
          <cell r="C2343" t="str">
            <v>Nhân viên mới</v>
          </cell>
          <cell r="D2343" t="str">
            <v>-----</v>
          </cell>
          <cell r="E2343">
            <v>42880</v>
          </cell>
          <cell r="F2343" t="str">
            <v>Năm</v>
          </cell>
          <cell r="G2343" t="str">
            <v>07:14</v>
          </cell>
          <cell r="H2343" t="str">
            <v>17:03</v>
          </cell>
          <cell r="I2343" t="str">
            <v/>
          </cell>
          <cell r="J2343" t="str">
            <v/>
          </cell>
          <cell r="K2343" t="str">
            <v/>
          </cell>
          <cell r="L2343" t="str">
            <v/>
          </cell>
          <cell r="M2343">
            <v>1</v>
          </cell>
          <cell r="N2343">
            <v>8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0.5</v>
          </cell>
          <cell r="T2343">
            <v>0</v>
          </cell>
          <cell r="U2343">
            <v>0</v>
          </cell>
          <cell r="V2343" t="str">
            <v>HC</v>
          </cell>
          <cell r="W2343" t="str">
            <v>X+</v>
          </cell>
          <cell r="X2343" t="str">
            <v/>
          </cell>
          <cell r="Y2343">
            <v>8.5</v>
          </cell>
          <cell r="Z2343">
            <v>8</v>
          </cell>
        </row>
        <row r="2344">
          <cell r="A2344">
            <v>2150</v>
          </cell>
          <cell r="B2344" t="str">
            <v>PHẠM THỊ NGHĨ</v>
          </cell>
          <cell r="C2344" t="str">
            <v>Nhân viên mới</v>
          </cell>
          <cell r="D2344" t="str">
            <v>-----</v>
          </cell>
          <cell r="E2344">
            <v>42880</v>
          </cell>
          <cell r="F2344" t="str">
            <v>Năm</v>
          </cell>
          <cell r="G2344" t="str">
            <v>07:08</v>
          </cell>
          <cell r="H2344" t="str">
            <v>16:31</v>
          </cell>
          <cell r="I2344" t="str">
            <v/>
          </cell>
          <cell r="J2344" t="str">
            <v/>
          </cell>
          <cell r="K2344" t="str">
            <v/>
          </cell>
          <cell r="L2344" t="str">
            <v/>
          </cell>
          <cell r="M2344">
            <v>1</v>
          </cell>
          <cell r="N2344">
            <v>8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 t="str">
            <v>HC</v>
          </cell>
          <cell r="W2344" t="str">
            <v>X</v>
          </cell>
          <cell r="X2344" t="str">
            <v/>
          </cell>
          <cell r="Y2344">
            <v>8</v>
          </cell>
          <cell r="Z2344">
            <v>8</v>
          </cell>
        </row>
        <row r="2345">
          <cell r="A2345">
            <v>2151</v>
          </cell>
          <cell r="B2345" t="str">
            <v>LÊ THỊ LỢI</v>
          </cell>
          <cell r="C2345" t="str">
            <v>Nhân viên mới</v>
          </cell>
          <cell r="D2345" t="str">
            <v>-----</v>
          </cell>
          <cell r="E2345">
            <v>42880</v>
          </cell>
          <cell r="F2345" t="str">
            <v>Năm</v>
          </cell>
          <cell r="G2345" t="str">
            <v>07:19</v>
          </cell>
          <cell r="H2345" t="str">
            <v>16:31</v>
          </cell>
          <cell r="I2345" t="str">
            <v/>
          </cell>
          <cell r="J2345" t="str">
            <v/>
          </cell>
          <cell r="K2345" t="str">
            <v/>
          </cell>
          <cell r="L2345" t="str">
            <v/>
          </cell>
          <cell r="M2345">
            <v>1</v>
          </cell>
          <cell r="N2345">
            <v>8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 t="str">
            <v>HC</v>
          </cell>
          <cell r="W2345" t="str">
            <v>X</v>
          </cell>
          <cell r="X2345" t="str">
            <v/>
          </cell>
          <cell r="Y2345">
            <v>8</v>
          </cell>
          <cell r="Z2345">
            <v>8</v>
          </cell>
        </row>
        <row r="2346">
          <cell r="A2346">
            <v>2153</v>
          </cell>
          <cell r="B2346" t="str">
            <v>NGUYỄN ĐỨC TÂN</v>
          </cell>
          <cell r="C2346" t="str">
            <v>Nhân viên mới</v>
          </cell>
          <cell r="D2346" t="str">
            <v>-----</v>
          </cell>
          <cell r="E2346">
            <v>42880</v>
          </cell>
          <cell r="F2346" t="str">
            <v>Năm</v>
          </cell>
          <cell r="G2346" t="str">
            <v>07:22</v>
          </cell>
          <cell r="H2346" t="str">
            <v/>
          </cell>
          <cell r="I2346" t="str">
            <v/>
          </cell>
          <cell r="J2346" t="str">
            <v/>
          </cell>
          <cell r="K2346" t="str">
            <v/>
          </cell>
          <cell r="L2346" t="str">
            <v/>
          </cell>
          <cell r="M2346">
            <v>1</v>
          </cell>
          <cell r="N2346">
            <v>8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 t="str">
            <v>HC</v>
          </cell>
          <cell r="W2346" t="str">
            <v>KR</v>
          </cell>
          <cell r="X2346" t="str">
            <v/>
          </cell>
          <cell r="Y2346">
            <v>8</v>
          </cell>
          <cell r="Z2346">
            <v>8</v>
          </cell>
        </row>
        <row r="2347">
          <cell r="A2347">
            <v>2155</v>
          </cell>
          <cell r="B2347" t="str">
            <v>NGUYỄN THỊ AN</v>
          </cell>
          <cell r="C2347" t="str">
            <v>Nhân viên mới</v>
          </cell>
          <cell r="D2347" t="str">
            <v>-----</v>
          </cell>
          <cell r="E2347">
            <v>42880</v>
          </cell>
          <cell r="F2347" t="str">
            <v>Năm</v>
          </cell>
          <cell r="G2347" t="str">
            <v/>
          </cell>
          <cell r="H2347" t="str">
            <v/>
          </cell>
          <cell r="I2347" t="str">
            <v/>
          </cell>
          <cell r="J2347" t="str">
            <v/>
          </cell>
          <cell r="K2347" t="str">
            <v/>
          </cell>
          <cell r="L2347" t="str">
            <v/>
          </cell>
          <cell r="M2347">
            <v>0</v>
          </cell>
          <cell r="N2347">
            <v>0</v>
          </cell>
          <cell r="O2347">
            <v>1</v>
          </cell>
          <cell r="P2347">
            <v>8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 t="str">
            <v>--</v>
          </cell>
          <cell r="W2347" t="str">
            <v>V</v>
          </cell>
          <cell r="X2347" t="str">
            <v>V</v>
          </cell>
          <cell r="Y2347">
            <v>0</v>
          </cell>
          <cell r="Z2347" t="str">
            <v>V</v>
          </cell>
        </row>
        <row r="2348">
          <cell r="A2348">
            <v>2870</v>
          </cell>
          <cell r="B2348" t="str">
            <v>02870</v>
          </cell>
          <cell r="C2348" t="str">
            <v>Nhân viên mới</v>
          </cell>
          <cell r="D2348" t="str">
            <v>-----</v>
          </cell>
          <cell r="E2348">
            <v>42880</v>
          </cell>
          <cell r="F2348" t="str">
            <v>Năm</v>
          </cell>
          <cell r="G2348" t="str">
            <v>07:09</v>
          </cell>
          <cell r="H2348" t="str">
            <v>20:34</v>
          </cell>
          <cell r="I2348" t="str">
            <v/>
          </cell>
          <cell r="J2348" t="str">
            <v/>
          </cell>
          <cell r="K2348" t="str">
            <v/>
          </cell>
          <cell r="L2348" t="str">
            <v/>
          </cell>
          <cell r="M2348">
            <v>1</v>
          </cell>
          <cell r="N2348">
            <v>8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4</v>
          </cell>
          <cell r="T2348">
            <v>0</v>
          </cell>
          <cell r="U2348">
            <v>0</v>
          </cell>
          <cell r="V2348" t="str">
            <v>HC</v>
          </cell>
          <cell r="W2348" t="str">
            <v>X+</v>
          </cell>
          <cell r="X2348" t="str">
            <v/>
          </cell>
          <cell r="Y2348">
            <v>12</v>
          </cell>
          <cell r="Z2348">
            <v>8</v>
          </cell>
        </row>
        <row r="2349">
          <cell r="A2349">
            <v>2869</v>
          </cell>
          <cell r="B2349" t="str">
            <v>02869</v>
          </cell>
          <cell r="C2349" t="str">
            <v>Nhân viên mới</v>
          </cell>
          <cell r="D2349" t="str">
            <v>-----</v>
          </cell>
          <cell r="E2349">
            <v>42880</v>
          </cell>
          <cell r="F2349" t="str">
            <v>Năm</v>
          </cell>
          <cell r="G2349" t="str">
            <v>07:28</v>
          </cell>
          <cell r="H2349" t="str">
            <v>20:31</v>
          </cell>
          <cell r="I2349" t="str">
            <v/>
          </cell>
          <cell r="J2349" t="str">
            <v/>
          </cell>
          <cell r="K2349" t="str">
            <v/>
          </cell>
          <cell r="L2349" t="str">
            <v/>
          </cell>
          <cell r="M2349">
            <v>1</v>
          </cell>
          <cell r="N2349">
            <v>8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4</v>
          </cell>
          <cell r="T2349">
            <v>0</v>
          </cell>
          <cell r="U2349">
            <v>0</v>
          </cell>
          <cell r="V2349" t="str">
            <v>HC</v>
          </cell>
          <cell r="W2349" t="str">
            <v>X+</v>
          </cell>
          <cell r="X2349" t="str">
            <v/>
          </cell>
          <cell r="Y2349">
            <v>12</v>
          </cell>
          <cell r="Z2349">
            <v>8</v>
          </cell>
        </row>
        <row r="2350">
          <cell r="A2350">
            <v>2868</v>
          </cell>
          <cell r="B2350" t="str">
            <v>02868</v>
          </cell>
          <cell r="C2350" t="str">
            <v>Nhân viên mới</v>
          </cell>
          <cell r="D2350" t="str">
            <v>-----</v>
          </cell>
          <cell r="E2350">
            <v>42880</v>
          </cell>
          <cell r="F2350" t="str">
            <v>Năm</v>
          </cell>
          <cell r="G2350" t="str">
            <v/>
          </cell>
          <cell r="H2350" t="str">
            <v/>
          </cell>
          <cell r="I2350" t="str">
            <v/>
          </cell>
          <cell r="J2350" t="str">
            <v/>
          </cell>
          <cell r="K2350" t="str">
            <v/>
          </cell>
          <cell r="L2350" t="str">
            <v/>
          </cell>
          <cell r="M2350">
            <v>0</v>
          </cell>
          <cell r="N2350">
            <v>0</v>
          </cell>
          <cell r="O2350">
            <v>1</v>
          </cell>
          <cell r="P2350">
            <v>8</v>
          </cell>
          <cell r="Q2350">
            <v>0</v>
          </cell>
          <cell r="R2350">
            <v>0</v>
          </cell>
          <cell r="S2350">
            <v>0</v>
          </cell>
          <cell r="T2350">
            <v>0</v>
          </cell>
          <cell r="U2350">
            <v>0</v>
          </cell>
          <cell r="V2350" t="str">
            <v>--</v>
          </cell>
          <cell r="W2350" t="str">
            <v>V</v>
          </cell>
          <cell r="X2350" t="str">
            <v>V</v>
          </cell>
          <cell r="Y2350">
            <v>0</v>
          </cell>
          <cell r="Z2350" t="str">
            <v>V</v>
          </cell>
        </row>
        <row r="2351">
          <cell r="A2351">
            <v>2867</v>
          </cell>
          <cell r="B2351" t="str">
            <v>02867</v>
          </cell>
          <cell r="C2351" t="str">
            <v>Nhân viên mới</v>
          </cell>
          <cell r="D2351" t="str">
            <v>-----</v>
          </cell>
          <cell r="E2351">
            <v>42880</v>
          </cell>
          <cell r="F2351" t="str">
            <v>Năm</v>
          </cell>
          <cell r="G2351" t="str">
            <v>07:26</v>
          </cell>
          <cell r="H2351" t="str">
            <v>20:34</v>
          </cell>
          <cell r="I2351" t="str">
            <v/>
          </cell>
          <cell r="J2351" t="str">
            <v/>
          </cell>
          <cell r="K2351" t="str">
            <v/>
          </cell>
          <cell r="L2351" t="str">
            <v/>
          </cell>
          <cell r="M2351">
            <v>1</v>
          </cell>
          <cell r="N2351">
            <v>8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4</v>
          </cell>
          <cell r="T2351">
            <v>0</v>
          </cell>
          <cell r="U2351">
            <v>0</v>
          </cell>
          <cell r="V2351" t="str">
            <v>HC</v>
          </cell>
          <cell r="W2351" t="str">
            <v>X+</v>
          </cell>
          <cell r="X2351" t="str">
            <v/>
          </cell>
          <cell r="Y2351">
            <v>12</v>
          </cell>
          <cell r="Z2351">
            <v>8</v>
          </cell>
        </row>
        <row r="2352">
          <cell r="A2352">
            <v>2866</v>
          </cell>
          <cell r="B2352" t="str">
            <v>02866</v>
          </cell>
          <cell r="C2352" t="str">
            <v>Nhân viên mới</v>
          </cell>
          <cell r="D2352" t="str">
            <v>-----</v>
          </cell>
          <cell r="E2352">
            <v>42880</v>
          </cell>
          <cell r="F2352" t="str">
            <v>Năm</v>
          </cell>
          <cell r="G2352" t="str">
            <v/>
          </cell>
          <cell r="H2352" t="str">
            <v/>
          </cell>
          <cell r="I2352" t="str">
            <v/>
          </cell>
          <cell r="J2352" t="str">
            <v/>
          </cell>
          <cell r="K2352" t="str">
            <v/>
          </cell>
          <cell r="L2352" t="str">
            <v/>
          </cell>
          <cell r="M2352">
            <v>0</v>
          </cell>
          <cell r="N2352">
            <v>0</v>
          </cell>
          <cell r="O2352">
            <v>1</v>
          </cell>
          <cell r="P2352">
            <v>8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 t="str">
            <v>--</v>
          </cell>
          <cell r="W2352" t="str">
            <v>V</v>
          </cell>
          <cell r="X2352" t="str">
            <v>V</v>
          </cell>
          <cell r="Y2352">
            <v>0</v>
          </cell>
          <cell r="Z2352" t="str">
            <v>V</v>
          </cell>
        </row>
        <row r="2353">
          <cell r="A2353">
            <v>2865</v>
          </cell>
          <cell r="B2353" t="str">
            <v>02865</v>
          </cell>
          <cell r="C2353" t="str">
            <v>Nhân viên mới</v>
          </cell>
          <cell r="D2353" t="str">
            <v>-----</v>
          </cell>
          <cell r="E2353">
            <v>42880</v>
          </cell>
          <cell r="F2353" t="str">
            <v>Năm</v>
          </cell>
          <cell r="G2353" t="str">
            <v>07:32</v>
          </cell>
          <cell r="H2353" t="str">
            <v>16:31</v>
          </cell>
          <cell r="I2353" t="str">
            <v/>
          </cell>
          <cell r="J2353" t="str">
            <v/>
          </cell>
          <cell r="K2353" t="str">
            <v/>
          </cell>
          <cell r="L2353" t="str">
            <v/>
          </cell>
          <cell r="M2353">
            <v>1</v>
          </cell>
          <cell r="N2353">
            <v>8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 t="str">
            <v>HC</v>
          </cell>
          <cell r="W2353" t="str">
            <v>X</v>
          </cell>
          <cell r="X2353" t="str">
            <v/>
          </cell>
          <cell r="Y2353">
            <v>8</v>
          </cell>
          <cell r="Z2353">
            <v>8</v>
          </cell>
        </row>
        <row r="2354">
          <cell r="A2354">
            <v>2864</v>
          </cell>
          <cell r="B2354" t="str">
            <v>02864</v>
          </cell>
          <cell r="C2354" t="str">
            <v>Nhân viên mới</v>
          </cell>
          <cell r="D2354" t="str">
            <v>-----</v>
          </cell>
          <cell r="E2354">
            <v>42880</v>
          </cell>
          <cell r="F2354" t="str">
            <v>Năm</v>
          </cell>
          <cell r="G2354" t="str">
            <v>07:29</v>
          </cell>
          <cell r="H2354" t="str">
            <v>20:31</v>
          </cell>
          <cell r="I2354" t="str">
            <v/>
          </cell>
          <cell r="J2354" t="str">
            <v/>
          </cell>
          <cell r="K2354" t="str">
            <v/>
          </cell>
          <cell r="L2354" t="str">
            <v/>
          </cell>
          <cell r="M2354">
            <v>1</v>
          </cell>
          <cell r="N2354">
            <v>8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4</v>
          </cell>
          <cell r="T2354">
            <v>0</v>
          </cell>
          <cell r="U2354">
            <v>0</v>
          </cell>
          <cell r="V2354" t="str">
            <v>HC</v>
          </cell>
          <cell r="W2354" t="str">
            <v>X+</v>
          </cell>
          <cell r="X2354" t="str">
            <v/>
          </cell>
          <cell r="Y2354">
            <v>12</v>
          </cell>
          <cell r="Z2354">
            <v>8</v>
          </cell>
        </row>
        <row r="2355">
          <cell r="A2355">
            <v>2863</v>
          </cell>
          <cell r="B2355" t="str">
            <v>02863</v>
          </cell>
          <cell r="C2355" t="str">
            <v>Nhân viên mới</v>
          </cell>
          <cell r="D2355" t="str">
            <v>-----</v>
          </cell>
          <cell r="E2355">
            <v>42880</v>
          </cell>
          <cell r="F2355" t="str">
            <v>Năm</v>
          </cell>
          <cell r="G2355" t="str">
            <v>07:15</v>
          </cell>
          <cell r="H2355" t="str">
            <v>20:32</v>
          </cell>
          <cell r="I2355" t="str">
            <v/>
          </cell>
          <cell r="J2355" t="str">
            <v/>
          </cell>
          <cell r="K2355" t="str">
            <v/>
          </cell>
          <cell r="L2355" t="str">
            <v/>
          </cell>
          <cell r="M2355">
            <v>1</v>
          </cell>
          <cell r="N2355">
            <v>8</v>
          </cell>
          <cell r="O2355">
            <v>0</v>
          </cell>
          <cell r="P2355">
            <v>0</v>
          </cell>
          <cell r="Q2355">
            <v>0</v>
          </cell>
          <cell r="R2355">
            <v>0</v>
          </cell>
          <cell r="S2355">
            <v>4</v>
          </cell>
          <cell r="T2355">
            <v>0</v>
          </cell>
          <cell r="U2355">
            <v>0</v>
          </cell>
          <cell r="V2355" t="str">
            <v>HC</v>
          </cell>
          <cell r="W2355" t="str">
            <v>X+</v>
          </cell>
          <cell r="X2355" t="str">
            <v/>
          </cell>
          <cell r="Y2355">
            <v>12</v>
          </cell>
          <cell r="Z2355">
            <v>8</v>
          </cell>
        </row>
        <row r="2356">
          <cell r="A2356">
            <v>2862</v>
          </cell>
          <cell r="B2356" t="str">
            <v>02862</v>
          </cell>
          <cell r="C2356" t="str">
            <v>Nhân viên mới</v>
          </cell>
          <cell r="D2356" t="str">
            <v>-----</v>
          </cell>
          <cell r="E2356">
            <v>42880</v>
          </cell>
          <cell r="F2356" t="str">
            <v>Năm</v>
          </cell>
          <cell r="G2356" t="str">
            <v>07:23</v>
          </cell>
          <cell r="H2356" t="str">
            <v>20:30</v>
          </cell>
          <cell r="I2356" t="str">
            <v/>
          </cell>
          <cell r="J2356" t="str">
            <v/>
          </cell>
          <cell r="K2356" t="str">
            <v/>
          </cell>
          <cell r="L2356" t="str">
            <v/>
          </cell>
          <cell r="M2356">
            <v>1</v>
          </cell>
          <cell r="N2356">
            <v>8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4</v>
          </cell>
          <cell r="T2356">
            <v>0</v>
          </cell>
          <cell r="U2356">
            <v>0</v>
          </cell>
          <cell r="V2356" t="str">
            <v>HC</v>
          </cell>
          <cell r="W2356" t="str">
            <v>X+</v>
          </cell>
          <cell r="X2356" t="str">
            <v/>
          </cell>
          <cell r="Y2356">
            <v>12</v>
          </cell>
          <cell r="Z2356">
            <v>8</v>
          </cell>
        </row>
        <row r="2357">
          <cell r="A2357">
            <v>352</v>
          </cell>
          <cell r="B2357" t="str">
            <v>00352</v>
          </cell>
          <cell r="C2357" t="str">
            <v>Nhân viên mới</v>
          </cell>
          <cell r="D2357" t="str">
            <v>-----</v>
          </cell>
          <cell r="E2357">
            <v>42880</v>
          </cell>
          <cell r="F2357" t="str">
            <v>Năm</v>
          </cell>
          <cell r="G2357" t="str">
            <v/>
          </cell>
          <cell r="H2357" t="str">
            <v/>
          </cell>
          <cell r="I2357" t="str">
            <v/>
          </cell>
          <cell r="J2357" t="str">
            <v/>
          </cell>
          <cell r="K2357" t="str">
            <v/>
          </cell>
          <cell r="L2357" t="str">
            <v/>
          </cell>
          <cell r="M2357">
            <v>0</v>
          </cell>
          <cell r="N2357">
            <v>0</v>
          </cell>
          <cell r="O2357">
            <v>1</v>
          </cell>
          <cell r="P2357">
            <v>8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 t="str">
            <v>--</v>
          </cell>
          <cell r="W2357" t="str">
            <v>V</v>
          </cell>
          <cell r="X2357" t="str">
            <v>V</v>
          </cell>
          <cell r="Y2357">
            <v>0</v>
          </cell>
          <cell r="Z2357" t="str">
            <v>V</v>
          </cell>
        </row>
        <row r="2358">
          <cell r="A2358">
            <v>2861</v>
          </cell>
          <cell r="B2358" t="str">
            <v>02861</v>
          </cell>
          <cell r="C2358" t="str">
            <v>Nhân viên mới</v>
          </cell>
          <cell r="D2358" t="str">
            <v>-----</v>
          </cell>
          <cell r="E2358">
            <v>42880</v>
          </cell>
          <cell r="F2358" t="str">
            <v>Năm</v>
          </cell>
          <cell r="G2358" t="str">
            <v>07:23</v>
          </cell>
          <cell r="H2358" t="str">
            <v>20:30</v>
          </cell>
          <cell r="I2358" t="str">
            <v/>
          </cell>
          <cell r="J2358" t="str">
            <v/>
          </cell>
          <cell r="K2358" t="str">
            <v/>
          </cell>
          <cell r="L2358" t="str">
            <v/>
          </cell>
          <cell r="M2358">
            <v>1</v>
          </cell>
          <cell r="N2358">
            <v>8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4</v>
          </cell>
          <cell r="T2358">
            <v>0</v>
          </cell>
          <cell r="U2358">
            <v>0</v>
          </cell>
          <cell r="V2358" t="str">
            <v>HC</v>
          </cell>
          <cell r="W2358" t="str">
            <v>X+</v>
          </cell>
          <cell r="X2358" t="str">
            <v/>
          </cell>
          <cell r="Y2358">
            <v>12</v>
          </cell>
          <cell r="Z2358">
            <v>8</v>
          </cell>
        </row>
        <row r="2359">
          <cell r="A2359">
            <v>2901</v>
          </cell>
          <cell r="B2359" t="str">
            <v>02901</v>
          </cell>
          <cell r="C2359" t="str">
            <v>Nhân viên mới</v>
          </cell>
          <cell r="D2359" t="str">
            <v>-----</v>
          </cell>
          <cell r="E2359">
            <v>42880</v>
          </cell>
          <cell r="F2359" t="str">
            <v>Năm</v>
          </cell>
          <cell r="G2359" t="str">
            <v/>
          </cell>
          <cell r="H2359" t="str">
            <v/>
          </cell>
          <cell r="I2359" t="str">
            <v/>
          </cell>
          <cell r="J2359" t="str">
            <v/>
          </cell>
          <cell r="K2359" t="str">
            <v/>
          </cell>
          <cell r="L2359" t="str">
            <v/>
          </cell>
          <cell r="M2359">
            <v>0</v>
          </cell>
          <cell r="N2359">
            <v>0</v>
          </cell>
          <cell r="O2359">
            <v>1</v>
          </cell>
          <cell r="P2359">
            <v>8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 t="str">
            <v>--</v>
          </cell>
          <cell r="W2359" t="str">
            <v>V</v>
          </cell>
          <cell r="X2359" t="str">
            <v>V</v>
          </cell>
          <cell r="Y2359">
            <v>0</v>
          </cell>
          <cell r="Z2359" t="str">
            <v>V</v>
          </cell>
        </row>
        <row r="2360">
          <cell r="A2360">
            <v>2900</v>
          </cell>
          <cell r="B2360" t="str">
            <v>02900</v>
          </cell>
          <cell r="C2360" t="str">
            <v>Nhân viên mới</v>
          </cell>
          <cell r="D2360" t="str">
            <v>-----</v>
          </cell>
          <cell r="E2360">
            <v>42880</v>
          </cell>
          <cell r="F2360" t="str">
            <v>Năm</v>
          </cell>
          <cell r="G2360" t="str">
            <v/>
          </cell>
          <cell r="H2360" t="str">
            <v/>
          </cell>
          <cell r="I2360" t="str">
            <v/>
          </cell>
          <cell r="J2360" t="str">
            <v/>
          </cell>
          <cell r="K2360" t="str">
            <v/>
          </cell>
          <cell r="L2360" t="str">
            <v/>
          </cell>
          <cell r="M2360">
            <v>0</v>
          </cell>
          <cell r="N2360">
            <v>0</v>
          </cell>
          <cell r="O2360">
            <v>1</v>
          </cell>
          <cell r="P2360">
            <v>8</v>
          </cell>
          <cell r="Q2360">
            <v>0</v>
          </cell>
          <cell r="R2360">
            <v>0</v>
          </cell>
          <cell r="S2360">
            <v>0</v>
          </cell>
          <cell r="T2360">
            <v>0</v>
          </cell>
          <cell r="U2360">
            <v>0</v>
          </cell>
          <cell r="V2360" t="str">
            <v>--</v>
          </cell>
          <cell r="W2360" t="str">
            <v>V</v>
          </cell>
          <cell r="X2360" t="str">
            <v>V</v>
          </cell>
          <cell r="Y2360">
            <v>0</v>
          </cell>
          <cell r="Z2360" t="str">
            <v>V</v>
          </cell>
        </row>
        <row r="2361">
          <cell r="A2361">
            <v>2898</v>
          </cell>
          <cell r="B2361" t="str">
            <v>02898</v>
          </cell>
          <cell r="C2361" t="str">
            <v>Nhân viên mới</v>
          </cell>
          <cell r="D2361" t="str">
            <v>-----</v>
          </cell>
          <cell r="E2361">
            <v>42880</v>
          </cell>
          <cell r="F2361" t="str">
            <v>Năm</v>
          </cell>
          <cell r="G2361" t="str">
            <v>06:48</v>
          </cell>
          <cell r="H2361" t="str">
            <v>20:30</v>
          </cell>
          <cell r="I2361" t="str">
            <v/>
          </cell>
          <cell r="J2361" t="str">
            <v/>
          </cell>
          <cell r="K2361" t="str">
            <v/>
          </cell>
          <cell r="L2361" t="str">
            <v/>
          </cell>
          <cell r="M2361">
            <v>1</v>
          </cell>
          <cell r="N2361">
            <v>8</v>
          </cell>
          <cell r="O2361">
            <v>0</v>
          </cell>
          <cell r="P2361">
            <v>0</v>
          </cell>
          <cell r="Q2361">
            <v>0</v>
          </cell>
          <cell r="R2361">
            <v>0</v>
          </cell>
          <cell r="S2361">
            <v>4.5</v>
          </cell>
          <cell r="T2361">
            <v>0</v>
          </cell>
          <cell r="U2361">
            <v>0</v>
          </cell>
          <cell r="V2361" t="str">
            <v>HC</v>
          </cell>
          <cell r="W2361" t="str">
            <v>X+</v>
          </cell>
          <cell r="X2361" t="str">
            <v/>
          </cell>
          <cell r="Y2361">
            <v>12.5</v>
          </cell>
          <cell r="Z2361">
            <v>8</v>
          </cell>
        </row>
        <row r="2362">
          <cell r="A2362">
            <v>2219</v>
          </cell>
          <cell r="B2362" t="str">
            <v>TRƯƠNG VĂN TOÀN</v>
          </cell>
          <cell r="C2362" t="str">
            <v>Nhân viên mới</v>
          </cell>
          <cell r="D2362" t="str">
            <v>-----</v>
          </cell>
          <cell r="E2362">
            <v>42880</v>
          </cell>
          <cell r="F2362" t="str">
            <v>Năm</v>
          </cell>
          <cell r="G2362" t="str">
            <v>07:11</v>
          </cell>
          <cell r="H2362" t="str">
            <v>16:31</v>
          </cell>
          <cell r="I2362" t="str">
            <v/>
          </cell>
          <cell r="J2362" t="str">
            <v/>
          </cell>
          <cell r="K2362" t="str">
            <v/>
          </cell>
          <cell r="L2362" t="str">
            <v/>
          </cell>
          <cell r="M2362">
            <v>1</v>
          </cell>
          <cell r="N2362">
            <v>8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 t="str">
            <v>HC</v>
          </cell>
          <cell r="W2362" t="str">
            <v>X</v>
          </cell>
          <cell r="X2362" t="str">
            <v/>
          </cell>
          <cell r="Y2362">
            <v>8</v>
          </cell>
          <cell r="Z2362">
            <v>8</v>
          </cell>
        </row>
        <row r="2363">
          <cell r="A2363">
            <v>2220</v>
          </cell>
          <cell r="B2363" t="str">
            <v>TRẦN HUYỀN NHUNG</v>
          </cell>
          <cell r="C2363" t="str">
            <v>Nhân viên mới</v>
          </cell>
          <cell r="D2363" t="str">
            <v>-----</v>
          </cell>
          <cell r="E2363">
            <v>42880</v>
          </cell>
          <cell r="F2363" t="str">
            <v>Năm</v>
          </cell>
          <cell r="G2363" t="str">
            <v>07:23</v>
          </cell>
          <cell r="H2363" t="str">
            <v>18:01</v>
          </cell>
          <cell r="I2363" t="str">
            <v/>
          </cell>
          <cell r="J2363" t="str">
            <v/>
          </cell>
          <cell r="K2363" t="str">
            <v/>
          </cell>
          <cell r="L2363" t="str">
            <v/>
          </cell>
          <cell r="M2363">
            <v>1</v>
          </cell>
          <cell r="N2363">
            <v>8</v>
          </cell>
          <cell r="O2363">
            <v>0</v>
          </cell>
          <cell r="P2363">
            <v>0</v>
          </cell>
          <cell r="Q2363">
            <v>0</v>
          </cell>
          <cell r="R2363">
            <v>0</v>
          </cell>
          <cell r="S2363">
            <v>1.5</v>
          </cell>
          <cell r="T2363">
            <v>0</v>
          </cell>
          <cell r="U2363">
            <v>0</v>
          </cell>
          <cell r="V2363" t="str">
            <v>HC</v>
          </cell>
          <cell r="W2363" t="str">
            <v>X+</v>
          </cell>
          <cell r="X2363" t="str">
            <v/>
          </cell>
          <cell r="Y2363">
            <v>9.5</v>
          </cell>
          <cell r="Z2363">
            <v>8</v>
          </cell>
        </row>
        <row r="2364">
          <cell r="A2364">
            <v>2222</v>
          </cell>
          <cell r="B2364" t="str">
            <v>ĐÀO THỊ THU THẢO</v>
          </cell>
          <cell r="C2364" t="str">
            <v>Nhân viên mới</v>
          </cell>
          <cell r="D2364" t="str">
            <v>-----</v>
          </cell>
          <cell r="E2364">
            <v>42880</v>
          </cell>
          <cell r="F2364" t="str">
            <v>Năm</v>
          </cell>
          <cell r="G2364" t="str">
            <v>07:20</v>
          </cell>
          <cell r="H2364" t="str">
            <v>18:32</v>
          </cell>
          <cell r="I2364" t="str">
            <v/>
          </cell>
          <cell r="J2364" t="str">
            <v/>
          </cell>
          <cell r="K2364" t="str">
            <v/>
          </cell>
          <cell r="L2364" t="str">
            <v/>
          </cell>
          <cell r="M2364">
            <v>1</v>
          </cell>
          <cell r="N2364">
            <v>8</v>
          </cell>
          <cell r="O2364">
            <v>0</v>
          </cell>
          <cell r="P2364">
            <v>0</v>
          </cell>
          <cell r="Q2364">
            <v>0</v>
          </cell>
          <cell r="R2364">
            <v>0</v>
          </cell>
          <cell r="S2364">
            <v>2</v>
          </cell>
          <cell r="T2364">
            <v>0</v>
          </cell>
          <cell r="U2364">
            <v>0</v>
          </cell>
          <cell r="V2364" t="str">
            <v>HC</v>
          </cell>
          <cell r="W2364" t="str">
            <v>X+</v>
          </cell>
          <cell r="X2364" t="str">
            <v/>
          </cell>
          <cell r="Y2364">
            <v>10</v>
          </cell>
          <cell r="Z2364">
            <v>8</v>
          </cell>
        </row>
        <row r="2365">
          <cell r="A2365">
            <v>2223</v>
          </cell>
          <cell r="B2365" t="str">
            <v>ĐỖ THỊ KIỀU</v>
          </cell>
          <cell r="C2365" t="str">
            <v>Nhân viên mới</v>
          </cell>
          <cell r="D2365" t="str">
            <v>-----</v>
          </cell>
          <cell r="E2365">
            <v>42880</v>
          </cell>
          <cell r="F2365" t="str">
            <v>Năm</v>
          </cell>
          <cell r="G2365" t="str">
            <v>07:20</v>
          </cell>
          <cell r="H2365" t="str">
            <v>16:31</v>
          </cell>
          <cell r="I2365" t="str">
            <v/>
          </cell>
          <cell r="J2365" t="str">
            <v/>
          </cell>
          <cell r="K2365" t="str">
            <v/>
          </cell>
          <cell r="L2365" t="str">
            <v/>
          </cell>
          <cell r="M2365">
            <v>1</v>
          </cell>
          <cell r="N2365">
            <v>8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 t="str">
            <v>HC</v>
          </cell>
          <cell r="W2365" t="str">
            <v>X</v>
          </cell>
          <cell r="X2365" t="str">
            <v/>
          </cell>
          <cell r="Y2365">
            <v>8</v>
          </cell>
          <cell r="Z2365">
            <v>8</v>
          </cell>
        </row>
        <row r="2366">
          <cell r="A2366">
            <v>2224</v>
          </cell>
          <cell r="B2366" t="str">
            <v>NGUYỄN THỊ HẠNH</v>
          </cell>
          <cell r="C2366" t="str">
            <v>Nhân viên mới</v>
          </cell>
          <cell r="D2366" t="str">
            <v>-----</v>
          </cell>
          <cell r="E2366">
            <v>42880</v>
          </cell>
          <cell r="F2366" t="str">
            <v>Năm</v>
          </cell>
          <cell r="G2366" t="str">
            <v>07:23</v>
          </cell>
          <cell r="H2366" t="str">
            <v>18:30</v>
          </cell>
          <cell r="I2366" t="str">
            <v/>
          </cell>
          <cell r="J2366" t="str">
            <v/>
          </cell>
          <cell r="K2366" t="str">
            <v/>
          </cell>
          <cell r="L2366" t="str">
            <v/>
          </cell>
          <cell r="M2366">
            <v>1</v>
          </cell>
          <cell r="N2366">
            <v>8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2</v>
          </cell>
          <cell r="T2366">
            <v>0</v>
          </cell>
          <cell r="U2366">
            <v>0</v>
          </cell>
          <cell r="V2366" t="str">
            <v>HC</v>
          </cell>
          <cell r="W2366" t="str">
            <v>X+</v>
          </cell>
          <cell r="X2366" t="str">
            <v/>
          </cell>
          <cell r="Y2366">
            <v>10</v>
          </cell>
          <cell r="Z2366">
            <v>8</v>
          </cell>
        </row>
        <row r="2367">
          <cell r="A2367">
            <v>2225</v>
          </cell>
          <cell r="B2367" t="str">
            <v>TRẦN THỊ NHỚ</v>
          </cell>
          <cell r="C2367" t="str">
            <v>Nhân viên mới</v>
          </cell>
          <cell r="D2367" t="str">
            <v>-----</v>
          </cell>
          <cell r="E2367">
            <v>42880</v>
          </cell>
          <cell r="F2367" t="str">
            <v>Năm</v>
          </cell>
          <cell r="G2367" t="str">
            <v>07:23</v>
          </cell>
          <cell r="H2367" t="str">
            <v>16:34</v>
          </cell>
          <cell r="I2367" t="str">
            <v/>
          </cell>
          <cell r="J2367" t="str">
            <v/>
          </cell>
          <cell r="K2367" t="str">
            <v/>
          </cell>
          <cell r="L2367" t="str">
            <v/>
          </cell>
          <cell r="M2367">
            <v>1</v>
          </cell>
          <cell r="N2367">
            <v>8</v>
          </cell>
          <cell r="O2367">
            <v>0</v>
          </cell>
          <cell r="P2367">
            <v>0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 t="str">
            <v>HC</v>
          </cell>
          <cell r="W2367" t="str">
            <v>X</v>
          </cell>
          <cell r="X2367" t="str">
            <v/>
          </cell>
          <cell r="Y2367">
            <v>8</v>
          </cell>
          <cell r="Z2367">
            <v>8</v>
          </cell>
        </row>
        <row r="2368">
          <cell r="A2368">
            <v>2226</v>
          </cell>
          <cell r="B2368" t="str">
            <v>NGUYỄN THỊ THU HIỀN</v>
          </cell>
          <cell r="C2368" t="str">
            <v>Nhân viên mới</v>
          </cell>
          <cell r="D2368" t="str">
            <v>-----</v>
          </cell>
          <cell r="E2368">
            <v>42880</v>
          </cell>
          <cell r="F2368" t="str">
            <v>Năm</v>
          </cell>
          <cell r="G2368" t="str">
            <v>07:15</v>
          </cell>
          <cell r="H2368" t="str">
            <v>16:32</v>
          </cell>
          <cell r="I2368" t="str">
            <v/>
          </cell>
          <cell r="J2368" t="str">
            <v/>
          </cell>
          <cell r="K2368" t="str">
            <v/>
          </cell>
          <cell r="L2368" t="str">
            <v/>
          </cell>
          <cell r="M2368">
            <v>1</v>
          </cell>
          <cell r="N2368">
            <v>8</v>
          </cell>
          <cell r="O2368">
            <v>0</v>
          </cell>
          <cell r="P2368">
            <v>0</v>
          </cell>
          <cell r="Q2368">
            <v>0</v>
          </cell>
          <cell r="R2368">
            <v>0</v>
          </cell>
          <cell r="S2368">
            <v>0</v>
          </cell>
          <cell r="T2368">
            <v>0</v>
          </cell>
          <cell r="U2368">
            <v>0</v>
          </cell>
          <cell r="V2368" t="str">
            <v>HC</v>
          </cell>
          <cell r="W2368" t="str">
            <v>X</v>
          </cell>
          <cell r="X2368" t="str">
            <v/>
          </cell>
          <cell r="Y2368">
            <v>8</v>
          </cell>
          <cell r="Z2368">
            <v>8</v>
          </cell>
        </row>
        <row r="2369">
          <cell r="A2369">
            <v>2227</v>
          </cell>
          <cell r="B2369" t="str">
            <v>NGUYỄN THỊ THẮM</v>
          </cell>
          <cell r="C2369" t="str">
            <v>Nhân viên mới</v>
          </cell>
          <cell r="D2369" t="str">
            <v>-----</v>
          </cell>
          <cell r="E2369">
            <v>42880</v>
          </cell>
          <cell r="F2369" t="str">
            <v>Năm</v>
          </cell>
          <cell r="G2369" t="str">
            <v>07:21</v>
          </cell>
          <cell r="H2369" t="str">
            <v>16:31</v>
          </cell>
          <cell r="I2369" t="str">
            <v/>
          </cell>
          <cell r="J2369" t="str">
            <v/>
          </cell>
          <cell r="K2369" t="str">
            <v/>
          </cell>
          <cell r="L2369" t="str">
            <v/>
          </cell>
          <cell r="M2369">
            <v>1</v>
          </cell>
          <cell r="N2369">
            <v>8</v>
          </cell>
          <cell r="O2369">
            <v>0</v>
          </cell>
          <cell r="P2369">
            <v>0</v>
          </cell>
          <cell r="Q2369">
            <v>0</v>
          </cell>
          <cell r="R2369">
            <v>0</v>
          </cell>
          <cell r="S2369">
            <v>0</v>
          </cell>
          <cell r="T2369">
            <v>0</v>
          </cell>
          <cell r="U2369">
            <v>0</v>
          </cell>
          <cell r="V2369" t="str">
            <v>HC</v>
          </cell>
          <cell r="W2369" t="str">
            <v>X</v>
          </cell>
          <cell r="X2369" t="str">
            <v/>
          </cell>
          <cell r="Y2369">
            <v>8</v>
          </cell>
          <cell r="Z2369">
            <v>8</v>
          </cell>
        </row>
        <row r="2370">
          <cell r="A2370">
            <v>2228</v>
          </cell>
          <cell r="B2370" t="str">
            <v>AKHIL S. KUMAR</v>
          </cell>
          <cell r="C2370" t="str">
            <v>FOREIGNER</v>
          </cell>
          <cell r="D2370" t="str">
            <v>-----</v>
          </cell>
          <cell r="E2370">
            <v>42880</v>
          </cell>
          <cell r="F2370" t="str">
            <v>Năm</v>
          </cell>
          <cell r="G2370" t="str">
            <v>07:27</v>
          </cell>
          <cell r="H2370" t="str">
            <v>18:13</v>
          </cell>
          <cell r="I2370" t="str">
            <v/>
          </cell>
          <cell r="J2370" t="str">
            <v/>
          </cell>
          <cell r="K2370" t="str">
            <v/>
          </cell>
          <cell r="L2370" t="str">
            <v/>
          </cell>
          <cell r="M2370">
            <v>1</v>
          </cell>
          <cell r="N2370">
            <v>8</v>
          </cell>
          <cell r="O2370">
            <v>0</v>
          </cell>
          <cell r="P2370">
            <v>0</v>
          </cell>
          <cell r="Q2370">
            <v>0</v>
          </cell>
          <cell r="R2370">
            <v>0</v>
          </cell>
          <cell r="S2370">
            <v>1.5</v>
          </cell>
          <cell r="T2370">
            <v>0</v>
          </cell>
          <cell r="U2370">
            <v>0</v>
          </cell>
          <cell r="V2370" t="str">
            <v>HC</v>
          </cell>
          <cell r="W2370" t="str">
            <v>X+</v>
          </cell>
          <cell r="X2370" t="str">
            <v/>
          </cell>
          <cell r="Y2370">
            <v>9.5</v>
          </cell>
          <cell r="Z2370">
            <v>8</v>
          </cell>
        </row>
        <row r="2371">
          <cell r="A2371">
            <v>2847</v>
          </cell>
          <cell r="B2371" t="str">
            <v>02847</v>
          </cell>
          <cell r="C2371" t="str">
            <v>Nhân viên mới</v>
          </cell>
          <cell r="D2371" t="str">
            <v>-----</v>
          </cell>
          <cell r="E2371">
            <v>42880</v>
          </cell>
          <cell r="F2371" t="str">
            <v>Năm</v>
          </cell>
          <cell r="G2371" t="str">
            <v>07:07</v>
          </cell>
          <cell r="H2371" t="str">
            <v>20:33</v>
          </cell>
          <cell r="I2371" t="str">
            <v/>
          </cell>
          <cell r="J2371" t="str">
            <v/>
          </cell>
          <cell r="K2371" t="str">
            <v/>
          </cell>
          <cell r="L2371" t="str">
            <v/>
          </cell>
          <cell r="M2371">
            <v>1</v>
          </cell>
          <cell r="N2371">
            <v>8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4</v>
          </cell>
          <cell r="T2371">
            <v>0</v>
          </cell>
          <cell r="U2371">
            <v>0</v>
          </cell>
          <cell r="V2371" t="str">
            <v>HC</v>
          </cell>
          <cell r="W2371" t="str">
            <v>X+</v>
          </cell>
          <cell r="X2371" t="str">
            <v/>
          </cell>
          <cell r="Y2371">
            <v>12</v>
          </cell>
          <cell r="Z2371">
            <v>8</v>
          </cell>
        </row>
        <row r="2372">
          <cell r="A2372">
            <v>2846</v>
          </cell>
          <cell r="B2372" t="str">
            <v>02846</v>
          </cell>
          <cell r="C2372" t="str">
            <v>Nhân viên mới</v>
          </cell>
          <cell r="D2372" t="str">
            <v>-----</v>
          </cell>
          <cell r="E2372">
            <v>42880</v>
          </cell>
          <cell r="F2372" t="str">
            <v>Năm</v>
          </cell>
          <cell r="G2372" t="str">
            <v>07:07</v>
          </cell>
          <cell r="H2372" t="str">
            <v>20:33</v>
          </cell>
          <cell r="I2372" t="str">
            <v/>
          </cell>
          <cell r="J2372" t="str">
            <v/>
          </cell>
          <cell r="K2372" t="str">
            <v/>
          </cell>
          <cell r="L2372" t="str">
            <v/>
          </cell>
          <cell r="M2372">
            <v>1</v>
          </cell>
          <cell r="N2372">
            <v>8</v>
          </cell>
          <cell r="O2372">
            <v>0</v>
          </cell>
          <cell r="P2372">
            <v>0</v>
          </cell>
          <cell r="Q2372">
            <v>0</v>
          </cell>
          <cell r="R2372">
            <v>0</v>
          </cell>
          <cell r="S2372">
            <v>4</v>
          </cell>
          <cell r="T2372">
            <v>0</v>
          </cell>
          <cell r="U2372">
            <v>0</v>
          </cell>
          <cell r="V2372" t="str">
            <v>HC</v>
          </cell>
          <cell r="W2372" t="str">
            <v>X+</v>
          </cell>
          <cell r="X2372" t="str">
            <v/>
          </cell>
          <cell r="Y2372">
            <v>12</v>
          </cell>
          <cell r="Z2372">
            <v>8</v>
          </cell>
        </row>
        <row r="2373">
          <cell r="A2373">
            <v>2243</v>
          </cell>
          <cell r="B2373" t="str">
            <v>NGUYỄN BÌNH AN</v>
          </cell>
          <cell r="C2373" t="str">
            <v>Nhân viên mới</v>
          </cell>
          <cell r="D2373" t="str">
            <v>-----</v>
          </cell>
          <cell r="E2373">
            <v>42880</v>
          </cell>
          <cell r="F2373" t="str">
            <v>Năm</v>
          </cell>
          <cell r="G2373" t="str">
            <v>08:53</v>
          </cell>
          <cell r="H2373" t="str">
            <v>16:31</v>
          </cell>
          <cell r="I2373" t="str">
            <v/>
          </cell>
          <cell r="J2373" t="str">
            <v/>
          </cell>
          <cell r="K2373" t="str">
            <v/>
          </cell>
          <cell r="L2373" t="str">
            <v/>
          </cell>
          <cell r="M2373">
            <v>0.83</v>
          </cell>
          <cell r="N2373">
            <v>6.62</v>
          </cell>
          <cell r="O2373">
            <v>0</v>
          </cell>
          <cell r="P2373">
            <v>0</v>
          </cell>
          <cell r="Q2373">
            <v>83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 t="str">
            <v>HC</v>
          </cell>
          <cell r="W2373" t="str">
            <v>Tr</v>
          </cell>
          <cell r="X2373" t="str">
            <v/>
          </cell>
          <cell r="Y2373">
            <v>6.62</v>
          </cell>
          <cell r="Z2373">
            <v>6.62</v>
          </cell>
        </row>
        <row r="2374">
          <cell r="A2374">
            <v>2229</v>
          </cell>
          <cell r="B2374" t="str">
            <v>TRỊNH THỊ XUYẾN</v>
          </cell>
          <cell r="C2374" t="str">
            <v>Nhân viên mới</v>
          </cell>
          <cell r="D2374" t="str">
            <v>-----</v>
          </cell>
          <cell r="E2374">
            <v>42880</v>
          </cell>
          <cell r="F2374" t="str">
            <v>Năm</v>
          </cell>
          <cell r="G2374" t="str">
            <v>08:54</v>
          </cell>
          <cell r="H2374" t="str">
            <v>16:31</v>
          </cell>
          <cell r="I2374" t="str">
            <v/>
          </cell>
          <cell r="J2374" t="str">
            <v/>
          </cell>
          <cell r="K2374" t="str">
            <v/>
          </cell>
          <cell r="L2374" t="str">
            <v/>
          </cell>
          <cell r="M2374">
            <v>0.82</v>
          </cell>
          <cell r="N2374">
            <v>6.6</v>
          </cell>
          <cell r="O2374">
            <v>0</v>
          </cell>
          <cell r="P2374">
            <v>0</v>
          </cell>
          <cell r="Q2374">
            <v>84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 t="str">
            <v>HC</v>
          </cell>
          <cell r="W2374" t="str">
            <v>Tr</v>
          </cell>
          <cell r="X2374" t="str">
            <v/>
          </cell>
          <cell r="Y2374">
            <v>6.6</v>
          </cell>
          <cell r="Z2374">
            <v>6.6</v>
          </cell>
        </row>
        <row r="2375">
          <cell r="A2375">
            <v>2230</v>
          </cell>
          <cell r="B2375" t="str">
            <v>DƯƠNG THỊ MỘNG TUYỀN</v>
          </cell>
          <cell r="C2375" t="str">
            <v>Nhân viên mới</v>
          </cell>
          <cell r="D2375" t="str">
            <v>-----</v>
          </cell>
          <cell r="E2375">
            <v>42880</v>
          </cell>
          <cell r="F2375" t="str">
            <v>Năm</v>
          </cell>
          <cell r="G2375" t="str">
            <v>08:54</v>
          </cell>
          <cell r="H2375" t="str">
            <v>16:31</v>
          </cell>
          <cell r="I2375" t="str">
            <v/>
          </cell>
          <cell r="J2375" t="str">
            <v/>
          </cell>
          <cell r="K2375" t="str">
            <v/>
          </cell>
          <cell r="L2375" t="str">
            <v/>
          </cell>
          <cell r="M2375">
            <v>0.82</v>
          </cell>
          <cell r="N2375">
            <v>6.6</v>
          </cell>
          <cell r="O2375">
            <v>0</v>
          </cell>
          <cell r="P2375">
            <v>0</v>
          </cell>
          <cell r="Q2375">
            <v>84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 t="str">
            <v>HC</v>
          </cell>
          <cell r="W2375" t="str">
            <v>Tr</v>
          </cell>
          <cell r="X2375" t="str">
            <v/>
          </cell>
          <cell r="Y2375">
            <v>6.6</v>
          </cell>
          <cell r="Z2375">
            <v>6.6</v>
          </cell>
        </row>
        <row r="2376">
          <cell r="A2376">
            <v>2234</v>
          </cell>
          <cell r="B2376" t="str">
            <v>TRẦN VĂN ĐẦY</v>
          </cell>
          <cell r="C2376" t="str">
            <v>Nhân viên mới</v>
          </cell>
          <cell r="D2376" t="str">
            <v>-----</v>
          </cell>
          <cell r="E2376">
            <v>42880</v>
          </cell>
          <cell r="F2376" t="str">
            <v>Năm</v>
          </cell>
          <cell r="G2376" t="str">
            <v>08:55</v>
          </cell>
          <cell r="H2376" t="str">
            <v>16:31</v>
          </cell>
          <cell r="I2376" t="str">
            <v/>
          </cell>
          <cell r="J2376" t="str">
            <v/>
          </cell>
          <cell r="K2376" t="str">
            <v/>
          </cell>
          <cell r="L2376" t="str">
            <v/>
          </cell>
          <cell r="M2376">
            <v>0.82</v>
          </cell>
          <cell r="N2376">
            <v>6.58</v>
          </cell>
          <cell r="O2376">
            <v>0</v>
          </cell>
          <cell r="P2376">
            <v>0</v>
          </cell>
          <cell r="Q2376">
            <v>85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 t="str">
            <v>HC</v>
          </cell>
          <cell r="W2376" t="str">
            <v>Tr</v>
          </cell>
          <cell r="X2376" t="str">
            <v/>
          </cell>
          <cell r="Y2376">
            <v>6.58</v>
          </cell>
          <cell r="Z2376">
            <v>6.58</v>
          </cell>
        </row>
        <row r="2377">
          <cell r="A2377">
            <v>2235</v>
          </cell>
          <cell r="B2377" t="str">
            <v>LÊ THỌ TIÊN</v>
          </cell>
          <cell r="C2377" t="str">
            <v>Nhân viên mới</v>
          </cell>
          <cell r="D2377" t="str">
            <v>-----</v>
          </cell>
          <cell r="E2377">
            <v>42880</v>
          </cell>
          <cell r="F2377" t="str">
            <v>Năm</v>
          </cell>
          <cell r="G2377" t="str">
            <v>08:56</v>
          </cell>
          <cell r="H2377" t="str">
            <v>16:30</v>
          </cell>
          <cell r="I2377" t="str">
            <v/>
          </cell>
          <cell r="J2377" t="str">
            <v/>
          </cell>
          <cell r="K2377" t="str">
            <v/>
          </cell>
          <cell r="L2377" t="str">
            <v/>
          </cell>
          <cell r="M2377">
            <v>0.82</v>
          </cell>
          <cell r="N2377">
            <v>6.57</v>
          </cell>
          <cell r="O2377">
            <v>0</v>
          </cell>
          <cell r="P2377">
            <v>0</v>
          </cell>
          <cell r="Q2377">
            <v>86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 t="str">
            <v>HC</v>
          </cell>
          <cell r="W2377" t="str">
            <v>Tr</v>
          </cell>
          <cell r="X2377" t="str">
            <v/>
          </cell>
          <cell r="Y2377">
            <v>6.57</v>
          </cell>
          <cell r="Z2377">
            <v>6.57</v>
          </cell>
        </row>
        <row r="2378">
          <cell r="A2378">
            <v>2236</v>
          </cell>
          <cell r="B2378" t="str">
            <v>DƯƠNG THỊ MỘNG NGÂN</v>
          </cell>
          <cell r="C2378" t="str">
            <v>Nhân viên mới</v>
          </cell>
          <cell r="D2378" t="str">
            <v>-----</v>
          </cell>
          <cell r="E2378">
            <v>42880</v>
          </cell>
          <cell r="F2378" t="str">
            <v>Năm</v>
          </cell>
          <cell r="G2378" t="str">
            <v>08:57</v>
          </cell>
          <cell r="H2378" t="str">
            <v>16:31</v>
          </cell>
          <cell r="I2378" t="str">
            <v/>
          </cell>
          <cell r="J2378" t="str">
            <v/>
          </cell>
          <cell r="K2378" t="str">
            <v/>
          </cell>
          <cell r="L2378" t="str">
            <v/>
          </cell>
          <cell r="M2378">
            <v>0.82</v>
          </cell>
          <cell r="N2378">
            <v>6.55</v>
          </cell>
          <cell r="O2378">
            <v>0</v>
          </cell>
          <cell r="P2378">
            <v>0</v>
          </cell>
          <cell r="Q2378">
            <v>87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 t="str">
            <v>HC</v>
          </cell>
          <cell r="W2378" t="str">
            <v>Tr</v>
          </cell>
          <cell r="X2378" t="str">
            <v/>
          </cell>
          <cell r="Y2378">
            <v>6.55</v>
          </cell>
          <cell r="Z2378">
            <v>6.55</v>
          </cell>
        </row>
        <row r="2379">
          <cell r="A2379">
            <v>2237</v>
          </cell>
          <cell r="B2379" t="str">
            <v>NGUYỄN HOÀNG THẮNG</v>
          </cell>
          <cell r="C2379" t="str">
            <v>Nhân viên mới</v>
          </cell>
          <cell r="D2379" t="str">
            <v>-----</v>
          </cell>
          <cell r="E2379">
            <v>42880</v>
          </cell>
          <cell r="F2379" t="str">
            <v>Năm</v>
          </cell>
          <cell r="G2379" t="str">
            <v>08:57</v>
          </cell>
          <cell r="H2379" t="str">
            <v>16:30</v>
          </cell>
          <cell r="I2379" t="str">
            <v/>
          </cell>
          <cell r="J2379" t="str">
            <v/>
          </cell>
          <cell r="K2379" t="str">
            <v/>
          </cell>
          <cell r="L2379" t="str">
            <v/>
          </cell>
          <cell r="M2379">
            <v>0.82</v>
          </cell>
          <cell r="N2379">
            <v>6.55</v>
          </cell>
          <cell r="O2379">
            <v>0</v>
          </cell>
          <cell r="P2379">
            <v>0</v>
          </cell>
          <cell r="Q2379">
            <v>87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 t="str">
            <v>HC</v>
          </cell>
          <cell r="W2379" t="str">
            <v>Tr</v>
          </cell>
          <cell r="X2379" t="str">
            <v/>
          </cell>
          <cell r="Y2379">
            <v>6.55</v>
          </cell>
          <cell r="Z2379">
            <v>6.55</v>
          </cell>
        </row>
        <row r="2380">
          <cell r="A2380">
            <v>2242</v>
          </cell>
          <cell r="B2380" t="str">
            <v>KA BƯỞI</v>
          </cell>
          <cell r="C2380" t="str">
            <v>Nhân viên mới</v>
          </cell>
          <cell r="D2380" t="str">
            <v>-----</v>
          </cell>
          <cell r="E2380">
            <v>42880</v>
          </cell>
          <cell r="F2380" t="str">
            <v>Năm</v>
          </cell>
          <cell r="G2380" t="str">
            <v>08:58</v>
          </cell>
          <cell r="H2380" t="str">
            <v>16:30</v>
          </cell>
          <cell r="I2380" t="str">
            <v/>
          </cell>
          <cell r="J2380" t="str">
            <v/>
          </cell>
          <cell r="K2380" t="str">
            <v/>
          </cell>
          <cell r="L2380" t="str">
            <v/>
          </cell>
          <cell r="M2380">
            <v>0.82</v>
          </cell>
          <cell r="N2380">
            <v>6.53</v>
          </cell>
          <cell r="O2380">
            <v>0</v>
          </cell>
          <cell r="P2380">
            <v>0</v>
          </cell>
          <cell r="Q2380">
            <v>88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 t="str">
            <v>HC</v>
          </cell>
          <cell r="W2380" t="str">
            <v>Tr</v>
          </cell>
          <cell r="X2380" t="str">
            <v/>
          </cell>
          <cell r="Y2380">
            <v>6.53</v>
          </cell>
          <cell r="Z2380">
            <v>6.53</v>
          </cell>
        </row>
        <row r="2381">
          <cell r="A2381">
            <v>2244</v>
          </cell>
          <cell r="B2381" t="str">
            <v>LƯU THỊ KHUYÊN</v>
          </cell>
          <cell r="C2381" t="str">
            <v>Nhân viên mới</v>
          </cell>
          <cell r="D2381" t="str">
            <v>-----</v>
          </cell>
          <cell r="E2381">
            <v>42880</v>
          </cell>
          <cell r="F2381" t="str">
            <v>Năm</v>
          </cell>
          <cell r="G2381" t="str">
            <v>08:59</v>
          </cell>
          <cell r="H2381" t="str">
            <v/>
          </cell>
          <cell r="I2381" t="str">
            <v/>
          </cell>
          <cell r="J2381" t="str">
            <v/>
          </cell>
          <cell r="K2381" t="str">
            <v/>
          </cell>
          <cell r="L2381" t="str">
            <v/>
          </cell>
          <cell r="M2381">
            <v>1</v>
          </cell>
          <cell r="N2381">
            <v>0</v>
          </cell>
          <cell r="O2381">
            <v>0</v>
          </cell>
          <cell r="P2381">
            <v>0</v>
          </cell>
          <cell r="Q2381">
            <v>89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 t="str">
            <v>HC</v>
          </cell>
          <cell r="W2381" t="str">
            <v>KR</v>
          </cell>
          <cell r="X2381" t="str">
            <v/>
          </cell>
          <cell r="Y2381">
            <v>0</v>
          </cell>
          <cell r="Z2381">
            <v>0</v>
          </cell>
        </row>
        <row r="2382">
          <cell r="A2382">
            <v>2122</v>
          </cell>
          <cell r="B2382" t="str">
            <v>NGÔ THANH SANG</v>
          </cell>
          <cell r="C2382" t="str">
            <v>Nhân viên mới</v>
          </cell>
          <cell r="D2382" t="str">
            <v>-----</v>
          </cell>
          <cell r="E2382">
            <v>42880</v>
          </cell>
          <cell r="F2382" t="str">
            <v>Năm</v>
          </cell>
          <cell r="G2382" t="str">
            <v>07:29</v>
          </cell>
          <cell r="H2382" t="str">
            <v>16:31</v>
          </cell>
          <cell r="I2382" t="str">
            <v/>
          </cell>
          <cell r="J2382" t="str">
            <v/>
          </cell>
          <cell r="K2382" t="str">
            <v/>
          </cell>
          <cell r="L2382" t="str">
            <v/>
          </cell>
          <cell r="M2382">
            <v>1</v>
          </cell>
          <cell r="N2382">
            <v>8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 t="str">
            <v>HC</v>
          </cell>
          <cell r="W2382" t="str">
            <v>X</v>
          </cell>
          <cell r="X2382" t="str">
            <v/>
          </cell>
          <cell r="Y2382">
            <v>8</v>
          </cell>
          <cell r="Z2382">
            <v>8</v>
          </cell>
        </row>
        <row r="2383">
          <cell r="A2383">
            <v>2240</v>
          </cell>
          <cell r="B2383" t="str">
            <v>ĐỖ THỊ HUYỀN</v>
          </cell>
          <cell r="C2383" t="str">
            <v>Nhân viên mới</v>
          </cell>
          <cell r="D2383" t="str">
            <v>-----</v>
          </cell>
          <cell r="E2383">
            <v>42880</v>
          </cell>
          <cell r="F2383" t="str">
            <v>Năm</v>
          </cell>
          <cell r="G2383" t="str">
            <v>09:05</v>
          </cell>
          <cell r="H2383" t="str">
            <v/>
          </cell>
          <cell r="I2383" t="str">
            <v/>
          </cell>
          <cell r="J2383" t="str">
            <v/>
          </cell>
          <cell r="K2383" t="str">
            <v/>
          </cell>
          <cell r="L2383" t="str">
            <v/>
          </cell>
          <cell r="M2383">
            <v>1</v>
          </cell>
          <cell r="N2383">
            <v>0</v>
          </cell>
          <cell r="O2383">
            <v>0</v>
          </cell>
          <cell r="P2383">
            <v>0</v>
          </cell>
          <cell r="Q2383">
            <v>95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 t="str">
            <v>HC</v>
          </cell>
          <cell r="W2383" t="str">
            <v>KR</v>
          </cell>
          <cell r="X2383" t="str">
            <v/>
          </cell>
          <cell r="Y2383">
            <v>0</v>
          </cell>
          <cell r="Z2383">
            <v>0</v>
          </cell>
        </row>
        <row r="2384">
          <cell r="A2384">
            <v>2231</v>
          </cell>
          <cell r="B2384" t="str">
            <v>HOÀNG MAI HƯƠNG</v>
          </cell>
          <cell r="C2384" t="str">
            <v>Nhân viên mới</v>
          </cell>
          <cell r="D2384" t="str">
            <v>-----</v>
          </cell>
          <cell r="E2384">
            <v>42880</v>
          </cell>
          <cell r="F2384" t="str">
            <v>Năm</v>
          </cell>
          <cell r="G2384" t="str">
            <v>09:36</v>
          </cell>
          <cell r="H2384" t="str">
            <v>16:34</v>
          </cell>
          <cell r="I2384" t="str">
            <v/>
          </cell>
          <cell r="J2384" t="str">
            <v/>
          </cell>
          <cell r="K2384" t="str">
            <v/>
          </cell>
          <cell r="L2384" t="str">
            <v/>
          </cell>
          <cell r="M2384">
            <v>0.74</v>
          </cell>
          <cell r="N2384">
            <v>5.9</v>
          </cell>
          <cell r="O2384">
            <v>0</v>
          </cell>
          <cell r="P2384">
            <v>0</v>
          </cell>
          <cell r="Q2384">
            <v>126</v>
          </cell>
          <cell r="R2384">
            <v>0</v>
          </cell>
          <cell r="S2384">
            <v>0</v>
          </cell>
          <cell r="T2384">
            <v>0</v>
          </cell>
          <cell r="U2384">
            <v>0</v>
          </cell>
          <cell r="V2384" t="str">
            <v>HC</v>
          </cell>
          <cell r="W2384" t="str">
            <v>Tr</v>
          </cell>
          <cell r="X2384" t="str">
            <v/>
          </cell>
          <cell r="Y2384">
            <v>5.9</v>
          </cell>
          <cell r="Z2384">
            <v>5.9</v>
          </cell>
        </row>
        <row r="2385">
          <cell r="A2385">
            <v>2232</v>
          </cell>
          <cell r="B2385" t="str">
            <v>NGUYỄN VĂN CẢNH</v>
          </cell>
          <cell r="C2385" t="str">
            <v>Nhân viên mới</v>
          </cell>
          <cell r="D2385" t="str">
            <v>-----</v>
          </cell>
          <cell r="E2385">
            <v>42880</v>
          </cell>
          <cell r="F2385" t="str">
            <v>Năm</v>
          </cell>
          <cell r="G2385" t="str">
            <v>09:36</v>
          </cell>
          <cell r="H2385" t="str">
            <v>16:30</v>
          </cell>
          <cell r="I2385" t="str">
            <v/>
          </cell>
          <cell r="J2385" t="str">
            <v/>
          </cell>
          <cell r="K2385" t="str">
            <v/>
          </cell>
          <cell r="L2385" t="str">
            <v/>
          </cell>
          <cell r="M2385">
            <v>0.74</v>
          </cell>
          <cell r="N2385">
            <v>5.9</v>
          </cell>
          <cell r="O2385">
            <v>0</v>
          </cell>
          <cell r="P2385">
            <v>0</v>
          </cell>
          <cell r="Q2385">
            <v>126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 t="str">
            <v>HC</v>
          </cell>
          <cell r="W2385" t="str">
            <v>Tr</v>
          </cell>
          <cell r="X2385" t="str">
            <v/>
          </cell>
          <cell r="Y2385">
            <v>5.9</v>
          </cell>
          <cell r="Z2385">
            <v>5.9</v>
          </cell>
        </row>
        <row r="2386">
          <cell r="A2386">
            <v>2233</v>
          </cell>
          <cell r="B2386" t="str">
            <v>ĐỖ NGỌC NAM</v>
          </cell>
          <cell r="C2386" t="str">
            <v>Nhân viên mới</v>
          </cell>
          <cell r="D2386" t="str">
            <v>-----</v>
          </cell>
          <cell r="E2386">
            <v>42880</v>
          </cell>
          <cell r="F2386" t="str">
            <v>Năm</v>
          </cell>
          <cell r="G2386" t="str">
            <v>09:37</v>
          </cell>
          <cell r="H2386" t="str">
            <v/>
          </cell>
          <cell r="I2386" t="str">
            <v/>
          </cell>
          <cell r="J2386" t="str">
            <v/>
          </cell>
          <cell r="K2386" t="str">
            <v/>
          </cell>
          <cell r="L2386" t="str">
            <v/>
          </cell>
          <cell r="M2386">
            <v>1</v>
          </cell>
          <cell r="N2386">
            <v>0</v>
          </cell>
          <cell r="O2386">
            <v>0</v>
          </cell>
          <cell r="P2386">
            <v>0</v>
          </cell>
          <cell r="Q2386">
            <v>127</v>
          </cell>
          <cell r="R2386">
            <v>0</v>
          </cell>
          <cell r="S2386">
            <v>0</v>
          </cell>
          <cell r="T2386">
            <v>0</v>
          </cell>
          <cell r="U2386">
            <v>0</v>
          </cell>
          <cell r="V2386" t="str">
            <v>HC</v>
          </cell>
          <cell r="W2386" t="str">
            <v>KR</v>
          </cell>
          <cell r="X2386" t="str">
            <v/>
          </cell>
          <cell r="Y2386">
            <v>0</v>
          </cell>
          <cell r="Z2386">
            <v>0</v>
          </cell>
        </row>
        <row r="2387">
          <cell r="A2387">
            <v>2238</v>
          </cell>
          <cell r="B2387" t="str">
            <v>NGUYỄN THỊ KIỀU VÂN</v>
          </cell>
          <cell r="C2387" t="str">
            <v>Nhân viên mới</v>
          </cell>
          <cell r="D2387" t="str">
            <v>-----</v>
          </cell>
          <cell r="E2387">
            <v>42880</v>
          </cell>
          <cell r="F2387" t="str">
            <v>Năm</v>
          </cell>
          <cell r="G2387" t="str">
            <v>09:38</v>
          </cell>
          <cell r="H2387" t="str">
            <v>16:30</v>
          </cell>
          <cell r="I2387" t="str">
            <v/>
          </cell>
          <cell r="J2387" t="str">
            <v/>
          </cell>
          <cell r="K2387" t="str">
            <v/>
          </cell>
          <cell r="L2387" t="str">
            <v/>
          </cell>
          <cell r="M2387">
            <v>0.73</v>
          </cell>
          <cell r="N2387">
            <v>5.87</v>
          </cell>
          <cell r="O2387">
            <v>0</v>
          </cell>
          <cell r="P2387">
            <v>0</v>
          </cell>
          <cell r="Q2387">
            <v>128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 t="str">
            <v>HC</v>
          </cell>
          <cell r="W2387" t="str">
            <v>Tr</v>
          </cell>
          <cell r="X2387" t="str">
            <v/>
          </cell>
          <cell r="Y2387">
            <v>5.87</v>
          </cell>
          <cell r="Z2387">
            <v>5.87</v>
          </cell>
        </row>
        <row r="2388">
          <cell r="A2388">
            <v>2239</v>
          </cell>
          <cell r="B2388" t="str">
            <v>DƯƠNG THỊ DUNG</v>
          </cell>
          <cell r="C2388" t="str">
            <v>Nhân viên mới</v>
          </cell>
          <cell r="D2388" t="str">
            <v>-----</v>
          </cell>
          <cell r="E2388">
            <v>42880</v>
          </cell>
          <cell r="F2388" t="str">
            <v>Năm</v>
          </cell>
          <cell r="G2388" t="str">
            <v>09:39</v>
          </cell>
          <cell r="H2388" t="str">
            <v>16:30</v>
          </cell>
          <cell r="I2388" t="str">
            <v/>
          </cell>
          <cell r="J2388" t="str">
            <v/>
          </cell>
          <cell r="K2388" t="str">
            <v/>
          </cell>
          <cell r="L2388" t="str">
            <v/>
          </cell>
          <cell r="M2388">
            <v>0.73</v>
          </cell>
          <cell r="N2388">
            <v>5.85</v>
          </cell>
          <cell r="O2388">
            <v>0</v>
          </cell>
          <cell r="P2388">
            <v>0</v>
          </cell>
          <cell r="Q2388">
            <v>129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 t="str">
            <v>HC</v>
          </cell>
          <cell r="W2388" t="str">
            <v>Tr</v>
          </cell>
          <cell r="X2388" t="str">
            <v/>
          </cell>
          <cell r="Y2388">
            <v>5.85</v>
          </cell>
          <cell r="Z2388">
            <v>5.85</v>
          </cell>
        </row>
        <row r="2389">
          <cell r="A2389">
            <v>2241</v>
          </cell>
          <cell r="B2389" t="str">
            <v>LÊ THỊ HIỆP</v>
          </cell>
          <cell r="C2389" t="str">
            <v>Nhân viên mới</v>
          </cell>
          <cell r="D2389" t="str">
            <v>-----</v>
          </cell>
          <cell r="E2389">
            <v>42880</v>
          </cell>
          <cell r="F2389" t="str">
            <v>Năm</v>
          </cell>
          <cell r="G2389" t="str">
            <v>09:40</v>
          </cell>
          <cell r="H2389" t="str">
            <v>16:32</v>
          </cell>
          <cell r="I2389" t="str">
            <v/>
          </cell>
          <cell r="J2389" t="str">
            <v/>
          </cell>
          <cell r="K2389" t="str">
            <v/>
          </cell>
          <cell r="L2389" t="str">
            <v/>
          </cell>
          <cell r="M2389">
            <v>0.73</v>
          </cell>
          <cell r="N2389">
            <v>5.83</v>
          </cell>
          <cell r="O2389">
            <v>0</v>
          </cell>
          <cell r="P2389">
            <v>0</v>
          </cell>
          <cell r="Q2389">
            <v>130</v>
          </cell>
          <cell r="R2389">
            <v>0</v>
          </cell>
          <cell r="S2389">
            <v>0</v>
          </cell>
          <cell r="T2389">
            <v>0</v>
          </cell>
          <cell r="U2389">
            <v>0</v>
          </cell>
          <cell r="V2389" t="str">
            <v>HC</v>
          </cell>
          <cell r="W2389" t="str">
            <v>Tr</v>
          </cell>
          <cell r="X2389" t="str">
            <v/>
          </cell>
          <cell r="Y2389">
            <v>5.83</v>
          </cell>
          <cell r="Z2389">
            <v>5.83</v>
          </cell>
        </row>
        <row r="2390">
          <cell r="A2390">
            <v>2245</v>
          </cell>
          <cell r="B2390" t="str">
            <v>LÊ THỊ VIÊN</v>
          </cell>
          <cell r="C2390" t="str">
            <v>Nhân viên mới</v>
          </cell>
          <cell r="D2390" t="str">
            <v>-----</v>
          </cell>
          <cell r="E2390">
            <v>42880</v>
          </cell>
          <cell r="F2390" t="str">
            <v>Năm</v>
          </cell>
          <cell r="G2390" t="str">
            <v/>
          </cell>
          <cell r="H2390" t="str">
            <v/>
          </cell>
          <cell r="I2390" t="str">
            <v/>
          </cell>
          <cell r="J2390" t="str">
            <v/>
          </cell>
          <cell r="K2390" t="str">
            <v/>
          </cell>
          <cell r="L2390" t="str">
            <v/>
          </cell>
          <cell r="M2390">
            <v>0</v>
          </cell>
          <cell r="N2390">
            <v>0</v>
          </cell>
          <cell r="O2390">
            <v>1</v>
          </cell>
          <cell r="P2390">
            <v>8</v>
          </cell>
          <cell r="Q2390">
            <v>0</v>
          </cell>
          <cell r="R2390">
            <v>0</v>
          </cell>
          <cell r="S2390">
            <v>0</v>
          </cell>
          <cell r="T2390">
            <v>0</v>
          </cell>
          <cell r="U2390">
            <v>0</v>
          </cell>
          <cell r="V2390" t="str">
            <v>--</v>
          </cell>
          <cell r="W2390" t="str">
            <v>V</v>
          </cell>
          <cell r="X2390" t="str">
            <v>V</v>
          </cell>
          <cell r="Y2390">
            <v>0</v>
          </cell>
          <cell r="Z2390" t="str">
            <v>V</v>
          </cell>
        </row>
        <row r="2391">
          <cell r="Z2391">
            <v>0</v>
          </cell>
        </row>
        <row r="2392">
          <cell r="Z2392">
            <v>0</v>
          </cell>
        </row>
        <row r="2393">
          <cell r="Z2393">
            <v>0</v>
          </cell>
        </row>
        <row r="2394">
          <cell r="Z2394">
            <v>0</v>
          </cell>
        </row>
        <row r="2395">
          <cell r="Z2395">
            <v>0</v>
          </cell>
        </row>
        <row r="2396">
          <cell r="Z2396">
            <v>0</v>
          </cell>
        </row>
        <row r="2397">
          <cell r="Z2397">
            <v>0</v>
          </cell>
        </row>
        <row r="2398">
          <cell r="Z2398">
            <v>0</v>
          </cell>
        </row>
        <row r="2399">
          <cell r="Z2399">
            <v>0</v>
          </cell>
        </row>
        <row r="2400">
          <cell r="Z2400">
            <v>0</v>
          </cell>
        </row>
        <row r="2401">
          <cell r="Z2401">
            <v>0</v>
          </cell>
        </row>
        <row r="2402">
          <cell r="Z2402">
            <v>0</v>
          </cell>
        </row>
        <row r="2403">
          <cell r="Z2403">
            <v>0</v>
          </cell>
        </row>
        <row r="2404">
          <cell r="Z2404">
            <v>0</v>
          </cell>
        </row>
        <row r="2405">
          <cell r="Z2405">
            <v>0</v>
          </cell>
        </row>
        <row r="2406">
          <cell r="Z2406">
            <v>0</v>
          </cell>
        </row>
        <row r="2407">
          <cell r="Z2407">
            <v>0</v>
          </cell>
        </row>
        <row r="2408">
          <cell r="Z2408">
            <v>0</v>
          </cell>
        </row>
        <row r="2409">
          <cell r="Z2409">
            <v>0</v>
          </cell>
        </row>
        <row r="2410">
          <cell r="Z2410">
            <v>0</v>
          </cell>
        </row>
        <row r="2411">
          <cell r="Z2411">
            <v>0</v>
          </cell>
        </row>
        <row r="2412">
          <cell r="Z2412">
            <v>0</v>
          </cell>
        </row>
        <row r="2413">
          <cell r="Z2413">
            <v>0</v>
          </cell>
        </row>
        <row r="2414">
          <cell r="Z2414">
            <v>0</v>
          </cell>
        </row>
        <row r="2415">
          <cell r="Z2415">
            <v>0</v>
          </cell>
        </row>
        <row r="2416">
          <cell r="Z2416">
            <v>0</v>
          </cell>
        </row>
        <row r="2417">
          <cell r="Z2417">
            <v>0</v>
          </cell>
        </row>
        <row r="2418">
          <cell r="Z2418">
            <v>0</v>
          </cell>
        </row>
        <row r="2419">
          <cell r="Z2419">
            <v>0</v>
          </cell>
        </row>
        <row r="2420">
          <cell r="Z2420">
            <v>0</v>
          </cell>
        </row>
        <row r="2421">
          <cell r="Z2421">
            <v>0</v>
          </cell>
        </row>
        <row r="2422">
          <cell r="Z2422">
            <v>0</v>
          </cell>
        </row>
        <row r="2423">
          <cell r="Z2423">
            <v>0</v>
          </cell>
        </row>
        <row r="2424">
          <cell r="Z2424">
            <v>0</v>
          </cell>
        </row>
        <row r="2425">
          <cell r="Z2425">
            <v>0</v>
          </cell>
        </row>
        <row r="2426">
          <cell r="Z2426">
            <v>0</v>
          </cell>
        </row>
        <row r="2427">
          <cell r="Z2427">
            <v>0</v>
          </cell>
        </row>
        <row r="2428">
          <cell r="Z2428">
            <v>0</v>
          </cell>
        </row>
        <row r="2429">
          <cell r="Z2429">
            <v>0</v>
          </cell>
        </row>
        <row r="2430">
          <cell r="Z2430">
            <v>0</v>
          </cell>
        </row>
        <row r="2431">
          <cell r="Z2431">
            <v>0</v>
          </cell>
        </row>
        <row r="2432">
          <cell r="Z2432">
            <v>0</v>
          </cell>
        </row>
        <row r="2433">
          <cell r="Z2433">
            <v>0</v>
          </cell>
        </row>
        <row r="2434">
          <cell r="Z2434">
            <v>0</v>
          </cell>
        </row>
        <row r="2435">
          <cell r="Z2435">
            <v>0</v>
          </cell>
        </row>
        <row r="2436">
          <cell r="Z2436">
            <v>0</v>
          </cell>
        </row>
        <row r="2437">
          <cell r="Z2437">
            <v>0</v>
          </cell>
        </row>
        <row r="2438">
          <cell r="Z2438">
            <v>0</v>
          </cell>
        </row>
        <row r="2439">
          <cell r="Z2439">
            <v>0</v>
          </cell>
        </row>
        <row r="2440">
          <cell r="Z2440">
            <v>0</v>
          </cell>
        </row>
        <row r="2441">
          <cell r="Z2441">
            <v>0</v>
          </cell>
        </row>
        <row r="2442">
          <cell r="Z2442">
            <v>0</v>
          </cell>
        </row>
        <row r="2443">
          <cell r="Z2443">
            <v>0</v>
          </cell>
        </row>
        <row r="2444">
          <cell r="Z2444">
            <v>0</v>
          </cell>
        </row>
        <row r="2445">
          <cell r="Z2445">
            <v>0</v>
          </cell>
        </row>
        <row r="2446">
          <cell r="Z2446">
            <v>0</v>
          </cell>
        </row>
        <row r="2447">
          <cell r="Z2447">
            <v>0</v>
          </cell>
        </row>
        <row r="2448">
          <cell r="Z2448">
            <v>0</v>
          </cell>
        </row>
        <row r="2449">
          <cell r="Z2449">
            <v>0</v>
          </cell>
        </row>
        <row r="2450">
          <cell r="Z2450">
            <v>0</v>
          </cell>
        </row>
        <row r="2451">
          <cell r="Z2451">
            <v>0</v>
          </cell>
        </row>
        <row r="2452">
          <cell r="Z2452">
            <v>0</v>
          </cell>
        </row>
        <row r="2453">
          <cell r="Z2453">
            <v>0</v>
          </cell>
        </row>
        <row r="2454">
          <cell r="Z2454">
            <v>0</v>
          </cell>
        </row>
        <row r="2455">
          <cell r="Z2455">
            <v>0</v>
          </cell>
        </row>
        <row r="2456">
          <cell r="Z2456">
            <v>0</v>
          </cell>
        </row>
        <row r="2457">
          <cell r="Z2457">
            <v>0</v>
          </cell>
        </row>
        <row r="2458">
          <cell r="Z2458">
            <v>0</v>
          </cell>
        </row>
        <row r="2459">
          <cell r="Z2459">
            <v>0</v>
          </cell>
        </row>
        <row r="2460">
          <cell r="Z2460">
            <v>0</v>
          </cell>
        </row>
        <row r="2461">
          <cell r="Z2461">
            <v>0</v>
          </cell>
        </row>
        <row r="2462">
          <cell r="Z2462">
            <v>0</v>
          </cell>
        </row>
        <row r="2463">
          <cell r="Z2463">
            <v>0</v>
          </cell>
        </row>
        <row r="2464">
          <cell r="Z2464">
            <v>0</v>
          </cell>
        </row>
        <row r="2465">
          <cell r="Z2465">
            <v>0</v>
          </cell>
        </row>
        <row r="2466">
          <cell r="Z2466">
            <v>0</v>
          </cell>
        </row>
        <row r="2467">
          <cell r="Z2467">
            <v>0</v>
          </cell>
        </row>
        <row r="2468">
          <cell r="Z2468">
            <v>0</v>
          </cell>
        </row>
        <row r="2469">
          <cell r="Z2469">
            <v>0</v>
          </cell>
        </row>
        <row r="2470">
          <cell r="Z2470">
            <v>0</v>
          </cell>
        </row>
        <row r="2471">
          <cell r="Z2471">
            <v>0</v>
          </cell>
        </row>
        <row r="2472">
          <cell r="Z2472">
            <v>0</v>
          </cell>
        </row>
        <row r="2473">
          <cell r="Z2473">
            <v>0</v>
          </cell>
        </row>
        <row r="2474">
          <cell r="Z2474">
            <v>0</v>
          </cell>
        </row>
        <row r="2475">
          <cell r="Z2475">
            <v>0</v>
          </cell>
        </row>
        <row r="2476">
          <cell r="Z2476">
            <v>0</v>
          </cell>
        </row>
        <row r="2477">
          <cell r="Z2477">
            <v>0</v>
          </cell>
        </row>
        <row r="2478">
          <cell r="Z2478">
            <v>0</v>
          </cell>
        </row>
        <row r="2479">
          <cell r="Z2479">
            <v>0</v>
          </cell>
        </row>
        <row r="2480">
          <cell r="Z2480">
            <v>0</v>
          </cell>
        </row>
        <row r="2481">
          <cell r="Z2481">
            <v>0</v>
          </cell>
        </row>
        <row r="2482">
          <cell r="Z2482">
            <v>0</v>
          </cell>
        </row>
        <row r="2483">
          <cell r="Z2483">
            <v>0</v>
          </cell>
        </row>
        <row r="2484">
          <cell r="Z2484">
            <v>0</v>
          </cell>
        </row>
        <row r="2485">
          <cell r="Z2485">
            <v>0</v>
          </cell>
        </row>
        <row r="2486">
          <cell r="Z2486">
            <v>0</v>
          </cell>
        </row>
        <row r="2487">
          <cell r="Z2487">
            <v>0</v>
          </cell>
        </row>
        <row r="2488">
          <cell r="Z2488">
            <v>0</v>
          </cell>
        </row>
        <row r="2489">
          <cell r="Z2489">
            <v>0</v>
          </cell>
        </row>
        <row r="2490">
          <cell r="Z2490">
            <v>0</v>
          </cell>
        </row>
        <row r="2491">
          <cell r="Z2491">
            <v>0</v>
          </cell>
        </row>
        <row r="2492">
          <cell r="Z2492">
            <v>0</v>
          </cell>
        </row>
        <row r="2493">
          <cell r="Z2493">
            <v>0</v>
          </cell>
        </row>
        <row r="2494">
          <cell r="Z2494">
            <v>0</v>
          </cell>
        </row>
        <row r="2495">
          <cell r="Z2495">
            <v>0</v>
          </cell>
        </row>
        <row r="2496">
          <cell r="Z2496">
            <v>0</v>
          </cell>
        </row>
        <row r="2497">
          <cell r="Z2497">
            <v>0</v>
          </cell>
        </row>
        <row r="2498">
          <cell r="Z2498">
            <v>0</v>
          </cell>
        </row>
        <row r="2499">
          <cell r="Z2499">
            <v>0</v>
          </cell>
        </row>
        <row r="2500">
          <cell r="Z2500">
            <v>0</v>
          </cell>
        </row>
        <row r="2501">
          <cell r="Z2501">
            <v>0</v>
          </cell>
        </row>
        <row r="2502">
          <cell r="Z2502">
            <v>0</v>
          </cell>
        </row>
        <row r="2503">
          <cell r="Z2503">
            <v>0</v>
          </cell>
        </row>
        <row r="2504">
          <cell r="Z2504">
            <v>0</v>
          </cell>
        </row>
        <row r="2505">
          <cell r="Z2505">
            <v>0</v>
          </cell>
        </row>
        <row r="2506">
          <cell r="Z2506">
            <v>0</v>
          </cell>
        </row>
        <row r="2507">
          <cell r="Z2507">
            <v>0</v>
          </cell>
        </row>
        <row r="2508">
          <cell r="Z2508">
            <v>0</v>
          </cell>
        </row>
        <row r="2509">
          <cell r="Z2509">
            <v>0</v>
          </cell>
        </row>
      </sheetData>
      <sheetData sheetId="1"/>
      <sheetData sheetId="2"/>
      <sheetData sheetId="3"/>
      <sheetData sheetId="4"/>
      <sheetData sheetId="5">
        <row r="1">
          <cell r="B1" t="str">
            <v>ID</v>
          </cell>
          <cell r="C1" t="str">
            <v>Họ tên</v>
          </cell>
          <cell r="D1" t="str">
            <v>Lương Cb</v>
          </cell>
          <cell r="E1" t="str">
            <v>Lương thử
việc</v>
          </cell>
          <cell r="F1" t="str">
            <v>PC HIỆU QUẢ
KPI</v>
          </cell>
          <cell r="G1" t="str">
            <v>Chuyên
cần</v>
          </cell>
          <cell r="H1" t="str">
            <v>Đi lại</v>
          </cell>
          <cell r="I1" t="str">
            <v>Nhà ở</v>
          </cell>
          <cell r="J1" t="str">
            <v>Cơm trưa</v>
          </cell>
          <cell r="K1" t="str">
            <v>Số tiền giảm
trừ gia cảnh</v>
          </cell>
          <cell r="L1" t="str">
            <v>Tổng lương</v>
          </cell>
        </row>
        <row r="2">
          <cell r="B2">
            <v>1</v>
          </cell>
          <cell r="C2">
            <v>2</v>
          </cell>
          <cell r="D2">
            <v>3</v>
          </cell>
          <cell r="E2">
            <v>4</v>
          </cell>
          <cell r="F2">
            <v>5</v>
          </cell>
          <cell r="G2">
            <v>6</v>
          </cell>
          <cell r="H2">
            <v>7</v>
          </cell>
          <cell r="I2">
            <v>8</v>
          </cell>
          <cell r="J2">
            <v>9</v>
          </cell>
          <cell r="K2">
            <v>10</v>
          </cell>
          <cell r="L2">
            <v>11</v>
          </cell>
        </row>
        <row r="3">
          <cell r="B3">
            <v>1</v>
          </cell>
          <cell r="C3" t="str">
            <v>NGUYỄN ANH QUANG</v>
          </cell>
          <cell r="D3">
            <v>7000000</v>
          </cell>
          <cell r="F3">
            <v>5000000</v>
          </cell>
          <cell r="G3">
            <v>250000</v>
          </cell>
          <cell r="H3">
            <v>4000000</v>
          </cell>
          <cell r="I3">
            <v>4400000</v>
          </cell>
          <cell r="K3">
            <v>7200000</v>
          </cell>
          <cell r="L3">
            <v>20650000</v>
          </cell>
        </row>
        <row r="4">
          <cell r="B4">
            <v>4</v>
          </cell>
          <cell r="C4" t="str">
            <v>LƯU THỊ MINH</v>
          </cell>
          <cell r="D4">
            <v>4500000</v>
          </cell>
          <cell r="F4">
            <v>450000</v>
          </cell>
          <cell r="G4">
            <v>250000</v>
          </cell>
          <cell r="H4">
            <v>400000</v>
          </cell>
          <cell r="I4">
            <v>400000</v>
          </cell>
          <cell r="K4">
            <v>0</v>
          </cell>
          <cell r="L4">
            <v>6000000</v>
          </cell>
        </row>
        <row r="5">
          <cell r="B5">
            <v>6</v>
          </cell>
          <cell r="C5" t="str">
            <v>VƯƠNG THỊ HẢI YẾN</v>
          </cell>
          <cell r="D5">
            <v>3745000</v>
          </cell>
          <cell r="E5">
            <v>3480750</v>
          </cell>
          <cell r="G5">
            <v>250000</v>
          </cell>
          <cell r="H5">
            <v>100000</v>
          </cell>
          <cell r="K5">
            <v>0</v>
          </cell>
          <cell r="L5">
            <v>4095000</v>
          </cell>
        </row>
        <row r="6">
          <cell r="B6">
            <v>7</v>
          </cell>
          <cell r="C6" t="str">
            <v>TRƯƠNG THỊ THÁI HẰNG</v>
          </cell>
          <cell r="D6">
            <v>3745500</v>
          </cell>
          <cell r="G6">
            <v>250000</v>
          </cell>
          <cell r="H6">
            <v>100000</v>
          </cell>
          <cell r="K6">
            <v>0</v>
          </cell>
          <cell r="L6">
            <v>4095500</v>
          </cell>
        </row>
        <row r="7">
          <cell r="B7">
            <v>8</v>
          </cell>
          <cell r="C7" t="str">
            <v>NGUYỄN THỊ NGỌC BÍCH</v>
          </cell>
          <cell r="D7">
            <v>3932500</v>
          </cell>
          <cell r="F7">
            <v>117975</v>
          </cell>
          <cell r="G7">
            <v>250000</v>
          </cell>
          <cell r="H7">
            <v>100000</v>
          </cell>
          <cell r="I7">
            <v>100000</v>
          </cell>
          <cell r="K7">
            <v>0</v>
          </cell>
          <cell r="L7">
            <v>4500475</v>
          </cell>
        </row>
        <row r="8">
          <cell r="B8">
            <v>11</v>
          </cell>
          <cell r="C8" t="str">
            <v>NGUYỄN NGỌC QUÝ</v>
          </cell>
          <cell r="D8">
            <v>5800000</v>
          </cell>
          <cell r="E8">
            <v>8619000</v>
          </cell>
          <cell r="F8">
            <v>290000</v>
          </cell>
          <cell r="G8">
            <v>250000</v>
          </cell>
          <cell r="H8">
            <v>1800000</v>
          </cell>
          <cell r="I8">
            <v>2000000</v>
          </cell>
          <cell r="L8">
            <v>10140000</v>
          </cell>
        </row>
        <row r="9">
          <cell r="B9">
            <v>12</v>
          </cell>
          <cell r="C9" t="str">
            <v>NGUYỄN ĐỨC</v>
          </cell>
          <cell r="D9">
            <v>5000000</v>
          </cell>
          <cell r="E9">
            <v>7939000</v>
          </cell>
          <cell r="F9">
            <v>290000</v>
          </cell>
          <cell r="G9">
            <v>250000</v>
          </cell>
          <cell r="H9">
            <v>1800000</v>
          </cell>
          <cell r="I9">
            <v>2000000</v>
          </cell>
          <cell r="L9">
            <v>9340000</v>
          </cell>
        </row>
        <row r="10">
          <cell r="B10">
            <v>16</v>
          </cell>
          <cell r="C10" t="str">
            <v>LÊ MINH DƯƠNG</v>
          </cell>
          <cell r="D10">
            <v>5800000</v>
          </cell>
          <cell r="E10">
            <v>8619000</v>
          </cell>
          <cell r="F10">
            <v>290000</v>
          </cell>
          <cell r="G10">
            <v>250000</v>
          </cell>
          <cell r="H10">
            <v>1800000</v>
          </cell>
          <cell r="I10">
            <v>2000000</v>
          </cell>
          <cell r="L10">
            <v>10140000</v>
          </cell>
        </row>
        <row r="11">
          <cell r="B11">
            <v>17</v>
          </cell>
          <cell r="C11" t="str">
            <v>NGUYỄN MINH THÔNG</v>
          </cell>
          <cell r="D11">
            <v>4200000</v>
          </cell>
          <cell r="E11">
            <v>4479500</v>
          </cell>
          <cell r="F11">
            <v>420000</v>
          </cell>
          <cell r="G11">
            <v>250000</v>
          </cell>
          <cell r="H11">
            <v>200000</v>
          </cell>
          <cell r="I11">
            <v>200000</v>
          </cell>
          <cell r="L11">
            <v>5270000</v>
          </cell>
        </row>
        <row r="12">
          <cell r="B12">
            <v>22</v>
          </cell>
          <cell r="C12" t="str">
            <v>TRẦN KIM LUẬN</v>
          </cell>
          <cell r="D12">
            <v>4400000</v>
          </cell>
          <cell r="E12">
            <v>5006500</v>
          </cell>
          <cell r="F12">
            <v>440000</v>
          </cell>
          <cell r="G12">
            <v>250000</v>
          </cell>
          <cell r="H12">
            <v>400000</v>
          </cell>
          <cell r="I12">
            <v>400000</v>
          </cell>
          <cell r="L12">
            <v>5890000</v>
          </cell>
        </row>
        <row r="13">
          <cell r="B13">
            <v>25</v>
          </cell>
          <cell r="C13" t="str">
            <v>NGUYỄN TRIỆU TRƯỜNG</v>
          </cell>
          <cell r="D13">
            <v>3932500</v>
          </cell>
          <cell r="E13">
            <v>3395750</v>
          </cell>
          <cell r="G13">
            <v>250000</v>
          </cell>
          <cell r="L13">
            <v>4182500</v>
          </cell>
        </row>
        <row r="14">
          <cell r="B14">
            <v>26</v>
          </cell>
          <cell r="C14" t="str">
            <v>NGÔ TOÀN THẮNG</v>
          </cell>
          <cell r="D14">
            <v>3932500</v>
          </cell>
          <cell r="E14">
            <v>3555125</v>
          </cell>
          <cell r="G14">
            <v>250000</v>
          </cell>
          <cell r="L14">
            <v>4182500</v>
          </cell>
        </row>
        <row r="15">
          <cell r="B15">
            <v>28</v>
          </cell>
          <cell r="C15" t="str">
            <v>DƯƠNG ĐỨC YÊN</v>
          </cell>
          <cell r="D15">
            <v>3932500</v>
          </cell>
          <cell r="E15">
            <v>3555125</v>
          </cell>
          <cell r="F15">
            <v>393250</v>
          </cell>
          <cell r="G15">
            <v>250000</v>
          </cell>
          <cell r="H15">
            <v>100000</v>
          </cell>
          <cell r="I15">
            <v>100000</v>
          </cell>
          <cell r="L15">
            <v>4775750</v>
          </cell>
        </row>
        <row r="16">
          <cell r="B16">
            <v>29</v>
          </cell>
          <cell r="C16" t="str">
            <v>TRẦN ANH THÔNG</v>
          </cell>
          <cell r="D16">
            <v>4400000</v>
          </cell>
          <cell r="E16">
            <v>5100000</v>
          </cell>
          <cell r="F16">
            <v>350000</v>
          </cell>
          <cell r="G16">
            <v>250000</v>
          </cell>
          <cell r="H16">
            <v>500000</v>
          </cell>
          <cell r="I16">
            <v>500000</v>
          </cell>
          <cell r="L16">
            <v>6000000</v>
          </cell>
        </row>
        <row r="17">
          <cell r="B17">
            <v>30</v>
          </cell>
          <cell r="C17" t="str">
            <v>TRẦN THỊ LOAN</v>
          </cell>
          <cell r="D17">
            <v>3932500</v>
          </cell>
          <cell r="E17">
            <v>3555125</v>
          </cell>
          <cell r="F17">
            <v>196625</v>
          </cell>
          <cell r="G17">
            <v>250000</v>
          </cell>
          <cell r="H17">
            <v>100000</v>
          </cell>
          <cell r="L17">
            <v>4479125</v>
          </cell>
        </row>
        <row r="18">
          <cell r="B18">
            <v>31</v>
          </cell>
          <cell r="C18" t="str">
            <v>VÕ THỊ NGA</v>
          </cell>
          <cell r="D18">
            <v>3932500</v>
          </cell>
          <cell r="E18">
            <v>3555125</v>
          </cell>
          <cell r="F18">
            <v>393250</v>
          </cell>
          <cell r="G18">
            <v>250000</v>
          </cell>
          <cell r="H18">
            <v>100000</v>
          </cell>
          <cell r="I18">
            <v>100000</v>
          </cell>
          <cell r="L18">
            <v>4775750</v>
          </cell>
        </row>
        <row r="19">
          <cell r="B19">
            <v>32</v>
          </cell>
          <cell r="C19" t="str">
            <v>ĐOẠN THÀNH NHÂN</v>
          </cell>
          <cell r="D19">
            <v>3932500</v>
          </cell>
          <cell r="E19">
            <v>3555125</v>
          </cell>
          <cell r="F19">
            <v>393250</v>
          </cell>
          <cell r="G19">
            <v>250000</v>
          </cell>
          <cell r="H19">
            <v>100000</v>
          </cell>
          <cell r="I19">
            <v>100000</v>
          </cell>
          <cell r="L19">
            <v>4775750</v>
          </cell>
        </row>
        <row r="20">
          <cell r="B20">
            <v>35</v>
          </cell>
          <cell r="C20" t="str">
            <v>NGUYỄN THỊ HẰNG NGA</v>
          </cell>
          <cell r="D20">
            <v>3745000</v>
          </cell>
          <cell r="E20">
            <v>3395750</v>
          </cell>
          <cell r="F20">
            <v>187250</v>
          </cell>
          <cell r="G20">
            <v>250000</v>
          </cell>
          <cell r="H20">
            <v>100000</v>
          </cell>
          <cell r="L20">
            <v>4282250</v>
          </cell>
        </row>
        <row r="21">
          <cell r="B21">
            <v>39</v>
          </cell>
          <cell r="C21" t="str">
            <v>HOÀNG THỊ HƯƠNG</v>
          </cell>
          <cell r="D21">
            <v>3745000</v>
          </cell>
          <cell r="E21">
            <v>3395750</v>
          </cell>
          <cell r="F21">
            <v>187250</v>
          </cell>
          <cell r="G21">
            <v>250000</v>
          </cell>
          <cell r="H21">
            <v>100000</v>
          </cell>
          <cell r="L21">
            <v>4282250</v>
          </cell>
        </row>
        <row r="22">
          <cell r="B22">
            <v>47</v>
          </cell>
          <cell r="C22" t="str">
            <v>NGUYỄN VĂN SÁNG</v>
          </cell>
          <cell r="D22">
            <v>4200000</v>
          </cell>
          <cell r="E22">
            <v>4479500</v>
          </cell>
          <cell r="F22">
            <v>420000</v>
          </cell>
          <cell r="G22">
            <v>250000</v>
          </cell>
          <cell r="H22">
            <v>200000</v>
          </cell>
          <cell r="I22">
            <v>200000</v>
          </cell>
          <cell r="L22">
            <v>5270000</v>
          </cell>
        </row>
        <row r="23">
          <cell r="B23">
            <v>48</v>
          </cell>
          <cell r="C23" t="str">
            <v>LÊ THỊ NGUYỆT</v>
          </cell>
          <cell r="D23">
            <v>4200000</v>
          </cell>
          <cell r="E23">
            <v>4479500</v>
          </cell>
          <cell r="F23">
            <v>420000</v>
          </cell>
          <cell r="G23">
            <v>250000</v>
          </cell>
          <cell r="H23">
            <v>200000</v>
          </cell>
          <cell r="I23">
            <v>200000</v>
          </cell>
          <cell r="L23">
            <v>5270000</v>
          </cell>
        </row>
        <row r="24">
          <cell r="B24">
            <v>51</v>
          </cell>
          <cell r="C24" t="str">
            <v>HOÀNG THỊ NGÂN</v>
          </cell>
          <cell r="D24">
            <v>3932500</v>
          </cell>
          <cell r="E24">
            <v>3555125</v>
          </cell>
          <cell r="F24">
            <v>393250</v>
          </cell>
          <cell r="G24">
            <v>250000</v>
          </cell>
          <cell r="H24">
            <v>100000</v>
          </cell>
          <cell r="I24">
            <v>100000</v>
          </cell>
          <cell r="L24">
            <v>4775750</v>
          </cell>
        </row>
        <row r="25">
          <cell r="B25">
            <v>52</v>
          </cell>
          <cell r="C25" t="str">
            <v>NGUYỄN THỊ XUÂN</v>
          </cell>
          <cell r="D25">
            <v>3932500</v>
          </cell>
          <cell r="E25">
            <v>3555125</v>
          </cell>
          <cell r="F25">
            <v>196625</v>
          </cell>
          <cell r="G25">
            <v>250000</v>
          </cell>
          <cell r="H25">
            <v>100000</v>
          </cell>
          <cell r="L25">
            <v>4479125</v>
          </cell>
        </row>
        <row r="26">
          <cell r="B26">
            <v>55</v>
          </cell>
          <cell r="C26" t="str">
            <v>NGUYỄN THỊ HẢO</v>
          </cell>
          <cell r="D26">
            <v>3932500</v>
          </cell>
          <cell r="E26">
            <v>3555125</v>
          </cell>
          <cell r="F26">
            <v>196625</v>
          </cell>
          <cell r="G26">
            <v>250000</v>
          </cell>
          <cell r="H26">
            <v>100000</v>
          </cell>
          <cell r="L26">
            <v>4479125</v>
          </cell>
        </row>
        <row r="27">
          <cell r="B27">
            <v>56</v>
          </cell>
          <cell r="C27" t="str">
            <v>TRẦN QUANG THÁI</v>
          </cell>
          <cell r="D27">
            <v>3932500</v>
          </cell>
          <cell r="E27">
            <v>3555125</v>
          </cell>
          <cell r="F27">
            <v>196625</v>
          </cell>
          <cell r="G27">
            <v>250000</v>
          </cell>
          <cell r="H27">
            <v>100000</v>
          </cell>
          <cell r="L27">
            <v>4479125</v>
          </cell>
        </row>
        <row r="28">
          <cell r="B28">
            <v>58</v>
          </cell>
          <cell r="C28" t="str">
            <v>LÊ DƯƠNG NGỌC MINH</v>
          </cell>
          <cell r="D28">
            <v>3932500</v>
          </cell>
          <cell r="E28">
            <v>3555125</v>
          </cell>
          <cell r="F28">
            <v>196625</v>
          </cell>
          <cell r="G28">
            <v>250000</v>
          </cell>
          <cell r="H28">
            <v>100000</v>
          </cell>
          <cell r="L28">
            <v>4479125</v>
          </cell>
        </row>
        <row r="29">
          <cell r="B29">
            <v>60</v>
          </cell>
          <cell r="C29" t="str">
            <v>PHẠM THỊ THANH HIỀN</v>
          </cell>
          <cell r="D29">
            <v>3932500</v>
          </cell>
          <cell r="E29">
            <v>3555125</v>
          </cell>
          <cell r="F29">
            <v>196625</v>
          </cell>
          <cell r="G29">
            <v>250000</v>
          </cell>
          <cell r="H29">
            <v>100000</v>
          </cell>
          <cell r="L29">
            <v>4479125</v>
          </cell>
        </row>
        <row r="30">
          <cell r="B30">
            <v>61</v>
          </cell>
          <cell r="C30" t="str">
            <v>NGUYỄN THỊ THÁI HIỀN</v>
          </cell>
          <cell r="D30">
            <v>3932500</v>
          </cell>
          <cell r="E30">
            <v>3555125</v>
          </cell>
          <cell r="F30">
            <v>196625</v>
          </cell>
          <cell r="G30">
            <v>250000</v>
          </cell>
          <cell r="H30">
            <v>100000</v>
          </cell>
          <cell r="L30">
            <v>4479125</v>
          </cell>
        </row>
        <row r="31">
          <cell r="B31">
            <v>64</v>
          </cell>
          <cell r="C31" t="str">
            <v>DƯƠNG THỊ XUÂN</v>
          </cell>
          <cell r="D31">
            <v>3932500</v>
          </cell>
          <cell r="E31">
            <v>3555125</v>
          </cell>
          <cell r="F31">
            <v>393250</v>
          </cell>
          <cell r="G31">
            <v>250000</v>
          </cell>
          <cell r="H31">
            <v>100000</v>
          </cell>
          <cell r="I31">
            <v>100000</v>
          </cell>
          <cell r="L31">
            <v>4775750</v>
          </cell>
        </row>
        <row r="32">
          <cell r="B32">
            <v>68</v>
          </cell>
          <cell r="C32" t="str">
            <v>NGUYỄN THỊ THANH TÂM</v>
          </cell>
          <cell r="D32">
            <v>3932500</v>
          </cell>
          <cell r="E32">
            <v>3555125</v>
          </cell>
          <cell r="F32">
            <v>196625</v>
          </cell>
          <cell r="G32">
            <v>250000</v>
          </cell>
          <cell r="H32">
            <v>100000</v>
          </cell>
          <cell r="L32">
            <v>4479125</v>
          </cell>
        </row>
        <row r="33">
          <cell r="B33">
            <v>70</v>
          </cell>
          <cell r="C33" t="str">
            <v>NGUYỄN NGỌC KẾT</v>
          </cell>
          <cell r="D33">
            <v>3932500</v>
          </cell>
          <cell r="E33">
            <v>3555125</v>
          </cell>
          <cell r="G33">
            <v>250000</v>
          </cell>
          <cell r="L33">
            <v>4182500</v>
          </cell>
        </row>
        <row r="34">
          <cell r="B34">
            <v>71</v>
          </cell>
          <cell r="C34" t="str">
            <v>NGUYỄN THỊ TRANG PHƯỢNG</v>
          </cell>
          <cell r="D34">
            <v>3932500</v>
          </cell>
          <cell r="E34">
            <v>3555125</v>
          </cell>
          <cell r="F34">
            <v>393250</v>
          </cell>
          <cell r="G34">
            <v>250000</v>
          </cell>
          <cell r="H34">
            <v>100000</v>
          </cell>
          <cell r="I34">
            <v>100000</v>
          </cell>
          <cell r="L34">
            <v>4775750</v>
          </cell>
        </row>
        <row r="35">
          <cell r="B35">
            <v>72</v>
          </cell>
          <cell r="C35" t="str">
            <v>NGUYỄN THỊ TÌNH</v>
          </cell>
          <cell r="D35">
            <v>3932500</v>
          </cell>
          <cell r="E35">
            <v>3555125</v>
          </cell>
          <cell r="F35">
            <v>393250</v>
          </cell>
          <cell r="G35">
            <v>250000</v>
          </cell>
          <cell r="H35">
            <v>100000</v>
          </cell>
          <cell r="I35">
            <v>100000</v>
          </cell>
          <cell r="L35">
            <v>4775750</v>
          </cell>
        </row>
        <row r="36">
          <cell r="B36">
            <v>74</v>
          </cell>
          <cell r="C36" t="str">
            <v>NGUYỄN THẢO PHƯƠNG ANH</v>
          </cell>
          <cell r="D36">
            <v>3932500</v>
          </cell>
          <cell r="E36">
            <v>3555125</v>
          </cell>
          <cell r="F36">
            <v>393250</v>
          </cell>
          <cell r="G36">
            <v>250000</v>
          </cell>
          <cell r="H36">
            <v>100000</v>
          </cell>
          <cell r="I36">
            <v>100000</v>
          </cell>
          <cell r="L36">
            <v>4775750</v>
          </cell>
        </row>
        <row r="37">
          <cell r="B37">
            <v>75</v>
          </cell>
          <cell r="C37" t="str">
            <v>NGUYỄN THỊ LƯƠNG</v>
          </cell>
          <cell r="D37">
            <v>3932500</v>
          </cell>
          <cell r="E37">
            <v>3555125</v>
          </cell>
          <cell r="F37">
            <v>196625</v>
          </cell>
          <cell r="G37">
            <v>250000</v>
          </cell>
          <cell r="H37">
            <v>100000</v>
          </cell>
          <cell r="L37">
            <v>4479125</v>
          </cell>
        </row>
        <row r="38">
          <cell r="B38">
            <v>76</v>
          </cell>
          <cell r="C38" t="str">
            <v>MAI THỊ BÍCH NHUNG</v>
          </cell>
          <cell r="D38">
            <v>3932500</v>
          </cell>
          <cell r="E38">
            <v>3555125</v>
          </cell>
          <cell r="F38">
            <v>393250</v>
          </cell>
          <cell r="G38">
            <v>250000</v>
          </cell>
          <cell r="H38">
            <v>100000</v>
          </cell>
          <cell r="I38">
            <v>100000</v>
          </cell>
          <cell r="L38">
            <v>4775750</v>
          </cell>
        </row>
        <row r="39">
          <cell r="B39">
            <v>77</v>
          </cell>
          <cell r="C39" t="str">
            <v>TRẦN THỊ LUYẾN</v>
          </cell>
          <cell r="D39">
            <v>3932500</v>
          </cell>
          <cell r="E39">
            <v>3555125</v>
          </cell>
          <cell r="F39">
            <v>196625</v>
          </cell>
          <cell r="G39">
            <v>250000</v>
          </cell>
          <cell r="H39">
            <v>100000</v>
          </cell>
          <cell r="L39">
            <v>4479125</v>
          </cell>
        </row>
        <row r="40">
          <cell r="B40">
            <v>82</v>
          </cell>
          <cell r="C40" t="str">
            <v>NGUYỄN THỊ HẢI</v>
          </cell>
          <cell r="D40">
            <v>3932500</v>
          </cell>
          <cell r="E40">
            <v>3555125</v>
          </cell>
          <cell r="F40">
            <v>196625</v>
          </cell>
          <cell r="G40">
            <v>250000</v>
          </cell>
          <cell r="H40">
            <v>100000</v>
          </cell>
          <cell r="L40">
            <v>4479125</v>
          </cell>
        </row>
        <row r="41">
          <cell r="B41">
            <v>84</v>
          </cell>
          <cell r="C41" t="str">
            <v>PHẠM THỊ BIÊN HÒA</v>
          </cell>
          <cell r="D41">
            <v>3932500</v>
          </cell>
          <cell r="E41">
            <v>3555125</v>
          </cell>
          <cell r="F41">
            <v>393250</v>
          </cell>
          <cell r="G41">
            <v>250000</v>
          </cell>
          <cell r="H41">
            <v>100000</v>
          </cell>
          <cell r="I41">
            <v>100000</v>
          </cell>
          <cell r="L41">
            <v>4775750</v>
          </cell>
        </row>
        <row r="42">
          <cell r="B42">
            <v>85</v>
          </cell>
          <cell r="C42" t="str">
            <v>NGUYỄN THỊ THANH BÌNH</v>
          </cell>
          <cell r="D42">
            <v>3932500</v>
          </cell>
          <cell r="E42">
            <v>3555125</v>
          </cell>
          <cell r="F42">
            <v>393250</v>
          </cell>
          <cell r="G42">
            <v>250000</v>
          </cell>
          <cell r="H42">
            <v>100000</v>
          </cell>
          <cell r="I42">
            <v>100000</v>
          </cell>
          <cell r="L42">
            <v>4775750</v>
          </cell>
        </row>
        <row r="43">
          <cell r="B43">
            <v>86</v>
          </cell>
          <cell r="C43" t="str">
            <v>NGUYỄN THỊ MỸ DUNG</v>
          </cell>
          <cell r="D43">
            <v>3932500</v>
          </cell>
          <cell r="E43">
            <v>3555125</v>
          </cell>
          <cell r="G43">
            <v>250000</v>
          </cell>
          <cell r="L43">
            <v>4182500</v>
          </cell>
        </row>
        <row r="44">
          <cell r="B44">
            <v>88</v>
          </cell>
          <cell r="C44" t="str">
            <v>VŨ THỊ HUỆ</v>
          </cell>
          <cell r="D44">
            <v>3932500</v>
          </cell>
          <cell r="E44">
            <v>3555125</v>
          </cell>
          <cell r="G44">
            <v>250000</v>
          </cell>
          <cell r="L44">
            <v>4182500</v>
          </cell>
        </row>
        <row r="45">
          <cell r="B45">
            <v>89</v>
          </cell>
          <cell r="C45" t="str">
            <v>TẠ NGỌC SƯƠNG</v>
          </cell>
          <cell r="D45">
            <v>3932500</v>
          </cell>
          <cell r="E45">
            <v>3555125</v>
          </cell>
          <cell r="F45">
            <v>196625</v>
          </cell>
          <cell r="G45">
            <v>250000</v>
          </cell>
          <cell r="H45">
            <v>100000</v>
          </cell>
          <cell r="L45">
            <v>4479125</v>
          </cell>
        </row>
        <row r="46">
          <cell r="B46">
            <v>91</v>
          </cell>
          <cell r="C46" t="str">
            <v>BÙI THỊ BẨY</v>
          </cell>
          <cell r="D46">
            <v>3932500</v>
          </cell>
          <cell r="E46">
            <v>3555125</v>
          </cell>
          <cell r="G46">
            <v>250000</v>
          </cell>
          <cell r="L46">
            <v>4182500</v>
          </cell>
        </row>
        <row r="47">
          <cell r="B47">
            <v>92</v>
          </cell>
          <cell r="C47" t="str">
            <v>NGUYỄN THỊ HỒNG HẠNH</v>
          </cell>
          <cell r="D47">
            <v>3932500</v>
          </cell>
          <cell r="E47">
            <v>3555125</v>
          </cell>
          <cell r="F47">
            <v>196625</v>
          </cell>
          <cell r="G47">
            <v>250000</v>
          </cell>
          <cell r="H47">
            <v>100000</v>
          </cell>
          <cell r="L47">
            <v>4479125</v>
          </cell>
        </row>
        <row r="48">
          <cell r="B48">
            <v>94</v>
          </cell>
          <cell r="C48" t="str">
            <v>TRẦN THỊ HUỆ</v>
          </cell>
          <cell r="D48">
            <v>4700000</v>
          </cell>
          <cell r="E48">
            <v>5337150</v>
          </cell>
          <cell r="F48">
            <v>329000</v>
          </cell>
          <cell r="G48">
            <v>250000</v>
          </cell>
          <cell r="H48">
            <v>500000</v>
          </cell>
          <cell r="I48">
            <v>500000</v>
          </cell>
          <cell r="L48">
            <v>6279000</v>
          </cell>
        </row>
        <row r="49">
          <cell r="B49">
            <v>95</v>
          </cell>
          <cell r="C49" t="str">
            <v>PHẠM THỊ HOÀI MƠ</v>
          </cell>
          <cell r="D49">
            <v>3932500</v>
          </cell>
          <cell r="E49">
            <v>3555125</v>
          </cell>
          <cell r="F49">
            <v>196625</v>
          </cell>
          <cell r="G49">
            <v>250000</v>
          </cell>
          <cell r="H49">
            <v>100000</v>
          </cell>
          <cell r="L49">
            <v>4479125</v>
          </cell>
        </row>
        <row r="50">
          <cell r="B50">
            <v>98</v>
          </cell>
          <cell r="C50" t="str">
            <v>TẠ THỊ KIM CÚC</v>
          </cell>
          <cell r="D50">
            <v>3932500</v>
          </cell>
          <cell r="E50">
            <v>3555125</v>
          </cell>
          <cell r="F50">
            <v>196625</v>
          </cell>
          <cell r="G50">
            <v>250000</v>
          </cell>
          <cell r="H50">
            <v>100000</v>
          </cell>
          <cell r="L50">
            <v>4479125</v>
          </cell>
        </row>
        <row r="51">
          <cell r="B51">
            <v>104</v>
          </cell>
          <cell r="C51" t="str">
            <v>BÙI THỊ THU</v>
          </cell>
          <cell r="D51">
            <v>3932500</v>
          </cell>
          <cell r="E51">
            <v>3555125</v>
          </cell>
          <cell r="G51">
            <v>250000</v>
          </cell>
          <cell r="L51">
            <v>4182500</v>
          </cell>
        </row>
        <row r="52">
          <cell r="B52">
            <v>105</v>
          </cell>
          <cell r="C52" t="str">
            <v>PHAN THỊ THANH HOA</v>
          </cell>
          <cell r="D52">
            <v>3932500</v>
          </cell>
          <cell r="E52">
            <v>3555125</v>
          </cell>
          <cell r="F52">
            <v>393250</v>
          </cell>
          <cell r="G52">
            <v>250000</v>
          </cell>
          <cell r="H52">
            <v>100000</v>
          </cell>
          <cell r="I52">
            <v>100000</v>
          </cell>
          <cell r="L52">
            <v>4775750</v>
          </cell>
        </row>
        <row r="53">
          <cell r="B53">
            <v>108</v>
          </cell>
          <cell r="C53" t="str">
            <v>HOÀNG VĂN THÔNG</v>
          </cell>
          <cell r="D53">
            <v>3932500</v>
          </cell>
          <cell r="E53">
            <v>3555125</v>
          </cell>
          <cell r="F53">
            <v>393250</v>
          </cell>
          <cell r="G53">
            <v>250000</v>
          </cell>
          <cell r="H53">
            <v>100000</v>
          </cell>
          <cell r="I53">
            <v>100000</v>
          </cell>
          <cell r="L53">
            <v>4775750</v>
          </cell>
        </row>
        <row r="54">
          <cell r="B54">
            <v>109</v>
          </cell>
          <cell r="C54" t="str">
            <v>VÕ THỊ HOA</v>
          </cell>
          <cell r="D54">
            <v>3932500</v>
          </cell>
          <cell r="E54">
            <v>3555125</v>
          </cell>
          <cell r="F54">
            <v>196625</v>
          </cell>
          <cell r="G54">
            <v>250000</v>
          </cell>
          <cell r="H54">
            <v>100000</v>
          </cell>
          <cell r="L54">
            <v>4479125</v>
          </cell>
        </row>
        <row r="55">
          <cell r="B55">
            <v>110</v>
          </cell>
          <cell r="C55" t="str">
            <v>HỒ THỊ TUYẾT NGA</v>
          </cell>
          <cell r="D55">
            <v>3932500</v>
          </cell>
          <cell r="E55">
            <v>3555125</v>
          </cell>
          <cell r="F55">
            <v>196625</v>
          </cell>
          <cell r="G55">
            <v>250000</v>
          </cell>
          <cell r="H55">
            <v>100000</v>
          </cell>
          <cell r="L55">
            <v>4479125</v>
          </cell>
        </row>
        <row r="56">
          <cell r="B56">
            <v>112</v>
          </cell>
          <cell r="C56" t="str">
            <v>TRẦN KIM NƯƠNG</v>
          </cell>
          <cell r="D56">
            <v>3932500</v>
          </cell>
          <cell r="E56">
            <v>3555125</v>
          </cell>
          <cell r="F56">
            <v>196625</v>
          </cell>
          <cell r="G56">
            <v>250000</v>
          </cell>
          <cell r="H56">
            <v>100000</v>
          </cell>
          <cell r="L56">
            <v>4479125</v>
          </cell>
        </row>
        <row r="57">
          <cell r="B57">
            <v>114</v>
          </cell>
          <cell r="C57" t="str">
            <v>HỒ THỊ HIỀN</v>
          </cell>
          <cell r="D57">
            <v>3932500</v>
          </cell>
          <cell r="E57">
            <v>3555125</v>
          </cell>
          <cell r="G57">
            <v>250000</v>
          </cell>
          <cell r="L57">
            <v>4182500</v>
          </cell>
        </row>
        <row r="58">
          <cell r="B58">
            <v>117</v>
          </cell>
          <cell r="C58" t="str">
            <v>PHẠM THỊ THANH TUYỀN</v>
          </cell>
          <cell r="D58">
            <v>3932500</v>
          </cell>
          <cell r="E58">
            <v>3555125</v>
          </cell>
          <cell r="G58">
            <v>250000</v>
          </cell>
          <cell r="L58">
            <v>4182500</v>
          </cell>
        </row>
        <row r="59">
          <cell r="B59">
            <v>119</v>
          </cell>
          <cell r="C59" t="str">
            <v>NGUYỄN THỊ KIỀU GIANG</v>
          </cell>
          <cell r="D59">
            <v>3745000</v>
          </cell>
          <cell r="E59">
            <v>3395750</v>
          </cell>
          <cell r="G59">
            <v>250000</v>
          </cell>
          <cell r="L59">
            <v>3995000</v>
          </cell>
        </row>
        <row r="60">
          <cell r="B60">
            <v>121</v>
          </cell>
          <cell r="C60" t="str">
            <v>NGUYỄN THỊ TÂM</v>
          </cell>
          <cell r="D60">
            <v>3745000</v>
          </cell>
          <cell r="E60">
            <v>3395750</v>
          </cell>
          <cell r="G60">
            <v>250000</v>
          </cell>
          <cell r="L60">
            <v>3995000</v>
          </cell>
        </row>
        <row r="61">
          <cell r="B61">
            <v>122</v>
          </cell>
          <cell r="C61" t="str">
            <v>VÕ THỊ MỸ</v>
          </cell>
          <cell r="D61">
            <v>3745000</v>
          </cell>
          <cell r="E61">
            <v>3395750</v>
          </cell>
          <cell r="G61">
            <v>250000</v>
          </cell>
          <cell r="L61">
            <v>3995000</v>
          </cell>
        </row>
        <row r="62">
          <cell r="B62">
            <v>123</v>
          </cell>
          <cell r="C62" t="str">
            <v>TRẦN THỊ VÂN DUNG</v>
          </cell>
          <cell r="D62">
            <v>3745000</v>
          </cell>
          <cell r="E62">
            <v>3395750</v>
          </cell>
          <cell r="G62">
            <v>250000</v>
          </cell>
          <cell r="L62">
            <v>3995000</v>
          </cell>
        </row>
        <row r="63">
          <cell r="B63">
            <v>125</v>
          </cell>
          <cell r="C63" t="str">
            <v>ĐỒNG THỊ THU</v>
          </cell>
          <cell r="D63">
            <v>4200000</v>
          </cell>
          <cell r="E63">
            <v>4479500</v>
          </cell>
          <cell r="F63">
            <v>420000</v>
          </cell>
          <cell r="G63">
            <v>250000</v>
          </cell>
          <cell r="H63">
            <v>200000</v>
          </cell>
          <cell r="I63">
            <v>200000</v>
          </cell>
          <cell r="L63">
            <v>5270000</v>
          </cell>
        </row>
        <row r="64">
          <cell r="B64">
            <v>130</v>
          </cell>
          <cell r="C64" t="str">
            <v>VŨ THỊ SON</v>
          </cell>
          <cell r="D64">
            <v>3932500</v>
          </cell>
          <cell r="E64">
            <v>3555125</v>
          </cell>
          <cell r="F64">
            <v>196625</v>
          </cell>
          <cell r="G64">
            <v>250000</v>
          </cell>
          <cell r="H64">
            <v>100000</v>
          </cell>
          <cell r="L64">
            <v>4479125</v>
          </cell>
        </row>
        <row r="65">
          <cell r="B65">
            <v>131</v>
          </cell>
          <cell r="C65" t="str">
            <v>NGUYỄN VĂN SÁNG</v>
          </cell>
          <cell r="D65">
            <v>3932500</v>
          </cell>
          <cell r="E65">
            <v>3555125</v>
          </cell>
          <cell r="F65">
            <v>393250</v>
          </cell>
          <cell r="G65">
            <v>250000</v>
          </cell>
          <cell r="H65">
            <v>100000</v>
          </cell>
          <cell r="I65">
            <v>100000</v>
          </cell>
          <cell r="L65">
            <v>4775750</v>
          </cell>
        </row>
        <row r="66">
          <cell r="B66">
            <v>142</v>
          </cell>
          <cell r="C66" t="str">
            <v>THÂN QUÝ NGỌC</v>
          </cell>
          <cell r="D66">
            <v>3932500</v>
          </cell>
          <cell r="E66">
            <v>3555125</v>
          </cell>
          <cell r="F66">
            <v>393250</v>
          </cell>
          <cell r="G66">
            <v>250000</v>
          </cell>
          <cell r="H66">
            <v>100000</v>
          </cell>
          <cell r="I66">
            <v>100000</v>
          </cell>
          <cell r="L66">
            <v>4775750</v>
          </cell>
        </row>
        <row r="67">
          <cell r="B67">
            <v>147</v>
          </cell>
          <cell r="C67" t="str">
            <v>NGÔ THỊ PHƯỢNG</v>
          </cell>
          <cell r="D67">
            <v>3745000</v>
          </cell>
          <cell r="E67">
            <v>3480750</v>
          </cell>
          <cell r="G67">
            <v>250000</v>
          </cell>
          <cell r="H67">
            <v>100000</v>
          </cell>
          <cell r="K67">
            <v>0</v>
          </cell>
          <cell r="L67">
            <v>4095000</v>
          </cell>
        </row>
        <row r="68">
          <cell r="B68">
            <v>149</v>
          </cell>
          <cell r="C68" t="str">
            <v>NGUYỄN MINH THANH</v>
          </cell>
          <cell r="D68">
            <v>4400000</v>
          </cell>
          <cell r="E68">
            <v>5100000</v>
          </cell>
          <cell r="F68">
            <v>350000</v>
          </cell>
          <cell r="G68">
            <v>250000</v>
          </cell>
          <cell r="H68">
            <v>500000</v>
          </cell>
          <cell r="I68">
            <v>500000</v>
          </cell>
          <cell r="L68">
            <v>6000000</v>
          </cell>
        </row>
        <row r="69">
          <cell r="B69">
            <v>150</v>
          </cell>
          <cell r="C69" t="str">
            <v>HUỲNH MINH TUẤN</v>
          </cell>
          <cell r="D69">
            <v>3932500</v>
          </cell>
          <cell r="E69">
            <v>3892256.25</v>
          </cell>
          <cell r="F69">
            <v>196625</v>
          </cell>
          <cell r="G69">
            <v>250000</v>
          </cell>
          <cell r="H69">
            <v>100000</v>
          </cell>
          <cell r="I69">
            <v>100000</v>
          </cell>
          <cell r="L69">
            <v>4579125</v>
          </cell>
        </row>
        <row r="70">
          <cell r="B70">
            <v>153</v>
          </cell>
          <cell r="C70" t="str">
            <v>THÁI THỊ THẮM</v>
          </cell>
          <cell r="D70">
            <v>3745500</v>
          </cell>
          <cell r="G70">
            <v>250000</v>
          </cell>
          <cell r="H70">
            <v>100000</v>
          </cell>
          <cell r="K70">
            <v>0</v>
          </cell>
          <cell r="L70">
            <v>4095500</v>
          </cell>
        </row>
        <row r="71">
          <cell r="B71">
            <v>155</v>
          </cell>
          <cell r="C71" t="str">
            <v>NGUYỄN THỊ PHƯƠNG MINH</v>
          </cell>
          <cell r="D71">
            <v>4700000</v>
          </cell>
          <cell r="E71">
            <v>5100000</v>
          </cell>
          <cell r="F71">
            <v>450000</v>
          </cell>
          <cell r="G71">
            <v>250000</v>
          </cell>
          <cell r="H71">
            <v>300000</v>
          </cell>
          <cell r="I71">
            <v>300000</v>
          </cell>
          <cell r="L71">
            <v>6000000</v>
          </cell>
        </row>
        <row r="72">
          <cell r="B72">
            <v>159</v>
          </cell>
          <cell r="C72" t="str">
            <v>NGUYỄN DƯƠNG THỊ HUẾ</v>
          </cell>
          <cell r="D72">
            <v>3932500</v>
          </cell>
          <cell r="E72">
            <v>3555125</v>
          </cell>
          <cell r="F72">
            <v>393250</v>
          </cell>
          <cell r="G72">
            <v>250000</v>
          </cell>
          <cell r="H72">
            <v>100000</v>
          </cell>
          <cell r="I72">
            <v>100000</v>
          </cell>
          <cell r="L72">
            <v>4775750</v>
          </cell>
        </row>
        <row r="73">
          <cell r="B73">
            <v>162</v>
          </cell>
          <cell r="C73" t="str">
            <v>LÊ THỊ NGUYỆT</v>
          </cell>
          <cell r="D73">
            <v>3932500</v>
          </cell>
          <cell r="E73">
            <v>3555125</v>
          </cell>
          <cell r="F73">
            <v>393250</v>
          </cell>
          <cell r="G73">
            <v>250000</v>
          </cell>
          <cell r="H73">
            <v>100000</v>
          </cell>
          <cell r="I73">
            <v>100000</v>
          </cell>
          <cell r="L73">
            <v>4775750</v>
          </cell>
        </row>
        <row r="74">
          <cell r="B74">
            <v>163</v>
          </cell>
          <cell r="C74" t="str">
            <v>CAO KIM TUYẾN</v>
          </cell>
          <cell r="D74">
            <v>3932500</v>
          </cell>
          <cell r="E74">
            <v>3555125</v>
          </cell>
          <cell r="F74">
            <v>393250</v>
          </cell>
          <cell r="G74">
            <v>250000</v>
          </cell>
          <cell r="H74">
            <v>100000</v>
          </cell>
          <cell r="I74">
            <v>100000</v>
          </cell>
          <cell r="L74">
            <v>4775750</v>
          </cell>
        </row>
        <row r="75">
          <cell r="B75">
            <v>167</v>
          </cell>
          <cell r="C75" t="str">
            <v>NGÔ THỊ THÚY</v>
          </cell>
          <cell r="D75">
            <v>4500000</v>
          </cell>
          <cell r="E75">
            <v>4738750</v>
          </cell>
          <cell r="F75">
            <v>225000</v>
          </cell>
          <cell r="G75">
            <v>250000</v>
          </cell>
          <cell r="H75">
            <v>300000</v>
          </cell>
          <cell r="I75">
            <v>300000</v>
          </cell>
          <cell r="K75">
            <v>0</v>
          </cell>
          <cell r="L75">
            <v>5575000</v>
          </cell>
        </row>
        <row r="76">
          <cell r="B76">
            <v>172</v>
          </cell>
          <cell r="C76" t="str">
            <v>NGUYỄN THỊ HIỆP</v>
          </cell>
          <cell r="D76">
            <v>3745000</v>
          </cell>
          <cell r="E76">
            <v>3555125</v>
          </cell>
          <cell r="F76">
            <v>187250</v>
          </cell>
          <cell r="G76">
            <v>250000</v>
          </cell>
          <cell r="H76">
            <v>100000</v>
          </cell>
          <cell r="L76">
            <v>4282250</v>
          </cell>
        </row>
        <row r="77">
          <cell r="B77">
            <v>175</v>
          </cell>
          <cell r="C77" t="str">
            <v>NGUYỄN THỊ VÂN</v>
          </cell>
          <cell r="D77">
            <v>3932500</v>
          </cell>
          <cell r="E77">
            <v>3555125</v>
          </cell>
          <cell r="F77">
            <v>196625</v>
          </cell>
          <cell r="G77">
            <v>250000</v>
          </cell>
          <cell r="H77">
            <v>100000</v>
          </cell>
          <cell r="L77">
            <v>4479125</v>
          </cell>
        </row>
        <row r="78">
          <cell r="B78">
            <v>179</v>
          </cell>
          <cell r="C78" t="str">
            <v>PHAN THỊ MỸ HIỀN</v>
          </cell>
          <cell r="D78">
            <v>4200000</v>
          </cell>
          <cell r="E78">
            <v>3758551.25</v>
          </cell>
          <cell r="F78">
            <v>210000</v>
          </cell>
          <cell r="G78">
            <v>250000</v>
          </cell>
          <cell r="H78">
            <v>200000</v>
          </cell>
          <cell r="I78">
            <v>200000</v>
          </cell>
          <cell r="L78">
            <v>5060000</v>
          </cell>
        </row>
        <row r="79">
          <cell r="B79">
            <v>181</v>
          </cell>
          <cell r="C79" t="str">
            <v>NÔNG THỊ TOAN</v>
          </cell>
          <cell r="D79">
            <v>3932500</v>
          </cell>
          <cell r="E79">
            <v>3555125</v>
          </cell>
          <cell r="F79">
            <v>196625</v>
          </cell>
          <cell r="G79">
            <v>250000</v>
          </cell>
          <cell r="H79">
            <v>100000</v>
          </cell>
          <cell r="L79">
            <v>4479125</v>
          </cell>
        </row>
        <row r="80">
          <cell r="B80">
            <v>184</v>
          </cell>
          <cell r="C80" t="str">
            <v>PHẠM THỊ MAI</v>
          </cell>
          <cell r="D80">
            <v>3745000</v>
          </cell>
          <cell r="E80">
            <v>3480750</v>
          </cell>
          <cell r="G80">
            <v>250000</v>
          </cell>
          <cell r="H80">
            <v>100000</v>
          </cell>
          <cell r="L80">
            <v>4095000</v>
          </cell>
        </row>
        <row r="81">
          <cell r="B81">
            <v>186</v>
          </cell>
          <cell r="C81" t="str">
            <v>LÊ THỊ HẢI PHÚC</v>
          </cell>
          <cell r="D81">
            <v>3932500</v>
          </cell>
          <cell r="E81">
            <v>3555125</v>
          </cell>
          <cell r="G81">
            <v>250000</v>
          </cell>
          <cell r="L81">
            <v>4182500</v>
          </cell>
        </row>
        <row r="82">
          <cell r="B82">
            <v>199</v>
          </cell>
          <cell r="C82" t="str">
            <v>NGUYỄN NGỌC TRÂM ANH</v>
          </cell>
          <cell r="D82">
            <v>3932500</v>
          </cell>
          <cell r="E82">
            <v>3758551.25</v>
          </cell>
          <cell r="F82">
            <v>39325</v>
          </cell>
          <cell r="G82">
            <v>250000</v>
          </cell>
          <cell r="H82">
            <v>100000</v>
          </cell>
          <cell r="I82">
            <v>100000</v>
          </cell>
          <cell r="L82">
            <v>4421825</v>
          </cell>
        </row>
        <row r="83">
          <cell r="B83">
            <v>200</v>
          </cell>
          <cell r="C83" t="str">
            <v>PHẠM THỊ THẮM</v>
          </cell>
          <cell r="D83">
            <v>3745000</v>
          </cell>
          <cell r="E83">
            <v>3395750</v>
          </cell>
          <cell r="G83">
            <v>250000</v>
          </cell>
          <cell r="L83">
            <v>3995000</v>
          </cell>
        </row>
        <row r="84">
          <cell r="B84">
            <v>203</v>
          </cell>
          <cell r="C84" t="str">
            <v>NGUYỄN THANH HẢI</v>
          </cell>
          <cell r="D84">
            <v>3932500</v>
          </cell>
          <cell r="E84">
            <v>3555125</v>
          </cell>
          <cell r="F84">
            <v>196625</v>
          </cell>
          <cell r="G84">
            <v>250000</v>
          </cell>
          <cell r="H84">
            <v>100000</v>
          </cell>
          <cell r="L84">
            <v>4479125</v>
          </cell>
        </row>
        <row r="85">
          <cell r="B85">
            <v>204</v>
          </cell>
          <cell r="C85" t="str">
            <v>ĐẶNG QUỐC HƯNG</v>
          </cell>
          <cell r="D85">
            <v>5800000</v>
          </cell>
          <cell r="E85">
            <v>8500000</v>
          </cell>
          <cell r="F85">
            <v>250000</v>
          </cell>
          <cell r="G85">
            <v>250000</v>
          </cell>
          <cell r="H85">
            <v>2000000</v>
          </cell>
          <cell r="I85">
            <v>1700000</v>
          </cell>
          <cell r="L85">
            <v>10000000</v>
          </cell>
        </row>
        <row r="86">
          <cell r="B86">
            <v>210</v>
          </cell>
          <cell r="C86" t="str">
            <v>LÊ QUANG TUẤN</v>
          </cell>
          <cell r="D86">
            <v>4400000</v>
          </cell>
          <cell r="E86">
            <v>5100000</v>
          </cell>
          <cell r="F86">
            <v>350000</v>
          </cell>
          <cell r="G86">
            <v>250000</v>
          </cell>
          <cell r="H86">
            <v>500000</v>
          </cell>
          <cell r="I86">
            <v>500000</v>
          </cell>
          <cell r="L86">
            <v>6000000</v>
          </cell>
        </row>
        <row r="87">
          <cell r="B87">
            <v>211</v>
          </cell>
          <cell r="C87" t="str">
            <v>VŨ THỊ THU HẰNG</v>
          </cell>
          <cell r="D87">
            <v>3932500</v>
          </cell>
          <cell r="E87">
            <v>3555125</v>
          </cell>
          <cell r="F87">
            <v>196625</v>
          </cell>
          <cell r="G87">
            <v>250000</v>
          </cell>
          <cell r="H87">
            <v>100000</v>
          </cell>
          <cell r="L87">
            <v>4479125</v>
          </cell>
        </row>
        <row r="88">
          <cell r="B88">
            <v>212</v>
          </cell>
          <cell r="C88" t="str">
            <v>ĐỖ THỊ HỒNG</v>
          </cell>
          <cell r="D88">
            <v>3932500</v>
          </cell>
          <cell r="E88">
            <v>3555125</v>
          </cell>
          <cell r="F88">
            <v>196625</v>
          </cell>
          <cell r="G88">
            <v>250000</v>
          </cell>
          <cell r="H88">
            <v>100000</v>
          </cell>
          <cell r="L88">
            <v>4479125</v>
          </cell>
        </row>
        <row r="89">
          <cell r="B89">
            <v>215</v>
          </cell>
          <cell r="C89" t="str">
            <v>VŨ THỊ LAN ANH</v>
          </cell>
          <cell r="D89">
            <v>3932500</v>
          </cell>
          <cell r="E89">
            <v>3555125</v>
          </cell>
          <cell r="F89">
            <v>196625</v>
          </cell>
          <cell r="G89">
            <v>250000</v>
          </cell>
          <cell r="H89">
            <v>100000</v>
          </cell>
          <cell r="L89">
            <v>4479125</v>
          </cell>
        </row>
        <row r="90">
          <cell r="B90">
            <v>224</v>
          </cell>
          <cell r="C90" t="str">
            <v>ĐOÀN THỊ PHƯỢNG</v>
          </cell>
          <cell r="D90">
            <v>3932500</v>
          </cell>
          <cell r="E90">
            <v>3555125</v>
          </cell>
          <cell r="F90">
            <v>196625</v>
          </cell>
          <cell r="G90">
            <v>250000</v>
          </cell>
          <cell r="H90">
            <v>100000</v>
          </cell>
          <cell r="L90">
            <v>4479125</v>
          </cell>
        </row>
        <row r="91">
          <cell r="B91">
            <v>226</v>
          </cell>
          <cell r="C91" t="str">
            <v>ĐẶNG THỊ HUẾ</v>
          </cell>
          <cell r="D91">
            <v>3932500</v>
          </cell>
          <cell r="E91">
            <v>3555125</v>
          </cell>
          <cell r="F91">
            <v>196625</v>
          </cell>
          <cell r="G91">
            <v>250000</v>
          </cell>
          <cell r="H91">
            <v>100000</v>
          </cell>
          <cell r="L91">
            <v>4479125</v>
          </cell>
        </row>
        <row r="92">
          <cell r="B92">
            <v>230</v>
          </cell>
          <cell r="C92" t="str">
            <v>TRẦN THỊ HIỀN</v>
          </cell>
          <cell r="D92">
            <v>3932500</v>
          </cell>
          <cell r="E92">
            <v>3555125</v>
          </cell>
          <cell r="F92">
            <v>196625</v>
          </cell>
          <cell r="G92">
            <v>250000</v>
          </cell>
          <cell r="H92">
            <v>100000</v>
          </cell>
          <cell r="L92">
            <v>4479125</v>
          </cell>
        </row>
        <row r="93">
          <cell r="B93">
            <v>235</v>
          </cell>
          <cell r="C93" t="str">
            <v xml:space="preserve">ĐẶNG THỊ ANH </v>
          </cell>
        </row>
        <row r="94">
          <cell r="B94">
            <v>231</v>
          </cell>
          <cell r="C94" t="str">
            <v>TRẦN THỊ BÍCH NGỌC</v>
          </cell>
          <cell r="D94">
            <v>3932500</v>
          </cell>
          <cell r="E94">
            <v>3555125</v>
          </cell>
          <cell r="G94">
            <v>250000</v>
          </cell>
          <cell r="L94">
            <v>4182500</v>
          </cell>
        </row>
        <row r="95">
          <cell r="B95">
            <v>243</v>
          </cell>
          <cell r="C95" t="str">
            <v>NGUYỄN THỊ HƯƠNG</v>
          </cell>
          <cell r="D95">
            <v>3932500</v>
          </cell>
          <cell r="E95">
            <v>3555125</v>
          </cell>
          <cell r="F95">
            <v>196625</v>
          </cell>
          <cell r="G95">
            <v>250000</v>
          </cell>
          <cell r="H95">
            <v>100000</v>
          </cell>
          <cell r="L95">
            <v>4479125</v>
          </cell>
        </row>
        <row r="96">
          <cell r="B96">
            <v>250</v>
          </cell>
          <cell r="C96" t="str">
            <v>LÊ QUANG MINH</v>
          </cell>
          <cell r="D96">
            <v>3932500</v>
          </cell>
          <cell r="E96">
            <v>3555125</v>
          </cell>
          <cell r="F96">
            <v>393250</v>
          </cell>
          <cell r="G96">
            <v>250000</v>
          </cell>
          <cell r="H96">
            <v>100000</v>
          </cell>
          <cell r="I96">
            <v>100000</v>
          </cell>
          <cell r="L96">
            <v>4775750</v>
          </cell>
        </row>
        <row r="97">
          <cell r="B97">
            <v>254</v>
          </cell>
          <cell r="C97" t="str">
            <v>TRẦN THỊ SÁU</v>
          </cell>
          <cell r="D97">
            <v>3932500</v>
          </cell>
          <cell r="E97">
            <v>3555125</v>
          </cell>
          <cell r="F97">
            <v>196625</v>
          </cell>
          <cell r="G97">
            <v>250000</v>
          </cell>
          <cell r="H97">
            <v>100000</v>
          </cell>
          <cell r="L97">
            <v>4479125</v>
          </cell>
        </row>
        <row r="98">
          <cell r="B98">
            <v>257</v>
          </cell>
          <cell r="C98" t="str">
            <v>ĐỖ NGỌC TÂY</v>
          </cell>
          <cell r="D98">
            <v>3932500</v>
          </cell>
          <cell r="E98">
            <v>3555125</v>
          </cell>
          <cell r="F98">
            <v>393250</v>
          </cell>
          <cell r="G98">
            <v>250000</v>
          </cell>
          <cell r="H98">
            <v>100000</v>
          </cell>
          <cell r="I98">
            <v>100000</v>
          </cell>
          <cell r="L98">
            <v>4775750</v>
          </cell>
        </row>
        <row r="99">
          <cell r="B99">
            <v>258</v>
          </cell>
          <cell r="C99" t="str">
            <v>HỨA THỊ BAY</v>
          </cell>
          <cell r="D99">
            <v>3932500</v>
          </cell>
          <cell r="E99">
            <v>3555125</v>
          </cell>
          <cell r="F99">
            <v>196625</v>
          </cell>
          <cell r="G99">
            <v>250000</v>
          </cell>
          <cell r="H99">
            <v>100000</v>
          </cell>
          <cell r="L99">
            <v>4479125</v>
          </cell>
        </row>
        <row r="100">
          <cell r="B100">
            <v>264</v>
          </cell>
          <cell r="C100" t="str">
            <v>HỒNG ANH NHI</v>
          </cell>
          <cell r="D100">
            <v>3932500</v>
          </cell>
          <cell r="E100">
            <v>3555125</v>
          </cell>
          <cell r="F100">
            <v>393250</v>
          </cell>
          <cell r="G100">
            <v>250000</v>
          </cell>
          <cell r="H100">
            <v>100000</v>
          </cell>
          <cell r="I100">
            <v>100000</v>
          </cell>
          <cell r="L100">
            <v>4775750</v>
          </cell>
        </row>
        <row r="101">
          <cell r="B101">
            <v>265</v>
          </cell>
          <cell r="C101" t="str">
            <v>VÕ THÀNH SỰ</v>
          </cell>
          <cell r="D101">
            <v>3932500</v>
          </cell>
          <cell r="E101">
            <v>3555125</v>
          </cell>
          <cell r="F101">
            <v>393250</v>
          </cell>
          <cell r="G101">
            <v>250000</v>
          </cell>
          <cell r="H101">
            <v>100000</v>
          </cell>
          <cell r="I101">
            <v>100000</v>
          </cell>
          <cell r="L101">
            <v>4775750</v>
          </cell>
        </row>
        <row r="102">
          <cell r="B102">
            <v>267</v>
          </cell>
          <cell r="C102" t="str">
            <v>NGUYỄN THANH HIỀN</v>
          </cell>
          <cell r="D102">
            <v>3932500</v>
          </cell>
          <cell r="E102">
            <v>3555125</v>
          </cell>
          <cell r="F102">
            <v>393250</v>
          </cell>
          <cell r="G102">
            <v>250000</v>
          </cell>
          <cell r="H102">
            <v>100000</v>
          </cell>
          <cell r="I102">
            <v>100000</v>
          </cell>
          <cell r="L102">
            <v>4775750</v>
          </cell>
        </row>
        <row r="103">
          <cell r="B103">
            <v>270</v>
          </cell>
          <cell r="C103" t="str">
            <v>NGUYỄN THỊ THƠM</v>
          </cell>
          <cell r="D103">
            <v>3932500</v>
          </cell>
          <cell r="E103">
            <v>3555125</v>
          </cell>
          <cell r="F103">
            <v>196625</v>
          </cell>
          <cell r="G103">
            <v>250000</v>
          </cell>
          <cell r="H103">
            <v>100000</v>
          </cell>
          <cell r="L103">
            <v>4479125</v>
          </cell>
        </row>
        <row r="104">
          <cell r="B104">
            <v>282</v>
          </cell>
          <cell r="C104" t="str">
            <v>NGUYỄN THỊ THANH THẢO</v>
          </cell>
          <cell r="D104">
            <v>3932500</v>
          </cell>
          <cell r="E104">
            <v>3555125</v>
          </cell>
          <cell r="F104">
            <v>393250</v>
          </cell>
          <cell r="G104">
            <v>250000</v>
          </cell>
          <cell r="H104">
            <v>100000</v>
          </cell>
          <cell r="I104">
            <v>100000</v>
          </cell>
          <cell r="L104">
            <v>4775750</v>
          </cell>
        </row>
        <row r="105">
          <cell r="B105">
            <v>284</v>
          </cell>
          <cell r="C105" t="str">
            <v>DƯƠNG THỊ THANH THẢO</v>
          </cell>
          <cell r="D105">
            <v>3932500</v>
          </cell>
          <cell r="E105">
            <v>3758551.25</v>
          </cell>
          <cell r="F105">
            <v>39325</v>
          </cell>
          <cell r="G105">
            <v>250000</v>
          </cell>
          <cell r="H105">
            <v>100000</v>
          </cell>
          <cell r="I105">
            <v>100000</v>
          </cell>
          <cell r="L105">
            <v>4421825</v>
          </cell>
        </row>
        <row r="106">
          <cell r="B106">
            <v>290</v>
          </cell>
          <cell r="C106" t="str">
            <v>TRẦN HỮU HUỆ</v>
          </cell>
          <cell r="D106">
            <v>3932500</v>
          </cell>
          <cell r="E106">
            <v>3555125</v>
          </cell>
          <cell r="F106">
            <v>196625</v>
          </cell>
          <cell r="G106">
            <v>250000</v>
          </cell>
          <cell r="H106">
            <v>100000</v>
          </cell>
          <cell r="L106">
            <v>4479125</v>
          </cell>
        </row>
        <row r="107">
          <cell r="B107">
            <v>292</v>
          </cell>
          <cell r="C107" t="str">
            <v>TRẦN THỊ LÝ</v>
          </cell>
          <cell r="D107">
            <v>3932500</v>
          </cell>
          <cell r="E107">
            <v>3555125</v>
          </cell>
          <cell r="F107">
            <v>196625</v>
          </cell>
          <cell r="G107">
            <v>250000</v>
          </cell>
          <cell r="H107">
            <v>100000</v>
          </cell>
          <cell r="L107">
            <v>4479125</v>
          </cell>
        </row>
        <row r="108">
          <cell r="B108">
            <v>303</v>
          </cell>
          <cell r="C108" t="str">
            <v>NGUYỄN CẨM TÚ</v>
          </cell>
          <cell r="D108">
            <v>3932500</v>
          </cell>
          <cell r="E108">
            <v>3555125</v>
          </cell>
          <cell r="F108">
            <v>393250</v>
          </cell>
          <cell r="G108">
            <v>250000</v>
          </cell>
          <cell r="H108">
            <v>100000</v>
          </cell>
          <cell r="I108">
            <v>100000</v>
          </cell>
          <cell r="L108">
            <v>4775750</v>
          </cell>
        </row>
        <row r="109">
          <cell r="B109">
            <v>305</v>
          </cell>
          <cell r="C109" t="str">
            <v>LÊ THỊ LÂM</v>
          </cell>
          <cell r="D109">
            <v>3932500</v>
          </cell>
          <cell r="E109">
            <v>3555125</v>
          </cell>
          <cell r="F109">
            <v>196625</v>
          </cell>
          <cell r="G109">
            <v>250000</v>
          </cell>
          <cell r="H109">
            <v>100000</v>
          </cell>
          <cell r="L109">
            <v>4479125</v>
          </cell>
        </row>
        <row r="110">
          <cell r="B110">
            <v>312</v>
          </cell>
          <cell r="C110" t="str">
            <v>BÙI THỊ VÂN</v>
          </cell>
          <cell r="D110">
            <v>3932500</v>
          </cell>
          <cell r="E110">
            <v>3555125</v>
          </cell>
          <cell r="F110">
            <v>196625</v>
          </cell>
          <cell r="G110">
            <v>250000</v>
          </cell>
          <cell r="H110">
            <v>100000</v>
          </cell>
          <cell r="L110">
            <v>4479125</v>
          </cell>
        </row>
        <row r="111">
          <cell r="B111">
            <v>313</v>
          </cell>
          <cell r="C111" t="str">
            <v>TRỊNH THỊ XUÂN</v>
          </cell>
          <cell r="D111">
            <v>3745000</v>
          </cell>
          <cell r="E111">
            <v>3396175</v>
          </cell>
          <cell r="G111">
            <v>250000</v>
          </cell>
          <cell r="L111">
            <v>3995000</v>
          </cell>
        </row>
        <row r="112">
          <cell r="B112">
            <v>314</v>
          </cell>
          <cell r="C112" t="str">
            <v>NGUYỄN VĂN HUÂN</v>
          </cell>
          <cell r="D112">
            <v>3932500</v>
          </cell>
          <cell r="E112">
            <v>3555125</v>
          </cell>
          <cell r="G112">
            <v>250000</v>
          </cell>
          <cell r="L112">
            <v>4182500</v>
          </cell>
        </row>
        <row r="113">
          <cell r="B113">
            <v>315</v>
          </cell>
          <cell r="C113" t="str">
            <v>NGÔ ĐÌNH THIỆU</v>
          </cell>
          <cell r="D113">
            <v>3932500</v>
          </cell>
          <cell r="E113">
            <v>3555125</v>
          </cell>
          <cell r="G113">
            <v>250000</v>
          </cell>
          <cell r="L113">
            <v>4182500</v>
          </cell>
        </row>
        <row r="114">
          <cell r="B114">
            <v>318</v>
          </cell>
          <cell r="C114" t="str">
            <v>NGUYỄN THẾ HÒA</v>
          </cell>
          <cell r="D114">
            <v>3932500</v>
          </cell>
          <cell r="E114">
            <v>3555125</v>
          </cell>
          <cell r="G114">
            <v>250000</v>
          </cell>
          <cell r="L114">
            <v>4182500</v>
          </cell>
        </row>
        <row r="115">
          <cell r="B115">
            <v>319</v>
          </cell>
          <cell r="C115" t="str">
            <v>NGUYỄN VĂN DUY</v>
          </cell>
          <cell r="D115">
            <v>3932500</v>
          </cell>
          <cell r="E115">
            <v>3555125</v>
          </cell>
          <cell r="G115">
            <v>250000</v>
          </cell>
          <cell r="L115">
            <v>4182500</v>
          </cell>
        </row>
        <row r="116">
          <cell r="B116">
            <v>326</v>
          </cell>
          <cell r="C116" t="str">
            <v>PHAN THỊ HẠNH</v>
          </cell>
          <cell r="D116">
            <v>3932500</v>
          </cell>
          <cell r="E116">
            <v>3555125</v>
          </cell>
          <cell r="F116">
            <v>196625</v>
          </cell>
          <cell r="G116">
            <v>250000</v>
          </cell>
          <cell r="H116">
            <v>100000</v>
          </cell>
          <cell r="L116">
            <v>4479125</v>
          </cell>
        </row>
        <row r="117">
          <cell r="B117">
            <v>329</v>
          </cell>
          <cell r="C117" t="str">
            <v>NGUYỄN THỊ THUẬN</v>
          </cell>
          <cell r="D117">
            <v>3932500</v>
          </cell>
          <cell r="E117">
            <v>3555125</v>
          </cell>
          <cell r="F117">
            <v>393250</v>
          </cell>
          <cell r="G117">
            <v>250000</v>
          </cell>
          <cell r="H117">
            <v>100000</v>
          </cell>
          <cell r="I117">
            <v>100000</v>
          </cell>
          <cell r="L117">
            <v>4775750</v>
          </cell>
        </row>
        <row r="118">
          <cell r="B118">
            <v>330</v>
          </cell>
          <cell r="C118" t="str">
            <v>NGUYỄN THỊ YẾN</v>
          </cell>
          <cell r="D118">
            <v>3932500</v>
          </cell>
          <cell r="E118">
            <v>3555125</v>
          </cell>
          <cell r="F118">
            <v>196625</v>
          </cell>
          <cell r="G118">
            <v>250000</v>
          </cell>
          <cell r="H118">
            <v>100000</v>
          </cell>
          <cell r="L118">
            <v>4479125</v>
          </cell>
        </row>
        <row r="119">
          <cell r="B119">
            <v>331</v>
          </cell>
          <cell r="C119" t="str">
            <v>HỒ THỊ HUỆ</v>
          </cell>
          <cell r="D119">
            <v>3932500</v>
          </cell>
          <cell r="E119">
            <v>3555125</v>
          </cell>
          <cell r="F119">
            <v>196625</v>
          </cell>
          <cell r="G119">
            <v>250000</v>
          </cell>
          <cell r="H119">
            <v>100000</v>
          </cell>
          <cell r="L119">
            <v>4479125</v>
          </cell>
        </row>
        <row r="120">
          <cell r="B120">
            <v>334</v>
          </cell>
          <cell r="C120" t="str">
            <v>NGUYỄN THỊ LỆ THỦY</v>
          </cell>
          <cell r="D120">
            <v>3932500</v>
          </cell>
          <cell r="E120">
            <v>3555125</v>
          </cell>
          <cell r="F120">
            <v>196625</v>
          </cell>
          <cell r="G120">
            <v>250000</v>
          </cell>
          <cell r="H120">
            <v>100000</v>
          </cell>
          <cell r="L120">
            <v>4479125</v>
          </cell>
        </row>
        <row r="121">
          <cell r="B121">
            <v>335</v>
          </cell>
          <cell r="C121" t="str">
            <v>NGUYỄN THỊ HUỆ</v>
          </cell>
          <cell r="D121">
            <v>4700000</v>
          </cell>
          <cell r="E121">
            <v>5967000</v>
          </cell>
          <cell r="F121">
            <v>470000</v>
          </cell>
          <cell r="G121">
            <v>250000</v>
          </cell>
          <cell r="H121">
            <v>800000</v>
          </cell>
          <cell r="I121">
            <v>800000</v>
          </cell>
          <cell r="L121">
            <v>7020000</v>
          </cell>
        </row>
        <row r="122">
          <cell r="B122">
            <v>347</v>
          </cell>
          <cell r="C122" t="str">
            <v>VŨ THỊ HỒNG VÂN</v>
          </cell>
          <cell r="D122">
            <v>3745000</v>
          </cell>
          <cell r="E122">
            <v>3395750</v>
          </cell>
          <cell r="G122">
            <v>250000</v>
          </cell>
          <cell r="L122">
            <v>3995000</v>
          </cell>
        </row>
        <row r="123">
          <cell r="B123">
            <v>349</v>
          </cell>
          <cell r="C123" t="str">
            <v>ĐINH THỊ NGA</v>
          </cell>
          <cell r="D123">
            <v>3932500</v>
          </cell>
          <cell r="E123">
            <v>3555125</v>
          </cell>
          <cell r="F123">
            <v>196625</v>
          </cell>
          <cell r="G123">
            <v>250000</v>
          </cell>
          <cell r="H123">
            <v>100000</v>
          </cell>
          <cell r="L123">
            <v>4479125</v>
          </cell>
        </row>
        <row r="124">
          <cell r="B124">
            <v>350</v>
          </cell>
          <cell r="C124" t="str">
            <v>BÙI NHƯ Ý</v>
          </cell>
          <cell r="D124">
            <v>5000000</v>
          </cell>
          <cell r="E124">
            <v>6800000</v>
          </cell>
          <cell r="F124">
            <v>250000</v>
          </cell>
          <cell r="G124">
            <v>250000</v>
          </cell>
          <cell r="H124">
            <v>1000000</v>
          </cell>
          <cell r="I124">
            <v>1500000</v>
          </cell>
          <cell r="L124">
            <v>8000000</v>
          </cell>
        </row>
        <row r="125">
          <cell r="B125">
            <v>354</v>
          </cell>
          <cell r="C125" t="str">
            <v>TRẦN THỊ NGÁT</v>
          </cell>
          <cell r="D125">
            <v>3932500</v>
          </cell>
          <cell r="E125">
            <v>3555125</v>
          </cell>
          <cell r="F125">
            <v>196625</v>
          </cell>
          <cell r="G125">
            <v>250000</v>
          </cell>
          <cell r="H125">
            <v>100000</v>
          </cell>
          <cell r="L125">
            <v>4479125</v>
          </cell>
        </row>
        <row r="126">
          <cell r="B126">
            <v>359</v>
          </cell>
          <cell r="C126" t="str">
            <v>ĐẶNG THỊ KIM TRÂM</v>
          </cell>
          <cell r="D126">
            <v>4200000</v>
          </cell>
          <cell r="E126">
            <v>4479500</v>
          </cell>
          <cell r="F126">
            <v>420000</v>
          </cell>
          <cell r="G126">
            <v>250000</v>
          </cell>
          <cell r="H126">
            <v>200000</v>
          </cell>
          <cell r="I126">
            <v>200000</v>
          </cell>
          <cell r="L126">
            <v>5270000</v>
          </cell>
        </row>
        <row r="127">
          <cell r="B127">
            <v>361</v>
          </cell>
          <cell r="C127" t="str">
            <v>PHAN THỊ HÀ</v>
          </cell>
          <cell r="D127">
            <v>3932500</v>
          </cell>
          <cell r="E127">
            <v>3555125</v>
          </cell>
          <cell r="F127">
            <v>196625</v>
          </cell>
          <cell r="G127">
            <v>250000</v>
          </cell>
          <cell r="H127">
            <v>100000</v>
          </cell>
          <cell r="L127">
            <v>4479125</v>
          </cell>
        </row>
        <row r="128">
          <cell r="B128">
            <v>365</v>
          </cell>
          <cell r="C128" t="str">
            <v>LÊ THỊ VÂN ANH</v>
          </cell>
          <cell r="D128">
            <v>3932500</v>
          </cell>
          <cell r="E128">
            <v>3555125</v>
          </cell>
          <cell r="F128">
            <v>393250</v>
          </cell>
          <cell r="G128">
            <v>250000</v>
          </cell>
          <cell r="H128">
            <v>100000</v>
          </cell>
          <cell r="I128">
            <v>100000</v>
          </cell>
          <cell r="L128">
            <v>4775750</v>
          </cell>
        </row>
        <row r="129">
          <cell r="B129">
            <v>368</v>
          </cell>
          <cell r="C129" t="str">
            <v>NGUYỄN THỊ TÂM</v>
          </cell>
          <cell r="D129">
            <v>3932500</v>
          </cell>
          <cell r="E129">
            <v>3555125</v>
          </cell>
          <cell r="F129">
            <v>196625</v>
          </cell>
          <cell r="G129">
            <v>250000</v>
          </cell>
          <cell r="H129">
            <v>100000</v>
          </cell>
          <cell r="L129">
            <v>4479125</v>
          </cell>
        </row>
        <row r="130">
          <cell r="B130">
            <v>370</v>
          </cell>
          <cell r="C130" t="str">
            <v>TRẦN THỊ KIM HOAN</v>
          </cell>
          <cell r="D130">
            <v>3932500</v>
          </cell>
          <cell r="E130">
            <v>3555125</v>
          </cell>
          <cell r="F130">
            <v>393250</v>
          </cell>
          <cell r="G130">
            <v>250000</v>
          </cell>
          <cell r="H130">
            <v>100000</v>
          </cell>
          <cell r="I130">
            <v>100000</v>
          </cell>
          <cell r="L130">
            <v>4775750</v>
          </cell>
        </row>
        <row r="131">
          <cell r="B131">
            <v>371</v>
          </cell>
          <cell r="C131" t="str">
            <v>NGUYỄN THỊ QUỲNH TRANG</v>
          </cell>
          <cell r="D131">
            <v>3932500</v>
          </cell>
          <cell r="E131">
            <v>3555125</v>
          </cell>
          <cell r="F131">
            <v>393250</v>
          </cell>
          <cell r="G131">
            <v>250000</v>
          </cell>
          <cell r="H131">
            <v>100000</v>
          </cell>
          <cell r="I131">
            <v>100000</v>
          </cell>
          <cell r="L131">
            <v>4775750</v>
          </cell>
        </row>
        <row r="132">
          <cell r="B132">
            <v>378</v>
          </cell>
          <cell r="C132" t="str">
            <v>TRỊNH ĐÌNH ĐÔNG</v>
          </cell>
          <cell r="D132">
            <v>3932500</v>
          </cell>
          <cell r="E132">
            <v>3555125</v>
          </cell>
          <cell r="F132">
            <v>196625</v>
          </cell>
          <cell r="G132">
            <v>250000</v>
          </cell>
          <cell r="H132">
            <v>100000</v>
          </cell>
          <cell r="L132">
            <v>4479125</v>
          </cell>
        </row>
        <row r="133">
          <cell r="B133">
            <v>383</v>
          </cell>
          <cell r="C133" t="str">
            <v>VŨ THỊ HUỆ</v>
          </cell>
          <cell r="D133">
            <v>3932500</v>
          </cell>
          <cell r="E133">
            <v>3555125</v>
          </cell>
          <cell r="F133">
            <v>393250</v>
          </cell>
          <cell r="G133">
            <v>250000</v>
          </cell>
          <cell r="H133">
            <v>100000</v>
          </cell>
          <cell r="I133">
            <v>100000</v>
          </cell>
          <cell r="L133">
            <v>4775750</v>
          </cell>
        </row>
        <row r="134">
          <cell r="B134">
            <v>384</v>
          </cell>
          <cell r="C134" t="str">
            <v>NGUYỄN THỊ CANG</v>
          </cell>
          <cell r="D134">
            <v>3932500</v>
          </cell>
          <cell r="E134">
            <v>3555125</v>
          </cell>
          <cell r="F134">
            <v>196625</v>
          </cell>
          <cell r="G134">
            <v>250000</v>
          </cell>
          <cell r="H134">
            <v>100000</v>
          </cell>
          <cell r="L134">
            <v>4479125</v>
          </cell>
        </row>
        <row r="135">
          <cell r="B135">
            <v>388</v>
          </cell>
          <cell r="C135" t="str">
            <v>TIÊU THỊ VÂN</v>
          </cell>
          <cell r="D135">
            <v>3745000</v>
          </cell>
          <cell r="E135">
            <v>3395750</v>
          </cell>
          <cell r="G135">
            <v>250000</v>
          </cell>
          <cell r="L135">
            <v>3995000</v>
          </cell>
        </row>
        <row r="136">
          <cell r="B136">
            <v>389</v>
          </cell>
          <cell r="C136" t="str">
            <v>NGUYỄN THỊ THANH PHẤN</v>
          </cell>
          <cell r="D136">
            <v>3932500</v>
          </cell>
          <cell r="E136">
            <v>3555125</v>
          </cell>
          <cell r="F136">
            <v>393250</v>
          </cell>
          <cell r="G136">
            <v>250000</v>
          </cell>
          <cell r="H136">
            <v>100000</v>
          </cell>
          <cell r="I136">
            <v>100000</v>
          </cell>
          <cell r="L136">
            <v>4775750</v>
          </cell>
        </row>
        <row r="137">
          <cell r="B137">
            <v>390</v>
          </cell>
          <cell r="C137" t="str">
            <v>NGUYỄN THỊ HIỀN</v>
          </cell>
          <cell r="D137">
            <v>3932500</v>
          </cell>
          <cell r="E137">
            <v>3555125</v>
          </cell>
          <cell r="F137">
            <v>393250</v>
          </cell>
          <cell r="G137">
            <v>250000</v>
          </cell>
          <cell r="H137">
            <v>100000</v>
          </cell>
          <cell r="I137">
            <v>100000</v>
          </cell>
          <cell r="L137">
            <v>4775750</v>
          </cell>
        </row>
        <row r="138">
          <cell r="B138">
            <v>391</v>
          </cell>
          <cell r="C138" t="str">
            <v>NGUYỄN THỊ THỦY</v>
          </cell>
          <cell r="D138">
            <v>3932500</v>
          </cell>
          <cell r="E138">
            <v>3555125</v>
          </cell>
          <cell r="F138">
            <v>146625</v>
          </cell>
          <cell r="G138">
            <v>250000</v>
          </cell>
          <cell r="H138">
            <v>100000</v>
          </cell>
          <cell r="I138">
            <v>50000</v>
          </cell>
          <cell r="L138">
            <v>4479125</v>
          </cell>
        </row>
        <row r="139">
          <cell r="B139">
            <v>393</v>
          </cell>
          <cell r="C139" t="str">
            <v>LÊ THỊ HÒA</v>
          </cell>
          <cell r="D139">
            <v>3932500</v>
          </cell>
          <cell r="E139">
            <v>3555125</v>
          </cell>
          <cell r="F139">
            <v>393250</v>
          </cell>
          <cell r="G139">
            <v>250000</v>
          </cell>
          <cell r="H139">
            <v>100000</v>
          </cell>
          <cell r="I139">
            <v>100000</v>
          </cell>
          <cell r="L139">
            <v>4775750</v>
          </cell>
        </row>
        <row r="140">
          <cell r="B140">
            <v>394</v>
          </cell>
          <cell r="C140" t="str">
            <v>NGUYỄN MẠNH PHI</v>
          </cell>
          <cell r="D140">
            <v>3932500</v>
          </cell>
          <cell r="E140">
            <v>3555125</v>
          </cell>
          <cell r="F140">
            <v>393250</v>
          </cell>
          <cell r="G140">
            <v>250000</v>
          </cell>
          <cell r="H140">
            <v>100000</v>
          </cell>
          <cell r="I140">
            <v>100000</v>
          </cell>
          <cell r="L140">
            <v>4775750</v>
          </cell>
        </row>
        <row r="141">
          <cell r="B141">
            <v>395</v>
          </cell>
          <cell r="C141" t="str">
            <v>NGUYỄN MAI PHƯƠNG</v>
          </cell>
          <cell r="D141">
            <v>3932500</v>
          </cell>
          <cell r="E141">
            <v>3555125</v>
          </cell>
          <cell r="F141">
            <v>393250</v>
          </cell>
          <cell r="G141">
            <v>250000</v>
          </cell>
          <cell r="H141">
            <v>100000</v>
          </cell>
          <cell r="I141">
            <v>100000</v>
          </cell>
          <cell r="L141">
            <v>4775750</v>
          </cell>
        </row>
        <row r="142">
          <cell r="B142">
            <v>396</v>
          </cell>
          <cell r="C142" t="str">
            <v>VŨ THỦY THU HIỀN</v>
          </cell>
          <cell r="D142">
            <v>3932500</v>
          </cell>
          <cell r="E142">
            <v>3555125</v>
          </cell>
          <cell r="F142">
            <v>393250</v>
          </cell>
          <cell r="G142">
            <v>250000</v>
          </cell>
          <cell r="H142">
            <v>100000</v>
          </cell>
          <cell r="I142">
            <v>100000</v>
          </cell>
          <cell r="L142">
            <v>4775750</v>
          </cell>
        </row>
        <row r="143">
          <cell r="B143">
            <v>400</v>
          </cell>
          <cell r="C143" t="str">
            <v>NÔNG THỊ LÝ</v>
          </cell>
          <cell r="D143">
            <v>3932500</v>
          </cell>
          <cell r="E143">
            <v>3555125</v>
          </cell>
          <cell r="F143">
            <v>393250</v>
          </cell>
          <cell r="G143">
            <v>250000</v>
          </cell>
          <cell r="H143">
            <v>100000</v>
          </cell>
          <cell r="I143">
            <v>100000</v>
          </cell>
          <cell r="L143">
            <v>4775750</v>
          </cell>
        </row>
        <row r="144">
          <cell r="B144">
            <v>401</v>
          </cell>
          <cell r="C144" t="str">
            <v>NGUYỄN THỊ TUYẾT</v>
          </cell>
          <cell r="D144">
            <v>3932500</v>
          </cell>
          <cell r="E144">
            <v>3555125</v>
          </cell>
          <cell r="F144">
            <v>393250</v>
          </cell>
          <cell r="G144">
            <v>250000</v>
          </cell>
          <cell r="H144">
            <v>100000</v>
          </cell>
          <cell r="I144">
            <v>100000</v>
          </cell>
          <cell r="L144">
            <v>4775750</v>
          </cell>
        </row>
        <row r="145">
          <cell r="B145">
            <v>402</v>
          </cell>
          <cell r="C145" t="str">
            <v>ĐÀM THỊ THỦY</v>
          </cell>
          <cell r="D145">
            <v>3932500</v>
          </cell>
          <cell r="E145">
            <v>3555125</v>
          </cell>
          <cell r="F145">
            <v>393250</v>
          </cell>
          <cell r="G145">
            <v>250000</v>
          </cell>
          <cell r="H145">
            <v>100000</v>
          </cell>
          <cell r="I145">
            <v>100000</v>
          </cell>
          <cell r="L145">
            <v>4775750</v>
          </cell>
        </row>
        <row r="146">
          <cell r="B146">
            <v>403</v>
          </cell>
          <cell r="C146" t="str">
            <v>PHẠM THỊ HƯỚNG</v>
          </cell>
          <cell r="D146">
            <v>3932500</v>
          </cell>
          <cell r="E146">
            <v>3555125</v>
          </cell>
          <cell r="F146">
            <v>393250</v>
          </cell>
          <cell r="G146">
            <v>250000</v>
          </cell>
          <cell r="H146">
            <v>100000</v>
          </cell>
          <cell r="I146">
            <v>100000</v>
          </cell>
          <cell r="L146">
            <v>4775750</v>
          </cell>
        </row>
        <row r="147">
          <cell r="B147">
            <v>406</v>
          </cell>
          <cell r="C147" t="str">
            <v>BÙI THỊ NGÂN</v>
          </cell>
          <cell r="D147">
            <v>3932500</v>
          </cell>
          <cell r="E147">
            <v>3555125</v>
          </cell>
          <cell r="F147">
            <v>393250</v>
          </cell>
          <cell r="G147">
            <v>250000</v>
          </cell>
          <cell r="H147">
            <v>100000</v>
          </cell>
          <cell r="I147">
            <v>100000</v>
          </cell>
          <cell r="L147">
            <v>4775750</v>
          </cell>
        </row>
        <row r="148">
          <cell r="B148">
            <v>407</v>
          </cell>
          <cell r="C148" t="str">
            <v>NGUYỄN HOÀNG KIM CƯƠNG</v>
          </cell>
          <cell r="D148">
            <v>3745000</v>
          </cell>
          <cell r="E148">
            <v>3395750</v>
          </cell>
          <cell r="G148">
            <v>250000</v>
          </cell>
          <cell r="L148">
            <v>3995000</v>
          </cell>
        </row>
        <row r="149">
          <cell r="B149">
            <v>408</v>
          </cell>
          <cell r="C149" t="str">
            <v>HOÀNG MINH NHẬT</v>
          </cell>
          <cell r="D149">
            <v>3932500</v>
          </cell>
          <cell r="E149">
            <v>3555125</v>
          </cell>
          <cell r="F149">
            <v>196625</v>
          </cell>
          <cell r="G149">
            <v>250000</v>
          </cell>
          <cell r="H149">
            <v>100000</v>
          </cell>
          <cell r="L149">
            <v>4479125</v>
          </cell>
        </row>
        <row r="150">
          <cell r="B150">
            <v>409</v>
          </cell>
          <cell r="C150" t="str">
            <v>ĐINH HỮU LINH</v>
          </cell>
          <cell r="D150">
            <v>3932500</v>
          </cell>
          <cell r="E150">
            <v>3555125</v>
          </cell>
          <cell r="F150">
            <v>393250</v>
          </cell>
          <cell r="G150">
            <v>250000</v>
          </cell>
          <cell r="H150">
            <v>100000</v>
          </cell>
          <cell r="I150">
            <v>100000</v>
          </cell>
          <cell r="L150">
            <v>4775750</v>
          </cell>
        </row>
        <row r="151">
          <cell r="B151">
            <v>413</v>
          </cell>
          <cell r="C151" t="str">
            <v>NGUYỄN THỊ TRÀ VINH</v>
          </cell>
          <cell r="D151">
            <v>4200000</v>
          </cell>
          <cell r="E151">
            <v>3825000</v>
          </cell>
          <cell r="F151">
            <v>336000</v>
          </cell>
          <cell r="G151">
            <v>250000</v>
          </cell>
          <cell r="H151">
            <v>200000</v>
          </cell>
          <cell r="I151">
            <v>200000</v>
          </cell>
          <cell r="L151">
            <v>5186000</v>
          </cell>
        </row>
        <row r="152">
          <cell r="B152">
            <v>417</v>
          </cell>
          <cell r="C152" t="str">
            <v>NGUYỄN THỊ LINH</v>
          </cell>
          <cell r="D152">
            <v>3932500</v>
          </cell>
          <cell r="E152">
            <v>3555125</v>
          </cell>
          <cell r="F152">
            <v>393250</v>
          </cell>
          <cell r="G152">
            <v>250000</v>
          </cell>
          <cell r="H152">
            <v>100000</v>
          </cell>
          <cell r="I152">
            <v>100000</v>
          </cell>
          <cell r="L152">
            <v>4775750</v>
          </cell>
        </row>
        <row r="153">
          <cell r="B153">
            <v>418</v>
          </cell>
          <cell r="C153" t="str">
            <v>NGUYỄN THỊ TUYẾT</v>
          </cell>
          <cell r="D153">
            <v>3932500</v>
          </cell>
          <cell r="E153">
            <v>3555125</v>
          </cell>
          <cell r="F153">
            <v>393250</v>
          </cell>
          <cell r="G153">
            <v>250000</v>
          </cell>
          <cell r="H153">
            <v>100000</v>
          </cell>
          <cell r="I153">
            <v>100000</v>
          </cell>
          <cell r="L153">
            <v>4775750</v>
          </cell>
        </row>
        <row r="154">
          <cell r="B154">
            <v>420</v>
          </cell>
          <cell r="C154" t="str">
            <v>NGUYỄN THỊ THƠM</v>
          </cell>
          <cell r="D154">
            <v>3932500</v>
          </cell>
          <cell r="E154">
            <v>3555125</v>
          </cell>
          <cell r="F154">
            <v>196625</v>
          </cell>
          <cell r="G154">
            <v>250000</v>
          </cell>
          <cell r="H154">
            <v>100000</v>
          </cell>
          <cell r="L154">
            <v>4479125</v>
          </cell>
        </row>
        <row r="155">
          <cell r="B155">
            <v>422</v>
          </cell>
          <cell r="C155" t="str">
            <v>VŨ THỤY TƯỜNG VÂN</v>
          </cell>
          <cell r="D155">
            <v>3932500</v>
          </cell>
          <cell r="E155">
            <v>3555125</v>
          </cell>
          <cell r="F155">
            <v>196625</v>
          </cell>
          <cell r="G155">
            <v>250000</v>
          </cell>
          <cell r="H155">
            <v>100000</v>
          </cell>
          <cell r="L155">
            <v>4479125</v>
          </cell>
        </row>
        <row r="156">
          <cell r="B156">
            <v>424</v>
          </cell>
          <cell r="C156" t="str">
            <v>NGUYỄN NGỌC KIM CHI</v>
          </cell>
          <cell r="D156">
            <v>3932500</v>
          </cell>
          <cell r="E156">
            <v>3555125</v>
          </cell>
          <cell r="F156">
            <v>196625</v>
          </cell>
          <cell r="G156">
            <v>250000</v>
          </cell>
          <cell r="H156">
            <v>100000</v>
          </cell>
          <cell r="L156">
            <v>4479125</v>
          </cell>
        </row>
        <row r="157">
          <cell r="B157">
            <v>425</v>
          </cell>
          <cell r="C157" t="str">
            <v>LÊ THỊ KIM HOA</v>
          </cell>
          <cell r="D157">
            <v>3932500</v>
          </cell>
          <cell r="E157">
            <v>3555125</v>
          </cell>
          <cell r="F157">
            <v>393250</v>
          </cell>
          <cell r="G157">
            <v>250000</v>
          </cell>
          <cell r="H157">
            <v>100000</v>
          </cell>
          <cell r="I157">
            <v>100000</v>
          </cell>
          <cell r="L157">
            <v>4775750</v>
          </cell>
        </row>
        <row r="158">
          <cell r="B158">
            <v>427</v>
          </cell>
          <cell r="C158" t="str">
            <v>NGUYỄN THỊ QUỲNH</v>
          </cell>
          <cell r="D158">
            <v>3932500</v>
          </cell>
          <cell r="E158">
            <v>3555125</v>
          </cell>
          <cell r="F158">
            <v>393250</v>
          </cell>
          <cell r="G158">
            <v>250000</v>
          </cell>
          <cell r="H158">
            <v>100000</v>
          </cell>
          <cell r="I158">
            <v>100000</v>
          </cell>
          <cell r="L158">
            <v>4775750</v>
          </cell>
        </row>
        <row r="159">
          <cell r="B159">
            <v>431</v>
          </cell>
          <cell r="C159" t="str">
            <v>NGUYỄN THỊ THÚY VÂN</v>
          </cell>
          <cell r="D159">
            <v>3932500</v>
          </cell>
          <cell r="E159">
            <v>3555125</v>
          </cell>
          <cell r="F159">
            <v>393250</v>
          </cell>
          <cell r="G159">
            <v>250000</v>
          </cell>
          <cell r="H159">
            <v>100000</v>
          </cell>
          <cell r="I159">
            <v>100000</v>
          </cell>
          <cell r="L159">
            <v>4775750</v>
          </cell>
        </row>
        <row r="160">
          <cell r="B160">
            <v>432</v>
          </cell>
          <cell r="C160" t="str">
            <v>TẠ PHƯƠNG ĐỊNH</v>
          </cell>
          <cell r="D160">
            <v>3932500</v>
          </cell>
          <cell r="E160">
            <v>3555125</v>
          </cell>
          <cell r="F160">
            <v>393250</v>
          </cell>
          <cell r="G160">
            <v>250000</v>
          </cell>
          <cell r="H160">
            <v>100000</v>
          </cell>
          <cell r="I160">
            <v>100000</v>
          </cell>
          <cell r="L160">
            <v>4775750</v>
          </cell>
        </row>
        <row r="161">
          <cell r="B161">
            <v>434</v>
          </cell>
          <cell r="C161" t="str">
            <v>NGUYỄN PHƯƠNG THẢO</v>
          </cell>
          <cell r="D161">
            <v>3745000</v>
          </cell>
          <cell r="E161">
            <v>3395750</v>
          </cell>
          <cell r="G161">
            <v>250000</v>
          </cell>
          <cell r="L161">
            <v>3995000</v>
          </cell>
        </row>
        <row r="162">
          <cell r="B162">
            <v>435</v>
          </cell>
          <cell r="C162" t="str">
            <v>TRỊNH THỊ THÚY DUYÊN</v>
          </cell>
          <cell r="D162">
            <v>3745000</v>
          </cell>
          <cell r="E162">
            <v>3395750</v>
          </cell>
          <cell r="G162">
            <v>250000</v>
          </cell>
          <cell r="L162">
            <v>3995000</v>
          </cell>
        </row>
        <row r="163">
          <cell r="B163">
            <v>439</v>
          </cell>
          <cell r="C163" t="str">
            <v>VÕ NGỌC DIỄM TRINH</v>
          </cell>
          <cell r="D163">
            <v>3745000</v>
          </cell>
          <cell r="E163">
            <v>3395750</v>
          </cell>
          <cell r="G163">
            <v>250000</v>
          </cell>
          <cell r="L163">
            <v>3995000</v>
          </cell>
        </row>
        <row r="164">
          <cell r="B164">
            <v>440</v>
          </cell>
          <cell r="C164" t="str">
            <v>NGUYỄN THÚY HẰNG</v>
          </cell>
          <cell r="D164">
            <v>3745000</v>
          </cell>
          <cell r="E164">
            <v>3395750</v>
          </cell>
          <cell r="G164">
            <v>250000</v>
          </cell>
          <cell r="L164">
            <v>3995000</v>
          </cell>
        </row>
        <row r="165">
          <cell r="B165">
            <v>446</v>
          </cell>
          <cell r="C165" t="str">
            <v>PHAN THỊ KIM</v>
          </cell>
          <cell r="D165">
            <v>5000000</v>
          </cell>
          <cell r="E165">
            <v>6800000</v>
          </cell>
          <cell r="F165">
            <v>250000</v>
          </cell>
          <cell r="G165">
            <v>250000</v>
          </cell>
          <cell r="H165">
            <v>1000000</v>
          </cell>
          <cell r="I165">
            <v>1500000</v>
          </cell>
          <cell r="L165">
            <v>8000000</v>
          </cell>
        </row>
        <row r="166">
          <cell r="B166">
            <v>450</v>
          </cell>
          <cell r="C166" t="str">
            <v>NGUYỄN THỊ NGỌC ÁNH</v>
          </cell>
          <cell r="D166">
            <v>3932500</v>
          </cell>
          <cell r="E166">
            <v>3555125</v>
          </cell>
          <cell r="F166">
            <v>196625</v>
          </cell>
          <cell r="G166">
            <v>250000</v>
          </cell>
          <cell r="H166">
            <v>100000</v>
          </cell>
          <cell r="L166">
            <v>4479125</v>
          </cell>
        </row>
        <row r="167">
          <cell r="B167">
            <v>454</v>
          </cell>
          <cell r="C167" t="str">
            <v>NGUYỄN THỊ HÀ</v>
          </cell>
          <cell r="D167">
            <v>3745000</v>
          </cell>
          <cell r="E167">
            <v>3395750</v>
          </cell>
          <cell r="G167">
            <v>250000</v>
          </cell>
          <cell r="L167">
            <v>3995000</v>
          </cell>
        </row>
        <row r="168">
          <cell r="B168">
            <v>458</v>
          </cell>
          <cell r="C168" t="str">
            <v>ĐẶNG THỊ HƯỜNG</v>
          </cell>
          <cell r="D168">
            <v>3932500</v>
          </cell>
          <cell r="E168">
            <v>3555125</v>
          </cell>
          <cell r="F168">
            <v>393250</v>
          </cell>
          <cell r="G168">
            <v>250000</v>
          </cell>
          <cell r="H168">
            <v>100000</v>
          </cell>
          <cell r="I168">
            <v>100000</v>
          </cell>
          <cell r="L168">
            <v>4775750</v>
          </cell>
        </row>
        <row r="169">
          <cell r="B169">
            <v>459</v>
          </cell>
          <cell r="C169" t="str">
            <v>ĐOÀN THỊ HUỆ</v>
          </cell>
          <cell r="D169">
            <v>3932500</v>
          </cell>
          <cell r="E169">
            <v>3555125</v>
          </cell>
          <cell r="F169">
            <v>393250</v>
          </cell>
          <cell r="G169">
            <v>250000</v>
          </cell>
          <cell r="H169">
            <v>100000</v>
          </cell>
          <cell r="I169">
            <v>100000</v>
          </cell>
          <cell r="L169">
            <v>4775750</v>
          </cell>
        </row>
        <row r="170">
          <cell r="B170">
            <v>461</v>
          </cell>
          <cell r="C170" t="str">
            <v>NGUYỄN THỊ NHỚ</v>
          </cell>
          <cell r="D170">
            <v>3932500</v>
          </cell>
          <cell r="E170">
            <v>3555125</v>
          </cell>
          <cell r="F170">
            <v>196625</v>
          </cell>
          <cell r="G170">
            <v>250000</v>
          </cell>
          <cell r="H170">
            <v>100000</v>
          </cell>
          <cell r="L170">
            <v>4479125</v>
          </cell>
        </row>
        <row r="171">
          <cell r="B171">
            <v>463</v>
          </cell>
          <cell r="C171" t="str">
            <v>DƯƠNG THỊ KIM NGÂN</v>
          </cell>
          <cell r="D171">
            <v>3745000</v>
          </cell>
          <cell r="E171">
            <v>3555125</v>
          </cell>
          <cell r="G171">
            <v>250000</v>
          </cell>
          <cell r="L171">
            <v>3995000</v>
          </cell>
        </row>
        <row r="172">
          <cell r="B172">
            <v>465</v>
          </cell>
          <cell r="C172" t="str">
            <v>NGUYỄN THỊ HÒA</v>
          </cell>
          <cell r="D172">
            <v>3932500</v>
          </cell>
          <cell r="E172">
            <v>3555125</v>
          </cell>
          <cell r="F172">
            <v>196625</v>
          </cell>
          <cell r="G172">
            <v>250000</v>
          </cell>
          <cell r="H172">
            <v>100000</v>
          </cell>
          <cell r="L172">
            <v>4479125</v>
          </cell>
        </row>
        <row r="173">
          <cell r="B173">
            <v>466</v>
          </cell>
          <cell r="C173" t="str">
            <v>DƯƠNG PHI DŨNG</v>
          </cell>
          <cell r="D173">
            <v>3932500</v>
          </cell>
          <cell r="E173">
            <v>3555125</v>
          </cell>
          <cell r="G173">
            <v>250000</v>
          </cell>
          <cell r="L173">
            <v>4182500</v>
          </cell>
        </row>
        <row r="174">
          <cell r="B174">
            <v>467</v>
          </cell>
          <cell r="C174" t="str">
            <v>CHU THỊ LƯƠNG</v>
          </cell>
          <cell r="D174">
            <v>3745000</v>
          </cell>
          <cell r="E174">
            <v>3555125</v>
          </cell>
          <cell r="G174">
            <v>250000</v>
          </cell>
          <cell r="L174">
            <v>3995000</v>
          </cell>
        </row>
        <row r="175">
          <cell r="B175">
            <v>468</v>
          </cell>
          <cell r="C175" t="str">
            <v>LÊ VĂN THẮNG</v>
          </cell>
          <cell r="D175">
            <v>3932500</v>
          </cell>
          <cell r="E175">
            <v>3555125</v>
          </cell>
          <cell r="G175">
            <v>250000</v>
          </cell>
          <cell r="L175">
            <v>4182500</v>
          </cell>
        </row>
        <row r="176">
          <cell r="B176">
            <v>472</v>
          </cell>
          <cell r="C176" t="str">
            <v>NGÔ THỊ THANH THỦY</v>
          </cell>
          <cell r="D176">
            <v>3745000</v>
          </cell>
          <cell r="E176">
            <v>3395750</v>
          </cell>
          <cell r="G176">
            <v>250000</v>
          </cell>
          <cell r="L176">
            <v>3995000</v>
          </cell>
        </row>
        <row r="177">
          <cell r="B177">
            <v>473</v>
          </cell>
          <cell r="C177" t="str">
            <v>PHẠM MINH THƯ</v>
          </cell>
          <cell r="D177">
            <v>3745000</v>
          </cell>
          <cell r="E177">
            <v>3395750</v>
          </cell>
          <cell r="G177">
            <v>250000</v>
          </cell>
          <cell r="L177">
            <v>3995000</v>
          </cell>
        </row>
        <row r="178">
          <cell r="B178">
            <v>475</v>
          </cell>
          <cell r="C178" t="str">
            <v>NGUYỄN THỊ HẢI YẾN</v>
          </cell>
          <cell r="D178">
            <v>3745000</v>
          </cell>
          <cell r="E178">
            <v>3395750</v>
          </cell>
          <cell r="G178">
            <v>250000</v>
          </cell>
          <cell r="L178">
            <v>3995000</v>
          </cell>
        </row>
        <row r="179">
          <cell r="B179">
            <v>476</v>
          </cell>
          <cell r="C179" t="str">
            <v>TRƯƠNG THỊ HIỀN</v>
          </cell>
          <cell r="D179">
            <v>3745000</v>
          </cell>
          <cell r="E179">
            <v>3395750</v>
          </cell>
          <cell r="G179">
            <v>250000</v>
          </cell>
          <cell r="L179">
            <v>3995000</v>
          </cell>
        </row>
        <row r="180">
          <cell r="B180">
            <v>478</v>
          </cell>
          <cell r="C180" t="str">
            <v>NGUYỄN ĐOÀN HƯNG</v>
          </cell>
          <cell r="D180">
            <v>4400000</v>
          </cell>
          <cell r="E180">
            <v>5176500</v>
          </cell>
          <cell r="F180">
            <v>350000</v>
          </cell>
          <cell r="G180">
            <v>250000</v>
          </cell>
          <cell r="H180">
            <v>500000</v>
          </cell>
          <cell r="I180">
            <v>500000</v>
          </cell>
          <cell r="L180">
            <v>6000000</v>
          </cell>
        </row>
        <row r="181">
          <cell r="B181">
            <v>479</v>
          </cell>
          <cell r="C181" t="str">
            <v>VŨ THỊ HUYỀN</v>
          </cell>
          <cell r="D181">
            <v>4400000</v>
          </cell>
          <cell r="E181">
            <v>4649500</v>
          </cell>
          <cell r="F181">
            <v>220000</v>
          </cell>
          <cell r="G181">
            <v>250000</v>
          </cell>
          <cell r="H181">
            <v>300000</v>
          </cell>
          <cell r="I181">
            <v>300000</v>
          </cell>
          <cell r="L181">
            <v>5470000</v>
          </cell>
        </row>
        <row r="182">
          <cell r="B182">
            <v>481</v>
          </cell>
          <cell r="C182" t="str">
            <v>TĂNG NGỌC HIỀN</v>
          </cell>
          <cell r="D182">
            <v>3932500</v>
          </cell>
          <cell r="E182">
            <v>3396175</v>
          </cell>
          <cell r="F182">
            <v>196625</v>
          </cell>
          <cell r="G182">
            <v>250000</v>
          </cell>
          <cell r="H182">
            <v>100000</v>
          </cell>
          <cell r="L182">
            <v>4479125</v>
          </cell>
        </row>
        <row r="183">
          <cell r="B183">
            <v>482</v>
          </cell>
          <cell r="C183" t="str">
            <v>VŨ VĂN HOÀNG</v>
          </cell>
          <cell r="D183">
            <v>3932500</v>
          </cell>
          <cell r="E183">
            <v>3555125</v>
          </cell>
          <cell r="F183">
            <v>146625</v>
          </cell>
          <cell r="G183">
            <v>250000</v>
          </cell>
          <cell r="H183">
            <v>100000</v>
          </cell>
          <cell r="I183">
            <v>50000</v>
          </cell>
          <cell r="L183">
            <v>4479125</v>
          </cell>
        </row>
        <row r="184">
          <cell r="B184">
            <v>486</v>
          </cell>
          <cell r="C184" t="str">
            <v>NGUYỄN THỊ THU THẢO</v>
          </cell>
          <cell r="D184">
            <v>3932500</v>
          </cell>
          <cell r="E184">
            <v>3555125</v>
          </cell>
          <cell r="F184">
            <v>393250</v>
          </cell>
          <cell r="G184">
            <v>250000</v>
          </cell>
          <cell r="H184">
            <v>100000</v>
          </cell>
          <cell r="I184">
            <v>100000</v>
          </cell>
          <cell r="L184">
            <v>4775750</v>
          </cell>
        </row>
        <row r="185">
          <cell r="B185">
            <v>488</v>
          </cell>
          <cell r="C185" t="str">
            <v>ĐỖ THỊ HÀ</v>
          </cell>
          <cell r="D185">
            <v>3932500</v>
          </cell>
          <cell r="E185">
            <v>3555125</v>
          </cell>
          <cell r="F185">
            <v>393250</v>
          </cell>
          <cell r="G185">
            <v>250000</v>
          </cell>
          <cell r="H185">
            <v>100000</v>
          </cell>
          <cell r="I185">
            <v>100000</v>
          </cell>
          <cell r="L185">
            <v>4775750</v>
          </cell>
        </row>
        <row r="186">
          <cell r="B186">
            <v>489</v>
          </cell>
          <cell r="C186" t="str">
            <v>BÙI THỊ NGÃI</v>
          </cell>
          <cell r="D186">
            <v>4400000</v>
          </cell>
          <cell r="E186">
            <v>4819500</v>
          </cell>
          <cell r="F186">
            <v>220000</v>
          </cell>
          <cell r="G186">
            <v>250000</v>
          </cell>
          <cell r="H186">
            <v>400000</v>
          </cell>
          <cell r="I186">
            <v>400000</v>
          </cell>
          <cell r="L186">
            <v>5670000</v>
          </cell>
        </row>
        <row r="187">
          <cell r="B187">
            <v>494</v>
          </cell>
          <cell r="C187" t="str">
            <v>NGUYỄN THỊ MỸ ANH</v>
          </cell>
          <cell r="D187">
            <v>3932500</v>
          </cell>
          <cell r="E187">
            <v>3555125</v>
          </cell>
          <cell r="F187">
            <v>393250</v>
          </cell>
          <cell r="G187">
            <v>250000</v>
          </cell>
          <cell r="H187">
            <v>100000</v>
          </cell>
          <cell r="I187">
            <v>100000</v>
          </cell>
          <cell r="L187">
            <v>4775750</v>
          </cell>
        </row>
        <row r="188">
          <cell r="B188">
            <v>495</v>
          </cell>
          <cell r="C188" t="str">
            <v>HỒ THỊ HUỆ</v>
          </cell>
          <cell r="D188">
            <v>3932500</v>
          </cell>
          <cell r="E188">
            <v>3555125</v>
          </cell>
          <cell r="F188">
            <v>393250</v>
          </cell>
          <cell r="G188">
            <v>250000</v>
          </cell>
          <cell r="H188">
            <v>100000</v>
          </cell>
          <cell r="I188">
            <v>100000</v>
          </cell>
          <cell r="L188">
            <v>4775750</v>
          </cell>
        </row>
        <row r="189">
          <cell r="B189">
            <v>498</v>
          </cell>
          <cell r="C189" t="str">
            <v>NGUYỄN THỊ DIỄM TRANG</v>
          </cell>
          <cell r="D189">
            <v>3932500</v>
          </cell>
          <cell r="E189">
            <v>3555125</v>
          </cell>
          <cell r="F189">
            <v>393250</v>
          </cell>
          <cell r="G189">
            <v>250000</v>
          </cell>
          <cell r="H189">
            <v>100000</v>
          </cell>
          <cell r="I189">
            <v>100000</v>
          </cell>
          <cell r="L189">
            <v>4775750</v>
          </cell>
        </row>
        <row r="190">
          <cell r="B190">
            <v>501</v>
          </cell>
          <cell r="C190" t="str">
            <v>PHẠM DUY THIÊN</v>
          </cell>
          <cell r="D190">
            <v>3932500</v>
          </cell>
          <cell r="E190">
            <v>3555125</v>
          </cell>
          <cell r="F190">
            <v>146625</v>
          </cell>
          <cell r="G190">
            <v>250000</v>
          </cell>
          <cell r="H190">
            <v>100000</v>
          </cell>
          <cell r="I190">
            <v>50000</v>
          </cell>
          <cell r="L190">
            <v>4479125</v>
          </cell>
        </row>
        <row r="191">
          <cell r="B191">
            <v>503</v>
          </cell>
          <cell r="C191" t="str">
            <v>NINH THỊ HỒNG HẠNH</v>
          </cell>
          <cell r="D191">
            <v>4600000</v>
          </cell>
          <cell r="E191">
            <v>6800000</v>
          </cell>
          <cell r="F191">
            <v>150000</v>
          </cell>
          <cell r="G191">
            <v>250000</v>
          </cell>
          <cell r="H191">
            <v>1000000</v>
          </cell>
          <cell r="I191">
            <v>1000000</v>
          </cell>
          <cell r="L191">
            <v>7000000</v>
          </cell>
        </row>
        <row r="192">
          <cell r="B192">
            <v>504</v>
          </cell>
          <cell r="C192" t="str">
            <v>LĂNG HỒNG LAM</v>
          </cell>
          <cell r="D192">
            <v>3932500</v>
          </cell>
          <cell r="E192">
            <v>3555125</v>
          </cell>
          <cell r="F192">
            <v>146625</v>
          </cell>
          <cell r="G192">
            <v>250000</v>
          </cell>
          <cell r="H192">
            <v>100000</v>
          </cell>
          <cell r="I192">
            <v>50000</v>
          </cell>
          <cell r="L192">
            <v>4479125</v>
          </cell>
        </row>
        <row r="193">
          <cell r="B193">
            <v>505</v>
          </cell>
          <cell r="C193" t="str">
            <v>LÝ THỊ NGỌC</v>
          </cell>
          <cell r="D193">
            <v>3932500</v>
          </cell>
          <cell r="E193">
            <v>3555125</v>
          </cell>
          <cell r="F193">
            <v>393250</v>
          </cell>
          <cell r="G193">
            <v>250000</v>
          </cell>
          <cell r="H193">
            <v>100000</v>
          </cell>
          <cell r="I193">
            <v>100000</v>
          </cell>
          <cell r="L193">
            <v>4775750</v>
          </cell>
        </row>
        <row r="194">
          <cell r="B194">
            <v>510</v>
          </cell>
          <cell r="C194" t="str">
            <v>ĐỖ THỊ THANH VÂN</v>
          </cell>
          <cell r="D194">
            <v>3932500</v>
          </cell>
          <cell r="E194">
            <v>3555125</v>
          </cell>
          <cell r="F194">
            <v>146625</v>
          </cell>
          <cell r="G194">
            <v>250000</v>
          </cell>
          <cell r="H194">
            <v>100000</v>
          </cell>
          <cell r="I194">
            <v>50000</v>
          </cell>
          <cell r="L194">
            <v>4479125</v>
          </cell>
        </row>
        <row r="195">
          <cell r="B195">
            <v>514</v>
          </cell>
          <cell r="C195" t="str">
            <v>CAO VĂN VIÊN</v>
          </cell>
          <cell r="D195">
            <v>4400000</v>
          </cell>
          <cell r="E195">
            <v>5100000</v>
          </cell>
          <cell r="F195">
            <v>350000</v>
          </cell>
          <cell r="G195">
            <v>250000</v>
          </cell>
          <cell r="H195">
            <v>500000</v>
          </cell>
          <cell r="I195">
            <v>500000</v>
          </cell>
          <cell r="L195">
            <v>6000000</v>
          </cell>
        </row>
        <row r="196">
          <cell r="B196">
            <v>516</v>
          </cell>
          <cell r="C196" t="str">
            <v>LÊ THỊ THU</v>
          </cell>
          <cell r="D196">
            <v>3932500</v>
          </cell>
          <cell r="E196">
            <v>3555125</v>
          </cell>
          <cell r="F196">
            <v>393250</v>
          </cell>
          <cell r="G196">
            <v>250000</v>
          </cell>
          <cell r="H196">
            <v>100000</v>
          </cell>
          <cell r="I196">
            <v>100000</v>
          </cell>
          <cell r="L196">
            <v>4775750</v>
          </cell>
        </row>
        <row r="197">
          <cell r="B197">
            <v>519</v>
          </cell>
          <cell r="C197" t="str">
            <v>NGUYỄN THỊ THÚY</v>
          </cell>
          <cell r="D197">
            <v>3932500</v>
          </cell>
          <cell r="E197">
            <v>3555125</v>
          </cell>
          <cell r="F197">
            <v>393250</v>
          </cell>
          <cell r="G197">
            <v>250000</v>
          </cell>
          <cell r="H197">
            <v>100000</v>
          </cell>
          <cell r="I197">
            <v>100000</v>
          </cell>
          <cell r="L197">
            <v>4775750</v>
          </cell>
        </row>
        <row r="198">
          <cell r="B198">
            <v>523</v>
          </cell>
          <cell r="C198" t="str">
            <v>TRỊNH THỊ HỒNG DUYÊN</v>
          </cell>
          <cell r="D198">
            <v>3932500</v>
          </cell>
          <cell r="E198">
            <v>3555125</v>
          </cell>
          <cell r="F198">
            <v>393250</v>
          </cell>
          <cell r="G198">
            <v>250000</v>
          </cell>
          <cell r="H198">
            <v>100000</v>
          </cell>
          <cell r="I198">
            <v>100000</v>
          </cell>
          <cell r="L198">
            <v>4775750</v>
          </cell>
        </row>
        <row r="199">
          <cell r="B199">
            <v>527</v>
          </cell>
          <cell r="C199" t="str">
            <v>NHIN TRUNG HIẾU</v>
          </cell>
          <cell r="D199">
            <v>3932500</v>
          </cell>
          <cell r="E199">
            <v>3555125</v>
          </cell>
          <cell r="F199">
            <v>146625</v>
          </cell>
          <cell r="G199">
            <v>250000</v>
          </cell>
          <cell r="H199">
            <v>100000</v>
          </cell>
          <cell r="I199">
            <v>50000</v>
          </cell>
          <cell r="L199">
            <v>4479125</v>
          </cell>
        </row>
        <row r="200">
          <cell r="B200">
            <v>528</v>
          </cell>
          <cell r="C200" t="str">
            <v>NGUYỄN THANH TÂM</v>
          </cell>
          <cell r="D200">
            <v>3932500</v>
          </cell>
          <cell r="E200">
            <v>3555125</v>
          </cell>
          <cell r="F200">
            <v>393250</v>
          </cell>
          <cell r="G200">
            <v>250000</v>
          </cell>
          <cell r="H200">
            <v>100000</v>
          </cell>
          <cell r="I200">
            <v>100000</v>
          </cell>
          <cell r="L200">
            <v>4775750</v>
          </cell>
        </row>
        <row r="201">
          <cell r="B201">
            <v>537</v>
          </cell>
          <cell r="C201" t="str">
            <v>LÊ THỊ NGHỊ</v>
          </cell>
          <cell r="D201">
            <v>3932500</v>
          </cell>
          <cell r="E201">
            <v>3555125</v>
          </cell>
          <cell r="F201">
            <v>393250</v>
          </cell>
          <cell r="G201">
            <v>250000</v>
          </cell>
          <cell r="H201">
            <v>100000</v>
          </cell>
          <cell r="I201">
            <v>100000</v>
          </cell>
          <cell r="L201">
            <v>4775750</v>
          </cell>
        </row>
        <row r="202">
          <cell r="B202">
            <v>538</v>
          </cell>
          <cell r="C202" t="str">
            <v>NGUYỄN THỊ HÒA</v>
          </cell>
          <cell r="D202">
            <v>3932500</v>
          </cell>
          <cell r="E202">
            <v>3555125</v>
          </cell>
          <cell r="F202">
            <v>146625</v>
          </cell>
          <cell r="G202">
            <v>250000</v>
          </cell>
          <cell r="H202">
            <v>100000</v>
          </cell>
          <cell r="I202">
            <v>50000</v>
          </cell>
          <cell r="L202">
            <v>4479125</v>
          </cell>
        </row>
        <row r="203">
          <cell r="B203">
            <v>551</v>
          </cell>
          <cell r="C203" t="str">
            <v>NGUYỄN CẢNH CHIẾN</v>
          </cell>
          <cell r="D203">
            <v>3932500</v>
          </cell>
          <cell r="E203">
            <v>3555125</v>
          </cell>
          <cell r="F203">
            <v>146625</v>
          </cell>
          <cell r="G203">
            <v>250000</v>
          </cell>
          <cell r="H203">
            <v>100000</v>
          </cell>
          <cell r="I203">
            <v>50000</v>
          </cell>
          <cell r="L203">
            <v>4479125</v>
          </cell>
        </row>
        <row r="204">
          <cell r="B204">
            <v>552</v>
          </cell>
          <cell r="C204" t="str">
            <v>NGUYỄN VIẾT VINH</v>
          </cell>
          <cell r="D204">
            <v>3932500</v>
          </cell>
          <cell r="E204">
            <v>3555125</v>
          </cell>
          <cell r="F204">
            <v>146625</v>
          </cell>
          <cell r="G204">
            <v>250000</v>
          </cell>
          <cell r="H204">
            <v>100000</v>
          </cell>
          <cell r="I204">
            <v>50000</v>
          </cell>
          <cell r="L204">
            <v>4479125</v>
          </cell>
        </row>
        <row r="205">
          <cell r="B205">
            <v>555</v>
          </cell>
          <cell r="C205" t="str">
            <v>NGUYỄN HẢI QUÂN</v>
          </cell>
          <cell r="D205">
            <v>3932500</v>
          </cell>
          <cell r="E205">
            <v>3555125</v>
          </cell>
          <cell r="F205">
            <v>146625</v>
          </cell>
          <cell r="G205">
            <v>250000</v>
          </cell>
          <cell r="H205">
            <v>100000</v>
          </cell>
          <cell r="I205">
            <v>50000</v>
          </cell>
          <cell r="L205">
            <v>4479125</v>
          </cell>
        </row>
        <row r="206">
          <cell r="B206">
            <v>556</v>
          </cell>
          <cell r="C206" t="str">
            <v>NGUYỄN THỊ THANH</v>
          </cell>
          <cell r="D206">
            <v>3932500</v>
          </cell>
          <cell r="E206">
            <v>3555125</v>
          </cell>
          <cell r="F206">
            <v>393250</v>
          </cell>
          <cell r="G206">
            <v>250000</v>
          </cell>
          <cell r="H206">
            <v>100000</v>
          </cell>
          <cell r="I206">
            <v>100000</v>
          </cell>
          <cell r="L206">
            <v>4775750</v>
          </cell>
        </row>
        <row r="207">
          <cell r="B207">
            <v>563</v>
          </cell>
          <cell r="C207" t="str">
            <v>TRỊNH CÔNG ĐOÀN</v>
          </cell>
          <cell r="D207">
            <v>3745000</v>
          </cell>
          <cell r="E207">
            <v>3639912.5</v>
          </cell>
          <cell r="F207">
            <v>187250</v>
          </cell>
          <cell r="G207">
            <v>250000</v>
          </cell>
          <cell r="H207">
            <v>100000</v>
          </cell>
          <cell r="L207">
            <v>4282250</v>
          </cell>
        </row>
        <row r="208">
          <cell r="B208">
            <v>565</v>
          </cell>
          <cell r="C208" t="str">
            <v>LÊ THỊ HIỀN</v>
          </cell>
          <cell r="D208">
            <v>3745000</v>
          </cell>
          <cell r="E208">
            <v>3395750</v>
          </cell>
          <cell r="F208">
            <v>187250</v>
          </cell>
          <cell r="G208">
            <v>250000</v>
          </cell>
          <cell r="H208">
            <v>100000</v>
          </cell>
          <cell r="L208">
            <v>4282250</v>
          </cell>
        </row>
        <row r="209">
          <cell r="B209">
            <v>566</v>
          </cell>
          <cell r="C209" t="str">
            <v>NGUYỄN KIM LIÊN</v>
          </cell>
          <cell r="D209">
            <v>3745500</v>
          </cell>
          <cell r="E209">
            <v>3396175</v>
          </cell>
          <cell r="G209">
            <v>250000</v>
          </cell>
          <cell r="L209">
            <v>3995500</v>
          </cell>
        </row>
        <row r="210">
          <cell r="B210">
            <v>567</v>
          </cell>
          <cell r="C210" t="str">
            <v>NGUYỄN THỊ THÚY NGA</v>
          </cell>
          <cell r="D210">
            <v>3745000</v>
          </cell>
          <cell r="E210">
            <v>3395750</v>
          </cell>
          <cell r="G210">
            <v>250000</v>
          </cell>
          <cell r="L210">
            <v>3995000</v>
          </cell>
        </row>
        <row r="211">
          <cell r="B211">
            <v>570</v>
          </cell>
          <cell r="C211" t="str">
            <v>NGUYỄN THÙY LINH</v>
          </cell>
          <cell r="D211">
            <v>3932500</v>
          </cell>
          <cell r="E211">
            <v>3555125</v>
          </cell>
          <cell r="G211">
            <v>250000</v>
          </cell>
          <cell r="L211">
            <v>4182500</v>
          </cell>
        </row>
        <row r="212">
          <cell r="B212">
            <v>573</v>
          </cell>
          <cell r="C212" t="str">
            <v>NGUYỄN THỊ THÙY TRANG</v>
          </cell>
          <cell r="D212">
            <v>3932500</v>
          </cell>
          <cell r="E212">
            <v>3555125</v>
          </cell>
          <cell r="G212">
            <v>250000</v>
          </cell>
          <cell r="L212">
            <v>4182500</v>
          </cell>
        </row>
        <row r="213">
          <cell r="B213">
            <v>578</v>
          </cell>
          <cell r="C213" t="str">
            <v>TRẦN THỊ VÀNG</v>
          </cell>
          <cell r="D213">
            <v>3932500</v>
          </cell>
          <cell r="E213">
            <v>3825000</v>
          </cell>
          <cell r="F213">
            <v>118000</v>
          </cell>
          <cell r="G213">
            <v>250000</v>
          </cell>
          <cell r="H213">
            <v>100000</v>
          </cell>
          <cell r="I213">
            <v>100000</v>
          </cell>
          <cell r="L213">
            <v>4500500</v>
          </cell>
        </row>
        <row r="214">
          <cell r="B214">
            <v>580</v>
          </cell>
          <cell r="C214" t="str">
            <v>PHAN THÁI TRƯỜNG</v>
          </cell>
          <cell r="D214">
            <v>4700000</v>
          </cell>
          <cell r="E214">
            <v>5457000</v>
          </cell>
          <cell r="F214">
            <v>470000</v>
          </cell>
          <cell r="G214">
            <v>250000</v>
          </cell>
          <cell r="H214">
            <v>500000</v>
          </cell>
          <cell r="I214">
            <v>500000</v>
          </cell>
          <cell r="L214">
            <v>6420000</v>
          </cell>
        </row>
        <row r="215">
          <cell r="B215">
            <v>585</v>
          </cell>
          <cell r="C215" t="str">
            <v>NGUYỄN THỊ HƯỜNG</v>
          </cell>
          <cell r="D215">
            <v>3932500</v>
          </cell>
          <cell r="E215">
            <v>3555125</v>
          </cell>
          <cell r="G215">
            <v>250000</v>
          </cell>
          <cell r="L215">
            <v>4182500</v>
          </cell>
        </row>
        <row r="216">
          <cell r="B216">
            <v>586</v>
          </cell>
          <cell r="C216" t="str">
            <v>NGUYỄN THỊ PHƯƠNG</v>
          </cell>
          <cell r="D216">
            <v>3932500</v>
          </cell>
          <cell r="E216">
            <v>3555125</v>
          </cell>
          <cell r="G216">
            <v>250000</v>
          </cell>
          <cell r="L216">
            <v>4182500</v>
          </cell>
        </row>
        <row r="217">
          <cell r="B217">
            <v>589</v>
          </cell>
          <cell r="C217" t="str">
            <v>NGUYỄN BẢO CHIẾN</v>
          </cell>
          <cell r="D217">
            <v>3932500</v>
          </cell>
          <cell r="E217">
            <v>3555125</v>
          </cell>
          <cell r="G217">
            <v>250000</v>
          </cell>
          <cell r="L217">
            <v>4182500</v>
          </cell>
        </row>
        <row r="218">
          <cell r="B218">
            <v>592</v>
          </cell>
          <cell r="C218" t="str">
            <v>BÙI HOÀNG DIỄM MI</v>
          </cell>
          <cell r="D218">
            <v>5000000</v>
          </cell>
          <cell r="E218">
            <v>8500000</v>
          </cell>
          <cell r="F218">
            <v>750000</v>
          </cell>
          <cell r="G218">
            <v>250000</v>
          </cell>
          <cell r="H218">
            <v>2000000</v>
          </cell>
          <cell r="I218">
            <v>2000000</v>
          </cell>
          <cell r="L218">
            <v>10000000</v>
          </cell>
        </row>
        <row r="219">
          <cell r="B219">
            <v>604</v>
          </cell>
          <cell r="C219" t="str">
            <v>TRẦN TẤN PHÁT</v>
          </cell>
          <cell r="D219">
            <v>3745000</v>
          </cell>
          <cell r="E219">
            <v>3395750</v>
          </cell>
          <cell r="G219">
            <v>250000</v>
          </cell>
          <cell r="L219">
            <v>3995000</v>
          </cell>
        </row>
        <row r="220">
          <cell r="B220">
            <v>609</v>
          </cell>
          <cell r="C220" t="str">
            <v>NGUYỄN VĂN NGUYỄN EM</v>
          </cell>
          <cell r="D220">
            <v>3932500</v>
          </cell>
          <cell r="E220">
            <v>3555125</v>
          </cell>
          <cell r="G220">
            <v>250000</v>
          </cell>
          <cell r="L220">
            <v>4182500</v>
          </cell>
        </row>
        <row r="221">
          <cell r="B221">
            <v>611</v>
          </cell>
          <cell r="C221" t="str">
            <v>LÊ THỊ HOÀI THƯƠNG</v>
          </cell>
          <cell r="D221">
            <v>3932500</v>
          </cell>
          <cell r="E221">
            <v>3555125</v>
          </cell>
          <cell r="G221">
            <v>250000</v>
          </cell>
          <cell r="L221">
            <v>4182500</v>
          </cell>
        </row>
        <row r="222">
          <cell r="B222">
            <v>621</v>
          </cell>
          <cell r="C222" t="str">
            <v>LÊ THỊ NGỌC TRÂM</v>
          </cell>
          <cell r="D222">
            <v>3745000</v>
          </cell>
          <cell r="E222">
            <v>3523250</v>
          </cell>
          <cell r="F222">
            <v>50000</v>
          </cell>
          <cell r="G222">
            <v>250000</v>
          </cell>
          <cell r="H222">
            <v>50000</v>
          </cell>
          <cell r="I222">
            <v>50000</v>
          </cell>
          <cell r="L222">
            <v>4145000</v>
          </cell>
        </row>
        <row r="223">
          <cell r="B223">
            <v>631</v>
          </cell>
          <cell r="C223" t="str">
            <v>LÊ THỊ NHÃN</v>
          </cell>
          <cell r="D223">
            <v>3932500</v>
          </cell>
          <cell r="E223">
            <v>3555125</v>
          </cell>
          <cell r="G223">
            <v>250000</v>
          </cell>
          <cell r="L223">
            <v>4182500</v>
          </cell>
        </row>
        <row r="224">
          <cell r="B224">
            <v>632</v>
          </cell>
          <cell r="C224" t="str">
            <v>NGUYỄN THỊ THANH TÂM</v>
          </cell>
          <cell r="D224">
            <v>3932500</v>
          </cell>
          <cell r="E224">
            <v>3555125</v>
          </cell>
          <cell r="G224">
            <v>250000</v>
          </cell>
          <cell r="L224">
            <v>4182500</v>
          </cell>
        </row>
        <row r="225">
          <cell r="B225">
            <v>634</v>
          </cell>
          <cell r="C225" t="str">
            <v>PHẠM THỊ HIỀN</v>
          </cell>
          <cell r="D225">
            <v>3932500</v>
          </cell>
          <cell r="E225">
            <v>3555125</v>
          </cell>
          <cell r="G225">
            <v>250000</v>
          </cell>
          <cell r="L225">
            <v>4182500</v>
          </cell>
        </row>
        <row r="226">
          <cell r="B226">
            <v>635</v>
          </cell>
          <cell r="C226" t="str">
            <v>NGUYỄN TRỌNG THỦY</v>
          </cell>
          <cell r="D226">
            <v>4200000</v>
          </cell>
          <cell r="E226">
            <v>4479500</v>
          </cell>
          <cell r="F226">
            <v>420000</v>
          </cell>
          <cell r="G226">
            <v>250000</v>
          </cell>
          <cell r="H226">
            <v>200000</v>
          </cell>
          <cell r="I226">
            <v>200000</v>
          </cell>
          <cell r="L226">
            <v>5270000</v>
          </cell>
        </row>
        <row r="227">
          <cell r="B227">
            <v>643</v>
          </cell>
          <cell r="C227" t="str">
            <v>PHẠM THỊ THOAN</v>
          </cell>
          <cell r="D227">
            <v>3932500</v>
          </cell>
          <cell r="E227">
            <v>3555125</v>
          </cell>
          <cell r="G227">
            <v>250000</v>
          </cell>
          <cell r="L227">
            <v>4182500</v>
          </cell>
        </row>
        <row r="228">
          <cell r="B228">
            <v>653</v>
          </cell>
          <cell r="C228" t="str">
            <v>LÊ THỊ HẢI LY</v>
          </cell>
          <cell r="D228">
            <v>3932500</v>
          </cell>
          <cell r="E228">
            <v>3555125</v>
          </cell>
          <cell r="G228">
            <v>250000</v>
          </cell>
          <cell r="L228">
            <v>4182500</v>
          </cell>
        </row>
        <row r="229">
          <cell r="B229">
            <v>654</v>
          </cell>
          <cell r="C229" t="str">
            <v>ĐỖ THỊ TẤN</v>
          </cell>
          <cell r="D229">
            <v>3932500</v>
          </cell>
          <cell r="E229">
            <v>3555125</v>
          </cell>
          <cell r="G229">
            <v>250000</v>
          </cell>
          <cell r="L229">
            <v>4182500</v>
          </cell>
        </row>
        <row r="230">
          <cell r="B230">
            <v>656</v>
          </cell>
          <cell r="C230" t="str">
            <v>TRẦN VĂN NAN</v>
          </cell>
          <cell r="D230">
            <v>3932500</v>
          </cell>
          <cell r="E230">
            <v>3555125</v>
          </cell>
          <cell r="G230">
            <v>250000</v>
          </cell>
          <cell r="L230">
            <v>4182500</v>
          </cell>
        </row>
        <row r="231">
          <cell r="B231">
            <v>657</v>
          </cell>
          <cell r="C231" t="str">
            <v>VÕ TRƯỜNG AN</v>
          </cell>
          <cell r="D231">
            <v>3932500</v>
          </cell>
          <cell r="E231">
            <v>3555125</v>
          </cell>
          <cell r="G231">
            <v>250000</v>
          </cell>
          <cell r="L231">
            <v>4182500</v>
          </cell>
        </row>
        <row r="232">
          <cell r="B232">
            <v>658</v>
          </cell>
          <cell r="C232" t="str">
            <v>TRƯƠNG VĂN THIỆN</v>
          </cell>
          <cell r="D232">
            <v>3932500</v>
          </cell>
          <cell r="E232">
            <v>3555125</v>
          </cell>
          <cell r="G232">
            <v>250000</v>
          </cell>
          <cell r="L232">
            <v>4182500</v>
          </cell>
        </row>
        <row r="233">
          <cell r="B233">
            <v>666</v>
          </cell>
          <cell r="C233" t="str">
            <v>NGUYỄN THỊ HƯƠNG</v>
          </cell>
          <cell r="D233">
            <v>3932500</v>
          </cell>
          <cell r="E233">
            <v>3555125</v>
          </cell>
          <cell r="G233">
            <v>250000</v>
          </cell>
          <cell r="L233">
            <v>4182500</v>
          </cell>
        </row>
        <row r="234">
          <cell r="B234">
            <v>668</v>
          </cell>
          <cell r="C234" t="str">
            <v>NGUYỄN DIỄM TRINH</v>
          </cell>
          <cell r="D234">
            <v>3745000</v>
          </cell>
          <cell r="E234">
            <v>3500000</v>
          </cell>
          <cell r="G234">
            <v>250000</v>
          </cell>
          <cell r="L234">
            <v>3995000</v>
          </cell>
        </row>
        <row r="235">
          <cell r="B235">
            <v>672</v>
          </cell>
          <cell r="C235" t="str">
            <v>LÊ VĂN THƯƠNG</v>
          </cell>
          <cell r="D235">
            <v>3932500</v>
          </cell>
          <cell r="E235">
            <v>3555125</v>
          </cell>
          <cell r="G235">
            <v>250000</v>
          </cell>
          <cell r="L235">
            <v>4182500</v>
          </cell>
        </row>
        <row r="236">
          <cell r="B236">
            <v>682</v>
          </cell>
          <cell r="C236" t="str">
            <v>NGUYỄN THỊ HỒNG THIỆN</v>
          </cell>
          <cell r="D236">
            <v>4400000</v>
          </cell>
          <cell r="E236">
            <v>5100000</v>
          </cell>
          <cell r="F236">
            <v>150000</v>
          </cell>
          <cell r="G236">
            <v>250000</v>
          </cell>
          <cell r="H236">
            <v>600000</v>
          </cell>
          <cell r="I236">
            <v>600000</v>
          </cell>
          <cell r="L236">
            <v>6000000</v>
          </cell>
        </row>
        <row r="237">
          <cell r="B237">
            <v>683</v>
          </cell>
          <cell r="C237" t="str">
            <v>NGUYỄN THỊ SEN</v>
          </cell>
          <cell r="D237">
            <v>3932500</v>
          </cell>
          <cell r="E237">
            <v>3555125</v>
          </cell>
          <cell r="G237">
            <v>250000</v>
          </cell>
          <cell r="L237">
            <v>4182500</v>
          </cell>
        </row>
        <row r="238">
          <cell r="B238">
            <v>688</v>
          </cell>
          <cell r="C238" t="str">
            <v>TRẦN VŨ NGỌC TIÊN</v>
          </cell>
          <cell r="D238">
            <v>3932500</v>
          </cell>
          <cell r="E238">
            <v>3825000</v>
          </cell>
          <cell r="F238">
            <v>117500</v>
          </cell>
          <cell r="G238">
            <v>250000</v>
          </cell>
          <cell r="H238">
            <v>100000</v>
          </cell>
          <cell r="I238">
            <v>100000</v>
          </cell>
          <cell r="L238">
            <v>4500000</v>
          </cell>
        </row>
        <row r="239">
          <cell r="B239">
            <v>689</v>
          </cell>
          <cell r="C239" t="str">
            <v>BẠCH VĂN TRANG</v>
          </cell>
          <cell r="D239">
            <v>3932500</v>
          </cell>
          <cell r="E239">
            <v>3555125</v>
          </cell>
          <cell r="G239">
            <v>250000</v>
          </cell>
          <cell r="L239">
            <v>4182500</v>
          </cell>
        </row>
        <row r="240">
          <cell r="B240">
            <v>690</v>
          </cell>
          <cell r="C240" t="str">
            <v>TRẦN ĐÌNH NGỌC</v>
          </cell>
          <cell r="D240">
            <v>3932500</v>
          </cell>
          <cell r="E240">
            <v>3555125</v>
          </cell>
          <cell r="G240">
            <v>250000</v>
          </cell>
          <cell r="L240">
            <v>4182500</v>
          </cell>
        </row>
        <row r="241">
          <cell r="B241">
            <v>694</v>
          </cell>
          <cell r="C241" t="str">
            <v>ĐINH VĂN QUẢNG</v>
          </cell>
          <cell r="D241">
            <v>3932500</v>
          </cell>
          <cell r="E241">
            <v>3555125</v>
          </cell>
          <cell r="G241">
            <v>250000</v>
          </cell>
          <cell r="L241">
            <v>4182500</v>
          </cell>
        </row>
        <row r="242">
          <cell r="B242">
            <v>695</v>
          </cell>
          <cell r="C242" t="str">
            <v>HỒ VĂN ĐĨNH</v>
          </cell>
          <cell r="D242">
            <v>3932500</v>
          </cell>
          <cell r="E242">
            <v>3555125</v>
          </cell>
          <cell r="G242">
            <v>250000</v>
          </cell>
          <cell r="L242">
            <v>4182500</v>
          </cell>
        </row>
        <row r="243">
          <cell r="B243">
            <v>703</v>
          </cell>
          <cell r="C243" t="str">
            <v>NGUYỄN THỊ LUYẾN</v>
          </cell>
          <cell r="D243">
            <v>3932500</v>
          </cell>
          <cell r="E243">
            <v>3555125</v>
          </cell>
          <cell r="G243">
            <v>250000</v>
          </cell>
          <cell r="L243">
            <v>4182500</v>
          </cell>
        </row>
        <row r="244">
          <cell r="B244">
            <v>706</v>
          </cell>
          <cell r="C244" t="str">
            <v>NGUYỄN XUÂN THỌ</v>
          </cell>
          <cell r="D244">
            <v>3932500</v>
          </cell>
          <cell r="E244">
            <v>3555125</v>
          </cell>
          <cell r="G244">
            <v>250000</v>
          </cell>
          <cell r="L244">
            <v>4182500</v>
          </cell>
        </row>
        <row r="245">
          <cell r="B245">
            <v>710</v>
          </cell>
          <cell r="C245" t="str">
            <v>TRẦN VĂN DŨNG</v>
          </cell>
          <cell r="D245">
            <v>3745000</v>
          </cell>
          <cell r="E245">
            <v>3395750</v>
          </cell>
          <cell r="G245">
            <v>250000</v>
          </cell>
          <cell r="L245">
            <v>3995000</v>
          </cell>
        </row>
        <row r="246">
          <cell r="B246">
            <v>712</v>
          </cell>
          <cell r="C246" t="str">
            <v>TRẦN THỊ MẬN</v>
          </cell>
          <cell r="D246">
            <v>3745000</v>
          </cell>
          <cell r="E246">
            <v>3395750</v>
          </cell>
          <cell r="G246">
            <v>250000</v>
          </cell>
          <cell r="L246">
            <v>3995000</v>
          </cell>
        </row>
        <row r="247">
          <cell r="B247">
            <v>714</v>
          </cell>
          <cell r="C247" t="str">
            <v>NGÔ THỊ PHƯƠNG</v>
          </cell>
          <cell r="D247">
            <v>3745000</v>
          </cell>
          <cell r="E247">
            <v>3395750</v>
          </cell>
          <cell r="G247">
            <v>250000</v>
          </cell>
          <cell r="L247">
            <v>3995000</v>
          </cell>
        </row>
        <row r="248">
          <cell r="B248">
            <v>717</v>
          </cell>
          <cell r="C248" t="str">
            <v>ĐINH THỊ THÙY DƯƠNG</v>
          </cell>
          <cell r="D248">
            <v>3932500</v>
          </cell>
          <cell r="E248">
            <v>3555125</v>
          </cell>
          <cell r="G248">
            <v>250000</v>
          </cell>
          <cell r="L248">
            <v>4182500</v>
          </cell>
        </row>
        <row r="249">
          <cell r="B249">
            <v>718</v>
          </cell>
          <cell r="C249" t="str">
            <v>PHẠM THỊ BÌNH</v>
          </cell>
          <cell r="D249">
            <v>3932500</v>
          </cell>
          <cell r="E249">
            <v>3555125</v>
          </cell>
          <cell r="G249">
            <v>250000</v>
          </cell>
          <cell r="L249">
            <v>4182500</v>
          </cell>
        </row>
        <row r="250">
          <cell r="B250">
            <v>719</v>
          </cell>
          <cell r="C250" t="str">
            <v>NGUYỄN THỊ HƯỜNG</v>
          </cell>
          <cell r="D250">
            <v>3932500</v>
          </cell>
          <cell r="E250">
            <v>3555125</v>
          </cell>
          <cell r="G250">
            <v>250000</v>
          </cell>
          <cell r="L250">
            <v>4182500</v>
          </cell>
        </row>
        <row r="251">
          <cell r="B251">
            <v>722</v>
          </cell>
          <cell r="C251" t="str">
            <v>NGUYỄN THỊ THẢO</v>
          </cell>
          <cell r="D251">
            <v>3932500</v>
          </cell>
          <cell r="E251">
            <v>3555125</v>
          </cell>
          <cell r="G251">
            <v>250000</v>
          </cell>
          <cell r="L251">
            <v>4182500</v>
          </cell>
        </row>
        <row r="252">
          <cell r="B252">
            <v>724</v>
          </cell>
          <cell r="C252" t="str">
            <v>TRẦN THANH NHI</v>
          </cell>
          <cell r="D252">
            <v>3932500</v>
          </cell>
          <cell r="E252">
            <v>3555125</v>
          </cell>
          <cell r="G252">
            <v>250000</v>
          </cell>
          <cell r="L252">
            <v>4182500</v>
          </cell>
        </row>
        <row r="253">
          <cell r="B253">
            <v>725</v>
          </cell>
          <cell r="C253" t="str">
            <v>ĐINH QUỐC TUẤN</v>
          </cell>
          <cell r="D253">
            <v>3745500</v>
          </cell>
          <cell r="E253">
            <v>3396175</v>
          </cell>
          <cell r="G253">
            <v>250000</v>
          </cell>
          <cell r="L253">
            <v>3995500</v>
          </cell>
        </row>
        <row r="254">
          <cell r="B254">
            <v>730</v>
          </cell>
          <cell r="C254" t="str">
            <v>NGUYỄN THỤY THANH HƯƠNG</v>
          </cell>
          <cell r="D254">
            <v>3932500</v>
          </cell>
          <cell r="E254">
            <v>3758551.25</v>
          </cell>
          <cell r="F254">
            <v>39325</v>
          </cell>
          <cell r="G254">
            <v>250000</v>
          </cell>
          <cell r="H254">
            <v>100000</v>
          </cell>
          <cell r="I254">
            <v>100000</v>
          </cell>
          <cell r="L254">
            <v>4421825</v>
          </cell>
        </row>
        <row r="255">
          <cell r="B255">
            <v>731</v>
          </cell>
          <cell r="C255" t="str">
            <v>PHẠM THỊ LAN</v>
          </cell>
          <cell r="D255">
            <v>3932500</v>
          </cell>
          <cell r="E255">
            <v>3673551.25</v>
          </cell>
          <cell r="F255">
            <v>39325</v>
          </cell>
          <cell r="G255">
            <v>250000</v>
          </cell>
          <cell r="H255">
            <v>50000</v>
          </cell>
          <cell r="I255">
            <v>50000</v>
          </cell>
          <cell r="L255">
            <v>4321825</v>
          </cell>
        </row>
        <row r="256">
          <cell r="B256">
            <v>733</v>
          </cell>
          <cell r="C256" t="str">
            <v>NGUYỄN THỊ THU CÚC</v>
          </cell>
          <cell r="D256">
            <v>3932500</v>
          </cell>
          <cell r="E256">
            <v>3555125</v>
          </cell>
          <cell r="G256">
            <v>250000</v>
          </cell>
          <cell r="L256">
            <v>4182500</v>
          </cell>
        </row>
        <row r="257">
          <cell r="B257">
            <v>734</v>
          </cell>
          <cell r="C257" t="str">
            <v>BÙI THỊ THỤC</v>
          </cell>
          <cell r="D257">
            <v>3745000</v>
          </cell>
          <cell r="E257">
            <v>3395750</v>
          </cell>
          <cell r="G257">
            <v>250000</v>
          </cell>
          <cell r="L257">
            <v>3995000</v>
          </cell>
        </row>
        <row r="258">
          <cell r="B258">
            <v>735</v>
          </cell>
          <cell r="C258" t="str">
            <v>VÕ VĂN ĐỦ</v>
          </cell>
          <cell r="D258">
            <v>3932500</v>
          </cell>
          <cell r="E258">
            <v>3555125</v>
          </cell>
          <cell r="G258">
            <v>250000</v>
          </cell>
          <cell r="L258">
            <v>4182500</v>
          </cell>
        </row>
        <row r="259">
          <cell r="B259">
            <v>736</v>
          </cell>
          <cell r="C259" t="str">
            <v>NGUYỄN THỊ KIM HIỀN</v>
          </cell>
          <cell r="D259">
            <v>3932500</v>
          </cell>
          <cell r="E259">
            <v>3555125</v>
          </cell>
          <cell r="G259">
            <v>250000</v>
          </cell>
          <cell r="L259">
            <v>4182500</v>
          </cell>
        </row>
        <row r="260">
          <cell r="B260">
            <v>737</v>
          </cell>
          <cell r="C260" t="str">
            <v>THẠCH THỊ HỒNG ĐIỆP</v>
          </cell>
          <cell r="D260">
            <v>3932500</v>
          </cell>
          <cell r="E260">
            <v>3825403.75</v>
          </cell>
          <cell r="F260">
            <v>117975</v>
          </cell>
          <cell r="G260">
            <v>250000</v>
          </cell>
          <cell r="H260">
            <v>100000</v>
          </cell>
          <cell r="I260">
            <v>100000</v>
          </cell>
          <cell r="L260">
            <v>4500475</v>
          </cell>
        </row>
        <row r="261">
          <cell r="B261">
            <v>747</v>
          </cell>
          <cell r="C261" t="str">
            <v>LÊ VĂN GẠO</v>
          </cell>
          <cell r="D261">
            <v>3932500</v>
          </cell>
          <cell r="E261">
            <v>3555125</v>
          </cell>
          <cell r="G261">
            <v>250000</v>
          </cell>
          <cell r="L261">
            <v>4182500</v>
          </cell>
        </row>
        <row r="262">
          <cell r="B262">
            <v>762</v>
          </cell>
          <cell r="C262" t="str">
            <v>NGUYỄN THỊ MỸ HẢO</v>
          </cell>
          <cell r="D262">
            <v>3932500</v>
          </cell>
          <cell r="E262">
            <v>3555125</v>
          </cell>
          <cell r="G262">
            <v>250000</v>
          </cell>
          <cell r="L262">
            <v>4182500</v>
          </cell>
        </row>
        <row r="263">
          <cell r="B263">
            <v>764</v>
          </cell>
          <cell r="C263" t="str">
            <v>NGUYỄN HỮU LINH</v>
          </cell>
          <cell r="D263">
            <v>3932500</v>
          </cell>
          <cell r="E263">
            <v>4000000</v>
          </cell>
          <cell r="F263">
            <v>117500</v>
          </cell>
          <cell r="G263">
            <v>250000</v>
          </cell>
          <cell r="H263">
            <v>100000</v>
          </cell>
          <cell r="I263">
            <v>100000</v>
          </cell>
          <cell r="L263">
            <v>4500000</v>
          </cell>
        </row>
        <row r="264">
          <cell r="B264">
            <v>765</v>
          </cell>
          <cell r="C264" t="str">
            <v>TRẦN ĐÌNH HƯNG</v>
          </cell>
          <cell r="D264">
            <v>3932500</v>
          </cell>
          <cell r="E264">
            <v>4000000</v>
          </cell>
          <cell r="F264">
            <v>117500</v>
          </cell>
          <cell r="G264">
            <v>250000</v>
          </cell>
          <cell r="H264">
            <v>100000</v>
          </cell>
          <cell r="I264">
            <v>100000</v>
          </cell>
          <cell r="L264">
            <v>4500000</v>
          </cell>
        </row>
        <row r="265">
          <cell r="B265">
            <v>773</v>
          </cell>
          <cell r="C265" t="str">
            <v>NGUYỄN THỊ TRANG THANH</v>
          </cell>
          <cell r="D265">
            <v>3932500</v>
          </cell>
          <cell r="E265">
            <v>3555125</v>
          </cell>
          <cell r="G265">
            <v>250000</v>
          </cell>
          <cell r="L265">
            <v>4182500</v>
          </cell>
        </row>
        <row r="266">
          <cell r="B266">
            <v>774</v>
          </cell>
          <cell r="C266" t="str">
            <v>NGUYỄN THỊ TRANG NHÃ</v>
          </cell>
          <cell r="D266">
            <v>3932500</v>
          </cell>
          <cell r="E266">
            <v>3555125</v>
          </cell>
          <cell r="G266">
            <v>250000</v>
          </cell>
          <cell r="L266">
            <v>4182500</v>
          </cell>
        </row>
        <row r="267">
          <cell r="B267">
            <v>776</v>
          </cell>
          <cell r="C267" t="str">
            <v>NGUYỄN THỊ PHƯƠNG</v>
          </cell>
          <cell r="D267">
            <v>3932500</v>
          </cell>
          <cell r="E267">
            <v>3555125</v>
          </cell>
          <cell r="G267">
            <v>250000</v>
          </cell>
          <cell r="L267">
            <v>4182500</v>
          </cell>
        </row>
        <row r="268">
          <cell r="B268">
            <v>783</v>
          </cell>
          <cell r="C268" t="str">
            <v xml:space="preserve">NGŨ THỊ TUYẾT  </v>
          </cell>
          <cell r="D268">
            <v>3745000</v>
          </cell>
          <cell r="E268">
            <v>3675000</v>
          </cell>
          <cell r="G268">
            <v>250000</v>
          </cell>
          <cell r="H268">
            <v>100000</v>
          </cell>
          <cell r="L268">
            <v>4095000</v>
          </cell>
        </row>
        <row r="269">
          <cell r="B269">
            <v>787</v>
          </cell>
          <cell r="C269" t="str">
            <v>LÀY KIM HƯƠNG</v>
          </cell>
          <cell r="D269">
            <v>3932500</v>
          </cell>
          <cell r="E269">
            <v>3675000</v>
          </cell>
          <cell r="G269">
            <v>250000</v>
          </cell>
          <cell r="L269">
            <v>4182500</v>
          </cell>
        </row>
        <row r="270">
          <cell r="B270">
            <v>790</v>
          </cell>
          <cell r="C270" t="str">
            <v>NGUYỄN HOÀNG XUÂN HƯƠNG</v>
          </cell>
          <cell r="D270">
            <v>3745000</v>
          </cell>
          <cell r="E270">
            <v>3675000</v>
          </cell>
          <cell r="G270">
            <v>250000</v>
          </cell>
          <cell r="L270">
            <v>3995000</v>
          </cell>
        </row>
        <row r="271">
          <cell r="B271">
            <v>791</v>
          </cell>
          <cell r="C271" t="str">
            <v>NGUYỄN THỊ THÌN</v>
          </cell>
          <cell r="D271">
            <v>3932500</v>
          </cell>
          <cell r="E271">
            <v>3675000</v>
          </cell>
          <cell r="G271">
            <v>250000</v>
          </cell>
          <cell r="L271">
            <v>4182500</v>
          </cell>
        </row>
        <row r="272">
          <cell r="B272">
            <v>792</v>
          </cell>
          <cell r="C272" t="str">
            <v>BÙI THỊ PHƯỚC</v>
          </cell>
          <cell r="D272">
            <v>3932500</v>
          </cell>
          <cell r="E272">
            <v>3675000</v>
          </cell>
          <cell r="G272">
            <v>250000</v>
          </cell>
          <cell r="L272">
            <v>4182500</v>
          </cell>
        </row>
        <row r="273">
          <cell r="B273">
            <v>793</v>
          </cell>
          <cell r="C273" t="str">
            <v>TRƯƠNG VĂN TÙNG</v>
          </cell>
          <cell r="D273">
            <v>3932500</v>
          </cell>
          <cell r="E273">
            <v>3675000</v>
          </cell>
          <cell r="G273">
            <v>250000</v>
          </cell>
          <cell r="L273">
            <v>4182500</v>
          </cell>
        </row>
        <row r="274">
          <cell r="B274">
            <v>796</v>
          </cell>
          <cell r="C274" t="str">
            <v>TRƯƠNG THỊ THƯƠNG</v>
          </cell>
          <cell r="D274">
            <v>3745000</v>
          </cell>
          <cell r="E274">
            <v>3675000</v>
          </cell>
          <cell r="G274">
            <v>250000</v>
          </cell>
          <cell r="L274">
            <v>3995000</v>
          </cell>
        </row>
        <row r="275">
          <cell r="B275">
            <v>799</v>
          </cell>
          <cell r="C275" t="str">
            <v>NGUYỄN THANH HOÀNG</v>
          </cell>
          <cell r="D275">
            <v>4400000</v>
          </cell>
          <cell r="E275">
            <v>5176500</v>
          </cell>
          <cell r="F275">
            <v>440000</v>
          </cell>
          <cell r="G275">
            <v>250000</v>
          </cell>
          <cell r="H275">
            <v>500000</v>
          </cell>
          <cell r="I275">
            <v>500000</v>
          </cell>
          <cell r="L275">
            <v>6090000</v>
          </cell>
        </row>
        <row r="276">
          <cell r="B276">
            <v>800</v>
          </cell>
          <cell r="C276" t="str">
            <v>NGUYỄN THỊ KIM NHUNG</v>
          </cell>
          <cell r="D276">
            <v>4700000</v>
          </cell>
          <cell r="E276">
            <v>5457000</v>
          </cell>
          <cell r="F276">
            <v>470000</v>
          </cell>
          <cell r="G276">
            <v>250000</v>
          </cell>
          <cell r="H276">
            <v>500000</v>
          </cell>
          <cell r="I276">
            <v>500000</v>
          </cell>
          <cell r="L276">
            <v>6420000</v>
          </cell>
        </row>
        <row r="277">
          <cell r="B277">
            <v>801</v>
          </cell>
          <cell r="C277" t="str">
            <v>NGUYỄN ANH TUẤN</v>
          </cell>
          <cell r="D277">
            <v>3745000</v>
          </cell>
          <cell r="E277">
            <v>3675000</v>
          </cell>
          <cell r="G277">
            <v>250000</v>
          </cell>
          <cell r="L277">
            <v>3995000</v>
          </cell>
        </row>
        <row r="278">
          <cell r="B278">
            <v>804</v>
          </cell>
          <cell r="C278" t="str">
            <v>PHAN THỊ XUÂN</v>
          </cell>
          <cell r="D278">
            <v>3932500</v>
          </cell>
          <cell r="E278">
            <v>3675000</v>
          </cell>
          <cell r="G278">
            <v>250000</v>
          </cell>
          <cell r="L278">
            <v>4182500</v>
          </cell>
        </row>
        <row r="279">
          <cell r="B279">
            <v>807</v>
          </cell>
          <cell r="C279" t="str">
            <v>ĐẶNG NGUYỄN ĐỨC THẮNG</v>
          </cell>
          <cell r="D279">
            <v>3932000</v>
          </cell>
          <cell r="E279">
            <v>3675000</v>
          </cell>
          <cell r="G279">
            <v>250000</v>
          </cell>
          <cell r="L279">
            <v>4182000</v>
          </cell>
        </row>
        <row r="280">
          <cell r="B280">
            <v>811</v>
          </cell>
          <cell r="C280" t="str">
            <v>HUỲNH VIỆT TỚI</v>
          </cell>
          <cell r="D280">
            <v>3932500</v>
          </cell>
          <cell r="E280">
            <v>3675000</v>
          </cell>
          <cell r="G280">
            <v>250000</v>
          </cell>
          <cell r="L280">
            <v>4182500</v>
          </cell>
        </row>
        <row r="281">
          <cell r="B281">
            <v>816</v>
          </cell>
          <cell r="C281" t="str">
            <v>NGUYỄN NAM TUYÊN</v>
          </cell>
          <cell r="D281">
            <v>3932500</v>
          </cell>
          <cell r="E281">
            <v>3675000</v>
          </cell>
          <cell r="G281">
            <v>250000</v>
          </cell>
          <cell r="L281">
            <v>4182500</v>
          </cell>
        </row>
        <row r="282">
          <cell r="B282">
            <v>817</v>
          </cell>
          <cell r="C282" t="str">
            <v>NGUYỄN HUY TUẤN</v>
          </cell>
          <cell r="D282">
            <v>3745000</v>
          </cell>
          <cell r="E282">
            <v>3675000</v>
          </cell>
          <cell r="G282">
            <v>250000</v>
          </cell>
          <cell r="L282">
            <v>3995000</v>
          </cell>
        </row>
        <row r="283">
          <cell r="B283">
            <v>820</v>
          </cell>
          <cell r="C283" t="str">
            <v>HOÀNG VĂN HƯNG</v>
          </cell>
          <cell r="D283">
            <v>3932500</v>
          </cell>
          <cell r="E283">
            <v>3675000</v>
          </cell>
          <cell r="G283">
            <v>250000</v>
          </cell>
          <cell r="L283">
            <v>4182500</v>
          </cell>
        </row>
        <row r="284">
          <cell r="B284">
            <v>821</v>
          </cell>
          <cell r="C284" t="str">
            <v>LÊ ĐỨC HIỂN</v>
          </cell>
          <cell r="D284">
            <v>3932500</v>
          </cell>
          <cell r="E284">
            <v>3675000</v>
          </cell>
          <cell r="G284">
            <v>250000</v>
          </cell>
          <cell r="L284">
            <v>4182500</v>
          </cell>
        </row>
        <row r="285">
          <cell r="B285">
            <v>823</v>
          </cell>
          <cell r="C285" t="str">
            <v>VÕ THỊ THU HẰNG</v>
          </cell>
          <cell r="D285">
            <v>3932500</v>
          </cell>
          <cell r="E285">
            <v>3675000</v>
          </cell>
          <cell r="G285">
            <v>250000</v>
          </cell>
          <cell r="L285">
            <v>4182500</v>
          </cell>
        </row>
        <row r="286">
          <cell r="B286">
            <v>828</v>
          </cell>
          <cell r="C286" t="str">
            <v>LÊ TRỌNG SƠN</v>
          </cell>
          <cell r="D286">
            <v>3745000</v>
          </cell>
          <cell r="E286">
            <v>3675000</v>
          </cell>
          <cell r="G286">
            <v>250000</v>
          </cell>
          <cell r="L286">
            <v>3995000</v>
          </cell>
        </row>
        <row r="287">
          <cell r="B287">
            <v>829</v>
          </cell>
          <cell r="C287" t="str">
            <v>NGUYỄN THỊ THƯƠNG</v>
          </cell>
          <cell r="D287">
            <v>3932500</v>
          </cell>
          <cell r="E287">
            <v>3675000</v>
          </cell>
          <cell r="G287">
            <v>250000</v>
          </cell>
          <cell r="L287">
            <v>4182500</v>
          </cell>
        </row>
        <row r="288">
          <cell r="B288">
            <v>832</v>
          </cell>
          <cell r="C288" t="str">
            <v>NGUYỄN TRỌNG ANH</v>
          </cell>
          <cell r="D288">
            <v>3932500</v>
          </cell>
          <cell r="E288">
            <v>3675000</v>
          </cell>
          <cell r="G288">
            <v>250000</v>
          </cell>
          <cell r="L288">
            <v>4182500</v>
          </cell>
        </row>
        <row r="289">
          <cell r="B289">
            <v>848</v>
          </cell>
          <cell r="C289" t="str">
            <v>VŨ THỊ NGHÍA</v>
          </cell>
          <cell r="D289">
            <v>4700000</v>
          </cell>
          <cell r="E289">
            <v>5457000</v>
          </cell>
          <cell r="F289">
            <v>470000</v>
          </cell>
          <cell r="G289">
            <v>250000</v>
          </cell>
          <cell r="H289">
            <v>500000</v>
          </cell>
          <cell r="I289">
            <v>500000</v>
          </cell>
          <cell r="L289">
            <v>6420000</v>
          </cell>
        </row>
        <row r="290">
          <cell r="B290">
            <v>850</v>
          </cell>
          <cell r="C290" t="str">
            <v>NGUYỄN THỊ MY</v>
          </cell>
          <cell r="D290">
            <v>3745000</v>
          </cell>
          <cell r="E290">
            <v>3500000</v>
          </cell>
          <cell r="G290">
            <v>250000</v>
          </cell>
          <cell r="L290">
            <v>3995000</v>
          </cell>
        </row>
        <row r="291">
          <cell r="B291">
            <v>854</v>
          </cell>
          <cell r="C291" t="str">
            <v>HỒ THỊ HỒNG HOA</v>
          </cell>
          <cell r="D291">
            <v>3932500</v>
          </cell>
          <cell r="E291">
            <v>3555125</v>
          </cell>
          <cell r="G291">
            <v>250000</v>
          </cell>
          <cell r="L291">
            <v>4182500</v>
          </cell>
        </row>
        <row r="292">
          <cell r="B292">
            <v>856</v>
          </cell>
          <cell r="C292" t="str">
            <v>NGUYỄN THỊ LOAN</v>
          </cell>
          <cell r="D292">
            <v>3745000</v>
          </cell>
          <cell r="E292">
            <v>3480750</v>
          </cell>
          <cell r="G292">
            <v>250000</v>
          </cell>
          <cell r="H292">
            <v>100000</v>
          </cell>
          <cell r="L292">
            <v>4095000</v>
          </cell>
        </row>
        <row r="293">
          <cell r="B293">
            <v>858</v>
          </cell>
          <cell r="C293" t="str">
            <v>HUỲNH KIM HẠNG</v>
          </cell>
          <cell r="D293">
            <v>3932500</v>
          </cell>
          <cell r="E293">
            <v>3555125</v>
          </cell>
          <cell r="G293">
            <v>250000</v>
          </cell>
          <cell r="L293">
            <v>4182000</v>
          </cell>
        </row>
        <row r="294">
          <cell r="B294">
            <v>859</v>
          </cell>
          <cell r="C294" t="str">
            <v>ĐỖ THỊ TUYẾN</v>
          </cell>
          <cell r="D294">
            <v>3932500</v>
          </cell>
          <cell r="E294">
            <v>3555125</v>
          </cell>
          <cell r="G294">
            <v>250000</v>
          </cell>
          <cell r="L294">
            <v>4182000</v>
          </cell>
        </row>
        <row r="295">
          <cell r="B295">
            <v>860</v>
          </cell>
          <cell r="C295" t="str">
            <v>NGUYỄN THỊ LỆ THU</v>
          </cell>
          <cell r="D295">
            <v>3745000</v>
          </cell>
          <cell r="E295">
            <v>3500000</v>
          </cell>
          <cell r="G295">
            <v>250000</v>
          </cell>
          <cell r="L295">
            <v>3995000</v>
          </cell>
        </row>
        <row r="296">
          <cell r="B296">
            <v>861</v>
          </cell>
          <cell r="C296" t="str">
            <v>NGUYỄN THỊ TĨNH</v>
          </cell>
          <cell r="D296">
            <v>3745000</v>
          </cell>
          <cell r="E296">
            <v>3500000</v>
          </cell>
          <cell r="G296">
            <v>250000</v>
          </cell>
          <cell r="L296">
            <v>3995000</v>
          </cell>
        </row>
        <row r="297">
          <cell r="B297">
            <v>862</v>
          </cell>
          <cell r="C297" t="str">
            <v>TRẦN VĂN TÂM</v>
          </cell>
          <cell r="D297">
            <v>3745000</v>
          </cell>
          <cell r="E297">
            <v>3555125</v>
          </cell>
          <cell r="G297">
            <v>250000</v>
          </cell>
          <cell r="L297">
            <v>3995000</v>
          </cell>
        </row>
        <row r="298">
          <cell r="B298">
            <v>863</v>
          </cell>
          <cell r="C298" t="str">
            <v>TRỊNH THỊ TUYÊN</v>
          </cell>
          <cell r="D298">
            <v>3745000</v>
          </cell>
          <cell r="E298">
            <v>3500000</v>
          </cell>
          <cell r="G298">
            <v>250000</v>
          </cell>
          <cell r="L298">
            <v>3995000</v>
          </cell>
        </row>
        <row r="299">
          <cell r="B299">
            <v>865</v>
          </cell>
          <cell r="C299" t="str">
            <v>VÕ QUANG HUY</v>
          </cell>
          <cell r="D299">
            <v>3932500</v>
          </cell>
          <cell r="E299">
            <v>3555125</v>
          </cell>
          <cell r="G299">
            <v>250000</v>
          </cell>
          <cell r="L299">
            <v>4182500</v>
          </cell>
        </row>
        <row r="300">
          <cell r="B300">
            <v>872</v>
          </cell>
          <cell r="C300" t="str">
            <v>TRẦN VĂN QUANG</v>
          </cell>
          <cell r="D300">
            <v>3745000</v>
          </cell>
          <cell r="E300">
            <v>3500000</v>
          </cell>
          <cell r="F300">
            <v>50000</v>
          </cell>
          <cell r="G300">
            <v>250000</v>
          </cell>
          <cell r="H300">
            <v>50000</v>
          </cell>
          <cell r="I300">
            <v>50000</v>
          </cell>
          <cell r="L300">
            <v>4145000</v>
          </cell>
        </row>
        <row r="301">
          <cell r="B301">
            <v>873</v>
          </cell>
          <cell r="C301" t="str">
            <v>LÊ THỊ DIỄM</v>
          </cell>
          <cell r="D301">
            <v>3745000</v>
          </cell>
          <cell r="E301">
            <v>3500000</v>
          </cell>
          <cell r="G301">
            <v>250000</v>
          </cell>
          <cell r="L301">
            <v>3995000</v>
          </cell>
        </row>
        <row r="302">
          <cell r="B302">
            <v>876</v>
          </cell>
          <cell r="C302" t="str">
            <v>ĐỖ VĂN NGHĨA</v>
          </cell>
          <cell r="D302">
            <v>3932500</v>
          </cell>
          <cell r="E302">
            <v>3555125</v>
          </cell>
          <cell r="G302">
            <v>250000</v>
          </cell>
          <cell r="L302">
            <v>4182500</v>
          </cell>
        </row>
        <row r="303">
          <cell r="B303">
            <v>881</v>
          </cell>
          <cell r="C303" t="str">
            <v>CAO THỊ LIÊN</v>
          </cell>
          <cell r="D303">
            <v>3932500</v>
          </cell>
          <cell r="E303">
            <v>3555125</v>
          </cell>
          <cell r="G303">
            <v>250000</v>
          </cell>
          <cell r="L303">
            <v>4182500</v>
          </cell>
        </row>
        <row r="304">
          <cell r="B304">
            <v>884</v>
          </cell>
          <cell r="C304" t="str">
            <v>LÊ THÙY DUNG</v>
          </cell>
          <cell r="D304">
            <v>3745000</v>
          </cell>
          <cell r="E304">
            <v>3675000</v>
          </cell>
          <cell r="G304">
            <v>250000</v>
          </cell>
          <cell r="L304">
            <v>3995000</v>
          </cell>
        </row>
        <row r="305">
          <cell r="B305">
            <v>885</v>
          </cell>
          <cell r="C305" t="str">
            <v>NGUYỄN THỊ HƯỜNG</v>
          </cell>
          <cell r="D305">
            <v>3932500</v>
          </cell>
          <cell r="E305">
            <v>3675000</v>
          </cell>
          <cell r="G305">
            <v>250000</v>
          </cell>
          <cell r="L305">
            <v>4182500</v>
          </cell>
        </row>
        <row r="306">
          <cell r="B306">
            <v>886</v>
          </cell>
          <cell r="C306" t="str">
            <v>PHẠM THỊ THANH TRÀ</v>
          </cell>
          <cell r="D306">
            <v>3932500</v>
          </cell>
          <cell r="E306">
            <v>3675000</v>
          </cell>
          <cell r="G306">
            <v>250000</v>
          </cell>
          <cell r="L306">
            <v>4182500</v>
          </cell>
        </row>
        <row r="307">
          <cell r="B307">
            <v>887</v>
          </cell>
          <cell r="C307" t="str">
            <v>PHAN CÔNG TRUNG</v>
          </cell>
          <cell r="D307">
            <v>3932500</v>
          </cell>
          <cell r="E307">
            <v>3675000</v>
          </cell>
          <cell r="G307">
            <v>250000</v>
          </cell>
          <cell r="L307">
            <v>4182500</v>
          </cell>
        </row>
        <row r="308">
          <cell r="B308">
            <v>891</v>
          </cell>
          <cell r="C308" t="str">
            <v>HOÀNG THỊ NHUNG</v>
          </cell>
          <cell r="D308">
            <v>3745000</v>
          </cell>
          <cell r="E308">
            <v>3675000</v>
          </cell>
          <cell r="G308">
            <v>250000</v>
          </cell>
          <cell r="L308">
            <v>3995000</v>
          </cell>
        </row>
        <row r="309">
          <cell r="B309">
            <v>892</v>
          </cell>
          <cell r="C309" t="str">
            <v>HUỲNH THỊ MỸ LINH</v>
          </cell>
          <cell r="D309">
            <v>3932500</v>
          </cell>
          <cell r="E309">
            <v>3675000</v>
          </cell>
          <cell r="G309">
            <v>250000</v>
          </cell>
          <cell r="L309">
            <v>4182500</v>
          </cell>
        </row>
        <row r="310">
          <cell r="B310">
            <v>897</v>
          </cell>
          <cell r="C310" t="str">
            <v>NGUYỄN THỊ QUỲNH NHƯ</v>
          </cell>
          <cell r="D310">
            <v>3932500</v>
          </cell>
          <cell r="E310">
            <v>3675000</v>
          </cell>
          <cell r="G310">
            <v>250000</v>
          </cell>
          <cell r="L310">
            <v>4182500</v>
          </cell>
        </row>
        <row r="311">
          <cell r="B311">
            <v>899</v>
          </cell>
          <cell r="C311" t="str">
            <v>NGUYỄN THỊ HẠNH</v>
          </cell>
          <cell r="D311">
            <v>3745000</v>
          </cell>
          <cell r="E311">
            <v>3675000</v>
          </cell>
          <cell r="G311">
            <v>250000</v>
          </cell>
          <cell r="L311">
            <v>3995000</v>
          </cell>
        </row>
        <row r="312">
          <cell r="B312">
            <v>900</v>
          </cell>
          <cell r="C312" t="str">
            <v>NGUYỄN THỊ THANH PHƯƠNG</v>
          </cell>
          <cell r="D312">
            <v>3745000</v>
          </cell>
          <cell r="E312">
            <v>3675000</v>
          </cell>
          <cell r="G312">
            <v>250000</v>
          </cell>
          <cell r="L312">
            <v>3995000</v>
          </cell>
        </row>
        <row r="313">
          <cell r="B313">
            <v>903</v>
          </cell>
          <cell r="C313" t="str">
            <v>NGUYỄN MINH TIẾN</v>
          </cell>
          <cell r="D313">
            <v>3932500</v>
          </cell>
          <cell r="E313">
            <v>3675000</v>
          </cell>
          <cell r="G313">
            <v>250000</v>
          </cell>
          <cell r="L313">
            <v>4182500</v>
          </cell>
        </row>
        <row r="314">
          <cell r="B314">
            <v>904</v>
          </cell>
          <cell r="C314" t="str">
            <v>LÂM HỒNG HIỆP</v>
          </cell>
          <cell r="D314">
            <v>3932500</v>
          </cell>
          <cell r="E314">
            <v>3675000</v>
          </cell>
          <cell r="G314">
            <v>250000</v>
          </cell>
          <cell r="L314">
            <v>4182500</v>
          </cell>
        </row>
        <row r="315">
          <cell r="B315">
            <v>905</v>
          </cell>
          <cell r="C315" t="str">
            <v>LÊ HOÀNG PHƯƠNG TRANG</v>
          </cell>
          <cell r="D315">
            <v>3932500</v>
          </cell>
          <cell r="E315">
            <v>3675000</v>
          </cell>
          <cell r="G315">
            <v>250000</v>
          </cell>
          <cell r="L315">
            <v>4182500</v>
          </cell>
        </row>
        <row r="316">
          <cell r="B316">
            <v>906</v>
          </cell>
          <cell r="C316" t="str">
            <v>TRƯƠNG THỊ BẢY</v>
          </cell>
          <cell r="D316">
            <v>3932500</v>
          </cell>
          <cell r="E316">
            <v>3675000</v>
          </cell>
          <cell r="G316">
            <v>250000</v>
          </cell>
          <cell r="L316">
            <v>4182500</v>
          </cell>
        </row>
        <row r="317">
          <cell r="B317">
            <v>908</v>
          </cell>
          <cell r="C317" t="str">
            <v>LÊ VĂN TUẤN</v>
          </cell>
          <cell r="D317">
            <v>3932500</v>
          </cell>
          <cell r="E317">
            <v>3675000</v>
          </cell>
          <cell r="G317">
            <v>250000</v>
          </cell>
          <cell r="L317">
            <v>4182500</v>
          </cell>
        </row>
        <row r="318">
          <cell r="B318">
            <v>914</v>
          </cell>
          <cell r="C318" t="str">
            <v>NGUYỄN THỊ THU TRANG</v>
          </cell>
          <cell r="D318">
            <v>3745000</v>
          </cell>
          <cell r="E318">
            <v>3675000</v>
          </cell>
          <cell r="G318">
            <v>250000</v>
          </cell>
          <cell r="L318">
            <v>3995000</v>
          </cell>
        </row>
        <row r="319">
          <cell r="B319">
            <v>917</v>
          </cell>
          <cell r="C319" t="str">
            <v>HUỲNH ÁNH NGUYỆT</v>
          </cell>
          <cell r="D319">
            <v>3745000</v>
          </cell>
          <cell r="E319">
            <v>3675000</v>
          </cell>
          <cell r="G319">
            <v>250000</v>
          </cell>
          <cell r="L319">
            <v>3995000</v>
          </cell>
        </row>
        <row r="320">
          <cell r="B320">
            <v>920</v>
          </cell>
          <cell r="C320" t="str">
            <v>NGUYỄN THỊ TUYÊN</v>
          </cell>
          <cell r="D320">
            <v>5800000</v>
          </cell>
          <cell r="E320">
            <v>10200000</v>
          </cell>
          <cell r="F320">
            <v>950000</v>
          </cell>
          <cell r="G320">
            <v>250000</v>
          </cell>
          <cell r="H320">
            <v>2500000</v>
          </cell>
          <cell r="I320">
            <v>2500000</v>
          </cell>
          <cell r="L320">
            <v>12000000</v>
          </cell>
        </row>
        <row r="321">
          <cell r="B321">
            <v>921</v>
          </cell>
          <cell r="C321" t="str">
            <v>NGUYỄN THỊ NA</v>
          </cell>
          <cell r="D321">
            <v>3932500</v>
          </cell>
          <cell r="E321">
            <v>3675000</v>
          </cell>
          <cell r="G321">
            <v>250000</v>
          </cell>
          <cell r="L321">
            <v>4182500</v>
          </cell>
        </row>
        <row r="322">
          <cell r="B322">
            <v>294</v>
          </cell>
          <cell r="C322" t="str">
            <v>TRẦN VĂN ĐẠO</v>
          </cell>
          <cell r="D322">
            <v>3932500</v>
          </cell>
          <cell r="E322">
            <v>3758551</v>
          </cell>
          <cell r="F322">
            <v>393250</v>
          </cell>
          <cell r="G322">
            <v>250000</v>
          </cell>
          <cell r="H322">
            <v>100000</v>
          </cell>
          <cell r="I322">
            <v>100000</v>
          </cell>
          <cell r="L322">
            <v>4775750</v>
          </cell>
        </row>
        <row r="323">
          <cell r="B323">
            <v>929</v>
          </cell>
          <cell r="C323" t="str">
            <v>VÕ THỊ THANH DUYÊN</v>
          </cell>
          <cell r="D323">
            <v>4400000</v>
          </cell>
          <cell r="E323">
            <v>4679500</v>
          </cell>
          <cell r="F323">
            <v>220000</v>
          </cell>
          <cell r="G323">
            <v>250000</v>
          </cell>
          <cell r="H323">
            <v>300000</v>
          </cell>
          <cell r="I323">
            <v>300000</v>
          </cell>
          <cell r="L323">
            <v>5470000</v>
          </cell>
        </row>
        <row r="324">
          <cell r="B324">
            <v>932</v>
          </cell>
          <cell r="C324" t="str">
            <v>HUỲNH THỊ MẾN</v>
          </cell>
          <cell r="D324">
            <v>3932500</v>
          </cell>
          <cell r="E324">
            <v>3675000</v>
          </cell>
          <cell r="G324">
            <v>250000</v>
          </cell>
          <cell r="L324">
            <v>4182500</v>
          </cell>
        </row>
        <row r="325">
          <cell r="B325">
            <v>309</v>
          </cell>
          <cell r="C325" t="str">
            <v>NGUYỄN TRƯỜNG GIANG</v>
          </cell>
          <cell r="D325">
            <v>3932500</v>
          </cell>
          <cell r="E325">
            <v>3675000</v>
          </cell>
          <cell r="F325">
            <v>393250</v>
          </cell>
          <cell r="G325">
            <v>250000</v>
          </cell>
          <cell r="H325">
            <v>100000</v>
          </cell>
          <cell r="I325">
            <v>100000</v>
          </cell>
          <cell r="L325">
            <v>4775750</v>
          </cell>
        </row>
        <row r="326">
          <cell r="B326">
            <v>934</v>
          </cell>
          <cell r="C326" t="str">
            <v>TRẦN VĂN PHONG</v>
          </cell>
          <cell r="D326">
            <v>3932500</v>
          </cell>
          <cell r="E326">
            <v>3675000</v>
          </cell>
          <cell r="G326">
            <v>250000</v>
          </cell>
          <cell r="L326">
            <v>4182500</v>
          </cell>
        </row>
        <row r="327">
          <cell r="B327">
            <v>935</v>
          </cell>
          <cell r="C327" t="str">
            <v>ĐẶNG THỊ HIỀN</v>
          </cell>
          <cell r="D327">
            <v>3932500</v>
          </cell>
          <cell r="E327">
            <v>3675000</v>
          </cell>
          <cell r="G327">
            <v>250000</v>
          </cell>
          <cell r="L327">
            <v>4182500</v>
          </cell>
        </row>
        <row r="328">
          <cell r="B328">
            <v>939</v>
          </cell>
          <cell r="C328" t="str">
            <v>NGÔ NGỌC ĐẠT</v>
          </cell>
          <cell r="D328">
            <v>4400000</v>
          </cell>
          <cell r="E328">
            <v>5100000</v>
          </cell>
          <cell r="F328">
            <v>350000</v>
          </cell>
          <cell r="G328">
            <v>250000</v>
          </cell>
          <cell r="H328">
            <v>500000</v>
          </cell>
          <cell r="I328">
            <v>500000</v>
          </cell>
          <cell r="L328">
            <v>6000000</v>
          </cell>
        </row>
        <row r="329">
          <cell r="B329">
            <v>940</v>
          </cell>
          <cell r="C329" t="str">
            <v>NGUYỄN THỊ HÒA</v>
          </cell>
          <cell r="D329">
            <v>3932500</v>
          </cell>
          <cell r="E329">
            <v>3675000</v>
          </cell>
          <cell r="G329">
            <v>250000</v>
          </cell>
          <cell r="L329">
            <v>4182500</v>
          </cell>
        </row>
        <row r="330">
          <cell r="B330">
            <v>943</v>
          </cell>
          <cell r="C330" t="str">
            <v>ĐẶNG THỊ CẨM HUYỀN</v>
          </cell>
          <cell r="D330">
            <v>3745000</v>
          </cell>
          <cell r="E330">
            <v>3675000</v>
          </cell>
          <cell r="G330">
            <v>250000</v>
          </cell>
          <cell r="L330">
            <v>3995000</v>
          </cell>
        </row>
        <row r="331">
          <cell r="B331">
            <v>944</v>
          </cell>
          <cell r="C331" t="str">
            <v>LÊ THỊ LIÊN</v>
          </cell>
          <cell r="D331">
            <v>3745000</v>
          </cell>
          <cell r="E331">
            <v>3675000</v>
          </cell>
          <cell r="G331">
            <v>250000</v>
          </cell>
          <cell r="L331">
            <v>3995000</v>
          </cell>
        </row>
        <row r="332">
          <cell r="B332">
            <v>946</v>
          </cell>
          <cell r="C332" t="str">
            <v>NGUYỄN THỊ LƯƠNG</v>
          </cell>
          <cell r="D332">
            <v>3932500</v>
          </cell>
          <cell r="E332">
            <v>3675000</v>
          </cell>
          <cell r="G332">
            <v>250000</v>
          </cell>
          <cell r="L332">
            <v>4182500</v>
          </cell>
        </row>
        <row r="333">
          <cell r="B333">
            <v>947</v>
          </cell>
          <cell r="C333" t="str">
            <v>HOÀNG THỊ HOA</v>
          </cell>
          <cell r="D333">
            <v>3932500</v>
          </cell>
          <cell r="E333">
            <v>3675000</v>
          </cell>
          <cell r="G333">
            <v>250000</v>
          </cell>
          <cell r="L333">
            <v>4182500</v>
          </cell>
        </row>
        <row r="334">
          <cell r="B334">
            <v>948</v>
          </cell>
          <cell r="C334" t="str">
            <v>TRƯƠNG THỊ LÝ</v>
          </cell>
          <cell r="D334">
            <v>3932500</v>
          </cell>
          <cell r="E334">
            <v>3675000</v>
          </cell>
          <cell r="G334">
            <v>250000</v>
          </cell>
          <cell r="L334">
            <v>4182500</v>
          </cell>
        </row>
        <row r="335">
          <cell r="B335">
            <v>950</v>
          </cell>
          <cell r="C335" t="str">
            <v>VŨ THỊ DỊU</v>
          </cell>
          <cell r="D335">
            <v>3932500</v>
          </cell>
          <cell r="E335">
            <v>3675000</v>
          </cell>
          <cell r="G335">
            <v>250000</v>
          </cell>
          <cell r="L335">
            <v>4182500</v>
          </cell>
        </row>
        <row r="336">
          <cell r="B336">
            <v>953</v>
          </cell>
          <cell r="C336" t="str">
            <v>BÙI THỊ HON</v>
          </cell>
          <cell r="D336">
            <v>3932500</v>
          </cell>
          <cell r="E336">
            <v>3675000</v>
          </cell>
          <cell r="G336">
            <v>250000</v>
          </cell>
          <cell r="L336">
            <v>4182500</v>
          </cell>
        </row>
        <row r="337">
          <cell r="B337">
            <v>957</v>
          </cell>
          <cell r="C337" t="str">
            <v>NGUYỄN THỊ BÉ HIỂU</v>
          </cell>
          <cell r="D337">
            <v>3932500</v>
          </cell>
          <cell r="E337">
            <v>3675000</v>
          </cell>
          <cell r="G337">
            <v>250000</v>
          </cell>
          <cell r="L337">
            <v>4182500</v>
          </cell>
        </row>
        <row r="338">
          <cell r="B338">
            <v>962</v>
          </cell>
          <cell r="C338" t="str">
            <v>NGUYỄN VĂN NAM</v>
          </cell>
          <cell r="D338">
            <v>3932500</v>
          </cell>
          <cell r="E338">
            <v>3675000</v>
          </cell>
          <cell r="G338">
            <v>250000</v>
          </cell>
          <cell r="L338">
            <v>4182500</v>
          </cell>
        </row>
        <row r="339">
          <cell r="B339">
            <v>964</v>
          </cell>
          <cell r="C339" t="str">
            <v>BÙI THỊ THU HÀ</v>
          </cell>
          <cell r="D339">
            <v>3932500</v>
          </cell>
          <cell r="E339">
            <v>3675000</v>
          </cell>
          <cell r="G339">
            <v>250000</v>
          </cell>
          <cell r="L339">
            <v>4182500</v>
          </cell>
        </row>
        <row r="340">
          <cell r="B340">
            <v>965</v>
          </cell>
          <cell r="C340" t="str">
            <v>TRẦN THỊ NGỌC HƯƠNG</v>
          </cell>
          <cell r="D340">
            <v>3745000</v>
          </cell>
          <cell r="E340">
            <v>3675000</v>
          </cell>
          <cell r="G340">
            <v>250000</v>
          </cell>
          <cell r="H340">
            <v>100000</v>
          </cell>
          <cell r="L340">
            <v>4095000</v>
          </cell>
        </row>
        <row r="341">
          <cell r="B341">
            <v>968</v>
          </cell>
          <cell r="C341" t="str">
            <v>PHAN LONG</v>
          </cell>
          <cell r="D341">
            <v>3932500</v>
          </cell>
          <cell r="E341">
            <v>3675000</v>
          </cell>
          <cell r="G341">
            <v>250000</v>
          </cell>
          <cell r="L341">
            <v>4182500</v>
          </cell>
        </row>
        <row r="342">
          <cell r="B342">
            <v>970</v>
          </cell>
          <cell r="C342" t="str">
            <v>NGUYỄN THANH PHONG</v>
          </cell>
          <cell r="D342">
            <v>3932500</v>
          </cell>
          <cell r="E342">
            <v>3675000</v>
          </cell>
          <cell r="G342">
            <v>250000</v>
          </cell>
          <cell r="L342">
            <v>4182500</v>
          </cell>
        </row>
        <row r="343">
          <cell r="B343">
            <v>973</v>
          </cell>
          <cell r="C343" t="str">
            <v>HUỲNH THỊ MAI NGUYỆT</v>
          </cell>
          <cell r="D343">
            <v>3932500</v>
          </cell>
          <cell r="E343">
            <v>3675000</v>
          </cell>
          <cell r="G343">
            <v>250000</v>
          </cell>
          <cell r="L343">
            <v>4182500</v>
          </cell>
        </row>
        <row r="344">
          <cell r="B344">
            <v>976</v>
          </cell>
          <cell r="C344" t="str">
            <v>PHẠM THỦY TIÊN</v>
          </cell>
          <cell r="D344">
            <v>3745000</v>
          </cell>
          <cell r="E344">
            <v>3675000</v>
          </cell>
          <cell r="G344">
            <v>250000</v>
          </cell>
          <cell r="L344">
            <v>3995000</v>
          </cell>
        </row>
        <row r="345">
          <cell r="B345">
            <v>978</v>
          </cell>
          <cell r="C345" t="str">
            <v>ĐÀO THỊ MÙI</v>
          </cell>
          <cell r="D345">
            <v>3932500</v>
          </cell>
          <cell r="E345">
            <v>3675000</v>
          </cell>
          <cell r="G345">
            <v>250000</v>
          </cell>
          <cell r="L345">
            <v>4182500</v>
          </cell>
        </row>
        <row r="346">
          <cell r="B346">
            <v>979</v>
          </cell>
          <cell r="C346" t="str">
            <v>ĐỖ LÊ HÙNG PHƯƠNG</v>
          </cell>
          <cell r="D346">
            <v>3745000</v>
          </cell>
          <cell r="E346">
            <v>5100000</v>
          </cell>
          <cell r="F346">
            <v>405000</v>
          </cell>
          <cell r="G346">
            <v>250000</v>
          </cell>
          <cell r="H346">
            <v>800000</v>
          </cell>
          <cell r="I346">
            <v>800000</v>
          </cell>
          <cell r="L346">
            <v>6000000</v>
          </cell>
        </row>
        <row r="347">
          <cell r="B347">
            <v>980</v>
          </cell>
          <cell r="C347" t="str">
            <v>NGUYỄN THỊ SANG</v>
          </cell>
          <cell r="D347">
            <v>3745000</v>
          </cell>
          <cell r="E347">
            <v>4675000</v>
          </cell>
          <cell r="F347">
            <v>405000</v>
          </cell>
          <cell r="G347">
            <v>250000</v>
          </cell>
          <cell r="H347">
            <v>600000</v>
          </cell>
          <cell r="I347">
            <v>500000</v>
          </cell>
          <cell r="L347">
            <v>5500000</v>
          </cell>
        </row>
        <row r="348">
          <cell r="B348">
            <v>981</v>
          </cell>
          <cell r="C348" t="str">
            <v>PHẠM TUẤN ANH</v>
          </cell>
          <cell r="D348">
            <v>3745000</v>
          </cell>
          <cell r="E348">
            <v>5100000</v>
          </cell>
          <cell r="F348">
            <v>405000</v>
          </cell>
          <cell r="G348">
            <v>250000</v>
          </cell>
          <cell r="H348">
            <v>800000</v>
          </cell>
          <cell r="I348">
            <v>800000</v>
          </cell>
          <cell r="L348">
            <v>6000000</v>
          </cell>
        </row>
        <row r="349">
          <cell r="B349">
            <v>984</v>
          </cell>
          <cell r="C349" t="str">
            <v>TRẦN NGUYÊN NHƠN</v>
          </cell>
          <cell r="D349">
            <v>3932500</v>
          </cell>
          <cell r="E349">
            <v>3675000</v>
          </cell>
          <cell r="G349">
            <v>250000</v>
          </cell>
          <cell r="L349">
            <v>4182500</v>
          </cell>
        </row>
        <row r="350">
          <cell r="B350">
            <v>991</v>
          </cell>
          <cell r="C350" t="str">
            <v>NINH THỊ MINH TÂM</v>
          </cell>
          <cell r="D350">
            <v>4200000</v>
          </cell>
          <cell r="E350">
            <v>5000000</v>
          </cell>
          <cell r="F350">
            <v>420000</v>
          </cell>
          <cell r="G350">
            <v>250000</v>
          </cell>
          <cell r="H350">
            <v>200000</v>
          </cell>
          <cell r="I350">
            <v>200000</v>
          </cell>
          <cell r="L350">
            <v>5270000</v>
          </cell>
        </row>
        <row r="351">
          <cell r="B351">
            <v>992</v>
          </cell>
          <cell r="C351" t="str">
            <v>HOÀNG ĐÌNH HIỀN</v>
          </cell>
          <cell r="D351">
            <v>3745000</v>
          </cell>
          <cell r="E351">
            <v>5100000</v>
          </cell>
          <cell r="F351">
            <v>405000</v>
          </cell>
          <cell r="G351">
            <v>250000</v>
          </cell>
          <cell r="H351">
            <v>800000</v>
          </cell>
          <cell r="I351">
            <v>800000</v>
          </cell>
          <cell r="L351">
            <v>6000000</v>
          </cell>
        </row>
        <row r="352">
          <cell r="B352">
            <v>993</v>
          </cell>
          <cell r="C352" t="str">
            <v>TRỊNH VIỆT TÂM</v>
          </cell>
          <cell r="D352">
            <v>3745000</v>
          </cell>
          <cell r="E352">
            <v>5100000</v>
          </cell>
          <cell r="F352">
            <v>405000</v>
          </cell>
          <cell r="G352">
            <v>250000</v>
          </cell>
          <cell r="H352">
            <v>800000</v>
          </cell>
          <cell r="I352">
            <v>800000</v>
          </cell>
          <cell r="L352">
            <v>6000000</v>
          </cell>
        </row>
        <row r="353">
          <cell r="B353">
            <v>994</v>
          </cell>
          <cell r="C353" t="str">
            <v>TRẦN NGUYỄN THANH DUY</v>
          </cell>
          <cell r="D353">
            <v>3932500</v>
          </cell>
          <cell r="E353">
            <v>3675000</v>
          </cell>
          <cell r="G353">
            <v>250000</v>
          </cell>
          <cell r="L353">
            <v>4182500</v>
          </cell>
        </row>
        <row r="354">
          <cell r="B354">
            <v>283</v>
          </cell>
          <cell r="C354" t="str">
            <v>HOÀNG THỊ HÀ</v>
          </cell>
          <cell r="D354">
            <v>3932500</v>
          </cell>
          <cell r="E354">
            <v>3675000</v>
          </cell>
          <cell r="G354">
            <v>250000</v>
          </cell>
          <cell r="L354">
            <v>4182500</v>
          </cell>
        </row>
        <row r="355">
          <cell r="B355">
            <v>1000</v>
          </cell>
          <cell r="C355" t="str">
            <v>NGUYỄN THỊ MỸ HẠNH</v>
          </cell>
          <cell r="D355">
            <v>3932500</v>
          </cell>
          <cell r="E355">
            <v>3675000</v>
          </cell>
          <cell r="G355">
            <v>250000</v>
          </cell>
          <cell r="L355">
            <v>4182500</v>
          </cell>
        </row>
        <row r="356">
          <cell r="B356">
            <v>1001</v>
          </cell>
          <cell r="C356" t="str">
            <v>NGUYỄN THỊ BÍCH KIỀU</v>
          </cell>
          <cell r="D356">
            <v>3932500</v>
          </cell>
          <cell r="E356">
            <v>3675000</v>
          </cell>
          <cell r="G356">
            <v>250000</v>
          </cell>
          <cell r="L356">
            <v>4182500</v>
          </cell>
        </row>
        <row r="357">
          <cell r="B357">
            <v>1002</v>
          </cell>
          <cell r="C357" t="str">
            <v>VŨ THỊ TUYẾN</v>
          </cell>
          <cell r="D357">
            <v>3932000</v>
          </cell>
          <cell r="E357">
            <v>3675000</v>
          </cell>
          <cell r="G357">
            <v>250000</v>
          </cell>
          <cell r="L357">
            <v>4182000</v>
          </cell>
        </row>
        <row r="358">
          <cell r="B358">
            <v>1003</v>
          </cell>
          <cell r="C358" t="str">
            <v>ĐÀO THỊ DIỆU</v>
          </cell>
          <cell r="D358">
            <v>3932000</v>
          </cell>
          <cell r="E358">
            <v>3675000</v>
          </cell>
          <cell r="G358">
            <v>250000</v>
          </cell>
          <cell r="L358">
            <v>4182000</v>
          </cell>
        </row>
        <row r="359">
          <cell r="B359">
            <v>1005</v>
          </cell>
          <cell r="C359" t="str">
            <v>LÊ THỊ NỮ CHÂU</v>
          </cell>
          <cell r="D359">
            <v>3932000</v>
          </cell>
          <cell r="E359">
            <v>3675000</v>
          </cell>
          <cell r="G359">
            <v>250000</v>
          </cell>
          <cell r="L359">
            <v>4182000</v>
          </cell>
        </row>
        <row r="360">
          <cell r="B360">
            <v>1009</v>
          </cell>
          <cell r="C360" t="str">
            <v>LƯƠNG NGỌC ANH</v>
          </cell>
          <cell r="D360">
            <v>3932000</v>
          </cell>
          <cell r="E360">
            <v>3675000</v>
          </cell>
          <cell r="G360">
            <v>250000</v>
          </cell>
          <cell r="L360">
            <v>4182000</v>
          </cell>
        </row>
        <row r="361">
          <cell r="B361">
            <v>1011</v>
          </cell>
          <cell r="C361" t="str">
            <v>NGUYỄN NGỌC ĐIỆP</v>
          </cell>
          <cell r="D361">
            <v>3932000</v>
          </cell>
          <cell r="E361">
            <v>3675000</v>
          </cell>
          <cell r="G361">
            <v>250000</v>
          </cell>
          <cell r="L361">
            <v>4182000</v>
          </cell>
        </row>
        <row r="362">
          <cell r="B362">
            <v>1013</v>
          </cell>
          <cell r="C362" t="str">
            <v>TRƯƠNG THỊ HOA</v>
          </cell>
          <cell r="D362">
            <v>3932000</v>
          </cell>
          <cell r="E362">
            <v>3675000</v>
          </cell>
          <cell r="G362">
            <v>250000</v>
          </cell>
          <cell r="L362">
            <v>4182000</v>
          </cell>
        </row>
        <row r="363">
          <cell r="B363">
            <v>1016</v>
          </cell>
          <cell r="C363" t="str">
            <v>HOÀNG THỊ LIÊN</v>
          </cell>
          <cell r="D363">
            <v>3932000</v>
          </cell>
          <cell r="E363">
            <v>3675000</v>
          </cell>
          <cell r="G363">
            <v>250000</v>
          </cell>
          <cell r="L363">
            <v>4182000</v>
          </cell>
        </row>
        <row r="364">
          <cell r="B364">
            <v>1018</v>
          </cell>
          <cell r="C364" t="str">
            <v>PHÙNG THỊ LỢI</v>
          </cell>
          <cell r="D364">
            <v>3745000</v>
          </cell>
          <cell r="E364">
            <v>3675000</v>
          </cell>
          <cell r="G364">
            <v>250000</v>
          </cell>
          <cell r="H364">
            <v>100000</v>
          </cell>
          <cell r="L364">
            <v>4095000</v>
          </cell>
        </row>
        <row r="365">
          <cell r="B365">
            <v>1019</v>
          </cell>
          <cell r="C365" t="str">
            <v>TRẦN MINH HÀ</v>
          </cell>
          <cell r="D365">
            <v>6000000</v>
          </cell>
          <cell r="E365">
            <v>12750000</v>
          </cell>
          <cell r="F365">
            <v>750000</v>
          </cell>
          <cell r="G365">
            <v>250000</v>
          </cell>
          <cell r="H365">
            <v>4000000</v>
          </cell>
          <cell r="I365">
            <v>4000000</v>
          </cell>
          <cell r="L365">
            <v>15000000</v>
          </cell>
        </row>
        <row r="366">
          <cell r="B366">
            <v>1020</v>
          </cell>
          <cell r="C366" t="str">
            <v>HUỲNH THANH THẢO</v>
          </cell>
          <cell r="D366">
            <v>3932500</v>
          </cell>
          <cell r="E366">
            <v>3675000</v>
          </cell>
          <cell r="G366">
            <v>250000</v>
          </cell>
          <cell r="L366">
            <v>4182500</v>
          </cell>
        </row>
        <row r="367">
          <cell r="B367">
            <v>1021</v>
          </cell>
          <cell r="C367" t="str">
            <v>PHẠM NGỌC NHÃN</v>
          </cell>
          <cell r="D367">
            <v>3932500</v>
          </cell>
          <cell r="E367">
            <v>3675000</v>
          </cell>
          <cell r="G367">
            <v>250000</v>
          </cell>
          <cell r="L367">
            <v>4182500</v>
          </cell>
        </row>
        <row r="368">
          <cell r="B368">
            <v>1023</v>
          </cell>
          <cell r="C368" t="str">
            <v>LÝ THỊ LIÊN</v>
          </cell>
          <cell r="D368">
            <v>3932500</v>
          </cell>
          <cell r="E368">
            <v>3675000</v>
          </cell>
          <cell r="G368">
            <v>250000</v>
          </cell>
          <cell r="L368">
            <v>4182500</v>
          </cell>
        </row>
        <row r="369">
          <cell r="B369">
            <v>1024</v>
          </cell>
          <cell r="C369" t="str">
            <v>ĐẶNG HOÀNG ÂN</v>
          </cell>
          <cell r="D369">
            <v>3932500</v>
          </cell>
          <cell r="E369">
            <v>3675000</v>
          </cell>
          <cell r="G369">
            <v>250000</v>
          </cell>
          <cell r="L369">
            <v>4182500</v>
          </cell>
        </row>
        <row r="370">
          <cell r="B370">
            <v>1027</v>
          </cell>
          <cell r="C370" t="str">
            <v>CHÂU VĂN ĐỨC</v>
          </cell>
          <cell r="D370">
            <v>4700000</v>
          </cell>
          <cell r="E370">
            <v>6800000</v>
          </cell>
          <cell r="F370">
            <v>550000</v>
          </cell>
          <cell r="G370">
            <v>250000</v>
          </cell>
          <cell r="H370">
            <v>1500000</v>
          </cell>
          <cell r="I370">
            <v>1000000</v>
          </cell>
          <cell r="L370">
            <v>8000000</v>
          </cell>
        </row>
        <row r="371">
          <cell r="B371">
            <v>1028</v>
          </cell>
          <cell r="C371" t="str">
            <v>NGÔ THỊ HIỀN</v>
          </cell>
          <cell r="D371">
            <v>3932500</v>
          </cell>
          <cell r="E371">
            <v>3675000</v>
          </cell>
          <cell r="G371">
            <v>250000</v>
          </cell>
          <cell r="L371">
            <v>4182500</v>
          </cell>
        </row>
        <row r="372">
          <cell r="B372">
            <v>1030</v>
          </cell>
          <cell r="C372" t="str">
            <v>NGUYỄN THỊ HOÀNG LANG</v>
          </cell>
          <cell r="D372">
            <v>3932500</v>
          </cell>
          <cell r="E372">
            <v>3675000</v>
          </cell>
          <cell r="G372">
            <v>250000</v>
          </cell>
          <cell r="L372">
            <v>4182500</v>
          </cell>
        </row>
        <row r="373">
          <cell r="B373">
            <v>1031</v>
          </cell>
          <cell r="C373" t="str">
            <v>KIỀU THỊ ANH</v>
          </cell>
          <cell r="D373">
            <v>3932500</v>
          </cell>
          <cell r="E373">
            <v>3675000</v>
          </cell>
          <cell r="G373">
            <v>250000</v>
          </cell>
          <cell r="L373">
            <v>4182500</v>
          </cell>
        </row>
        <row r="374">
          <cell r="B374">
            <v>1039</v>
          </cell>
          <cell r="C374" t="str">
            <v>LÊ HỮU THẮNG</v>
          </cell>
          <cell r="D374">
            <v>3932500</v>
          </cell>
          <cell r="E374">
            <v>3675000</v>
          </cell>
          <cell r="G374">
            <v>250000</v>
          </cell>
          <cell r="L374">
            <v>4182500</v>
          </cell>
        </row>
        <row r="375">
          <cell r="B375">
            <v>1040</v>
          </cell>
          <cell r="C375" t="str">
            <v>LƯU THỊ THƯƠNG</v>
          </cell>
          <cell r="D375">
            <v>3932500</v>
          </cell>
          <cell r="E375">
            <v>3675000</v>
          </cell>
          <cell r="G375">
            <v>250000</v>
          </cell>
          <cell r="L375">
            <v>4182500</v>
          </cell>
        </row>
        <row r="376">
          <cell r="B376">
            <v>1042</v>
          </cell>
          <cell r="C376" t="str">
            <v>LÊ THỊ DUNG EM</v>
          </cell>
          <cell r="D376">
            <v>3932500</v>
          </cell>
          <cell r="E376">
            <v>3675000</v>
          </cell>
          <cell r="G376">
            <v>250000</v>
          </cell>
          <cell r="L376">
            <v>4182500</v>
          </cell>
        </row>
        <row r="377">
          <cell r="B377">
            <v>1043</v>
          </cell>
          <cell r="C377" t="str">
            <v>HÀ VĂN NGỌC</v>
          </cell>
          <cell r="D377">
            <v>3932500</v>
          </cell>
          <cell r="E377">
            <v>3675000</v>
          </cell>
          <cell r="G377">
            <v>250000</v>
          </cell>
          <cell r="L377">
            <v>4182500</v>
          </cell>
        </row>
        <row r="378">
          <cell r="B378">
            <v>1046</v>
          </cell>
          <cell r="C378" t="str">
            <v>LÊ TIẾN HÀ</v>
          </cell>
          <cell r="D378">
            <v>3932500</v>
          </cell>
          <cell r="E378">
            <v>3675000</v>
          </cell>
          <cell r="G378">
            <v>250000</v>
          </cell>
          <cell r="L378">
            <v>4182500</v>
          </cell>
        </row>
        <row r="379">
          <cell r="B379">
            <v>1049</v>
          </cell>
          <cell r="C379" t="str">
            <v>PHẠM VĂN THÀNH</v>
          </cell>
          <cell r="D379">
            <v>3932500</v>
          </cell>
          <cell r="E379">
            <v>3675000</v>
          </cell>
          <cell r="G379">
            <v>250000</v>
          </cell>
          <cell r="L379">
            <v>4182500</v>
          </cell>
        </row>
        <row r="380">
          <cell r="B380">
            <v>1054</v>
          </cell>
          <cell r="C380" t="str">
            <v>PHẠM KIM NGÂN</v>
          </cell>
          <cell r="D380">
            <v>3745000</v>
          </cell>
          <cell r="E380">
            <v>3675000</v>
          </cell>
          <cell r="G380">
            <v>250000</v>
          </cell>
          <cell r="L380">
            <v>3995000</v>
          </cell>
        </row>
        <row r="381">
          <cell r="B381">
            <v>1055</v>
          </cell>
          <cell r="C381" t="str">
            <v>NGUYỄN THỊ HẬN</v>
          </cell>
          <cell r="D381">
            <v>3932500</v>
          </cell>
          <cell r="E381">
            <v>3675000</v>
          </cell>
          <cell r="G381">
            <v>250000</v>
          </cell>
          <cell r="L381">
            <v>4182500</v>
          </cell>
        </row>
        <row r="382">
          <cell r="B382">
            <v>1057</v>
          </cell>
          <cell r="C382" t="str">
            <v>BÙI THỊ KIM SA</v>
          </cell>
          <cell r="D382">
            <v>3932500</v>
          </cell>
          <cell r="E382">
            <v>3675000</v>
          </cell>
          <cell r="G382">
            <v>250000</v>
          </cell>
          <cell r="L382">
            <v>4182500</v>
          </cell>
        </row>
        <row r="383">
          <cell r="B383">
            <v>1060</v>
          </cell>
          <cell r="C383" t="str">
            <v xml:space="preserve">TRẦN THỊ THANH  </v>
          </cell>
          <cell r="D383">
            <v>3932500</v>
          </cell>
          <cell r="E383">
            <v>3675000</v>
          </cell>
          <cell r="G383">
            <v>250000</v>
          </cell>
          <cell r="L383">
            <v>4182500</v>
          </cell>
        </row>
        <row r="384">
          <cell r="B384">
            <v>1061</v>
          </cell>
          <cell r="C384" t="str">
            <v>NGUYỄN THỊ NGỌC DUNG</v>
          </cell>
          <cell r="D384">
            <v>3932500</v>
          </cell>
          <cell r="E384">
            <v>3675000</v>
          </cell>
          <cell r="G384">
            <v>250000</v>
          </cell>
          <cell r="L384">
            <v>4182500</v>
          </cell>
        </row>
        <row r="385">
          <cell r="B385">
            <v>1062</v>
          </cell>
          <cell r="C385" t="str">
            <v>LÊ THỊ MINH THƯƠNG</v>
          </cell>
          <cell r="D385">
            <v>3932500</v>
          </cell>
          <cell r="E385">
            <v>3675000</v>
          </cell>
          <cell r="G385">
            <v>250000</v>
          </cell>
          <cell r="L385">
            <v>4182500</v>
          </cell>
        </row>
        <row r="386">
          <cell r="B386">
            <v>1069</v>
          </cell>
          <cell r="C386" t="str">
            <v>DƯƠNG THỊ HOA</v>
          </cell>
          <cell r="D386">
            <v>3932500</v>
          </cell>
          <cell r="E386">
            <v>3675000</v>
          </cell>
          <cell r="G386">
            <v>250000</v>
          </cell>
          <cell r="L386">
            <v>4182500</v>
          </cell>
        </row>
        <row r="387">
          <cell r="B387">
            <v>1077</v>
          </cell>
          <cell r="C387" t="str">
            <v>PHẠM THỊ TUYẾT MAI</v>
          </cell>
          <cell r="D387">
            <v>3932500</v>
          </cell>
          <cell r="E387">
            <v>3675000</v>
          </cell>
          <cell r="G387">
            <v>250000</v>
          </cell>
          <cell r="L387">
            <v>4182500</v>
          </cell>
        </row>
        <row r="388">
          <cell r="B388">
            <v>1080</v>
          </cell>
          <cell r="C388" t="str">
            <v>CAO THỊ PHƯỢNG THƯ</v>
          </cell>
          <cell r="D388">
            <v>3932500</v>
          </cell>
          <cell r="E388">
            <v>3675000</v>
          </cell>
          <cell r="G388">
            <v>250000</v>
          </cell>
          <cell r="L388">
            <v>4182500</v>
          </cell>
        </row>
        <row r="389">
          <cell r="B389">
            <v>1082</v>
          </cell>
          <cell r="C389" t="str">
            <v>DANH KIỂM</v>
          </cell>
          <cell r="D389">
            <v>3932500</v>
          </cell>
          <cell r="E389">
            <v>3675000</v>
          </cell>
          <cell r="G389">
            <v>250000</v>
          </cell>
          <cell r="L389">
            <v>4182500</v>
          </cell>
        </row>
        <row r="390">
          <cell r="B390">
            <v>1083</v>
          </cell>
          <cell r="C390" t="str">
            <v>LÊ VĂN HIẾU</v>
          </cell>
          <cell r="D390">
            <v>3932500</v>
          </cell>
          <cell r="E390">
            <v>3675000</v>
          </cell>
          <cell r="G390">
            <v>250000</v>
          </cell>
          <cell r="L390">
            <v>4182500</v>
          </cell>
        </row>
        <row r="391">
          <cell r="B391">
            <v>1084</v>
          </cell>
          <cell r="C391" t="str">
            <v>CHÂU MỘNG THÚY</v>
          </cell>
          <cell r="D391">
            <v>3932500</v>
          </cell>
          <cell r="E391">
            <v>3675000</v>
          </cell>
          <cell r="G391">
            <v>250000</v>
          </cell>
          <cell r="L391">
            <v>4182500</v>
          </cell>
        </row>
        <row r="392">
          <cell r="B392">
            <v>1090</v>
          </cell>
          <cell r="C392" t="str">
            <v>TRƯƠNG VĂN HUY</v>
          </cell>
          <cell r="D392">
            <v>3932500</v>
          </cell>
          <cell r="E392">
            <v>3675000</v>
          </cell>
          <cell r="G392">
            <v>250000</v>
          </cell>
          <cell r="L392">
            <v>4182500</v>
          </cell>
        </row>
        <row r="393">
          <cell r="B393">
            <v>1091</v>
          </cell>
          <cell r="C393" t="str">
            <v>NGUYỄN HỮU ĐỨC</v>
          </cell>
          <cell r="D393">
            <v>3932500</v>
          </cell>
          <cell r="E393">
            <v>3675000</v>
          </cell>
          <cell r="G393">
            <v>250000</v>
          </cell>
          <cell r="L393">
            <v>4182500</v>
          </cell>
        </row>
        <row r="394">
          <cell r="B394">
            <v>1093</v>
          </cell>
          <cell r="C394" t="str">
            <v>TẠ THANH XUÂN</v>
          </cell>
          <cell r="D394">
            <v>3745000</v>
          </cell>
          <cell r="E394">
            <v>3675000</v>
          </cell>
          <cell r="G394">
            <v>250000</v>
          </cell>
          <cell r="L394">
            <v>3995000</v>
          </cell>
        </row>
        <row r="395">
          <cell r="B395">
            <v>1094</v>
          </cell>
          <cell r="C395" t="str">
            <v>DƯƠNG THỊ THANH THÚY</v>
          </cell>
          <cell r="D395">
            <v>3745000</v>
          </cell>
          <cell r="E395">
            <v>3675000</v>
          </cell>
          <cell r="G395">
            <v>250000</v>
          </cell>
          <cell r="L395">
            <v>3995000</v>
          </cell>
        </row>
        <row r="396">
          <cell r="B396">
            <v>1095</v>
          </cell>
          <cell r="C396" t="str">
            <v>NGUYỄN LÊ KHIẾT NGÂN</v>
          </cell>
          <cell r="D396">
            <v>3932500</v>
          </cell>
          <cell r="E396">
            <v>3758551</v>
          </cell>
          <cell r="F396">
            <v>39325</v>
          </cell>
          <cell r="G396">
            <v>250000</v>
          </cell>
          <cell r="H396">
            <v>100000</v>
          </cell>
          <cell r="I396">
            <v>100000</v>
          </cell>
          <cell r="L396">
            <v>4421825</v>
          </cell>
        </row>
        <row r="397">
          <cell r="B397">
            <v>1097</v>
          </cell>
          <cell r="C397" t="str">
            <v>VŨ MINH NHẬT</v>
          </cell>
          <cell r="D397">
            <v>3932500</v>
          </cell>
          <cell r="E397">
            <v>4080000</v>
          </cell>
          <cell r="F397">
            <v>420000</v>
          </cell>
          <cell r="G397">
            <v>250000</v>
          </cell>
          <cell r="H397">
            <v>100000</v>
          </cell>
          <cell r="I397">
            <v>100000</v>
          </cell>
          <cell r="L397">
            <v>4802500</v>
          </cell>
        </row>
        <row r="398">
          <cell r="B398">
            <v>1104</v>
          </cell>
          <cell r="C398" t="str">
            <v>HỒ THỊ YẾN OANH</v>
          </cell>
          <cell r="D398">
            <v>4200000</v>
          </cell>
          <cell r="E398">
            <v>4675000</v>
          </cell>
          <cell r="F398">
            <v>350000</v>
          </cell>
          <cell r="G398">
            <v>250000</v>
          </cell>
          <cell r="H398">
            <v>300000</v>
          </cell>
          <cell r="I398">
            <v>400000</v>
          </cell>
          <cell r="L398">
            <v>5500000</v>
          </cell>
        </row>
        <row r="399">
          <cell r="B399">
            <v>1113</v>
          </cell>
          <cell r="C399" t="str">
            <v>CAO VĂN BÉ</v>
          </cell>
          <cell r="D399">
            <v>3932500</v>
          </cell>
          <cell r="E399">
            <v>3675000</v>
          </cell>
          <cell r="G399">
            <v>250000</v>
          </cell>
          <cell r="L399">
            <v>4182500</v>
          </cell>
        </row>
        <row r="400">
          <cell r="B400">
            <v>1114</v>
          </cell>
          <cell r="C400" t="str">
            <v>NGUYỄN THỊ HUỆ</v>
          </cell>
          <cell r="D400">
            <v>3932500</v>
          </cell>
          <cell r="E400">
            <v>3675000</v>
          </cell>
          <cell r="G400">
            <v>250000</v>
          </cell>
          <cell r="L400">
            <v>4182500</v>
          </cell>
        </row>
        <row r="401">
          <cell r="B401">
            <v>1078</v>
          </cell>
          <cell r="C401" t="str">
            <v>TRẦN THỊ LAN VIÊN</v>
          </cell>
          <cell r="D401">
            <v>3745000</v>
          </cell>
          <cell r="E401">
            <v>4675000</v>
          </cell>
          <cell r="F401">
            <v>405000</v>
          </cell>
          <cell r="G401">
            <v>250000</v>
          </cell>
          <cell r="H401">
            <v>600000</v>
          </cell>
          <cell r="I401">
            <v>500000</v>
          </cell>
          <cell r="L401">
            <v>5500000</v>
          </cell>
        </row>
        <row r="402">
          <cell r="B402">
            <v>1079</v>
          </cell>
          <cell r="C402" t="str">
            <v>HOÀNG VĂN HỘI</v>
          </cell>
          <cell r="D402">
            <v>3932500</v>
          </cell>
          <cell r="E402">
            <v>3932500</v>
          </cell>
          <cell r="G402">
            <v>250000</v>
          </cell>
          <cell r="L402">
            <v>4182500</v>
          </cell>
        </row>
        <row r="403">
          <cell r="B403">
            <v>1116</v>
          </cell>
          <cell r="C403" t="str">
            <v>LÊ ĐÌNH DŨNG</v>
          </cell>
        </row>
        <row r="404">
          <cell r="B404">
            <v>1118</v>
          </cell>
          <cell r="C404" t="str">
            <v>TRẦN PHÚ CƯỜNG</v>
          </cell>
          <cell r="D404">
            <v>3932500</v>
          </cell>
          <cell r="E404">
            <v>3675000</v>
          </cell>
          <cell r="G404">
            <v>250000</v>
          </cell>
          <cell r="L404">
            <v>4182500</v>
          </cell>
        </row>
        <row r="405">
          <cell r="B405">
            <v>1119</v>
          </cell>
          <cell r="C405" t="str">
            <v>NGUYỄN VĂN CHÍNH</v>
          </cell>
          <cell r="D405">
            <v>3745000</v>
          </cell>
          <cell r="E405">
            <v>3675000</v>
          </cell>
          <cell r="G405">
            <v>250000</v>
          </cell>
          <cell r="L405">
            <v>3995000</v>
          </cell>
        </row>
        <row r="406">
          <cell r="B406">
            <v>1121</v>
          </cell>
          <cell r="C406" t="str">
            <v>NGUYỄN ĐÌNH ĐOÀN</v>
          </cell>
          <cell r="D406">
            <v>4500000</v>
          </cell>
          <cell r="E406">
            <v>5100000</v>
          </cell>
          <cell r="F406">
            <v>450000</v>
          </cell>
          <cell r="G406">
            <v>250000</v>
          </cell>
          <cell r="H406">
            <v>400000</v>
          </cell>
          <cell r="I406">
            <v>400000</v>
          </cell>
          <cell r="L406">
            <v>6000000</v>
          </cell>
        </row>
        <row r="407">
          <cell r="B407">
            <v>1135</v>
          </cell>
          <cell r="C407" t="str">
            <v>BÙI TIẾN DŨNG</v>
          </cell>
          <cell r="D407">
            <v>4200000</v>
          </cell>
          <cell r="E407">
            <v>4301000</v>
          </cell>
          <cell r="F407">
            <v>210000</v>
          </cell>
          <cell r="G407">
            <v>250000</v>
          </cell>
          <cell r="H407">
            <v>200000</v>
          </cell>
          <cell r="I407">
            <v>200000</v>
          </cell>
          <cell r="L407">
            <v>5060000</v>
          </cell>
        </row>
        <row r="408">
          <cell r="B408">
            <v>1137</v>
          </cell>
          <cell r="C408" t="str">
            <v>LÊ ĐỨC HÀN</v>
          </cell>
          <cell r="D408">
            <v>3932500</v>
          </cell>
          <cell r="E408">
            <v>3675000</v>
          </cell>
          <cell r="G408">
            <v>250000</v>
          </cell>
          <cell r="L408">
            <v>4182500</v>
          </cell>
        </row>
        <row r="409">
          <cell r="B409">
            <v>1139</v>
          </cell>
          <cell r="C409" t="str">
            <v>NGUYỄN HỮU HUẤN</v>
          </cell>
          <cell r="D409">
            <v>3932500</v>
          </cell>
          <cell r="E409">
            <v>3675000</v>
          </cell>
          <cell r="G409">
            <v>250000</v>
          </cell>
          <cell r="L409">
            <v>4182500</v>
          </cell>
        </row>
        <row r="410">
          <cell r="B410">
            <v>1140</v>
          </cell>
          <cell r="C410" t="str">
            <v>NGUYỄN TIẾN KHÁNH</v>
          </cell>
          <cell r="D410">
            <v>3745000</v>
          </cell>
          <cell r="E410">
            <v>3675000</v>
          </cell>
          <cell r="G410">
            <v>250000</v>
          </cell>
          <cell r="L410">
            <v>3995000</v>
          </cell>
        </row>
        <row r="411">
          <cell r="B411">
            <v>1144</v>
          </cell>
          <cell r="C411" t="str">
            <v>TRẦN THỊ THU TRANG</v>
          </cell>
          <cell r="D411">
            <v>3932500</v>
          </cell>
          <cell r="E411">
            <v>3758551</v>
          </cell>
          <cell r="F411">
            <v>39325</v>
          </cell>
          <cell r="G411">
            <v>250000</v>
          </cell>
          <cell r="H411">
            <v>100000</v>
          </cell>
          <cell r="I411">
            <v>100000</v>
          </cell>
          <cell r="L411">
            <v>4421825</v>
          </cell>
        </row>
        <row r="412">
          <cell r="B412">
            <v>1145</v>
          </cell>
          <cell r="C412" t="str">
            <v>NGUYỄN XUÂN TRINH</v>
          </cell>
          <cell r="D412">
            <v>3932500</v>
          </cell>
          <cell r="E412">
            <v>3758551</v>
          </cell>
          <cell r="F412">
            <v>39325</v>
          </cell>
          <cell r="G412">
            <v>250000</v>
          </cell>
          <cell r="H412">
            <v>100000</v>
          </cell>
          <cell r="I412">
            <v>100000</v>
          </cell>
          <cell r="L412">
            <v>4421825</v>
          </cell>
        </row>
        <row r="413">
          <cell r="B413">
            <v>1147</v>
          </cell>
          <cell r="C413" t="str">
            <v>TRỊNH THỊ HỒNG QUYÊN</v>
          </cell>
          <cell r="D413">
            <v>3932500</v>
          </cell>
          <cell r="E413">
            <v>3675000</v>
          </cell>
          <cell r="G413">
            <v>250000</v>
          </cell>
          <cell r="L413">
            <v>4182500</v>
          </cell>
        </row>
        <row r="414">
          <cell r="B414">
            <v>1150</v>
          </cell>
          <cell r="C414" t="str">
            <v>TỪ CẨM LINH</v>
          </cell>
          <cell r="D414">
            <v>3932500</v>
          </cell>
          <cell r="E414">
            <v>3675000</v>
          </cell>
          <cell r="G414">
            <v>250000</v>
          </cell>
          <cell r="L414">
            <v>4182500</v>
          </cell>
        </row>
        <row r="415">
          <cell r="B415">
            <v>1153</v>
          </cell>
          <cell r="C415" t="str">
            <v>NGUYỄN VĂN SINH</v>
          </cell>
          <cell r="D415">
            <v>3745000</v>
          </cell>
          <cell r="E415">
            <v>5100000</v>
          </cell>
          <cell r="F415">
            <v>405000</v>
          </cell>
          <cell r="G415">
            <v>250000</v>
          </cell>
          <cell r="H415">
            <v>800000</v>
          </cell>
          <cell r="I415">
            <v>800000</v>
          </cell>
          <cell r="L415">
            <v>6000000</v>
          </cell>
        </row>
        <row r="416">
          <cell r="B416">
            <v>1155</v>
          </cell>
          <cell r="C416" t="str">
            <v>LÊ VĂN ĐẠT</v>
          </cell>
          <cell r="D416">
            <v>3932500</v>
          </cell>
          <cell r="E416">
            <v>3675000</v>
          </cell>
          <cell r="G416">
            <v>250000</v>
          </cell>
          <cell r="L416">
            <v>4182500</v>
          </cell>
        </row>
        <row r="417">
          <cell r="B417">
            <v>1156</v>
          </cell>
          <cell r="C417" t="str">
            <v>NGUYỄN THANH TUẤN</v>
          </cell>
          <cell r="D417">
            <v>3932500</v>
          </cell>
          <cell r="E417">
            <v>3675000</v>
          </cell>
          <cell r="G417">
            <v>250000</v>
          </cell>
          <cell r="L417">
            <v>4182500</v>
          </cell>
        </row>
        <row r="418">
          <cell r="B418">
            <v>1161</v>
          </cell>
          <cell r="C418" t="str">
            <v>NGUYỄN DUY PHÚC</v>
          </cell>
          <cell r="D418">
            <v>3932500</v>
          </cell>
          <cell r="E418">
            <v>3675000</v>
          </cell>
          <cell r="G418">
            <v>250000</v>
          </cell>
          <cell r="L418">
            <v>4182500</v>
          </cell>
        </row>
        <row r="419">
          <cell r="B419">
            <v>1164</v>
          </cell>
          <cell r="C419" t="str">
            <v>LÊ THỊ LỰC</v>
          </cell>
          <cell r="D419">
            <v>3932500</v>
          </cell>
          <cell r="E419">
            <v>3675000</v>
          </cell>
          <cell r="G419">
            <v>250000</v>
          </cell>
          <cell r="L419">
            <v>4182500</v>
          </cell>
        </row>
        <row r="420">
          <cell r="B420">
            <v>1166</v>
          </cell>
          <cell r="C420" t="str">
            <v>TRẦN THỊ DIỂM EM</v>
          </cell>
          <cell r="D420">
            <v>3932500</v>
          </cell>
          <cell r="E420">
            <v>3675000</v>
          </cell>
          <cell r="G420">
            <v>250000</v>
          </cell>
          <cell r="L420">
            <v>4182500</v>
          </cell>
        </row>
        <row r="421">
          <cell r="B421">
            <v>1168</v>
          </cell>
          <cell r="C421" t="str">
            <v>NGUYỄN XUÂN ÁNH</v>
          </cell>
          <cell r="D421">
            <v>3932500</v>
          </cell>
          <cell r="E421">
            <v>3675000</v>
          </cell>
          <cell r="G421">
            <v>250000</v>
          </cell>
          <cell r="L421">
            <v>4182500</v>
          </cell>
        </row>
        <row r="422">
          <cell r="B422">
            <v>1169</v>
          </cell>
          <cell r="C422" t="str">
            <v>NGUYỄN THANH BÌNH</v>
          </cell>
          <cell r="D422">
            <v>3932500</v>
          </cell>
          <cell r="E422">
            <v>3675000</v>
          </cell>
          <cell r="G422">
            <v>250000</v>
          </cell>
          <cell r="L422">
            <v>4182500</v>
          </cell>
        </row>
        <row r="423">
          <cell r="B423">
            <v>1171</v>
          </cell>
          <cell r="C423" t="str">
            <v>NGUYỄN THỊ BÉ HAI</v>
          </cell>
          <cell r="D423">
            <v>3932500</v>
          </cell>
          <cell r="E423">
            <v>3675000</v>
          </cell>
          <cell r="G423">
            <v>250000</v>
          </cell>
          <cell r="L423">
            <v>4182500</v>
          </cell>
        </row>
        <row r="424">
          <cell r="B424">
            <v>1172</v>
          </cell>
          <cell r="C424" t="str">
            <v>ĐỖ THỊ CẨM TÚ</v>
          </cell>
          <cell r="D424">
            <v>3932500</v>
          </cell>
          <cell r="E424">
            <v>3675000</v>
          </cell>
          <cell r="G424">
            <v>250000</v>
          </cell>
          <cell r="L424">
            <v>4182500</v>
          </cell>
        </row>
        <row r="425">
          <cell r="B425">
            <v>1174</v>
          </cell>
          <cell r="C425" t="str">
            <v>CAO NGỌC LONG</v>
          </cell>
          <cell r="D425">
            <v>3932500</v>
          </cell>
          <cell r="E425">
            <v>3675000</v>
          </cell>
          <cell r="G425">
            <v>250000</v>
          </cell>
          <cell r="L425">
            <v>4182500</v>
          </cell>
        </row>
        <row r="426">
          <cell r="B426">
            <v>1175</v>
          </cell>
          <cell r="C426" t="str">
            <v>NGUYỄN THỊ DƯƠNG</v>
          </cell>
          <cell r="D426">
            <v>3932500</v>
          </cell>
          <cell r="E426">
            <v>3675000</v>
          </cell>
          <cell r="G426">
            <v>250000</v>
          </cell>
          <cell r="L426">
            <v>4182500</v>
          </cell>
        </row>
        <row r="427">
          <cell r="B427">
            <v>1176</v>
          </cell>
          <cell r="C427" t="str">
            <v>NGUYỄN THỊ THANH</v>
          </cell>
          <cell r="D427">
            <v>3932500</v>
          </cell>
          <cell r="E427">
            <v>3675000</v>
          </cell>
          <cell r="G427">
            <v>250000</v>
          </cell>
          <cell r="L427">
            <v>4182500</v>
          </cell>
        </row>
        <row r="428">
          <cell r="B428">
            <v>1177</v>
          </cell>
          <cell r="C428" t="str">
            <v>NGÔ THỊ BÍCH</v>
          </cell>
          <cell r="D428">
            <v>3932500</v>
          </cell>
          <cell r="E428">
            <v>3675000</v>
          </cell>
          <cell r="G428">
            <v>250000</v>
          </cell>
          <cell r="L428">
            <v>4182500</v>
          </cell>
        </row>
        <row r="429">
          <cell r="B429">
            <v>1180</v>
          </cell>
          <cell r="C429" t="str">
            <v>LÊ THỊ PHƯỢNG</v>
          </cell>
          <cell r="D429">
            <v>3932500</v>
          </cell>
          <cell r="E429">
            <v>3675000</v>
          </cell>
          <cell r="G429">
            <v>250000</v>
          </cell>
          <cell r="L429">
            <v>4182500</v>
          </cell>
        </row>
        <row r="430">
          <cell r="B430">
            <v>1181</v>
          </cell>
          <cell r="C430" t="str">
            <v>ĐINH NGỌC TUYỀN</v>
          </cell>
          <cell r="D430">
            <v>3932500</v>
          </cell>
          <cell r="E430">
            <v>3675000</v>
          </cell>
          <cell r="G430">
            <v>250000</v>
          </cell>
          <cell r="L430">
            <v>4182500</v>
          </cell>
        </row>
        <row r="431">
          <cell r="B431">
            <v>1188</v>
          </cell>
          <cell r="C431" t="str">
            <v>TRẦN NGỌC THUÝ</v>
          </cell>
          <cell r="D431">
            <v>3932500</v>
          </cell>
          <cell r="E431">
            <v>3675000</v>
          </cell>
          <cell r="G431">
            <v>250000</v>
          </cell>
          <cell r="L431">
            <v>4182500</v>
          </cell>
        </row>
        <row r="432">
          <cell r="B432">
            <v>1189</v>
          </cell>
          <cell r="C432" t="str">
            <v>NGÔ THỊ PHƯỢNG</v>
          </cell>
          <cell r="D432">
            <v>3932500</v>
          </cell>
          <cell r="E432">
            <v>3675000</v>
          </cell>
          <cell r="G432">
            <v>250000</v>
          </cell>
          <cell r="L432">
            <v>4182500</v>
          </cell>
        </row>
        <row r="433">
          <cell r="B433">
            <v>1190</v>
          </cell>
          <cell r="C433" t="str">
            <v>NGUYỄN THỊ HỒNG</v>
          </cell>
          <cell r="D433">
            <v>3932500</v>
          </cell>
          <cell r="E433">
            <v>3675000</v>
          </cell>
          <cell r="G433">
            <v>250000</v>
          </cell>
          <cell r="L433">
            <v>4182500</v>
          </cell>
        </row>
        <row r="434">
          <cell r="B434">
            <v>1197</v>
          </cell>
          <cell r="C434" t="str">
            <v>LÊ THỊ NINH</v>
          </cell>
          <cell r="D434">
            <v>3932500</v>
          </cell>
          <cell r="E434">
            <v>3675000</v>
          </cell>
          <cell r="G434">
            <v>250000</v>
          </cell>
          <cell r="L434">
            <v>4182500</v>
          </cell>
        </row>
        <row r="435">
          <cell r="B435">
            <v>1198</v>
          </cell>
          <cell r="C435" t="str">
            <v>VÕ THỊ KIỀU TRANG</v>
          </cell>
          <cell r="D435">
            <v>3932500</v>
          </cell>
          <cell r="E435">
            <v>3675000</v>
          </cell>
          <cell r="G435">
            <v>250000</v>
          </cell>
          <cell r="L435">
            <v>4182500</v>
          </cell>
        </row>
        <row r="436">
          <cell r="B436">
            <v>1199</v>
          </cell>
          <cell r="C436" t="str">
            <v>VŨ THỊ TỚI</v>
          </cell>
          <cell r="D436">
            <v>3932500</v>
          </cell>
          <cell r="E436">
            <v>3675000</v>
          </cell>
          <cell r="G436">
            <v>250000</v>
          </cell>
          <cell r="L436">
            <v>4182500</v>
          </cell>
        </row>
        <row r="437">
          <cell r="B437">
            <v>1200</v>
          </cell>
          <cell r="C437" t="str">
            <v>TRẦN KIM XUYẾN</v>
          </cell>
          <cell r="D437">
            <v>3932500</v>
          </cell>
          <cell r="E437">
            <v>3675000</v>
          </cell>
          <cell r="G437">
            <v>250000</v>
          </cell>
          <cell r="L437">
            <v>4182500</v>
          </cell>
        </row>
        <row r="438">
          <cell r="B438">
            <v>1184</v>
          </cell>
          <cell r="C438" t="str">
            <v>TRẦN VĂN BA</v>
          </cell>
          <cell r="D438">
            <v>3932500</v>
          </cell>
          <cell r="E438">
            <v>3675000</v>
          </cell>
          <cell r="G438">
            <v>250000</v>
          </cell>
          <cell r="L438">
            <v>4182500</v>
          </cell>
        </row>
        <row r="439">
          <cell r="B439">
            <v>1133</v>
          </cell>
          <cell r="C439" t="str">
            <v>TRẦN THỊ TUYẾT TRINH</v>
          </cell>
          <cell r="D439">
            <v>3932500</v>
          </cell>
          <cell r="E439">
            <v>3675000</v>
          </cell>
          <cell r="G439">
            <v>250000</v>
          </cell>
          <cell r="L439">
            <v>4182500</v>
          </cell>
        </row>
        <row r="440">
          <cell r="B440">
            <v>1208</v>
          </cell>
          <cell r="C440" t="str">
            <v>PHÙNG THỊ THÚY</v>
          </cell>
          <cell r="D440">
            <v>3932500</v>
          </cell>
          <cell r="E440">
            <v>3675000</v>
          </cell>
          <cell r="G440">
            <v>250000</v>
          </cell>
          <cell r="L440">
            <v>4182500</v>
          </cell>
        </row>
        <row r="441">
          <cell r="B441">
            <v>1212</v>
          </cell>
          <cell r="C441" t="str">
            <v>VŨ VĂN ĐÀI</v>
          </cell>
          <cell r="D441">
            <v>3932500</v>
          </cell>
          <cell r="E441">
            <v>3675000</v>
          </cell>
          <cell r="G441">
            <v>250000</v>
          </cell>
          <cell r="L441">
            <v>4182500</v>
          </cell>
        </row>
        <row r="442">
          <cell r="B442">
            <v>1217</v>
          </cell>
          <cell r="C442" t="str">
            <v>LÊ THỊ HIỀN</v>
          </cell>
          <cell r="D442">
            <v>3932500</v>
          </cell>
          <cell r="E442">
            <v>3675000</v>
          </cell>
          <cell r="G442">
            <v>250000</v>
          </cell>
          <cell r="L442">
            <v>4182500</v>
          </cell>
        </row>
        <row r="443">
          <cell r="B443">
            <v>1218</v>
          </cell>
          <cell r="C443" t="str">
            <v>NGUYỄN THỊ VÂN</v>
          </cell>
          <cell r="D443">
            <v>3932500</v>
          </cell>
          <cell r="E443">
            <v>3675000</v>
          </cell>
          <cell r="G443">
            <v>250000</v>
          </cell>
          <cell r="L443">
            <v>4182500</v>
          </cell>
        </row>
        <row r="444">
          <cell r="B444">
            <v>1222</v>
          </cell>
          <cell r="C444" t="str">
            <v>LÊ THỊ CHĂM</v>
          </cell>
          <cell r="D444">
            <v>3932500</v>
          </cell>
          <cell r="E444">
            <v>3675000</v>
          </cell>
          <cell r="G444">
            <v>250000</v>
          </cell>
          <cell r="L444">
            <v>4182500</v>
          </cell>
        </row>
        <row r="445">
          <cell r="B445">
            <v>1229</v>
          </cell>
          <cell r="C445" t="str">
            <v>TRẦN QUỲNH TRANG ANH</v>
          </cell>
          <cell r="D445">
            <v>4200000</v>
          </cell>
          <cell r="E445">
            <v>4675000</v>
          </cell>
          <cell r="F445">
            <v>250000</v>
          </cell>
          <cell r="G445">
            <v>250000</v>
          </cell>
          <cell r="H445">
            <v>400000</v>
          </cell>
          <cell r="I445">
            <v>400000</v>
          </cell>
          <cell r="L445">
            <v>5500000</v>
          </cell>
        </row>
        <row r="446">
          <cell r="B446">
            <v>1220</v>
          </cell>
          <cell r="C446" t="str">
            <v>BÙI THỊ DUYÊN</v>
          </cell>
          <cell r="D446">
            <v>3932500</v>
          </cell>
          <cell r="E446">
            <v>3675000</v>
          </cell>
          <cell r="G446">
            <v>250000</v>
          </cell>
          <cell r="L446">
            <v>4182500</v>
          </cell>
        </row>
        <row r="447">
          <cell r="B447">
            <v>1230</v>
          </cell>
          <cell r="C447" t="str">
            <v>DIỆP THỊ KIỀU OANH</v>
          </cell>
          <cell r="D447">
            <v>3932500</v>
          </cell>
          <cell r="E447">
            <v>3675000</v>
          </cell>
          <cell r="G447">
            <v>250000</v>
          </cell>
          <cell r="L447">
            <v>4182500</v>
          </cell>
        </row>
        <row r="448">
          <cell r="B448">
            <v>1241</v>
          </cell>
          <cell r="C448" t="str">
            <v>LƯƠNG VĂN THẤN</v>
          </cell>
          <cell r="D448">
            <v>3932500</v>
          </cell>
          <cell r="E448">
            <v>3675000</v>
          </cell>
          <cell r="G448">
            <v>250000</v>
          </cell>
          <cell r="L448">
            <v>4182500</v>
          </cell>
        </row>
        <row r="449">
          <cell r="B449">
            <v>1228</v>
          </cell>
          <cell r="C449" t="str">
            <v>NGUYỄN THÀNH LÝ</v>
          </cell>
          <cell r="D449">
            <v>3745000</v>
          </cell>
          <cell r="E449">
            <v>3675000</v>
          </cell>
          <cell r="G449">
            <v>250000</v>
          </cell>
          <cell r="L449">
            <v>3995000</v>
          </cell>
        </row>
        <row r="450">
          <cell r="B450">
            <v>1235</v>
          </cell>
          <cell r="C450" t="str">
            <v>NGUYỄN THỊ HOA DUYÊN</v>
          </cell>
          <cell r="D450">
            <v>3932500</v>
          </cell>
          <cell r="E450">
            <v>3675000</v>
          </cell>
          <cell r="G450">
            <v>250000</v>
          </cell>
          <cell r="L450">
            <v>4182500</v>
          </cell>
        </row>
        <row r="451">
          <cell r="B451">
            <v>1232</v>
          </cell>
          <cell r="C451" t="str">
            <v>TRẦN THỊ HẠNH</v>
          </cell>
          <cell r="D451">
            <v>3745000</v>
          </cell>
          <cell r="E451">
            <v>3675000</v>
          </cell>
          <cell r="G451">
            <v>250000</v>
          </cell>
          <cell r="L451">
            <v>3995000</v>
          </cell>
        </row>
        <row r="452">
          <cell r="B452">
            <v>1233</v>
          </cell>
          <cell r="C452" t="str">
            <v>NGUYỄN NGỌC HỒNG DIỄM</v>
          </cell>
          <cell r="D452">
            <v>3745000</v>
          </cell>
          <cell r="E452">
            <v>3675000</v>
          </cell>
          <cell r="G452">
            <v>250000</v>
          </cell>
          <cell r="L452">
            <v>3995000</v>
          </cell>
        </row>
        <row r="453">
          <cell r="B453">
            <v>1240</v>
          </cell>
          <cell r="C453" t="str">
            <v>ĐỖ NGỌC PHONG</v>
          </cell>
          <cell r="D453">
            <v>3932500</v>
          </cell>
          <cell r="E453">
            <v>3675000</v>
          </cell>
          <cell r="G453">
            <v>250000</v>
          </cell>
          <cell r="L453">
            <v>4182500</v>
          </cell>
        </row>
        <row r="454">
          <cell r="B454">
            <v>1244</v>
          </cell>
          <cell r="C454" t="str">
            <v>VÕ THÀNH ĐẠT</v>
          </cell>
          <cell r="D454">
            <v>3932500</v>
          </cell>
          <cell r="E454">
            <v>3675000</v>
          </cell>
          <cell r="G454">
            <v>250000</v>
          </cell>
          <cell r="L454">
            <v>4182500</v>
          </cell>
        </row>
        <row r="455">
          <cell r="B455">
            <v>1234</v>
          </cell>
          <cell r="C455" t="str">
            <v>NGUYỄN TRUNG DŨNG</v>
          </cell>
          <cell r="D455">
            <v>3745000</v>
          </cell>
          <cell r="E455">
            <v>3675000</v>
          </cell>
          <cell r="G455">
            <v>250000</v>
          </cell>
          <cell r="H455">
            <v>100000</v>
          </cell>
          <cell r="L455">
            <v>4095000</v>
          </cell>
        </row>
        <row r="456">
          <cell r="B456">
            <v>1248</v>
          </cell>
          <cell r="C456" t="str">
            <v>BÙI THỊ CẨM HƯƠNG</v>
          </cell>
          <cell r="D456">
            <v>3932500</v>
          </cell>
          <cell r="E456">
            <v>3675000</v>
          </cell>
          <cell r="G456">
            <v>250000</v>
          </cell>
          <cell r="L456">
            <v>4182500</v>
          </cell>
        </row>
        <row r="457">
          <cell r="B457">
            <v>1249</v>
          </cell>
          <cell r="C457" t="str">
            <v>NGUYỄN NGỌC AN KHANG</v>
          </cell>
          <cell r="D457">
            <v>3932500</v>
          </cell>
          <cell r="E457">
            <v>3675000</v>
          </cell>
          <cell r="G457">
            <v>250000</v>
          </cell>
          <cell r="L457">
            <v>4182500</v>
          </cell>
        </row>
        <row r="458">
          <cell r="B458">
            <v>1251</v>
          </cell>
          <cell r="C458" t="str">
            <v xml:space="preserve">NGUYỄN THỊ HOÀN  </v>
          </cell>
          <cell r="D458">
            <v>3932500</v>
          </cell>
          <cell r="E458">
            <v>3675000</v>
          </cell>
          <cell r="G458">
            <v>250000</v>
          </cell>
          <cell r="L458">
            <v>4182500</v>
          </cell>
        </row>
        <row r="459">
          <cell r="B459">
            <v>1255</v>
          </cell>
          <cell r="C459" t="str">
            <v>NGUYỄN THANH AN</v>
          </cell>
          <cell r="D459">
            <v>3932500</v>
          </cell>
          <cell r="E459">
            <v>3675000</v>
          </cell>
          <cell r="G459">
            <v>250000</v>
          </cell>
          <cell r="L459">
            <v>4182500</v>
          </cell>
        </row>
        <row r="460">
          <cell r="B460">
            <v>1258</v>
          </cell>
          <cell r="C460" t="str">
            <v>NGUYỄN THỊ THOA</v>
          </cell>
          <cell r="D460">
            <v>3932500</v>
          </cell>
          <cell r="E460">
            <v>3675000</v>
          </cell>
          <cell r="G460">
            <v>250000</v>
          </cell>
          <cell r="L460">
            <v>4182500</v>
          </cell>
        </row>
        <row r="461">
          <cell r="B461">
            <v>1259</v>
          </cell>
          <cell r="C461" t="str">
            <v>VŨ THỊ HƯƠNG</v>
          </cell>
          <cell r="D461">
            <v>3932500</v>
          </cell>
          <cell r="E461">
            <v>3675000</v>
          </cell>
          <cell r="G461">
            <v>250000</v>
          </cell>
          <cell r="L461">
            <v>4182500</v>
          </cell>
        </row>
        <row r="462">
          <cell r="B462">
            <v>1261</v>
          </cell>
          <cell r="C462" t="str">
            <v>LỮ VĂN CHÂU</v>
          </cell>
          <cell r="D462">
            <v>3932500</v>
          </cell>
          <cell r="E462">
            <v>3675000</v>
          </cell>
          <cell r="G462">
            <v>250000</v>
          </cell>
          <cell r="L462">
            <v>4182500</v>
          </cell>
        </row>
        <row r="463">
          <cell r="B463">
            <v>1262</v>
          </cell>
          <cell r="C463" t="str">
            <v>ĐỖ THỊ TÍNH</v>
          </cell>
          <cell r="D463">
            <v>3932500</v>
          </cell>
          <cell r="E463">
            <v>3675000</v>
          </cell>
          <cell r="G463">
            <v>250000</v>
          </cell>
          <cell r="L463">
            <v>4182500</v>
          </cell>
        </row>
        <row r="464">
          <cell r="B464">
            <v>1267</v>
          </cell>
          <cell r="C464" t="str">
            <v>LÊ THỊ HÀ</v>
          </cell>
          <cell r="D464">
            <v>3932500</v>
          </cell>
          <cell r="E464">
            <v>3675000</v>
          </cell>
          <cell r="G464">
            <v>250000</v>
          </cell>
          <cell r="L464">
            <v>4182500</v>
          </cell>
        </row>
        <row r="465">
          <cell r="B465">
            <v>1269</v>
          </cell>
          <cell r="C465" t="str">
            <v>TRẦN DUY TÂN</v>
          </cell>
          <cell r="D465">
            <v>3745000</v>
          </cell>
          <cell r="E465">
            <v>3675000</v>
          </cell>
          <cell r="G465">
            <v>250000</v>
          </cell>
          <cell r="L465">
            <v>3995000</v>
          </cell>
        </row>
        <row r="466">
          <cell r="B466">
            <v>1271</v>
          </cell>
          <cell r="C466" t="str">
            <v>TRẦN PHÁT OANH</v>
          </cell>
          <cell r="D466">
            <v>3745000</v>
          </cell>
          <cell r="E466">
            <v>5100000</v>
          </cell>
          <cell r="F466">
            <v>405000</v>
          </cell>
          <cell r="G466">
            <v>250000</v>
          </cell>
          <cell r="H466">
            <v>800000</v>
          </cell>
          <cell r="I466">
            <v>800000</v>
          </cell>
          <cell r="L466">
            <v>6000000</v>
          </cell>
        </row>
        <row r="467">
          <cell r="B467">
            <v>1272</v>
          </cell>
          <cell r="C467" t="str">
            <v>NGUYỄN QUỐC TÂN</v>
          </cell>
          <cell r="D467">
            <v>4200000</v>
          </cell>
          <cell r="E467">
            <v>4301000</v>
          </cell>
          <cell r="F467">
            <v>210000</v>
          </cell>
          <cell r="G467">
            <v>250000</v>
          </cell>
          <cell r="H467">
            <v>200000</v>
          </cell>
          <cell r="I467">
            <v>200000</v>
          </cell>
          <cell r="L467">
            <v>5060000</v>
          </cell>
        </row>
        <row r="468">
          <cell r="B468">
            <v>1276</v>
          </cell>
          <cell r="C468" t="str">
            <v>NGUYỄN THỊ TRÚC LINH</v>
          </cell>
          <cell r="D468">
            <v>3932500</v>
          </cell>
          <cell r="E468">
            <v>3675000</v>
          </cell>
          <cell r="G468">
            <v>250000</v>
          </cell>
          <cell r="L468">
            <v>4182500</v>
          </cell>
        </row>
        <row r="469">
          <cell r="B469">
            <v>1290</v>
          </cell>
          <cell r="C469" t="str">
            <v>ĐỖ VĂN VŨ</v>
          </cell>
          <cell r="D469">
            <v>3932500</v>
          </cell>
          <cell r="E469">
            <v>3675000</v>
          </cell>
          <cell r="G469">
            <v>250000</v>
          </cell>
          <cell r="L469">
            <v>4182500</v>
          </cell>
        </row>
        <row r="470">
          <cell r="B470">
            <v>1291</v>
          </cell>
          <cell r="C470" t="str">
            <v>LỘC VĂN LUYỆN</v>
          </cell>
          <cell r="D470">
            <v>3932500</v>
          </cell>
          <cell r="E470">
            <v>3675000</v>
          </cell>
          <cell r="G470">
            <v>250000</v>
          </cell>
          <cell r="L470">
            <v>4182500</v>
          </cell>
        </row>
        <row r="471">
          <cell r="B471">
            <v>1265</v>
          </cell>
          <cell r="C471" t="str">
            <v>NGUYỄN THỊ HÀ</v>
          </cell>
          <cell r="D471">
            <v>3932500</v>
          </cell>
          <cell r="E471">
            <v>3675000</v>
          </cell>
          <cell r="G471">
            <v>250000</v>
          </cell>
          <cell r="L471">
            <v>4182500</v>
          </cell>
        </row>
        <row r="472">
          <cell r="B472">
            <v>1295</v>
          </cell>
          <cell r="C472" t="str">
            <v>VŨ THỊ LUẬN</v>
          </cell>
          <cell r="D472">
            <v>3745000</v>
          </cell>
          <cell r="E472">
            <v>3675000</v>
          </cell>
          <cell r="G472">
            <v>250000</v>
          </cell>
          <cell r="L472">
            <v>3995000</v>
          </cell>
        </row>
        <row r="473">
          <cell r="B473">
            <v>1298</v>
          </cell>
          <cell r="C473" t="str">
            <v>TRẦN THỊ NGUYỆT TUYẾT</v>
          </cell>
          <cell r="D473">
            <v>3932500</v>
          </cell>
          <cell r="E473">
            <v>3675000</v>
          </cell>
          <cell r="G473">
            <v>250000</v>
          </cell>
          <cell r="L473">
            <v>4182500</v>
          </cell>
        </row>
        <row r="474">
          <cell r="B474">
            <v>1299</v>
          </cell>
          <cell r="C474" t="str">
            <v>ĐINH THỊ HIỂN</v>
          </cell>
          <cell r="D474">
            <v>3932500</v>
          </cell>
          <cell r="E474">
            <v>3675000</v>
          </cell>
          <cell r="G474">
            <v>250000</v>
          </cell>
          <cell r="L474">
            <v>4182500</v>
          </cell>
        </row>
        <row r="475">
          <cell r="B475">
            <v>1303</v>
          </cell>
          <cell r="C475" t="str">
            <v>NGUYỄN VĂN QUẢ</v>
          </cell>
          <cell r="D475">
            <v>3932500</v>
          </cell>
          <cell r="E475">
            <v>3675000</v>
          </cell>
          <cell r="G475">
            <v>250000</v>
          </cell>
          <cell r="L475">
            <v>4182500</v>
          </cell>
        </row>
        <row r="476">
          <cell r="B476">
            <v>1304</v>
          </cell>
          <cell r="C476" t="str">
            <v>BÙI THỊ NHẬT</v>
          </cell>
          <cell r="D476">
            <v>3932500</v>
          </cell>
          <cell r="E476">
            <v>3675000</v>
          </cell>
          <cell r="G476">
            <v>250000</v>
          </cell>
          <cell r="L476">
            <v>4182500</v>
          </cell>
        </row>
        <row r="477">
          <cell r="B477">
            <v>1310</v>
          </cell>
          <cell r="C477" t="str">
            <v>BÙI VĂN LUẬN</v>
          </cell>
          <cell r="D477">
            <v>3932500</v>
          </cell>
          <cell r="E477">
            <v>3675000</v>
          </cell>
          <cell r="G477">
            <v>250000</v>
          </cell>
          <cell r="L477">
            <v>4182500</v>
          </cell>
        </row>
        <row r="478">
          <cell r="B478">
            <v>1311</v>
          </cell>
          <cell r="C478" t="str">
            <v>BÙI THỊ NHÀI</v>
          </cell>
          <cell r="D478">
            <v>3932500</v>
          </cell>
          <cell r="E478">
            <v>3675000</v>
          </cell>
          <cell r="G478">
            <v>250000</v>
          </cell>
          <cell r="L478">
            <v>4182500</v>
          </cell>
        </row>
        <row r="479">
          <cell r="B479">
            <v>1312</v>
          </cell>
          <cell r="C479" t="str">
            <v>NGUYỄN QUANG HÓA</v>
          </cell>
          <cell r="D479">
            <v>4400000</v>
          </cell>
          <cell r="E479">
            <v>5100000</v>
          </cell>
          <cell r="F479">
            <v>350000</v>
          </cell>
          <cell r="G479">
            <v>250000</v>
          </cell>
          <cell r="H479">
            <v>500000</v>
          </cell>
          <cell r="I479">
            <v>500000</v>
          </cell>
          <cell r="L479">
            <v>6000000</v>
          </cell>
        </row>
        <row r="480">
          <cell r="B480">
            <v>1314</v>
          </cell>
          <cell r="C480" t="str">
            <v>DIỆP THỊ NGỌC ANH</v>
          </cell>
          <cell r="D480">
            <v>3932500</v>
          </cell>
          <cell r="E480">
            <v>3675000</v>
          </cell>
          <cell r="G480">
            <v>250000</v>
          </cell>
          <cell r="L480">
            <v>4182500</v>
          </cell>
        </row>
        <row r="481">
          <cell r="B481">
            <v>1316</v>
          </cell>
          <cell r="C481" t="str">
            <v xml:space="preserve">LÊ THỊ DUNG  </v>
          </cell>
          <cell r="D481">
            <v>3932500</v>
          </cell>
          <cell r="E481">
            <v>3675000</v>
          </cell>
          <cell r="G481">
            <v>250000</v>
          </cell>
          <cell r="L481">
            <v>4182500</v>
          </cell>
        </row>
        <row r="482">
          <cell r="B482">
            <v>1324</v>
          </cell>
          <cell r="C482" t="str">
            <v>CAO THỊ PHÚ</v>
          </cell>
          <cell r="D482">
            <v>3745000</v>
          </cell>
          <cell r="E482">
            <v>3675000</v>
          </cell>
          <cell r="G482">
            <v>250000</v>
          </cell>
          <cell r="H482">
            <v>100000</v>
          </cell>
          <cell r="L482">
            <v>4095000</v>
          </cell>
        </row>
        <row r="483">
          <cell r="B483">
            <v>1327</v>
          </cell>
          <cell r="C483" t="str">
            <v>TRẦN THỊ NGỌC TUYỀN</v>
          </cell>
          <cell r="D483">
            <v>3932500</v>
          </cell>
          <cell r="E483">
            <v>3675000</v>
          </cell>
          <cell r="G483">
            <v>250000</v>
          </cell>
          <cell r="L483">
            <v>4182500</v>
          </cell>
        </row>
        <row r="484">
          <cell r="B484">
            <v>1329</v>
          </cell>
          <cell r="C484" t="str">
            <v>NGUYỄN THỊ HIẾN</v>
          </cell>
          <cell r="D484">
            <v>3932500</v>
          </cell>
          <cell r="E484">
            <v>3675000</v>
          </cell>
          <cell r="G484">
            <v>250000</v>
          </cell>
          <cell r="L484">
            <v>4182500</v>
          </cell>
        </row>
        <row r="485">
          <cell r="B485">
            <v>1330</v>
          </cell>
          <cell r="C485" t="str">
            <v>NGUYỄN THỊ XUÂN TUYỀN</v>
          </cell>
          <cell r="D485">
            <v>3932500</v>
          </cell>
          <cell r="E485">
            <v>3675000</v>
          </cell>
          <cell r="G485">
            <v>250000</v>
          </cell>
          <cell r="L485">
            <v>4182500</v>
          </cell>
        </row>
        <row r="486">
          <cell r="B486">
            <v>1332</v>
          </cell>
          <cell r="C486" t="str">
            <v>ĐINH THỊ TUYẾN</v>
          </cell>
          <cell r="D486">
            <v>3932500</v>
          </cell>
          <cell r="E486">
            <v>3675000</v>
          </cell>
          <cell r="G486">
            <v>250000</v>
          </cell>
          <cell r="L486">
            <v>4182500</v>
          </cell>
        </row>
        <row r="487">
          <cell r="B487">
            <v>1334</v>
          </cell>
          <cell r="C487" t="str">
            <v>NGUYỄN THỊ BÍCH NGÂN</v>
          </cell>
          <cell r="D487">
            <v>3932500</v>
          </cell>
          <cell r="E487">
            <v>3675000</v>
          </cell>
          <cell r="G487">
            <v>250000</v>
          </cell>
          <cell r="L487">
            <v>4182500</v>
          </cell>
        </row>
        <row r="488">
          <cell r="B488">
            <v>1337</v>
          </cell>
          <cell r="C488" t="str">
            <v>VŨ THỊ NGỌC HIỀN</v>
          </cell>
          <cell r="D488">
            <v>3745000</v>
          </cell>
          <cell r="E488">
            <v>3675000</v>
          </cell>
          <cell r="G488">
            <v>250000</v>
          </cell>
          <cell r="L488">
            <v>3995000</v>
          </cell>
        </row>
        <row r="489">
          <cell r="B489">
            <v>1339</v>
          </cell>
          <cell r="C489" t="str">
            <v>KIM THỊ ÁNH</v>
          </cell>
          <cell r="D489">
            <v>3932500</v>
          </cell>
          <cell r="E489">
            <v>3675000</v>
          </cell>
          <cell r="G489">
            <v>250000</v>
          </cell>
          <cell r="L489">
            <v>4182500</v>
          </cell>
        </row>
        <row r="490">
          <cell r="B490">
            <v>1340</v>
          </cell>
          <cell r="C490" t="str">
            <v>THẠCH NA RUÔNE</v>
          </cell>
          <cell r="D490">
            <v>3932500</v>
          </cell>
          <cell r="E490">
            <v>3675000</v>
          </cell>
          <cell r="G490">
            <v>250000</v>
          </cell>
          <cell r="L490">
            <v>4182500</v>
          </cell>
        </row>
        <row r="491">
          <cell r="B491">
            <v>1341</v>
          </cell>
          <cell r="C491" t="str">
            <v>NGUYỄN VĂN NAM</v>
          </cell>
          <cell r="D491">
            <v>3932500</v>
          </cell>
          <cell r="E491">
            <v>3675000</v>
          </cell>
          <cell r="G491">
            <v>250000</v>
          </cell>
          <cell r="L491">
            <v>4182500</v>
          </cell>
        </row>
        <row r="492">
          <cell r="B492">
            <v>1342</v>
          </cell>
          <cell r="C492" t="str">
            <v>TRƯƠNG THỊ TUYẾT NHUNG</v>
          </cell>
          <cell r="D492">
            <v>3745000</v>
          </cell>
          <cell r="E492">
            <v>3675000</v>
          </cell>
          <cell r="G492">
            <v>250000</v>
          </cell>
          <cell r="L492">
            <v>3995000</v>
          </cell>
        </row>
        <row r="493">
          <cell r="B493">
            <v>1344</v>
          </cell>
          <cell r="C493" t="str">
            <v>NGUYỄN THỊ HÀ</v>
          </cell>
          <cell r="D493">
            <v>3932500</v>
          </cell>
          <cell r="E493">
            <v>3675000</v>
          </cell>
          <cell r="G493">
            <v>250000</v>
          </cell>
          <cell r="L493">
            <v>4182500</v>
          </cell>
        </row>
        <row r="494">
          <cell r="B494">
            <v>1345</v>
          </cell>
          <cell r="C494" t="str">
            <v>NGUYỄN THỊ THU HẰNG</v>
          </cell>
          <cell r="D494">
            <v>3932500</v>
          </cell>
          <cell r="E494">
            <v>3675000</v>
          </cell>
          <cell r="G494">
            <v>250000</v>
          </cell>
          <cell r="L494">
            <v>4182500</v>
          </cell>
        </row>
        <row r="495">
          <cell r="B495">
            <v>1346</v>
          </cell>
          <cell r="C495" t="str">
            <v>TRẦN KIM DUNG</v>
          </cell>
          <cell r="D495">
            <v>3932500</v>
          </cell>
          <cell r="E495">
            <v>3675000</v>
          </cell>
          <cell r="G495">
            <v>250000</v>
          </cell>
          <cell r="L495">
            <v>4182500</v>
          </cell>
        </row>
        <row r="496">
          <cell r="B496">
            <v>1348</v>
          </cell>
          <cell r="C496" t="str">
            <v>NGUYỄN THỊ THU HỒNG</v>
          </cell>
          <cell r="D496">
            <v>3932500</v>
          </cell>
          <cell r="E496">
            <v>3675000</v>
          </cell>
          <cell r="G496">
            <v>250000</v>
          </cell>
          <cell r="L496">
            <v>4182500</v>
          </cell>
        </row>
        <row r="497">
          <cell r="B497">
            <v>1353</v>
          </cell>
          <cell r="C497" t="str">
            <v>NGUYỄN THỊ KIỀU NGÂN</v>
          </cell>
          <cell r="D497">
            <v>3932500</v>
          </cell>
          <cell r="E497">
            <v>3675000</v>
          </cell>
          <cell r="G497">
            <v>250000</v>
          </cell>
          <cell r="L497">
            <v>4182500</v>
          </cell>
        </row>
        <row r="498">
          <cell r="B498">
            <v>1356</v>
          </cell>
          <cell r="C498" t="str">
            <v>NGUYỄN THỊ NGỌC MAI</v>
          </cell>
          <cell r="D498">
            <v>3745000</v>
          </cell>
          <cell r="E498">
            <v>3675000</v>
          </cell>
          <cell r="G498">
            <v>250000</v>
          </cell>
          <cell r="L498">
            <v>3995000</v>
          </cell>
        </row>
        <row r="499">
          <cell r="B499">
            <v>1357</v>
          </cell>
          <cell r="C499" t="str">
            <v>NGUYỄN THỊ THẮM</v>
          </cell>
          <cell r="D499">
            <v>3932500</v>
          </cell>
          <cell r="E499">
            <v>3675000</v>
          </cell>
          <cell r="G499">
            <v>250000</v>
          </cell>
          <cell r="L499">
            <v>4182500</v>
          </cell>
        </row>
        <row r="500">
          <cell r="B500">
            <v>1358</v>
          </cell>
          <cell r="C500" t="str">
            <v>HOÀNG THỊ HIỀN</v>
          </cell>
          <cell r="D500">
            <v>3932500</v>
          </cell>
          <cell r="E500">
            <v>3675000</v>
          </cell>
          <cell r="G500">
            <v>250000</v>
          </cell>
          <cell r="L500">
            <v>4182500</v>
          </cell>
        </row>
        <row r="501">
          <cell r="B501">
            <v>1359</v>
          </cell>
          <cell r="C501" t="str">
            <v>ĐÀO THỊ MỸ LIÊN</v>
          </cell>
          <cell r="D501">
            <v>3932500</v>
          </cell>
          <cell r="E501">
            <v>3675000</v>
          </cell>
          <cell r="G501">
            <v>250000</v>
          </cell>
          <cell r="L501">
            <v>4182500</v>
          </cell>
        </row>
        <row r="502">
          <cell r="B502">
            <v>1360</v>
          </cell>
          <cell r="C502" t="str">
            <v>LÊ THỊ THẮM</v>
          </cell>
          <cell r="D502">
            <v>3745000</v>
          </cell>
          <cell r="E502">
            <v>3675000</v>
          </cell>
          <cell r="G502">
            <v>250000</v>
          </cell>
          <cell r="L502">
            <v>3995000</v>
          </cell>
        </row>
        <row r="503">
          <cell r="B503">
            <v>1362</v>
          </cell>
          <cell r="C503" t="str">
            <v>LOAN THANH BÌNH</v>
          </cell>
          <cell r="D503">
            <v>4400000</v>
          </cell>
          <cell r="E503">
            <v>5100000</v>
          </cell>
          <cell r="F503">
            <v>450000</v>
          </cell>
          <cell r="G503">
            <v>250000</v>
          </cell>
          <cell r="H503">
            <v>500000</v>
          </cell>
          <cell r="I503">
            <v>400000</v>
          </cell>
          <cell r="L503">
            <v>6000000</v>
          </cell>
        </row>
        <row r="504">
          <cell r="B504">
            <v>1364</v>
          </cell>
          <cell r="C504" t="str">
            <v>NGUYỄN THỊ GIANG</v>
          </cell>
          <cell r="D504">
            <v>3932500</v>
          </cell>
          <cell r="E504">
            <v>3675000</v>
          </cell>
          <cell r="G504">
            <v>250000</v>
          </cell>
          <cell r="L504">
            <v>4182500</v>
          </cell>
        </row>
        <row r="505">
          <cell r="B505">
            <v>1365</v>
          </cell>
          <cell r="C505" t="str">
            <v>TRẦN TÔ ĐOAN HẠNH</v>
          </cell>
          <cell r="D505">
            <v>4200000</v>
          </cell>
          <cell r="E505">
            <v>4675000</v>
          </cell>
          <cell r="F505">
            <v>350000</v>
          </cell>
          <cell r="G505">
            <v>250000</v>
          </cell>
          <cell r="H505">
            <v>300000</v>
          </cell>
          <cell r="I505">
            <v>400000</v>
          </cell>
          <cell r="L505">
            <v>5500000</v>
          </cell>
        </row>
        <row r="506">
          <cell r="B506">
            <v>1367</v>
          </cell>
          <cell r="C506" t="str">
            <v>HOÀNG KHẮC THUẬN</v>
          </cell>
          <cell r="D506">
            <v>3745000</v>
          </cell>
          <cell r="E506">
            <v>3675000</v>
          </cell>
          <cell r="G506">
            <v>250000</v>
          </cell>
          <cell r="L506">
            <v>3995000</v>
          </cell>
        </row>
        <row r="507">
          <cell r="B507">
            <v>1372</v>
          </cell>
          <cell r="C507" t="str">
            <v>PHẠM TIỂU MY</v>
          </cell>
          <cell r="D507">
            <v>3745000</v>
          </cell>
          <cell r="E507">
            <v>3675000</v>
          </cell>
          <cell r="G507">
            <v>250000</v>
          </cell>
          <cell r="L507">
            <v>3995000</v>
          </cell>
        </row>
        <row r="508">
          <cell r="B508">
            <v>1375</v>
          </cell>
          <cell r="C508" t="str">
            <v>TRẦN THỊ HOÀI THƯƠNG</v>
          </cell>
          <cell r="D508">
            <v>4200000</v>
          </cell>
          <cell r="E508">
            <v>4675000</v>
          </cell>
          <cell r="F508">
            <v>350000</v>
          </cell>
          <cell r="G508">
            <v>250000</v>
          </cell>
          <cell r="H508">
            <v>300000</v>
          </cell>
          <cell r="I508">
            <v>400000</v>
          </cell>
          <cell r="L508">
            <v>5500000</v>
          </cell>
        </row>
        <row r="509">
          <cell r="B509">
            <v>1377</v>
          </cell>
          <cell r="C509" t="str">
            <v>PHAN VĨNH AN</v>
          </cell>
          <cell r="D509">
            <v>3745000</v>
          </cell>
          <cell r="E509">
            <v>5100000</v>
          </cell>
          <cell r="F509">
            <v>405000</v>
          </cell>
          <cell r="G509">
            <v>250000</v>
          </cell>
          <cell r="H509">
            <v>800000</v>
          </cell>
          <cell r="I509">
            <v>800000</v>
          </cell>
          <cell r="L509">
            <v>6000000</v>
          </cell>
        </row>
        <row r="510">
          <cell r="B510">
            <v>1378</v>
          </cell>
          <cell r="C510" t="str">
            <v>HOÀNG THỊ NGÀ</v>
          </cell>
          <cell r="D510">
            <v>3932500</v>
          </cell>
          <cell r="E510">
            <v>3675000</v>
          </cell>
          <cell r="G510">
            <v>250000</v>
          </cell>
          <cell r="L510">
            <v>4182500</v>
          </cell>
        </row>
        <row r="511">
          <cell r="B511">
            <v>129</v>
          </cell>
          <cell r="C511" t="str">
            <v>VƯƠNG THỊ HUYỀN</v>
          </cell>
          <cell r="D511">
            <v>3932500</v>
          </cell>
          <cell r="E511">
            <v>3675000</v>
          </cell>
          <cell r="G511">
            <v>250000</v>
          </cell>
          <cell r="L511">
            <v>4182500</v>
          </cell>
        </row>
        <row r="512">
          <cell r="B512">
            <v>1379</v>
          </cell>
          <cell r="C512" t="str">
            <v>TRẦN THỊ NHÀI</v>
          </cell>
          <cell r="D512">
            <v>3932500</v>
          </cell>
          <cell r="E512">
            <v>3675000</v>
          </cell>
          <cell r="G512">
            <v>250000</v>
          </cell>
          <cell r="L512">
            <v>4182500</v>
          </cell>
        </row>
        <row r="513">
          <cell r="B513">
            <v>1373</v>
          </cell>
          <cell r="C513" t="str">
            <v>LÊ THỊ KHUYÊN</v>
          </cell>
          <cell r="D513">
            <v>3745000</v>
          </cell>
          <cell r="E513">
            <v>3675000</v>
          </cell>
          <cell r="G513">
            <v>250000</v>
          </cell>
          <cell r="H513">
            <v>100000</v>
          </cell>
          <cell r="L513">
            <v>4095000</v>
          </cell>
        </row>
        <row r="514">
          <cell r="B514">
            <v>1382</v>
          </cell>
          <cell r="C514" t="str">
            <v xml:space="preserve">NGUYỄN KIM DUNG </v>
          </cell>
          <cell r="D514">
            <v>3745000</v>
          </cell>
          <cell r="E514">
            <v>3675000</v>
          </cell>
          <cell r="G514">
            <v>250000</v>
          </cell>
          <cell r="L514">
            <v>3995000</v>
          </cell>
        </row>
        <row r="515">
          <cell r="B515">
            <v>1384</v>
          </cell>
          <cell r="C515" t="str">
            <v>NGUYỄN VIỆT BẮC</v>
          </cell>
          <cell r="D515">
            <v>3745000</v>
          </cell>
          <cell r="E515">
            <v>3675000</v>
          </cell>
          <cell r="G515">
            <v>250000</v>
          </cell>
          <cell r="L515">
            <v>3995000</v>
          </cell>
        </row>
        <row r="516">
          <cell r="B516">
            <v>1389</v>
          </cell>
          <cell r="C516" t="str">
            <v>NGUYỄN HOÀNG CHÚC MAI</v>
          </cell>
          <cell r="D516">
            <v>3932500</v>
          </cell>
          <cell r="E516">
            <v>3675000</v>
          </cell>
          <cell r="G516">
            <v>250000</v>
          </cell>
          <cell r="L516">
            <v>4182500</v>
          </cell>
        </row>
        <row r="517">
          <cell r="B517">
            <v>1390</v>
          </cell>
          <cell r="C517" t="str">
            <v>TRẦN VŨ HOÀNG ANH</v>
          </cell>
          <cell r="D517">
            <v>3745000</v>
          </cell>
          <cell r="E517">
            <v>3675000</v>
          </cell>
          <cell r="G517">
            <v>250000</v>
          </cell>
          <cell r="L517">
            <v>3995000</v>
          </cell>
        </row>
        <row r="518">
          <cell r="B518">
            <v>1391</v>
          </cell>
          <cell r="C518" t="str">
            <v>NGUYỄN HUY CHƯƠNG</v>
          </cell>
          <cell r="D518">
            <v>3745000</v>
          </cell>
          <cell r="E518">
            <v>3675000</v>
          </cell>
          <cell r="G518">
            <v>250000</v>
          </cell>
          <cell r="L518">
            <v>3995000</v>
          </cell>
        </row>
        <row r="519">
          <cell r="B519">
            <v>1394</v>
          </cell>
          <cell r="C519" t="str">
            <v>PHẠM MINH TUẤN</v>
          </cell>
          <cell r="D519">
            <v>3932500</v>
          </cell>
          <cell r="E519">
            <v>3675000</v>
          </cell>
          <cell r="G519">
            <v>250000</v>
          </cell>
          <cell r="L519">
            <v>4182500</v>
          </cell>
        </row>
        <row r="520">
          <cell r="B520">
            <v>1399</v>
          </cell>
          <cell r="C520" t="str">
            <v>NGUYỄN THỊ THANH</v>
          </cell>
          <cell r="D520">
            <v>3745000</v>
          </cell>
          <cell r="E520">
            <v>3675000</v>
          </cell>
          <cell r="G520">
            <v>250000</v>
          </cell>
          <cell r="L520">
            <v>3995000</v>
          </cell>
        </row>
        <row r="521">
          <cell r="B521">
            <v>1401</v>
          </cell>
          <cell r="C521" t="str">
            <v>NGUYỄN THỊ ÁI VY</v>
          </cell>
          <cell r="D521">
            <v>3932500</v>
          </cell>
          <cell r="E521">
            <v>3675000</v>
          </cell>
          <cell r="G521">
            <v>250000</v>
          </cell>
          <cell r="L521">
            <v>4182500</v>
          </cell>
        </row>
        <row r="522">
          <cell r="B522">
            <v>1402</v>
          </cell>
          <cell r="C522" t="str">
            <v xml:space="preserve">TẠ THỊ YẾN </v>
          </cell>
          <cell r="D522">
            <v>3932500</v>
          </cell>
          <cell r="E522">
            <v>3675000</v>
          </cell>
          <cell r="G522">
            <v>250000</v>
          </cell>
          <cell r="L522">
            <v>4182500</v>
          </cell>
        </row>
        <row r="523">
          <cell r="B523">
            <v>1408</v>
          </cell>
          <cell r="C523" t="str">
            <v xml:space="preserve">LƯƠNG THỊ TRANG </v>
          </cell>
          <cell r="D523">
            <v>3745000</v>
          </cell>
          <cell r="E523">
            <v>3675000</v>
          </cell>
          <cell r="G523">
            <v>250000</v>
          </cell>
          <cell r="L523">
            <v>3995000</v>
          </cell>
        </row>
        <row r="524">
          <cell r="B524">
            <v>1411</v>
          </cell>
          <cell r="C524" t="str">
            <v xml:space="preserve">PHÙNG VĂN THỜI </v>
          </cell>
          <cell r="D524">
            <v>3745000</v>
          </cell>
          <cell r="E524">
            <v>5100000</v>
          </cell>
          <cell r="F524">
            <v>405000</v>
          </cell>
          <cell r="G524">
            <v>250000</v>
          </cell>
          <cell r="H524">
            <v>800000</v>
          </cell>
          <cell r="I524">
            <v>800000</v>
          </cell>
          <cell r="L524">
            <v>6000000</v>
          </cell>
        </row>
        <row r="525">
          <cell r="B525">
            <v>1413</v>
          </cell>
          <cell r="C525" t="str">
            <v xml:space="preserve">NGUYỄN ANH TUẤN </v>
          </cell>
          <cell r="D525">
            <v>3745000</v>
          </cell>
          <cell r="E525">
            <v>3675000</v>
          </cell>
          <cell r="G525">
            <v>250000</v>
          </cell>
          <cell r="L525">
            <v>3995000</v>
          </cell>
        </row>
        <row r="526">
          <cell r="B526">
            <v>1416</v>
          </cell>
          <cell r="C526" t="str">
            <v>NGUYỄN CÔNG LÝ</v>
          </cell>
          <cell r="D526">
            <v>3745000</v>
          </cell>
          <cell r="E526">
            <v>3675000</v>
          </cell>
          <cell r="G526">
            <v>250000</v>
          </cell>
          <cell r="L526">
            <v>3995000</v>
          </cell>
        </row>
        <row r="527">
          <cell r="B527">
            <v>1417</v>
          </cell>
          <cell r="C527" t="str">
            <v xml:space="preserve">TRỊNH THỊ HƯƠNG </v>
          </cell>
          <cell r="D527">
            <v>3745000</v>
          </cell>
          <cell r="E527">
            <v>3675000</v>
          </cell>
          <cell r="G527">
            <v>250000</v>
          </cell>
          <cell r="L527">
            <v>3995000</v>
          </cell>
        </row>
        <row r="528">
          <cell r="B528">
            <v>1421</v>
          </cell>
          <cell r="C528" t="str">
            <v xml:space="preserve">LÊ TRỌNG VŨ </v>
          </cell>
          <cell r="D528">
            <v>3745000</v>
          </cell>
          <cell r="E528">
            <v>3675000</v>
          </cell>
          <cell r="G528">
            <v>250000</v>
          </cell>
          <cell r="L528">
            <v>3995000</v>
          </cell>
        </row>
        <row r="529">
          <cell r="B529">
            <v>1422</v>
          </cell>
          <cell r="C529" t="str">
            <v xml:space="preserve">BÙI QUANG KHẢI </v>
          </cell>
          <cell r="D529">
            <v>3745000</v>
          </cell>
          <cell r="E529">
            <v>3675000</v>
          </cell>
          <cell r="G529">
            <v>250000</v>
          </cell>
          <cell r="L529">
            <v>3995000</v>
          </cell>
        </row>
        <row r="530">
          <cell r="B530">
            <v>1423</v>
          </cell>
          <cell r="C530" t="str">
            <v xml:space="preserve">TRẦN THANH TÚ </v>
          </cell>
          <cell r="D530">
            <v>3932500</v>
          </cell>
          <cell r="E530">
            <v>3675000</v>
          </cell>
          <cell r="G530">
            <v>250000</v>
          </cell>
          <cell r="L530">
            <v>4182500</v>
          </cell>
        </row>
        <row r="531">
          <cell r="B531">
            <v>1424</v>
          </cell>
          <cell r="C531" t="str">
            <v>NGUYỄN THỊ THÚY</v>
          </cell>
          <cell r="D531">
            <v>4200000</v>
          </cell>
          <cell r="E531">
            <v>4675000</v>
          </cell>
          <cell r="F531">
            <v>250000</v>
          </cell>
          <cell r="G531">
            <v>250000</v>
          </cell>
          <cell r="H531">
            <v>400000</v>
          </cell>
          <cell r="I531">
            <v>400000</v>
          </cell>
          <cell r="L531">
            <v>5500000</v>
          </cell>
        </row>
        <row r="532">
          <cell r="B532">
            <v>1437</v>
          </cell>
          <cell r="C532" t="str">
            <v xml:space="preserve">ĐINH THỊ LƯƠNG </v>
          </cell>
          <cell r="D532">
            <v>4213125</v>
          </cell>
          <cell r="E532">
            <v>3825000</v>
          </cell>
          <cell r="F532">
            <v>50000</v>
          </cell>
          <cell r="G532">
            <v>250000</v>
          </cell>
          <cell r="H532">
            <v>100000</v>
          </cell>
          <cell r="I532">
            <v>100000</v>
          </cell>
          <cell r="L532">
            <v>4713125</v>
          </cell>
        </row>
        <row r="533">
          <cell r="B533">
            <v>1438</v>
          </cell>
          <cell r="C533" t="str">
            <v xml:space="preserve">PHẠM THỊ PHƯƠNG DUNG </v>
          </cell>
          <cell r="D533">
            <v>3745000</v>
          </cell>
          <cell r="E533">
            <v>3675000</v>
          </cell>
          <cell r="G533">
            <v>250000</v>
          </cell>
          <cell r="L533">
            <v>3995000</v>
          </cell>
        </row>
        <row r="534">
          <cell r="B534">
            <v>1439</v>
          </cell>
          <cell r="C534" t="str">
            <v>ĐOÀN LÊ NHƯ QUỲNH</v>
          </cell>
          <cell r="D534">
            <v>3745000</v>
          </cell>
          <cell r="E534">
            <v>3675000</v>
          </cell>
          <cell r="G534">
            <v>250000</v>
          </cell>
          <cell r="L534">
            <v>3995000</v>
          </cell>
        </row>
        <row r="535">
          <cell r="B535">
            <v>1442</v>
          </cell>
          <cell r="C535" t="str">
            <v xml:space="preserve">KHỔNG HỮU THÁI </v>
          </cell>
          <cell r="D535">
            <v>3745000</v>
          </cell>
          <cell r="E535">
            <v>5100000</v>
          </cell>
          <cell r="F535">
            <v>405000</v>
          </cell>
          <cell r="G535">
            <v>250000</v>
          </cell>
          <cell r="H535">
            <v>800000</v>
          </cell>
          <cell r="I535">
            <v>800000</v>
          </cell>
          <cell r="L535">
            <v>6000000</v>
          </cell>
        </row>
        <row r="536">
          <cell r="B536">
            <v>1444</v>
          </cell>
          <cell r="C536" t="str">
            <v xml:space="preserve">VŨ THỊ XUÂN HOA  </v>
          </cell>
          <cell r="D536">
            <v>4213125</v>
          </cell>
          <cell r="E536">
            <v>3937500</v>
          </cell>
          <cell r="G536">
            <v>250000</v>
          </cell>
          <cell r="L536">
            <v>4463125</v>
          </cell>
        </row>
        <row r="537">
          <cell r="B537">
            <v>1445</v>
          </cell>
          <cell r="C537" t="str">
            <v>LÊ NGỌC LÝ</v>
          </cell>
          <cell r="D537">
            <v>4500000</v>
          </cell>
          <cell r="E537">
            <v>5100000</v>
          </cell>
          <cell r="F537">
            <v>450000</v>
          </cell>
          <cell r="G537">
            <v>250000</v>
          </cell>
          <cell r="H537">
            <v>400000</v>
          </cell>
          <cell r="I537">
            <v>400000</v>
          </cell>
          <cell r="L537">
            <v>6000000</v>
          </cell>
        </row>
        <row r="538">
          <cell r="B538">
            <v>1447</v>
          </cell>
          <cell r="C538" t="str">
            <v>NGUYỄN BÍCH NỤ</v>
          </cell>
          <cell r="D538">
            <v>4213125</v>
          </cell>
          <cell r="E538">
            <v>3937500</v>
          </cell>
          <cell r="G538">
            <v>250000</v>
          </cell>
          <cell r="L538">
            <v>4463125</v>
          </cell>
        </row>
        <row r="539">
          <cell r="B539">
            <v>1448</v>
          </cell>
          <cell r="C539" t="str">
            <v xml:space="preserve">LÊ THỊ NGỌC MẾN </v>
          </cell>
          <cell r="D539">
            <v>4600000</v>
          </cell>
          <cell r="E539">
            <v>6000000</v>
          </cell>
          <cell r="F539">
            <v>350000</v>
          </cell>
          <cell r="G539">
            <v>250000</v>
          </cell>
          <cell r="H539">
            <v>600000</v>
          </cell>
          <cell r="I539">
            <v>700000</v>
          </cell>
          <cell r="L539">
            <v>6500000</v>
          </cell>
        </row>
        <row r="540">
          <cell r="B540">
            <v>1450</v>
          </cell>
          <cell r="C540" t="str">
            <v xml:space="preserve">ĐINH THỊ ÁNH TUYẾT </v>
          </cell>
          <cell r="D540">
            <v>4213125</v>
          </cell>
          <cell r="E540">
            <v>3937500</v>
          </cell>
          <cell r="G540">
            <v>250000</v>
          </cell>
          <cell r="L540">
            <v>4463125</v>
          </cell>
        </row>
        <row r="541">
          <cell r="B541">
            <v>1452</v>
          </cell>
          <cell r="C541" t="str">
            <v xml:space="preserve">NGUYỄN THỊ HOA </v>
          </cell>
          <cell r="D541">
            <v>4213125</v>
          </cell>
          <cell r="E541">
            <v>3937500</v>
          </cell>
          <cell r="G541">
            <v>250000</v>
          </cell>
          <cell r="L541">
            <v>4463125</v>
          </cell>
        </row>
        <row r="542">
          <cell r="B542">
            <v>1453</v>
          </cell>
          <cell r="C542" t="str">
            <v>NGUYỄN THỊ YẾN</v>
          </cell>
          <cell r="D542">
            <v>4213125</v>
          </cell>
          <cell r="E542">
            <v>3937500</v>
          </cell>
          <cell r="G542">
            <v>250000</v>
          </cell>
          <cell r="L542">
            <v>4463125</v>
          </cell>
        </row>
        <row r="543">
          <cell r="B543">
            <v>1454</v>
          </cell>
          <cell r="C543" t="str">
            <v>PHAN THỊ THANH</v>
          </cell>
          <cell r="D543">
            <v>4213125</v>
          </cell>
          <cell r="E543">
            <v>3937500</v>
          </cell>
          <cell r="G543">
            <v>250000</v>
          </cell>
          <cell r="L543">
            <v>4463125</v>
          </cell>
        </row>
        <row r="544">
          <cell r="B544">
            <v>1455</v>
          </cell>
          <cell r="C544" t="str">
            <v>NGUYỄN THỊ THU LOAN</v>
          </cell>
          <cell r="D544">
            <v>4213125</v>
          </cell>
          <cell r="E544">
            <v>3937500</v>
          </cell>
          <cell r="G544">
            <v>250000</v>
          </cell>
          <cell r="L544">
            <v>4463125</v>
          </cell>
        </row>
        <row r="545">
          <cell r="B545">
            <v>1456</v>
          </cell>
          <cell r="C545" t="str">
            <v xml:space="preserve">VÕ THỊ GÁI </v>
          </cell>
          <cell r="D545">
            <v>4213125</v>
          </cell>
          <cell r="E545">
            <v>3937500</v>
          </cell>
          <cell r="G545">
            <v>250000</v>
          </cell>
          <cell r="L545">
            <v>4463125</v>
          </cell>
        </row>
        <row r="546">
          <cell r="B546">
            <v>1457</v>
          </cell>
          <cell r="C546" t="str">
            <v>NGUYỄN VĂN NGHĨA</v>
          </cell>
          <cell r="D546">
            <v>4213125</v>
          </cell>
          <cell r="E546">
            <v>3937500</v>
          </cell>
          <cell r="G546">
            <v>250000</v>
          </cell>
          <cell r="L546">
            <v>4463125</v>
          </cell>
        </row>
        <row r="547">
          <cell r="B547">
            <v>1459</v>
          </cell>
          <cell r="C547" t="str">
            <v xml:space="preserve">HỒ THỊ NHÃN </v>
          </cell>
          <cell r="D547">
            <v>4213125</v>
          </cell>
          <cell r="E547">
            <v>3937500</v>
          </cell>
          <cell r="G547">
            <v>250000</v>
          </cell>
          <cell r="L547">
            <v>4463125</v>
          </cell>
        </row>
        <row r="548">
          <cell r="B548">
            <v>1461</v>
          </cell>
          <cell r="C548" t="str">
            <v>LÂM THỊ CHANH ĐA</v>
          </cell>
          <cell r="D548">
            <v>4213125</v>
          </cell>
          <cell r="E548">
            <v>3937500</v>
          </cell>
          <cell r="G548">
            <v>250000</v>
          </cell>
          <cell r="L548">
            <v>4463125</v>
          </cell>
        </row>
        <row r="549">
          <cell r="B549">
            <v>1463</v>
          </cell>
          <cell r="C549" t="str">
            <v xml:space="preserve">NGUYỄN TUẤN KHA </v>
          </cell>
          <cell r="D549">
            <v>4213125</v>
          </cell>
          <cell r="E549">
            <v>3937500</v>
          </cell>
          <cell r="G549">
            <v>250000</v>
          </cell>
          <cell r="L549">
            <v>4463125</v>
          </cell>
        </row>
        <row r="550">
          <cell r="B550">
            <v>972</v>
          </cell>
          <cell r="C550" t="str">
            <v>NGUYỄN THỊ LỆ THU</v>
          </cell>
          <cell r="D550">
            <v>4213125</v>
          </cell>
          <cell r="E550">
            <v>3937500</v>
          </cell>
          <cell r="G550">
            <v>250000</v>
          </cell>
          <cell r="L550">
            <v>4463125</v>
          </cell>
        </row>
        <row r="551">
          <cell r="B551">
            <v>1464</v>
          </cell>
          <cell r="C551" t="str">
            <v>NGUYỄN CÔNG ĐOÀN</v>
          </cell>
          <cell r="D551">
            <v>4213125</v>
          </cell>
          <cell r="E551">
            <v>3937500</v>
          </cell>
          <cell r="G551">
            <v>250000</v>
          </cell>
          <cell r="L551">
            <v>4463125</v>
          </cell>
        </row>
        <row r="552">
          <cell r="B552">
            <v>1468</v>
          </cell>
          <cell r="C552" t="str">
            <v>KIM THỊ HỒNG THỦY</v>
          </cell>
          <cell r="D552">
            <v>4213125</v>
          </cell>
          <cell r="E552">
            <v>3937500</v>
          </cell>
          <cell r="G552">
            <v>250000</v>
          </cell>
          <cell r="L552">
            <v>4463125</v>
          </cell>
        </row>
        <row r="553">
          <cell r="B553">
            <v>1470</v>
          </cell>
          <cell r="C553" t="str">
            <v xml:space="preserve">NINH THỊ LOAN </v>
          </cell>
          <cell r="D553">
            <v>4213125</v>
          </cell>
          <cell r="E553">
            <v>3937500</v>
          </cell>
          <cell r="G553">
            <v>250000</v>
          </cell>
          <cell r="L553">
            <v>4463125</v>
          </cell>
        </row>
        <row r="554">
          <cell r="B554">
            <v>1473</v>
          </cell>
          <cell r="C554" t="str">
            <v xml:space="preserve">NGUYỄN THỊ LAN </v>
          </cell>
          <cell r="D554">
            <v>4400000</v>
          </cell>
          <cell r="E554">
            <v>5500000</v>
          </cell>
          <cell r="F554">
            <v>450000</v>
          </cell>
          <cell r="G554">
            <v>250000</v>
          </cell>
          <cell r="H554">
            <v>400000</v>
          </cell>
          <cell r="I554">
            <v>500000</v>
          </cell>
          <cell r="L554">
            <v>6000000</v>
          </cell>
        </row>
        <row r="555">
          <cell r="B555">
            <v>1474</v>
          </cell>
          <cell r="C555" t="str">
            <v xml:space="preserve">PHẠM VĂN CHIẾN </v>
          </cell>
          <cell r="D555">
            <v>4506600</v>
          </cell>
          <cell r="E555">
            <v>5000000</v>
          </cell>
          <cell r="F555">
            <v>420000</v>
          </cell>
          <cell r="G555">
            <v>250000</v>
          </cell>
          <cell r="H555">
            <v>200000</v>
          </cell>
          <cell r="I555">
            <v>200000</v>
          </cell>
          <cell r="L555">
            <v>5576600</v>
          </cell>
        </row>
        <row r="556">
          <cell r="B556">
            <v>1475</v>
          </cell>
          <cell r="C556" t="str">
            <v>TRẦN THỊ THÙY DUNG</v>
          </cell>
          <cell r="D556">
            <v>4213125</v>
          </cell>
          <cell r="E556">
            <v>3937500</v>
          </cell>
          <cell r="G556">
            <v>250000</v>
          </cell>
          <cell r="L556">
            <v>4463125</v>
          </cell>
        </row>
        <row r="557">
          <cell r="B557">
            <v>1476</v>
          </cell>
          <cell r="C557" t="str">
            <v>HUỲNH KIM TÙNG</v>
          </cell>
          <cell r="D557">
            <v>4213125</v>
          </cell>
          <cell r="E557">
            <v>3937500</v>
          </cell>
          <cell r="G557">
            <v>250000</v>
          </cell>
          <cell r="L557">
            <v>4463125</v>
          </cell>
        </row>
        <row r="558">
          <cell r="B558">
            <v>1477</v>
          </cell>
          <cell r="C558" t="str">
            <v>TRẦN THẢO</v>
          </cell>
          <cell r="D558">
            <v>4213125</v>
          </cell>
          <cell r="E558">
            <v>3937500</v>
          </cell>
          <cell r="G558">
            <v>250000</v>
          </cell>
          <cell r="L558">
            <v>4463125</v>
          </cell>
        </row>
        <row r="559">
          <cell r="B559">
            <v>1479</v>
          </cell>
          <cell r="C559" t="str">
            <v>ĐẶNG THỊ YẾN</v>
          </cell>
          <cell r="D559">
            <v>4213125</v>
          </cell>
          <cell r="E559">
            <v>3937500</v>
          </cell>
          <cell r="G559">
            <v>250000</v>
          </cell>
          <cell r="L559">
            <v>4463125</v>
          </cell>
        </row>
        <row r="560">
          <cell r="B560">
            <v>1480</v>
          </cell>
          <cell r="C560" t="str">
            <v>PHẠM THỊ KHÁNH</v>
          </cell>
          <cell r="D560">
            <v>4213125</v>
          </cell>
          <cell r="E560">
            <v>3937500</v>
          </cell>
          <cell r="G560">
            <v>250000</v>
          </cell>
          <cell r="L560">
            <v>4463125</v>
          </cell>
        </row>
        <row r="561">
          <cell r="B561">
            <v>1481</v>
          </cell>
          <cell r="C561" t="str">
            <v>NGUYỄN ĐỨC PHƯƠNG</v>
          </cell>
          <cell r="D561">
            <v>4213125</v>
          </cell>
          <cell r="E561">
            <v>3937500</v>
          </cell>
          <cell r="G561">
            <v>250000</v>
          </cell>
          <cell r="L561">
            <v>4463125</v>
          </cell>
        </row>
        <row r="562">
          <cell r="B562">
            <v>1482</v>
          </cell>
          <cell r="C562" t="str">
            <v>TIẾT THỊ YẾN</v>
          </cell>
          <cell r="D562">
            <v>4213125</v>
          </cell>
          <cell r="E562">
            <v>3937500</v>
          </cell>
          <cell r="G562">
            <v>250000</v>
          </cell>
          <cell r="L562">
            <v>4463125</v>
          </cell>
        </row>
        <row r="563">
          <cell r="B563">
            <v>1483</v>
          </cell>
          <cell r="C563" t="str">
            <v>ĐOÀN THỊ LOAN</v>
          </cell>
          <cell r="D563">
            <v>4213125</v>
          </cell>
          <cell r="E563">
            <v>3937500</v>
          </cell>
          <cell r="G563">
            <v>250000</v>
          </cell>
          <cell r="L563">
            <v>4463125</v>
          </cell>
        </row>
        <row r="564">
          <cell r="B564">
            <v>1484</v>
          </cell>
          <cell r="C564" t="str">
            <v>NGUYỄN ĐÌNH CƯỜNG</v>
          </cell>
          <cell r="D564">
            <v>4012500</v>
          </cell>
          <cell r="E564">
            <v>3937500</v>
          </cell>
          <cell r="G564">
            <v>250000</v>
          </cell>
          <cell r="L564">
            <v>4262500</v>
          </cell>
        </row>
        <row r="565">
          <cell r="B565">
            <v>1485</v>
          </cell>
          <cell r="C565" t="str">
            <v>NGUYỄN VĂN ĐẠI</v>
          </cell>
          <cell r="D565">
            <v>4213125</v>
          </cell>
          <cell r="E565">
            <v>3937500</v>
          </cell>
          <cell r="G565">
            <v>250000</v>
          </cell>
          <cell r="L565">
            <v>4463125</v>
          </cell>
        </row>
        <row r="566">
          <cell r="B566">
            <v>1486</v>
          </cell>
          <cell r="C566" t="str">
            <v>TRẦN THỊ NHUNG</v>
          </cell>
          <cell r="D566">
            <v>4012500</v>
          </cell>
          <cell r="E566">
            <v>3937500</v>
          </cell>
          <cell r="G566">
            <v>250000</v>
          </cell>
          <cell r="L566">
            <v>4262500</v>
          </cell>
        </row>
        <row r="567">
          <cell r="B567">
            <v>1487</v>
          </cell>
          <cell r="C567" t="str">
            <v>HUỲNH ĐỨC TƯỜNG</v>
          </cell>
          <cell r="D567">
            <v>4213125</v>
          </cell>
          <cell r="E567">
            <v>3937500</v>
          </cell>
          <cell r="G567">
            <v>250000</v>
          </cell>
          <cell r="L567">
            <v>4463125</v>
          </cell>
        </row>
        <row r="568">
          <cell r="B568">
            <v>1488</v>
          </cell>
          <cell r="C568" t="str">
            <v>TRƯƠNG THỊ NGỌC</v>
          </cell>
          <cell r="D568">
            <v>4213125</v>
          </cell>
          <cell r="E568">
            <v>3937500</v>
          </cell>
          <cell r="G568">
            <v>250000</v>
          </cell>
          <cell r="L568">
            <v>4463125</v>
          </cell>
        </row>
        <row r="569">
          <cell r="B569">
            <v>1489</v>
          </cell>
          <cell r="C569" t="str">
            <v xml:space="preserve">TRẦN THỊ THỦY </v>
          </cell>
          <cell r="D569">
            <v>4012500</v>
          </cell>
          <cell r="E569">
            <v>3937500</v>
          </cell>
          <cell r="G569">
            <v>250000</v>
          </cell>
          <cell r="L569">
            <v>4262500</v>
          </cell>
        </row>
        <row r="570">
          <cell r="B570">
            <v>1490</v>
          </cell>
          <cell r="C570" t="str">
            <v>LÊ THỊ TÌNH</v>
          </cell>
          <cell r="D570">
            <v>4213125</v>
          </cell>
          <cell r="E570">
            <v>3937500</v>
          </cell>
          <cell r="G570">
            <v>250000</v>
          </cell>
          <cell r="L570">
            <v>4463125</v>
          </cell>
        </row>
        <row r="571">
          <cell r="B571">
            <v>1491</v>
          </cell>
          <cell r="C571" t="str">
            <v>LÊ THÀNH LUÂN</v>
          </cell>
          <cell r="D571">
            <v>4213125</v>
          </cell>
          <cell r="E571">
            <v>3937500</v>
          </cell>
          <cell r="G571">
            <v>250000</v>
          </cell>
          <cell r="L571">
            <v>4463125</v>
          </cell>
        </row>
        <row r="572">
          <cell r="B572">
            <v>1495</v>
          </cell>
          <cell r="C572" t="str">
            <v>TRẦN NGỌC NHÀN</v>
          </cell>
          <cell r="D572">
            <v>4213125</v>
          </cell>
          <cell r="E572">
            <v>3937500</v>
          </cell>
          <cell r="G572">
            <v>250000</v>
          </cell>
          <cell r="L572">
            <v>4463125</v>
          </cell>
        </row>
        <row r="573">
          <cell r="B573">
            <v>1496</v>
          </cell>
          <cell r="C573" t="str">
            <v>PHẠM THỊ LỆ CHÂU</v>
          </cell>
          <cell r="D573">
            <v>4213125</v>
          </cell>
          <cell r="E573">
            <v>3937500</v>
          </cell>
          <cell r="G573">
            <v>250000</v>
          </cell>
          <cell r="L573">
            <v>4463125</v>
          </cell>
        </row>
        <row r="574">
          <cell r="B574">
            <v>1498</v>
          </cell>
          <cell r="C574" t="str">
            <v>TRẦN THỊ MỸ CHÂU</v>
          </cell>
          <cell r="D574">
            <v>4213125</v>
          </cell>
          <cell r="E574">
            <v>3937500</v>
          </cell>
          <cell r="G574">
            <v>250000</v>
          </cell>
          <cell r="L574">
            <v>4463125</v>
          </cell>
        </row>
        <row r="575">
          <cell r="B575">
            <v>1501</v>
          </cell>
          <cell r="C575" t="str">
            <v>TRẦN THỊ CHINH</v>
          </cell>
          <cell r="D575">
            <v>4213125</v>
          </cell>
          <cell r="E575">
            <v>3937500</v>
          </cell>
          <cell r="G575">
            <v>250000</v>
          </cell>
          <cell r="L575">
            <v>4463125</v>
          </cell>
        </row>
        <row r="576">
          <cell r="B576">
            <v>1502</v>
          </cell>
          <cell r="C576" t="str">
            <v>PHẠM THỊ THANH</v>
          </cell>
          <cell r="D576">
            <v>4012500</v>
          </cell>
          <cell r="E576">
            <v>3937500</v>
          </cell>
          <cell r="G576">
            <v>250000</v>
          </cell>
          <cell r="L576">
            <v>4262500</v>
          </cell>
        </row>
        <row r="577">
          <cell r="B577">
            <v>1504</v>
          </cell>
          <cell r="C577" t="str">
            <v>LÊ QUANG TRUNG</v>
          </cell>
          <cell r="D577">
            <v>4213125</v>
          </cell>
          <cell r="E577">
            <v>3937500</v>
          </cell>
          <cell r="G577">
            <v>250000</v>
          </cell>
          <cell r="L577">
            <v>4463125</v>
          </cell>
        </row>
        <row r="578">
          <cell r="B578">
            <v>1505</v>
          </cell>
          <cell r="C578" t="str">
            <v>BÙI THỊ LOAN</v>
          </cell>
          <cell r="D578">
            <v>4213125</v>
          </cell>
          <cell r="E578">
            <v>3937500</v>
          </cell>
          <cell r="G578">
            <v>250000</v>
          </cell>
          <cell r="L578">
            <v>4463125</v>
          </cell>
        </row>
        <row r="579">
          <cell r="B579">
            <v>1508</v>
          </cell>
          <cell r="C579" t="str">
            <v xml:space="preserve">HUỲNH THỊ MÃI </v>
          </cell>
          <cell r="D579">
            <v>4213125</v>
          </cell>
          <cell r="E579">
            <v>3937500</v>
          </cell>
          <cell r="G579">
            <v>250000</v>
          </cell>
          <cell r="L579">
            <v>4463125</v>
          </cell>
        </row>
        <row r="580">
          <cell r="B580">
            <v>1509</v>
          </cell>
          <cell r="C580" t="str">
            <v>HUỲNH THỊ THÚY</v>
          </cell>
          <cell r="D580">
            <v>4012500</v>
          </cell>
          <cell r="E580">
            <v>3937500</v>
          </cell>
          <cell r="G580">
            <v>250000</v>
          </cell>
          <cell r="L580">
            <v>4262500</v>
          </cell>
        </row>
        <row r="581">
          <cell r="B581">
            <v>1510</v>
          </cell>
          <cell r="C581" t="str">
            <v xml:space="preserve">HUỲNH THỊ LOAN </v>
          </cell>
          <cell r="D581">
            <v>4012500</v>
          </cell>
          <cell r="E581">
            <v>3937500</v>
          </cell>
          <cell r="G581">
            <v>250000</v>
          </cell>
          <cell r="L581">
            <v>4262500</v>
          </cell>
        </row>
        <row r="582">
          <cell r="B582">
            <v>1511</v>
          </cell>
          <cell r="C582" t="str">
            <v>ĐỖ THỊ KIM NHUNG</v>
          </cell>
          <cell r="D582">
            <v>4213125</v>
          </cell>
          <cell r="E582">
            <v>3937500</v>
          </cell>
          <cell r="G582">
            <v>250000</v>
          </cell>
          <cell r="L582">
            <v>4463125</v>
          </cell>
        </row>
        <row r="583">
          <cell r="B583">
            <v>1512</v>
          </cell>
          <cell r="C583" t="str">
            <v>TRỊNH THỊ NGUYÊN SA</v>
          </cell>
          <cell r="D583">
            <v>4012500</v>
          </cell>
          <cell r="E583">
            <v>3937500</v>
          </cell>
          <cell r="G583">
            <v>250000</v>
          </cell>
          <cell r="L583">
            <v>4262500</v>
          </cell>
        </row>
        <row r="584">
          <cell r="B584">
            <v>639</v>
          </cell>
          <cell r="C584" t="str">
            <v>TRẦN THỊ PHƯƠNG TRANG</v>
          </cell>
          <cell r="D584">
            <v>4213125</v>
          </cell>
          <cell r="E584">
            <v>3937500</v>
          </cell>
          <cell r="G584">
            <v>250000</v>
          </cell>
          <cell r="L584">
            <v>4463125</v>
          </cell>
        </row>
        <row r="585">
          <cell r="B585">
            <v>1516</v>
          </cell>
          <cell r="C585" t="str">
            <v>TÔN THỊ XIẾU</v>
          </cell>
          <cell r="D585">
            <v>4213125</v>
          </cell>
          <cell r="E585">
            <v>3937500</v>
          </cell>
          <cell r="G585">
            <v>250000</v>
          </cell>
          <cell r="L585">
            <v>4463125</v>
          </cell>
        </row>
        <row r="586">
          <cell r="B586">
            <v>1517</v>
          </cell>
          <cell r="C586" t="str">
            <v>LÊ ĐƯỜNG QUYÊN</v>
          </cell>
          <cell r="D586">
            <v>4213125</v>
          </cell>
          <cell r="E586">
            <v>3937500</v>
          </cell>
          <cell r="G586">
            <v>250000</v>
          </cell>
          <cell r="L586">
            <v>4463125</v>
          </cell>
        </row>
        <row r="587">
          <cell r="B587">
            <v>1518</v>
          </cell>
          <cell r="C587" t="str">
            <v>NGUYỄN THỊ THƯƠNG</v>
          </cell>
          <cell r="D587">
            <v>4012500</v>
          </cell>
          <cell r="E587">
            <v>3937500</v>
          </cell>
          <cell r="G587">
            <v>250000</v>
          </cell>
          <cell r="L587">
            <v>4262500</v>
          </cell>
        </row>
        <row r="588">
          <cell r="B588">
            <v>1520</v>
          </cell>
          <cell r="C588" t="str">
            <v>TRẦN THỊ SI DA</v>
          </cell>
          <cell r="D588">
            <v>4012500</v>
          </cell>
          <cell r="E588">
            <v>3937500</v>
          </cell>
          <cell r="G588">
            <v>250000</v>
          </cell>
          <cell r="L588">
            <v>4262500</v>
          </cell>
        </row>
        <row r="589">
          <cell r="B589">
            <v>1525</v>
          </cell>
          <cell r="C589" t="str">
            <v>TRƯƠNG NGUYỄN PHƯƠNG ANH</v>
          </cell>
          <cell r="D589">
            <v>4012500</v>
          </cell>
          <cell r="E589">
            <v>3937500</v>
          </cell>
          <cell r="G589">
            <v>250000</v>
          </cell>
          <cell r="L589">
            <v>4262500</v>
          </cell>
        </row>
        <row r="590">
          <cell r="B590">
            <v>1526</v>
          </cell>
          <cell r="C590" t="str">
            <v>NGUYỄN THỊ PHƯỢNG</v>
          </cell>
          <cell r="D590">
            <v>4213125</v>
          </cell>
          <cell r="E590">
            <v>3937500</v>
          </cell>
          <cell r="G590">
            <v>250000</v>
          </cell>
          <cell r="L590">
            <v>4463125</v>
          </cell>
        </row>
        <row r="591">
          <cell r="B591">
            <v>1527</v>
          </cell>
          <cell r="C591" t="str">
            <v>PHẠM THỊ CHỜ EM</v>
          </cell>
          <cell r="D591">
            <v>4213125</v>
          </cell>
          <cell r="E591">
            <v>3937500</v>
          </cell>
          <cell r="G591">
            <v>250000</v>
          </cell>
          <cell r="L591">
            <v>4463125</v>
          </cell>
        </row>
        <row r="592">
          <cell r="B592">
            <v>1529</v>
          </cell>
          <cell r="C592" t="str">
            <v>LÊ THỊ PHI</v>
          </cell>
          <cell r="D592">
            <v>4213125</v>
          </cell>
          <cell r="E592">
            <v>3937500</v>
          </cell>
          <cell r="G592">
            <v>250000</v>
          </cell>
          <cell r="L592">
            <v>4463125</v>
          </cell>
        </row>
        <row r="593">
          <cell r="B593">
            <v>1530</v>
          </cell>
          <cell r="C593" t="str">
            <v>NGUYỄN THỊ PHƯỢNG LOAN</v>
          </cell>
          <cell r="D593">
            <v>4213125</v>
          </cell>
          <cell r="E593">
            <v>3937500</v>
          </cell>
          <cell r="G593">
            <v>250000</v>
          </cell>
          <cell r="L593">
            <v>4463125</v>
          </cell>
        </row>
        <row r="594">
          <cell r="B594">
            <v>1533</v>
          </cell>
          <cell r="C594" t="str">
            <v>NGUYỄN THỊ HƯƠNG</v>
          </cell>
          <cell r="D594">
            <v>4012500</v>
          </cell>
          <cell r="E594">
            <v>3937500</v>
          </cell>
          <cell r="G594">
            <v>250000</v>
          </cell>
          <cell r="L594">
            <v>4262500</v>
          </cell>
        </row>
        <row r="595">
          <cell r="B595">
            <v>1535</v>
          </cell>
          <cell r="C595" t="str">
            <v>TRẦN THỊ KIM HẰNG</v>
          </cell>
          <cell r="D595">
            <v>4213125</v>
          </cell>
          <cell r="E595">
            <v>3937500</v>
          </cell>
          <cell r="G595">
            <v>250000</v>
          </cell>
          <cell r="L595">
            <v>4463125</v>
          </cell>
        </row>
        <row r="596">
          <cell r="B596">
            <v>1538</v>
          </cell>
          <cell r="C596" t="str">
            <v>HỒ THỊ ĐỨC</v>
          </cell>
          <cell r="D596">
            <v>4213125</v>
          </cell>
          <cell r="E596">
            <v>3937500</v>
          </cell>
          <cell r="G596">
            <v>250000</v>
          </cell>
          <cell r="L596">
            <v>4463125</v>
          </cell>
        </row>
        <row r="597">
          <cell r="B597">
            <v>1539</v>
          </cell>
          <cell r="C597" t="str">
            <v>NGUYỄN THỊ BÍCH NGỌC</v>
          </cell>
          <cell r="D597">
            <v>4012500</v>
          </cell>
          <cell r="E597">
            <v>3937500</v>
          </cell>
          <cell r="G597">
            <v>250000</v>
          </cell>
          <cell r="L597">
            <v>4262500</v>
          </cell>
        </row>
        <row r="598">
          <cell r="B598">
            <v>1540</v>
          </cell>
          <cell r="C598" t="str">
            <v>NGUYỄN THỊ LỊCH</v>
          </cell>
          <cell r="D598">
            <v>4213125</v>
          </cell>
          <cell r="E598">
            <v>3937500</v>
          </cell>
          <cell r="G598">
            <v>250000</v>
          </cell>
          <cell r="L598">
            <v>4463125</v>
          </cell>
        </row>
        <row r="599">
          <cell r="B599">
            <v>1544</v>
          </cell>
          <cell r="C599" t="str">
            <v>PHAN VĂN THẢO</v>
          </cell>
          <cell r="D599">
            <v>4213125</v>
          </cell>
          <cell r="E599">
            <v>3937500</v>
          </cell>
          <cell r="G599">
            <v>250000</v>
          </cell>
          <cell r="L599">
            <v>4463125</v>
          </cell>
        </row>
        <row r="600">
          <cell r="B600">
            <v>1548</v>
          </cell>
          <cell r="C600" t="str">
            <v>TRẦN THỊ HUYỀN MAI</v>
          </cell>
          <cell r="D600">
            <v>4213125</v>
          </cell>
          <cell r="E600">
            <v>3937500</v>
          </cell>
          <cell r="G600">
            <v>250000</v>
          </cell>
          <cell r="L600">
            <v>4463125</v>
          </cell>
        </row>
        <row r="601">
          <cell r="B601">
            <v>1549</v>
          </cell>
          <cell r="C601" t="str">
            <v>HUỲNH THỊ MI MI</v>
          </cell>
          <cell r="D601">
            <v>4213125</v>
          </cell>
          <cell r="E601">
            <v>3937500</v>
          </cell>
          <cell r="G601">
            <v>250000</v>
          </cell>
          <cell r="L601">
            <v>4463125</v>
          </cell>
        </row>
        <row r="602">
          <cell r="B602">
            <v>1557</v>
          </cell>
          <cell r="C602" t="str">
            <v>BẠCH THỊ HỒNG</v>
          </cell>
          <cell r="D602">
            <v>4213125</v>
          </cell>
          <cell r="E602">
            <v>3937500</v>
          </cell>
          <cell r="G602">
            <v>250000</v>
          </cell>
          <cell r="L602">
            <v>4463125</v>
          </cell>
        </row>
        <row r="603">
          <cell r="B603">
            <v>1550</v>
          </cell>
          <cell r="C603" t="str">
            <v>LÊ THỊ LIÊN</v>
          </cell>
          <cell r="D603">
            <v>4213125</v>
          </cell>
          <cell r="E603">
            <v>3937500</v>
          </cell>
          <cell r="G603">
            <v>250000</v>
          </cell>
          <cell r="L603">
            <v>4463125</v>
          </cell>
        </row>
        <row r="604">
          <cell r="B604">
            <v>1551</v>
          </cell>
          <cell r="C604" t="str">
            <v>NGUYỄN THỊ THÚY</v>
          </cell>
          <cell r="D604">
            <v>4213125</v>
          </cell>
          <cell r="E604">
            <v>3937500</v>
          </cell>
          <cell r="G604">
            <v>250000</v>
          </cell>
          <cell r="L604">
            <v>4463125</v>
          </cell>
        </row>
        <row r="605">
          <cell r="B605">
            <v>1552</v>
          </cell>
          <cell r="C605" t="str">
            <v>LÊ HỒNG NGỌC BÍCH</v>
          </cell>
          <cell r="D605">
            <v>4213125</v>
          </cell>
          <cell r="E605">
            <v>3937500</v>
          </cell>
          <cell r="G605">
            <v>250000</v>
          </cell>
          <cell r="L605">
            <v>4463125</v>
          </cell>
        </row>
        <row r="606">
          <cell r="B606">
            <v>1553</v>
          </cell>
          <cell r="C606" t="str">
            <v>ĐỖ THỊ THANH HẲNG</v>
          </cell>
          <cell r="D606">
            <v>4213125</v>
          </cell>
          <cell r="E606">
            <v>3937500</v>
          </cell>
          <cell r="G606">
            <v>250000</v>
          </cell>
          <cell r="L606">
            <v>4463125</v>
          </cell>
        </row>
        <row r="607">
          <cell r="B607">
            <v>1554</v>
          </cell>
          <cell r="C607" t="str">
            <v>VÕ THỊ NGỌC TRÂM</v>
          </cell>
          <cell r="D607">
            <v>4213125</v>
          </cell>
          <cell r="E607">
            <v>3937500</v>
          </cell>
          <cell r="G607">
            <v>250000</v>
          </cell>
          <cell r="L607">
            <v>4463125</v>
          </cell>
        </row>
        <row r="608">
          <cell r="B608">
            <v>1555</v>
          </cell>
          <cell r="C608" t="str">
            <v>TRẦN CÔNG ĐẲNG</v>
          </cell>
          <cell r="D608">
            <v>4213125</v>
          </cell>
          <cell r="E608">
            <v>3937500</v>
          </cell>
          <cell r="G608">
            <v>250000</v>
          </cell>
          <cell r="L608">
            <v>4463125</v>
          </cell>
        </row>
        <row r="609">
          <cell r="B609">
            <v>1558</v>
          </cell>
          <cell r="C609" t="str">
            <v>TRẦN VŨ TÂM NGUYÊN</v>
          </cell>
          <cell r="D609">
            <v>4300000</v>
          </cell>
          <cell r="E609">
            <v>4500000</v>
          </cell>
          <cell r="F609">
            <v>250000</v>
          </cell>
          <cell r="G609">
            <v>250000</v>
          </cell>
          <cell r="H609">
            <v>200000</v>
          </cell>
          <cell r="I609">
            <v>200000</v>
          </cell>
          <cell r="L609">
            <v>5200000</v>
          </cell>
        </row>
        <row r="610">
          <cell r="B610">
            <v>1561</v>
          </cell>
          <cell r="C610" t="str">
            <v>DƯƠNG THỊ TRÚC QUỲNH</v>
          </cell>
          <cell r="D610">
            <v>4300000</v>
          </cell>
          <cell r="E610">
            <v>4500000</v>
          </cell>
          <cell r="F610">
            <v>100000</v>
          </cell>
          <cell r="G610">
            <v>250000</v>
          </cell>
          <cell r="H610">
            <v>100000</v>
          </cell>
          <cell r="I610">
            <v>100000</v>
          </cell>
          <cell r="L610">
            <v>4850000</v>
          </cell>
        </row>
        <row r="611">
          <cell r="B611">
            <v>1562</v>
          </cell>
          <cell r="C611" t="str">
            <v>PHÙNG VĂN BẢO</v>
          </cell>
          <cell r="D611">
            <v>4500000</v>
          </cell>
          <cell r="E611">
            <v>4700000</v>
          </cell>
          <cell r="F611">
            <v>420000</v>
          </cell>
          <cell r="G611">
            <v>250000</v>
          </cell>
          <cell r="H611">
            <v>200000</v>
          </cell>
          <cell r="I611">
            <v>200000</v>
          </cell>
          <cell r="L611">
            <v>5570000</v>
          </cell>
        </row>
        <row r="612">
          <cell r="B612">
            <v>1563</v>
          </cell>
          <cell r="C612" t="str">
            <v>NGUYỄN THỊ TRÀ</v>
          </cell>
          <cell r="D612">
            <v>5000000</v>
          </cell>
          <cell r="E612">
            <v>6000000</v>
          </cell>
          <cell r="F612">
            <v>250000</v>
          </cell>
          <cell r="G612">
            <v>250000</v>
          </cell>
          <cell r="H612">
            <v>700000</v>
          </cell>
          <cell r="I612">
            <v>800000</v>
          </cell>
          <cell r="L612">
            <v>7000000</v>
          </cell>
        </row>
        <row r="613">
          <cell r="B613">
            <v>1564</v>
          </cell>
          <cell r="C613" t="str">
            <v>TRƯƠNG THANH HẬU</v>
          </cell>
          <cell r="D613">
            <v>4213125</v>
          </cell>
          <cell r="E613">
            <v>3937500</v>
          </cell>
          <cell r="G613">
            <v>250000</v>
          </cell>
          <cell r="L613">
            <v>4463125</v>
          </cell>
        </row>
        <row r="614">
          <cell r="B614">
            <v>1565</v>
          </cell>
          <cell r="C614" t="str">
            <v>PHẠM THỊ MƠ</v>
          </cell>
          <cell r="D614">
            <v>4012500</v>
          </cell>
          <cell r="E614">
            <v>3937500</v>
          </cell>
          <cell r="G614">
            <v>250000</v>
          </cell>
          <cell r="L614">
            <v>4262500</v>
          </cell>
        </row>
        <row r="615">
          <cell r="B615">
            <v>1566</v>
          </cell>
          <cell r="C615" t="str">
            <v>CAO THỊ HỢI</v>
          </cell>
          <cell r="D615">
            <v>4213125</v>
          </cell>
          <cell r="E615">
            <v>3937500</v>
          </cell>
          <cell r="G615">
            <v>250000</v>
          </cell>
          <cell r="L615">
            <v>4463125</v>
          </cell>
        </row>
        <row r="616">
          <cell r="B616">
            <v>1568</v>
          </cell>
          <cell r="C616" t="str">
            <v>TRẦN BÁ TOÀN</v>
          </cell>
          <cell r="D616">
            <v>4213125</v>
          </cell>
          <cell r="E616">
            <v>3937500</v>
          </cell>
          <cell r="G616">
            <v>250000</v>
          </cell>
          <cell r="L616">
            <v>4463125</v>
          </cell>
        </row>
        <row r="617">
          <cell r="B617">
            <v>1569</v>
          </cell>
          <cell r="C617" t="str">
            <v>VŨ THỊ THU</v>
          </cell>
          <cell r="D617">
            <v>4213125</v>
          </cell>
          <cell r="E617">
            <v>3937500</v>
          </cell>
          <cell r="G617">
            <v>250000</v>
          </cell>
          <cell r="L617">
            <v>4463125</v>
          </cell>
        </row>
        <row r="618">
          <cell r="B618">
            <v>1570</v>
          </cell>
          <cell r="C618" t="str">
            <v>TẠ THỊ HUỆ</v>
          </cell>
          <cell r="D618">
            <v>4213125</v>
          </cell>
          <cell r="E618">
            <v>3937500</v>
          </cell>
          <cell r="G618">
            <v>250000</v>
          </cell>
          <cell r="L618">
            <v>4463125</v>
          </cell>
        </row>
        <row r="619">
          <cell r="B619">
            <v>1574</v>
          </cell>
          <cell r="C619" t="str">
            <v xml:space="preserve">THIỆU THỊ NGỌC ÁI </v>
          </cell>
          <cell r="D619">
            <v>4300000</v>
          </cell>
          <cell r="E619">
            <v>4500000</v>
          </cell>
          <cell r="F619">
            <v>100000</v>
          </cell>
          <cell r="G619">
            <v>250000</v>
          </cell>
          <cell r="H619">
            <v>100000</v>
          </cell>
          <cell r="I619">
            <v>100000</v>
          </cell>
          <cell r="L619">
            <v>4850000</v>
          </cell>
        </row>
        <row r="620">
          <cell r="B620">
            <v>1571</v>
          </cell>
          <cell r="C620" t="str">
            <v xml:space="preserve">NGUYỄN THỊ HIỂN </v>
          </cell>
          <cell r="D620">
            <v>4213125</v>
          </cell>
          <cell r="E620">
            <v>3937500</v>
          </cell>
          <cell r="G620">
            <v>250000</v>
          </cell>
          <cell r="L620">
            <v>4463125</v>
          </cell>
        </row>
        <row r="621">
          <cell r="B621">
            <v>1572</v>
          </cell>
          <cell r="C621" t="str">
            <v>NGUYỄN THỊ LỆ</v>
          </cell>
          <cell r="D621">
            <v>4213125</v>
          </cell>
          <cell r="E621">
            <v>3937500</v>
          </cell>
          <cell r="G621">
            <v>250000</v>
          </cell>
          <cell r="L621">
            <v>4463125</v>
          </cell>
        </row>
        <row r="622">
          <cell r="B622">
            <v>1573</v>
          </cell>
          <cell r="C622" t="str">
            <v>NGÔ THIỆN TOÀN</v>
          </cell>
          <cell r="D622">
            <v>4213125</v>
          </cell>
          <cell r="E622">
            <v>3937500</v>
          </cell>
          <cell r="G622">
            <v>250000</v>
          </cell>
          <cell r="L622">
            <v>4463125</v>
          </cell>
        </row>
        <row r="623">
          <cell r="B623">
            <v>229</v>
          </cell>
          <cell r="C623" t="str">
            <v>NGUYỄN THỊ CẨM NHUNG</v>
          </cell>
          <cell r="D623">
            <v>4213125</v>
          </cell>
          <cell r="E623">
            <v>3937500</v>
          </cell>
          <cell r="G623">
            <v>250000</v>
          </cell>
          <cell r="L623">
            <v>4463125</v>
          </cell>
        </row>
        <row r="624">
          <cell r="B624">
            <v>1576</v>
          </cell>
          <cell r="C624" t="str">
            <v>HỒ THỊ MAI HƯƠNG</v>
          </cell>
          <cell r="D624">
            <v>4213125</v>
          </cell>
          <cell r="E624">
            <v>3937500</v>
          </cell>
          <cell r="G624">
            <v>250000</v>
          </cell>
          <cell r="L624">
            <v>4463125</v>
          </cell>
        </row>
        <row r="625">
          <cell r="B625">
            <v>1579</v>
          </cell>
          <cell r="C625" t="str">
            <v>VÕ THỊ KHÁNH</v>
          </cell>
          <cell r="D625">
            <v>4213125</v>
          </cell>
          <cell r="E625">
            <v>3937500</v>
          </cell>
          <cell r="G625">
            <v>250000</v>
          </cell>
          <cell r="L625">
            <v>4463125</v>
          </cell>
        </row>
        <row r="626">
          <cell r="B626">
            <v>1580</v>
          </cell>
          <cell r="C626" t="str">
            <v>NGUYỄN THỊ OANH</v>
          </cell>
          <cell r="D626">
            <v>4213125</v>
          </cell>
          <cell r="E626">
            <v>3937500</v>
          </cell>
          <cell r="G626">
            <v>250000</v>
          </cell>
          <cell r="L626">
            <v>4463125</v>
          </cell>
        </row>
        <row r="627">
          <cell r="B627">
            <v>1582</v>
          </cell>
          <cell r="C627" t="str">
            <v>PHẠM VĂN KHA</v>
          </cell>
          <cell r="D627">
            <v>4213125</v>
          </cell>
          <cell r="E627">
            <v>3937500</v>
          </cell>
          <cell r="G627">
            <v>250000</v>
          </cell>
          <cell r="L627">
            <v>4463125</v>
          </cell>
        </row>
        <row r="628">
          <cell r="B628">
            <v>1584</v>
          </cell>
          <cell r="C628" t="str">
            <v>TIÊU THỊ NHỞ</v>
          </cell>
          <cell r="D628">
            <v>4213125</v>
          </cell>
          <cell r="E628">
            <v>3937500</v>
          </cell>
          <cell r="G628">
            <v>250000</v>
          </cell>
          <cell r="L628">
            <v>4463125</v>
          </cell>
        </row>
        <row r="629">
          <cell r="B629">
            <v>1585</v>
          </cell>
          <cell r="C629" t="str">
            <v>NGUYỄN BÁ ĐIỀN</v>
          </cell>
          <cell r="D629">
            <v>4213125</v>
          </cell>
          <cell r="E629">
            <v>3937500</v>
          </cell>
          <cell r="G629">
            <v>250000</v>
          </cell>
          <cell r="L629">
            <v>4463125</v>
          </cell>
        </row>
        <row r="630">
          <cell r="B630">
            <v>1586</v>
          </cell>
          <cell r="C630" t="str">
            <v>ĐẶNG ĐÌNH TRƯỜNG</v>
          </cell>
          <cell r="D630">
            <v>4213125</v>
          </cell>
          <cell r="E630">
            <v>3937500</v>
          </cell>
          <cell r="G630">
            <v>250000</v>
          </cell>
          <cell r="L630">
            <v>4463125</v>
          </cell>
        </row>
        <row r="631">
          <cell r="B631">
            <v>1589</v>
          </cell>
          <cell r="C631" t="str">
            <v>VY QUANG TOẠI VƯƠNG</v>
          </cell>
          <cell r="D631">
            <v>4213125</v>
          </cell>
          <cell r="E631">
            <v>3937500</v>
          </cell>
          <cell r="G631">
            <v>250000</v>
          </cell>
          <cell r="L631">
            <v>4463125</v>
          </cell>
        </row>
        <row r="632">
          <cell r="B632">
            <v>1591</v>
          </cell>
          <cell r="C632" t="str">
            <v>NGUYỄN VĂN SÂM</v>
          </cell>
          <cell r="D632">
            <v>4213125</v>
          </cell>
          <cell r="E632">
            <v>3937500</v>
          </cell>
          <cell r="G632">
            <v>250000</v>
          </cell>
          <cell r="L632">
            <v>4463125</v>
          </cell>
        </row>
        <row r="633">
          <cell r="B633">
            <v>1590</v>
          </cell>
          <cell r="C633" t="str">
            <v>NGUYỄN THỊ THƠM</v>
          </cell>
          <cell r="D633">
            <v>4213125</v>
          </cell>
          <cell r="E633">
            <v>3937500</v>
          </cell>
          <cell r="G633">
            <v>250000</v>
          </cell>
          <cell r="L633">
            <v>4463125</v>
          </cell>
        </row>
        <row r="634">
          <cell r="B634">
            <v>1594</v>
          </cell>
          <cell r="C634" t="str">
            <v>TRẦN THU HÀ</v>
          </cell>
          <cell r="D634">
            <v>4012500</v>
          </cell>
          <cell r="E634">
            <v>3937500</v>
          </cell>
          <cell r="G634">
            <v>250000</v>
          </cell>
          <cell r="L634">
            <v>4262500</v>
          </cell>
        </row>
        <row r="635">
          <cell r="B635">
            <v>1595</v>
          </cell>
          <cell r="C635" t="str">
            <v>NGUYỄN VĂN NĂNG</v>
          </cell>
          <cell r="D635">
            <v>4012500</v>
          </cell>
          <cell r="E635">
            <v>3937500</v>
          </cell>
          <cell r="G635">
            <v>250000</v>
          </cell>
          <cell r="L635">
            <v>4262500</v>
          </cell>
        </row>
        <row r="636">
          <cell r="B636">
            <v>1596</v>
          </cell>
          <cell r="C636" t="str">
            <v>ĐINH NGỌC TOẢN</v>
          </cell>
          <cell r="D636">
            <v>4213125</v>
          </cell>
          <cell r="E636">
            <v>3937500</v>
          </cell>
          <cell r="G636">
            <v>250000</v>
          </cell>
          <cell r="L636">
            <v>4463125</v>
          </cell>
        </row>
        <row r="637">
          <cell r="B637">
            <v>1597</v>
          </cell>
          <cell r="C637" t="str">
            <v xml:space="preserve">LÂM PHƯỚC HÒA </v>
          </cell>
          <cell r="D637">
            <v>4012500</v>
          </cell>
          <cell r="E637">
            <v>5100000</v>
          </cell>
          <cell r="F637">
            <v>287500</v>
          </cell>
          <cell r="G637">
            <v>250000</v>
          </cell>
          <cell r="H637">
            <v>650000</v>
          </cell>
          <cell r="I637">
            <v>800000</v>
          </cell>
          <cell r="L637">
            <v>6000000</v>
          </cell>
        </row>
        <row r="638">
          <cell r="B638">
            <v>1598</v>
          </cell>
          <cell r="C638" t="str">
            <v xml:space="preserve">TRẦN THỊ DUYÊN </v>
          </cell>
          <cell r="D638">
            <v>5043100</v>
          </cell>
          <cell r="E638">
            <v>5500000</v>
          </cell>
          <cell r="F638">
            <v>150000</v>
          </cell>
          <cell r="G638">
            <v>250000</v>
          </cell>
          <cell r="H638">
            <v>300000</v>
          </cell>
          <cell r="I638">
            <v>300000</v>
          </cell>
          <cell r="L638">
            <v>6043100</v>
          </cell>
        </row>
        <row r="639">
          <cell r="B639">
            <v>568</v>
          </cell>
          <cell r="C639" t="str">
            <v xml:space="preserve">NGUYỄN VĂN TUẤN </v>
          </cell>
          <cell r="D639">
            <v>4721200</v>
          </cell>
          <cell r="E639">
            <v>6500000</v>
          </cell>
          <cell r="F639">
            <v>330000</v>
          </cell>
          <cell r="G639">
            <v>250000</v>
          </cell>
          <cell r="H639">
            <v>1100000</v>
          </cell>
          <cell r="I639">
            <v>1100000</v>
          </cell>
          <cell r="L639">
            <v>7501200</v>
          </cell>
        </row>
        <row r="640">
          <cell r="B640">
            <v>1601</v>
          </cell>
          <cell r="C640" t="str">
            <v xml:space="preserve">VŨ VĂN HẬU </v>
          </cell>
          <cell r="D640">
            <v>4213125</v>
          </cell>
          <cell r="E640">
            <v>3937500</v>
          </cell>
          <cell r="G640">
            <v>250000</v>
          </cell>
          <cell r="L640">
            <v>4463125</v>
          </cell>
        </row>
        <row r="641">
          <cell r="B641">
            <v>1602</v>
          </cell>
          <cell r="C641" t="str">
            <v xml:space="preserve">TRẦN THỊ HÀ </v>
          </cell>
          <cell r="D641">
            <v>4012500</v>
          </cell>
          <cell r="E641">
            <v>3937500</v>
          </cell>
          <cell r="G641">
            <v>250000</v>
          </cell>
          <cell r="L641">
            <v>4262500</v>
          </cell>
        </row>
        <row r="642">
          <cell r="B642">
            <v>1603</v>
          </cell>
          <cell r="C642" t="str">
            <v xml:space="preserve">TRẦN THỊ HẰNG </v>
          </cell>
          <cell r="D642">
            <v>4012500</v>
          </cell>
          <cell r="E642">
            <v>3937500</v>
          </cell>
          <cell r="G642">
            <v>250000</v>
          </cell>
          <cell r="L642">
            <v>4262500</v>
          </cell>
        </row>
        <row r="643">
          <cell r="B643">
            <v>1605</v>
          </cell>
          <cell r="C643" t="str">
            <v xml:space="preserve">ĐINH VĂN TRỌNG </v>
          </cell>
          <cell r="D643">
            <v>4012500</v>
          </cell>
          <cell r="E643">
            <v>3937500</v>
          </cell>
          <cell r="G643">
            <v>250000</v>
          </cell>
          <cell r="L643">
            <v>4262500</v>
          </cell>
        </row>
        <row r="644">
          <cell r="B644">
            <v>1606</v>
          </cell>
          <cell r="C644" t="str">
            <v xml:space="preserve">VÒNG VĨNH PHƯƠNG </v>
          </cell>
          <cell r="D644">
            <v>4012500</v>
          </cell>
          <cell r="E644">
            <v>3937500</v>
          </cell>
          <cell r="G644">
            <v>250000</v>
          </cell>
          <cell r="L644">
            <v>4262500</v>
          </cell>
        </row>
        <row r="645">
          <cell r="B645">
            <v>1607</v>
          </cell>
          <cell r="C645" t="str">
            <v xml:space="preserve">PHÙNG VĂN CHÍNH </v>
          </cell>
          <cell r="D645">
            <v>4012500</v>
          </cell>
          <cell r="E645">
            <v>3937500</v>
          </cell>
          <cell r="G645">
            <v>250000</v>
          </cell>
          <cell r="L645">
            <v>4262500</v>
          </cell>
        </row>
        <row r="646">
          <cell r="B646">
            <v>1608</v>
          </cell>
          <cell r="C646" t="str">
            <v xml:space="preserve">NGUYỄN HOÀNG QUỐC VIỆT </v>
          </cell>
          <cell r="D646">
            <v>4012500</v>
          </cell>
          <cell r="E646">
            <v>3937500</v>
          </cell>
          <cell r="G646">
            <v>250000</v>
          </cell>
          <cell r="L646">
            <v>4262500</v>
          </cell>
        </row>
        <row r="647">
          <cell r="B647">
            <v>1610</v>
          </cell>
          <cell r="C647" t="str">
            <v xml:space="preserve">TRƯƠNG VĂN SANG </v>
          </cell>
          <cell r="D647">
            <v>4213125</v>
          </cell>
          <cell r="E647">
            <v>3937500</v>
          </cell>
          <cell r="G647">
            <v>250000</v>
          </cell>
          <cell r="L647">
            <v>4463125</v>
          </cell>
        </row>
        <row r="648">
          <cell r="B648">
            <v>1611</v>
          </cell>
          <cell r="C648" t="str">
            <v>PHẠM THỊ ĐÂU</v>
          </cell>
          <cell r="D648">
            <v>4213125</v>
          </cell>
          <cell r="E648">
            <v>3937500</v>
          </cell>
          <cell r="G648">
            <v>250000</v>
          </cell>
          <cell r="L648">
            <v>4463125</v>
          </cell>
        </row>
        <row r="649">
          <cell r="B649">
            <v>1613</v>
          </cell>
          <cell r="C649" t="str">
            <v xml:space="preserve">ĐÀO THỊ THÙY TRANG </v>
          </cell>
          <cell r="D649">
            <v>4219000</v>
          </cell>
          <cell r="E649">
            <v>4300000</v>
          </cell>
          <cell r="F649">
            <v>39325</v>
          </cell>
          <cell r="G649">
            <v>250000</v>
          </cell>
          <cell r="H649">
            <v>100000</v>
          </cell>
          <cell r="I649">
            <v>100000</v>
          </cell>
          <cell r="L649">
            <v>4708325</v>
          </cell>
        </row>
        <row r="650">
          <cell r="B650">
            <v>1622</v>
          </cell>
          <cell r="C650" t="str">
            <v xml:space="preserve">HOÀNG THỊ NGỌC NỤ </v>
          </cell>
          <cell r="D650">
            <v>4213125</v>
          </cell>
          <cell r="E650">
            <v>3937500</v>
          </cell>
          <cell r="G650">
            <v>250000</v>
          </cell>
          <cell r="L650">
            <v>4463125</v>
          </cell>
        </row>
        <row r="651">
          <cell r="B651">
            <v>1615</v>
          </cell>
          <cell r="C651" t="str">
            <v xml:space="preserve">NGUYỄN THỊ HẰNG </v>
          </cell>
          <cell r="D651">
            <v>4219573</v>
          </cell>
          <cell r="E651">
            <v>4400000</v>
          </cell>
          <cell r="F651">
            <v>39325</v>
          </cell>
          <cell r="G651">
            <v>250000</v>
          </cell>
          <cell r="H651">
            <v>100000</v>
          </cell>
          <cell r="I651">
            <v>100000</v>
          </cell>
          <cell r="L651">
            <v>4708898</v>
          </cell>
        </row>
        <row r="652">
          <cell r="B652">
            <v>1617</v>
          </cell>
          <cell r="C652" t="str">
            <v xml:space="preserve">VŨ THỊ HẠNH </v>
          </cell>
          <cell r="D652">
            <v>4213125</v>
          </cell>
          <cell r="E652">
            <v>3937500</v>
          </cell>
          <cell r="G652">
            <v>250000</v>
          </cell>
          <cell r="L652">
            <v>4463125</v>
          </cell>
        </row>
        <row r="653">
          <cell r="B653">
            <v>1619</v>
          </cell>
          <cell r="C653" t="str">
            <v>TRẦN THỊ THANH TÂM</v>
          </cell>
          <cell r="D653">
            <v>4012500</v>
          </cell>
          <cell r="E653">
            <v>3937500</v>
          </cell>
          <cell r="G653">
            <v>250000</v>
          </cell>
          <cell r="L653">
            <v>4262500</v>
          </cell>
        </row>
        <row r="654">
          <cell r="B654">
            <v>1621</v>
          </cell>
          <cell r="C654" t="str">
            <v>NGUYỄN THỊ ÁI PHƯƠNG</v>
          </cell>
          <cell r="D654">
            <v>4012500</v>
          </cell>
          <cell r="E654">
            <v>3937500</v>
          </cell>
          <cell r="G654">
            <v>250000</v>
          </cell>
          <cell r="L654">
            <v>4262500</v>
          </cell>
        </row>
        <row r="655">
          <cell r="B655">
            <v>1623</v>
          </cell>
          <cell r="C655" t="str">
            <v xml:space="preserve">NGUYỄN TRÍ NGUYỆN </v>
          </cell>
          <cell r="D655">
            <v>4213125</v>
          </cell>
          <cell r="E655">
            <v>3937500</v>
          </cell>
          <cell r="G655">
            <v>250000</v>
          </cell>
          <cell r="L655">
            <v>4463125</v>
          </cell>
        </row>
        <row r="656">
          <cell r="B656">
            <v>1624</v>
          </cell>
          <cell r="C656" t="str">
            <v xml:space="preserve">TRỊNH THỊ THÙY LOAN </v>
          </cell>
          <cell r="D656">
            <v>4213125</v>
          </cell>
          <cell r="E656">
            <v>3937500</v>
          </cell>
          <cell r="G656">
            <v>250000</v>
          </cell>
          <cell r="L656">
            <v>4463125</v>
          </cell>
        </row>
        <row r="657">
          <cell r="B657">
            <v>1625</v>
          </cell>
          <cell r="C657" t="str">
            <v xml:space="preserve">TRỊNH VĂN NHÃN </v>
          </cell>
          <cell r="D657">
            <v>4213125</v>
          </cell>
          <cell r="E657">
            <v>3937500</v>
          </cell>
          <cell r="G657">
            <v>250000</v>
          </cell>
          <cell r="L657">
            <v>4463125</v>
          </cell>
        </row>
        <row r="658">
          <cell r="B658">
            <v>1626</v>
          </cell>
          <cell r="C658" t="str">
            <v>TIỀN NGỌC DIỄM</v>
          </cell>
          <cell r="D658">
            <v>4213125</v>
          </cell>
          <cell r="E658">
            <v>3937500</v>
          </cell>
          <cell r="G658">
            <v>250000</v>
          </cell>
          <cell r="L658">
            <v>4463125</v>
          </cell>
        </row>
        <row r="659">
          <cell r="B659">
            <v>1627</v>
          </cell>
          <cell r="C659" t="str">
            <v>VÕ THỊ DUNG</v>
          </cell>
          <cell r="D659">
            <v>4213125</v>
          </cell>
          <cell r="E659">
            <v>3937500</v>
          </cell>
          <cell r="G659">
            <v>250000</v>
          </cell>
          <cell r="L659">
            <v>4463125</v>
          </cell>
        </row>
        <row r="660">
          <cell r="B660">
            <v>1631</v>
          </cell>
          <cell r="C660" t="str">
            <v>TRẦN THỊ KIM CHI</v>
          </cell>
          <cell r="D660">
            <v>4213125</v>
          </cell>
          <cell r="E660">
            <v>3937500</v>
          </cell>
          <cell r="G660">
            <v>250000</v>
          </cell>
          <cell r="L660">
            <v>4463125</v>
          </cell>
        </row>
        <row r="661">
          <cell r="B661">
            <v>1633</v>
          </cell>
          <cell r="C661" t="str">
            <v>HOÀNG HỒNG LOAN</v>
          </cell>
          <cell r="D661">
            <v>4012500</v>
          </cell>
          <cell r="E661">
            <v>3937500</v>
          </cell>
          <cell r="G661">
            <v>250000</v>
          </cell>
          <cell r="L661">
            <v>4262500</v>
          </cell>
        </row>
        <row r="663">
          <cell r="B663">
            <v>1635</v>
          </cell>
          <cell r="C663" t="str">
            <v xml:space="preserve">TRẦN PHƯỚC THỌ </v>
          </cell>
          <cell r="D663">
            <v>6223400</v>
          </cell>
          <cell r="E663">
            <v>9000000</v>
          </cell>
          <cell r="F663">
            <v>290000</v>
          </cell>
          <cell r="G663">
            <v>250000</v>
          </cell>
          <cell r="H663">
            <v>1800000</v>
          </cell>
          <cell r="I663">
            <v>2000000</v>
          </cell>
          <cell r="L663">
            <v>10563400</v>
          </cell>
        </row>
        <row r="664">
          <cell r="B664">
            <v>1636</v>
          </cell>
          <cell r="C664" t="str">
            <v>LÂM HIỀN</v>
          </cell>
          <cell r="D664">
            <v>4213125</v>
          </cell>
          <cell r="E664">
            <v>3937500</v>
          </cell>
          <cell r="G664">
            <v>250000</v>
          </cell>
          <cell r="L664">
            <v>4463125</v>
          </cell>
        </row>
        <row r="665">
          <cell r="B665">
            <v>1637</v>
          </cell>
          <cell r="C665" t="str">
            <v>DANH CẨM</v>
          </cell>
          <cell r="D665">
            <v>4213125</v>
          </cell>
          <cell r="E665">
            <v>3937500</v>
          </cell>
          <cell r="G665">
            <v>250000</v>
          </cell>
          <cell r="L665">
            <v>4463125</v>
          </cell>
        </row>
        <row r="666">
          <cell r="B666">
            <v>1638</v>
          </cell>
          <cell r="C666" t="str">
            <v>NGUYỄN THANH HUYỀN</v>
          </cell>
          <cell r="D666">
            <v>4213125</v>
          </cell>
          <cell r="E666">
            <v>3937500</v>
          </cell>
          <cell r="G666">
            <v>250000</v>
          </cell>
          <cell r="L666">
            <v>4463125</v>
          </cell>
        </row>
        <row r="667">
          <cell r="B667">
            <v>1639</v>
          </cell>
          <cell r="C667" t="str">
            <v>NGUYỄN TRỌNG MẠNH</v>
          </cell>
          <cell r="D667">
            <v>4213125</v>
          </cell>
          <cell r="E667">
            <v>3937500</v>
          </cell>
          <cell r="G667">
            <v>250000</v>
          </cell>
          <cell r="L667">
            <v>4463125</v>
          </cell>
        </row>
        <row r="668">
          <cell r="B668">
            <v>1640</v>
          </cell>
          <cell r="C668" t="str">
            <v>DƯƠNG THỊ DIỆU HIỀN</v>
          </cell>
          <cell r="D668">
            <v>4213125</v>
          </cell>
          <cell r="E668">
            <v>3937500</v>
          </cell>
          <cell r="G668">
            <v>250000</v>
          </cell>
          <cell r="L668">
            <v>4463125</v>
          </cell>
        </row>
        <row r="669">
          <cell r="B669">
            <v>1643</v>
          </cell>
          <cell r="C669" t="str">
            <v>VÕ THỊ KIM LOAN</v>
          </cell>
          <cell r="D669">
            <v>4213125</v>
          </cell>
          <cell r="E669">
            <v>3937500</v>
          </cell>
          <cell r="G669">
            <v>250000</v>
          </cell>
          <cell r="L669">
            <v>4463125</v>
          </cell>
        </row>
        <row r="670">
          <cell r="B670">
            <v>1644</v>
          </cell>
          <cell r="C670" t="str">
            <v>NGUYỄN THỊ BÍCH TRÂM</v>
          </cell>
          <cell r="D670">
            <v>4213125</v>
          </cell>
          <cell r="E670">
            <v>3937500</v>
          </cell>
          <cell r="G670">
            <v>250000</v>
          </cell>
          <cell r="L670">
            <v>4463125</v>
          </cell>
        </row>
        <row r="671">
          <cell r="B671">
            <v>1647</v>
          </cell>
          <cell r="C671" t="str">
            <v>TRẦN KHIÊM</v>
          </cell>
          <cell r="D671">
            <v>4213125</v>
          </cell>
          <cell r="E671">
            <v>3937500</v>
          </cell>
          <cell r="G671">
            <v>250000</v>
          </cell>
          <cell r="L671">
            <v>4463125</v>
          </cell>
        </row>
        <row r="673">
          <cell r="B673">
            <v>1649</v>
          </cell>
          <cell r="C673" t="str">
            <v xml:space="preserve">NGUYỄN THỊ NIÊN </v>
          </cell>
          <cell r="D673">
            <v>4213125</v>
          </cell>
          <cell r="E673">
            <v>3937500</v>
          </cell>
          <cell r="G673">
            <v>250000</v>
          </cell>
          <cell r="L673">
            <v>4463125</v>
          </cell>
        </row>
        <row r="674">
          <cell r="B674">
            <v>1650</v>
          </cell>
          <cell r="C674" t="str">
            <v>NGUYỄN THỊ MỸ NHUNG</v>
          </cell>
          <cell r="D674">
            <v>4213125</v>
          </cell>
          <cell r="E674">
            <v>3937500</v>
          </cell>
          <cell r="G674">
            <v>250000</v>
          </cell>
          <cell r="L674">
            <v>4463125</v>
          </cell>
        </row>
        <row r="675">
          <cell r="B675">
            <v>1651</v>
          </cell>
          <cell r="C675" t="str">
            <v>HUỲNH THỊ MAI XUÂN</v>
          </cell>
          <cell r="D675">
            <v>4213125</v>
          </cell>
          <cell r="E675">
            <v>3937500</v>
          </cell>
          <cell r="G675">
            <v>250000</v>
          </cell>
          <cell r="L675">
            <v>4463125</v>
          </cell>
        </row>
        <row r="676">
          <cell r="B676">
            <v>1652</v>
          </cell>
          <cell r="C676" t="str">
            <v>NGUYỄN THÙY DUNG</v>
          </cell>
          <cell r="D676">
            <v>4213125</v>
          </cell>
          <cell r="E676">
            <v>3937500</v>
          </cell>
          <cell r="G676">
            <v>250000</v>
          </cell>
          <cell r="L676">
            <v>4463125</v>
          </cell>
        </row>
        <row r="677">
          <cell r="B677">
            <v>1653</v>
          </cell>
          <cell r="C677" t="str">
            <v xml:space="preserve">PHÍ ĐÌNH THẮNG </v>
          </cell>
          <cell r="D677">
            <v>4213125</v>
          </cell>
          <cell r="E677">
            <v>3937500</v>
          </cell>
          <cell r="G677">
            <v>250000</v>
          </cell>
          <cell r="L677">
            <v>4463125</v>
          </cell>
        </row>
        <row r="678">
          <cell r="B678">
            <v>1654</v>
          </cell>
          <cell r="C678" t="str">
            <v>PHAN XUÂN THÂN</v>
          </cell>
          <cell r="D678">
            <v>4213125</v>
          </cell>
          <cell r="E678">
            <v>3937500</v>
          </cell>
          <cell r="G678">
            <v>250000</v>
          </cell>
          <cell r="L678">
            <v>4463125</v>
          </cell>
        </row>
        <row r="679">
          <cell r="B679">
            <v>1655</v>
          </cell>
          <cell r="C679" t="str">
            <v>NGUYỄN THỊ QUÝ</v>
          </cell>
          <cell r="D679">
            <v>4213125</v>
          </cell>
          <cell r="E679">
            <v>3937500</v>
          </cell>
          <cell r="G679">
            <v>250000</v>
          </cell>
          <cell r="L679">
            <v>4463125</v>
          </cell>
        </row>
        <row r="680">
          <cell r="B680">
            <v>1657</v>
          </cell>
          <cell r="C680" t="str">
            <v xml:space="preserve">LÊ MINH TÂM </v>
          </cell>
          <cell r="D680">
            <v>4213125</v>
          </cell>
          <cell r="E680">
            <v>3937500</v>
          </cell>
          <cell r="G680">
            <v>250000</v>
          </cell>
          <cell r="L680">
            <v>4463125</v>
          </cell>
        </row>
        <row r="681">
          <cell r="B681">
            <v>1658</v>
          </cell>
          <cell r="C681" t="str">
            <v xml:space="preserve">HUỲNH THỊ MÃI </v>
          </cell>
          <cell r="D681">
            <v>4012500</v>
          </cell>
          <cell r="E681">
            <v>3937500</v>
          </cell>
          <cell r="G681">
            <v>250000</v>
          </cell>
          <cell r="L681">
            <v>4262500</v>
          </cell>
        </row>
        <row r="682">
          <cell r="B682">
            <v>1659</v>
          </cell>
          <cell r="C682" t="str">
            <v xml:space="preserve">NGUYỄN THỊ THÙY LINH </v>
          </cell>
          <cell r="D682">
            <v>4012500</v>
          </cell>
          <cell r="E682">
            <v>3937500</v>
          </cell>
          <cell r="G682">
            <v>250000</v>
          </cell>
          <cell r="L682">
            <v>4262500</v>
          </cell>
        </row>
        <row r="683">
          <cell r="B683">
            <v>1660</v>
          </cell>
          <cell r="C683" t="str">
            <v xml:space="preserve">NGUYỄN THỊ KIM HOA </v>
          </cell>
          <cell r="D683">
            <v>4012500</v>
          </cell>
          <cell r="E683">
            <v>3937500</v>
          </cell>
          <cell r="G683">
            <v>250000</v>
          </cell>
          <cell r="L683">
            <v>4262500</v>
          </cell>
        </row>
        <row r="684">
          <cell r="B684">
            <v>1662</v>
          </cell>
          <cell r="C684" t="str">
            <v xml:space="preserve">NGUYỄN BÉ ĐẦM </v>
          </cell>
          <cell r="D684">
            <v>4012500</v>
          </cell>
          <cell r="E684">
            <v>3937500</v>
          </cell>
          <cell r="G684">
            <v>250000</v>
          </cell>
          <cell r="L684">
            <v>4262500</v>
          </cell>
        </row>
        <row r="685">
          <cell r="B685">
            <v>1663</v>
          </cell>
          <cell r="C685" t="str">
            <v xml:space="preserve">VŨ THỊ TÂM </v>
          </cell>
          <cell r="D685">
            <v>4012500</v>
          </cell>
          <cell r="E685">
            <v>3937500</v>
          </cell>
          <cell r="G685">
            <v>250000</v>
          </cell>
          <cell r="L685">
            <v>4262500</v>
          </cell>
        </row>
        <row r="686">
          <cell r="B686">
            <v>1665</v>
          </cell>
          <cell r="C686" t="str">
            <v xml:space="preserve">LÊ THỊ THU </v>
          </cell>
          <cell r="D686">
            <v>4012500</v>
          </cell>
          <cell r="E686">
            <v>3937500</v>
          </cell>
          <cell r="G686">
            <v>250000</v>
          </cell>
          <cell r="L686">
            <v>4262500</v>
          </cell>
        </row>
        <row r="687">
          <cell r="B687">
            <v>1667</v>
          </cell>
          <cell r="C687" t="str">
            <v xml:space="preserve">PHAN THỊ CÚC </v>
          </cell>
          <cell r="D687">
            <v>4213125</v>
          </cell>
          <cell r="E687">
            <v>3937500</v>
          </cell>
          <cell r="G687">
            <v>250000</v>
          </cell>
          <cell r="L687">
            <v>4463125</v>
          </cell>
        </row>
        <row r="688">
          <cell r="B688">
            <v>1668</v>
          </cell>
          <cell r="C688" t="str">
            <v xml:space="preserve">BÙI THỊ HƯƠNG TRÀ </v>
          </cell>
          <cell r="D688">
            <v>4213125</v>
          </cell>
          <cell r="E688">
            <v>3937500</v>
          </cell>
          <cell r="G688">
            <v>250000</v>
          </cell>
          <cell r="L688">
            <v>4463125</v>
          </cell>
        </row>
        <row r="689">
          <cell r="B689">
            <v>1669</v>
          </cell>
          <cell r="C689" t="str">
            <v xml:space="preserve">VŨ ĐÌNH KIÊN </v>
          </cell>
          <cell r="D689">
            <v>4012500</v>
          </cell>
          <cell r="E689">
            <v>3937500</v>
          </cell>
          <cell r="G689">
            <v>250000</v>
          </cell>
          <cell r="L689">
            <v>4262500</v>
          </cell>
        </row>
        <row r="690">
          <cell r="B690">
            <v>1670</v>
          </cell>
          <cell r="C690" t="str">
            <v xml:space="preserve">HUỲNH TẤN QUANG </v>
          </cell>
          <cell r="D690">
            <v>4012500</v>
          </cell>
          <cell r="E690">
            <v>3937500</v>
          </cell>
          <cell r="G690">
            <v>250000</v>
          </cell>
          <cell r="L690">
            <v>4262500</v>
          </cell>
        </row>
        <row r="691">
          <cell r="B691">
            <v>1671</v>
          </cell>
          <cell r="C691" t="str">
            <v xml:space="preserve">MAI NGỌC NHÂM </v>
          </cell>
          <cell r="D691">
            <v>4213125</v>
          </cell>
          <cell r="E691">
            <v>3937500</v>
          </cell>
          <cell r="G691">
            <v>250000</v>
          </cell>
          <cell r="L691">
            <v>4463125</v>
          </cell>
        </row>
        <row r="692">
          <cell r="B692">
            <v>1672</v>
          </cell>
          <cell r="C692" t="str">
            <v xml:space="preserve">PHAN THỊ PHẤN </v>
          </cell>
          <cell r="D692">
            <v>4012500</v>
          </cell>
          <cell r="E692">
            <v>3937500</v>
          </cell>
          <cell r="G692">
            <v>250000</v>
          </cell>
          <cell r="L692">
            <v>4262500</v>
          </cell>
        </row>
        <row r="693">
          <cell r="B693">
            <v>1673</v>
          </cell>
          <cell r="C693" t="str">
            <v xml:space="preserve">NGUYỄN VĂN DỰ </v>
          </cell>
          <cell r="D693">
            <v>4213125</v>
          </cell>
          <cell r="E693">
            <v>3937500</v>
          </cell>
          <cell r="G693">
            <v>250000</v>
          </cell>
          <cell r="L693">
            <v>4463125</v>
          </cell>
        </row>
        <row r="694">
          <cell r="B694">
            <v>1675</v>
          </cell>
          <cell r="C694" t="str">
            <v>ĐOÀN VĂN THÁI</v>
          </cell>
          <cell r="D694">
            <v>4213125</v>
          </cell>
          <cell r="E694">
            <v>3937500</v>
          </cell>
          <cell r="G694">
            <v>250000</v>
          </cell>
          <cell r="L694">
            <v>4463125</v>
          </cell>
        </row>
        <row r="695">
          <cell r="B695">
            <v>1676</v>
          </cell>
          <cell r="C695" t="str">
            <v>THẠCH THỊ THU HIỀN</v>
          </cell>
          <cell r="D695">
            <v>4012500</v>
          </cell>
          <cell r="E695">
            <v>3937500</v>
          </cell>
          <cell r="G695">
            <v>250000</v>
          </cell>
          <cell r="L695">
            <v>4262500</v>
          </cell>
        </row>
        <row r="696">
          <cell r="B696">
            <v>1677</v>
          </cell>
          <cell r="C696" t="str">
            <v>ĐẶNG THỊ NGỌC NHI</v>
          </cell>
          <cell r="D696">
            <v>4012500</v>
          </cell>
          <cell r="E696">
            <v>3937500</v>
          </cell>
          <cell r="G696">
            <v>250000</v>
          </cell>
          <cell r="L696">
            <v>4262500</v>
          </cell>
        </row>
        <row r="697">
          <cell r="B697">
            <v>1678</v>
          </cell>
          <cell r="C697" t="str">
            <v>NGUYỄN THỊ MỸ LINH</v>
          </cell>
          <cell r="D697">
            <v>4012500</v>
          </cell>
          <cell r="E697">
            <v>3937500</v>
          </cell>
          <cell r="G697">
            <v>250000</v>
          </cell>
          <cell r="L697">
            <v>4262500</v>
          </cell>
        </row>
        <row r="698">
          <cell r="B698">
            <v>1503</v>
          </cell>
          <cell r="C698" t="str">
            <v>LÊ THỊ MINH THU</v>
          </cell>
          <cell r="D698">
            <v>4213125</v>
          </cell>
          <cell r="E698">
            <v>3937500</v>
          </cell>
          <cell r="G698">
            <v>250000</v>
          </cell>
          <cell r="L698">
            <v>4463125</v>
          </cell>
        </row>
        <row r="699">
          <cell r="B699">
            <v>1681</v>
          </cell>
          <cell r="C699" t="str">
            <v xml:space="preserve">VŨ THỊ NGA </v>
          </cell>
          <cell r="D699">
            <v>4213125</v>
          </cell>
          <cell r="E699">
            <v>3937500</v>
          </cell>
          <cell r="G699">
            <v>250000</v>
          </cell>
          <cell r="L699">
            <v>4463125</v>
          </cell>
        </row>
        <row r="700">
          <cell r="B700">
            <v>1682</v>
          </cell>
          <cell r="C700" t="str">
            <v xml:space="preserve">TRẦN THỊ NGỌC LAN </v>
          </cell>
          <cell r="D700">
            <v>4213125</v>
          </cell>
          <cell r="E700">
            <v>3937500</v>
          </cell>
          <cell r="G700">
            <v>250000</v>
          </cell>
          <cell r="L700">
            <v>4463125</v>
          </cell>
        </row>
        <row r="701">
          <cell r="B701">
            <v>1685</v>
          </cell>
          <cell r="C701" t="str">
            <v>DƯƠNG VĂN HOÀNG</v>
          </cell>
          <cell r="D701">
            <v>4500000</v>
          </cell>
          <cell r="E701">
            <v>5000000</v>
          </cell>
          <cell r="F701">
            <v>250000</v>
          </cell>
          <cell r="G701">
            <v>250000</v>
          </cell>
          <cell r="H701">
            <v>300000</v>
          </cell>
          <cell r="I701">
            <v>300000</v>
          </cell>
          <cell r="L701">
            <v>5600000</v>
          </cell>
        </row>
        <row r="702">
          <cell r="B702">
            <v>1686</v>
          </cell>
          <cell r="C702" t="str">
            <v xml:space="preserve">NGUYỄN THỊ HIỀN </v>
          </cell>
          <cell r="D702">
            <v>4213125</v>
          </cell>
          <cell r="E702">
            <v>3937500</v>
          </cell>
          <cell r="G702">
            <v>250000</v>
          </cell>
          <cell r="L702">
            <v>4463125</v>
          </cell>
        </row>
        <row r="703">
          <cell r="B703">
            <v>1687</v>
          </cell>
          <cell r="C703" t="str">
            <v xml:space="preserve">ĐỖ  THỊ KIM NGÂN </v>
          </cell>
          <cell r="D703">
            <v>4213125</v>
          </cell>
          <cell r="E703">
            <v>3937500</v>
          </cell>
          <cell r="G703">
            <v>250000</v>
          </cell>
          <cell r="L703">
            <v>4463125</v>
          </cell>
        </row>
        <row r="704">
          <cell r="B704">
            <v>1688</v>
          </cell>
          <cell r="C704" t="str">
            <v xml:space="preserve">PHẠM THỊ TÌNH </v>
          </cell>
          <cell r="D704">
            <v>4012500</v>
          </cell>
          <cell r="E704">
            <v>3937500</v>
          </cell>
          <cell r="G704">
            <v>250000</v>
          </cell>
          <cell r="L704">
            <v>4262500</v>
          </cell>
        </row>
        <row r="705">
          <cell r="B705">
            <v>1689</v>
          </cell>
          <cell r="C705" t="str">
            <v xml:space="preserve">NGUYỄN THỊ THU SƯƠNG </v>
          </cell>
          <cell r="D705">
            <v>4012500</v>
          </cell>
          <cell r="E705">
            <v>3937500</v>
          </cell>
          <cell r="G705">
            <v>250000</v>
          </cell>
          <cell r="L705">
            <v>4262500</v>
          </cell>
        </row>
        <row r="706">
          <cell r="B706">
            <v>1690</v>
          </cell>
          <cell r="C706" t="str">
            <v>HÀ THỊ TUYẾT ANH</v>
          </cell>
          <cell r="D706">
            <v>4213125</v>
          </cell>
          <cell r="E706">
            <v>3937500</v>
          </cell>
          <cell r="G706">
            <v>250000</v>
          </cell>
          <cell r="L706">
            <v>4463125</v>
          </cell>
        </row>
        <row r="707">
          <cell r="B707">
            <v>1691</v>
          </cell>
          <cell r="C707" t="str">
            <v>HỒ TUẤN VŨ</v>
          </cell>
          <cell r="D707">
            <v>4213125</v>
          </cell>
          <cell r="E707">
            <v>3937500</v>
          </cell>
          <cell r="G707">
            <v>250000</v>
          </cell>
          <cell r="L707">
            <v>4463125</v>
          </cell>
        </row>
        <row r="708">
          <cell r="B708">
            <v>1692</v>
          </cell>
          <cell r="C708" t="str">
            <v xml:space="preserve">SƠN THỊ NA NY </v>
          </cell>
          <cell r="D708">
            <v>4012500</v>
          </cell>
          <cell r="E708">
            <v>3937500</v>
          </cell>
          <cell r="G708">
            <v>250000</v>
          </cell>
          <cell r="L708">
            <v>4262500</v>
          </cell>
        </row>
        <row r="709">
          <cell r="B709">
            <v>1693</v>
          </cell>
          <cell r="C709" t="str">
            <v>NGUYỄN THỊ TRANG</v>
          </cell>
          <cell r="D709">
            <v>4012500</v>
          </cell>
          <cell r="E709">
            <v>3937500</v>
          </cell>
          <cell r="G709">
            <v>250000</v>
          </cell>
          <cell r="L709">
            <v>4262500</v>
          </cell>
        </row>
        <row r="710">
          <cell r="B710">
            <v>1694</v>
          </cell>
          <cell r="C710" t="str">
            <v xml:space="preserve">PHẠM THỊ HẰNG </v>
          </cell>
          <cell r="D710">
            <v>4012500</v>
          </cell>
          <cell r="E710">
            <v>3937500</v>
          </cell>
          <cell r="G710">
            <v>250000</v>
          </cell>
          <cell r="L710">
            <v>4262500</v>
          </cell>
        </row>
        <row r="711">
          <cell r="B711">
            <v>1695</v>
          </cell>
          <cell r="C711" t="str">
            <v>TRẦN THỊ CHUNG</v>
          </cell>
          <cell r="D711">
            <v>4012500</v>
          </cell>
          <cell r="E711">
            <v>3937500</v>
          </cell>
          <cell r="G711">
            <v>250000</v>
          </cell>
          <cell r="L711">
            <v>4262500</v>
          </cell>
        </row>
        <row r="712">
          <cell r="B712">
            <v>1696</v>
          </cell>
          <cell r="C712" t="str">
            <v>NGÔ THỊ THANH HƯƠNG</v>
          </cell>
          <cell r="D712">
            <v>4012500</v>
          </cell>
          <cell r="E712">
            <v>3937500</v>
          </cell>
          <cell r="G712">
            <v>250000</v>
          </cell>
          <cell r="L712">
            <v>4262500</v>
          </cell>
        </row>
        <row r="713">
          <cell r="B713">
            <v>1697</v>
          </cell>
          <cell r="C713" t="str">
            <v xml:space="preserve">LÂM THỊ VÂN </v>
          </cell>
          <cell r="D713">
            <v>4012500</v>
          </cell>
          <cell r="E713">
            <v>3937500</v>
          </cell>
          <cell r="G713">
            <v>250000</v>
          </cell>
          <cell r="L713">
            <v>4262500</v>
          </cell>
        </row>
        <row r="714">
          <cell r="B714">
            <v>1680</v>
          </cell>
          <cell r="C714" t="str">
            <v>HUỲNH THỊ NHƯ</v>
          </cell>
          <cell r="D714">
            <v>4213125</v>
          </cell>
          <cell r="E714">
            <v>3937500</v>
          </cell>
          <cell r="G714">
            <v>250000</v>
          </cell>
          <cell r="L714">
            <v>4463125</v>
          </cell>
        </row>
        <row r="715">
          <cell r="B715">
            <v>1698</v>
          </cell>
          <cell r="C715" t="str">
            <v>TRẦN THỊ HẬU</v>
          </cell>
          <cell r="D715">
            <v>4213125</v>
          </cell>
          <cell r="E715">
            <v>3937500</v>
          </cell>
          <cell r="G715">
            <v>250000</v>
          </cell>
          <cell r="L715">
            <v>4463125</v>
          </cell>
        </row>
        <row r="716">
          <cell r="B716">
            <v>1699</v>
          </cell>
          <cell r="C716" t="str">
            <v xml:space="preserve">LƯU VĂN TÂM </v>
          </cell>
          <cell r="D716">
            <v>4213125</v>
          </cell>
          <cell r="E716">
            <v>3937500</v>
          </cell>
          <cell r="G716">
            <v>250000</v>
          </cell>
          <cell r="L716">
            <v>4463125</v>
          </cell>
        </row>
        <row r="717">
          <cell r="B717">
            <v>1700</v>
          </cell>
          <cell r="C717" t="str">
            <v xml:space="preserve">NGUYỄN THỊ NGUYỆT </v>
          </cell>
          <cell r="D717">
            <v>4213125</v>
          </cell>
          <cell r="E717">
            <v>3937500</v>
          </cell>
          <cell r="G717">
            <v>250000</v>
          </cell>
          <cell r="L717">
            <v>4463125</v>
          </cell>
        </row>
        <row r="718">
          <cell r="B718">
            <v>1701</v>
          </cell>
          <cell r="C718" t="str">
            <v>LÊ VĂN HÙNG</v>
          </cell>
          <cell r="D718">
            <v>4219573</v>
          </cell>
          <cell r="E718">
            <v>4300000</v>
          </cell>
          <cell r="F718">
            <v>117500</v>
          </cell>
          <cell r="G718">
            <v>250000</v>
          </cell>
          <cell r="H718">
            <v>100000</v>
          </cell>
          <cell r="I718">
            <v>100000</v>
          </cell>
          <cell r="L718">
            <v>4787073</v>
          </cell>
        </row>
        <row r="719">
          <cell r="B719">
            <v>515</v>
          </cell>
          <cell r="C719" t="str">
            <v>VŨ THỊ XUÂN ĐÀO</v>
          </cell>
          <cell r="D719">
            <v>4213125</v>
          </cell>
          <cell r="E719">
            <v>3937500</v>
          </cell>
          <cell r="G719">
            <v>250000</v>
          </cell>
          <cell r="L719">
            <v>4463125</v>
          </cell>
        </row>
        <row r="720">
          <cell r="B720">
            <v>1702</v>
          </cell>
          <cell r="C720" t="str">
            <v>TRƯƠNG THỊ THANH XUÂN</v>
          </cell>
          <cell r="D720">
            <v>4213125</v>
          </cell>
          <cell r="E720">
            <v>3937500</v>
          </cell>
          <cell r="G720">
            <v>250000</v>
          </cell>
          <cell r="L720">
            <v>4463125</v>
          </cell>
        </row>
        <row r="721">
          <cell r="B721">
            <v>1703</v>
          </cell>
          <cell r="C721" t="str">
            <v>LÊ HỮU LỘC</v>
          </cell>
          <cell r="D721">
            <v>4213125</v>
          </cell>
          <cell r="E721">
            <v>3937500</v>
          </cell>
          <cell r="G721">
            <v>250000</v>
          </cell>
          <cell r="L721">
            <v>4463125</v>
          </cell>
        </row>
        <row r="722">
          <cell r="B722">
            <v>1704</v>
          </cell>
          <cell r="C722" t="str">
            <v>TRẦN THỊ ĐỦ</v>
          </cell>
          <cell r="D722">
            <v>4213125</v>
          </cell>
          <cell r="E722">
            <v>3937500</v>
          </cell>
          <cell r="G722">
            <v>250000</v>
          </cell>
          <cell r="L722">
            <v>4463125</v>
          </cell>
        </row>
        <row r="723">
          <cell r="B723">
            <v>1705</v>
          </cell>
          <cell r="C723" t="str">
            <v>NGUYỄN THỊ NGUYỆT</v>
          </cell>
          <cell r="D723">
            <v>4213125</v>
          </cell>
          <cell r="E723">
            <v>3937500</v>
          </cell>
          <cell r="G723">
            <v>250000</v>
          </cell>
          <cell r="L723">
            <v>4463125</v>
          </cell>
        </row>
        <row r="724">
          <cell r="B724">
            <v>1706</v>
          </cell>
          <cell r="C724" t="str">
            <v>NGUYỄN THỊ QUÝ</v>
          </cell>
          <cell r="D724">
            <v>4012500</v>
          </cell>
          <cell r="E724">
            <v>3937500</v>
          </cell>
          <cell r="G724">
            <v>250000</v>
          </cell>
          <cell r="L724">
            <v>4262500</v>
          </cell>
        </row>
        <row r="725">
          <cell r="B725">
            <v>1707</v>
          </cell>
          <cell r="C725" t="str">
            <v>NGÔ THỊ HỒNG PHƯỚC</v>
          </cell>
          <cell r="D725">
            <v>4012500</v>
          </cell>
          <cell r="E725">
            <v>3937500</v>
          </cell>
          <cell r="G725">
            <v>250000</v>
          </cell>
          <cell r="L725">
            <v>4262500</v>
          </cell>
        </row>
        <row r="726">
          <cell r="B726">
            <v>1709</v>
          </cell>
          <cell r="C726" t="str">
            <v>LÊ THỊ THẮM</v>
          </cell>
          <cell r="D726">
            <v>4219573</v>
          </cell>
          <cell r="E726">
            <v>4300000</v>
          </cell>
          <cell r="F726">
            <v>39325</v>
          </cell>
          <cell r="G726">
            <v>250000</v>
          </cell>
          <cell r="H726">
            <v>100000</v>
          </cell>
          <cell r="I726">
            <v>100000</v>
          </cell>
          <cell r="L726">
            <v>4708898</v>
          </cell>
        </row>
        <row r="727">
          <cell r="B727">
            <v>1710</v>
          </cell>
          <cell r="C727" t="str">
            <v>NGUYỄN VŨ QUỲNH NHƯ</v>
          </cell>
          <cell r="D727">
            <v>4012500</v>
          </cell>
          <cell r="E727">
            <v>3937500</v>
          </cell>
          <cell r="G727">
            <v>250000</v>
          </cell>
          <cell r="L727">
            <v>4262500</v>
          </cell>
        </row>
        <row r="728">
          <cell r="B728">
            <v>1711</v>
          </cell>
          <cell r="C728" t="str">
            <v>NGUYỄN THỊ THU HƯỜNG</v>
          </cell>
          <cell r="D728">
            <v>4012500</v>
          </cell>
          <cell r="E728">
            <v>3937500</v>
          </cell>
          <cell r="G728">
            <v>250000</v>
          </cell>
          <cell r="L728">
            <v>4262500</v>
          </cell>
        </row>
        <row r="729">
          <cell r="B729">
            <v>1712</v>
          </cell>
          <cell r="C729" t="str">
            <v>TĂNG THỊ CẨM TUYÊN</v>
          </cell>
          <cell r="D729">
            <v>4012500</v>
          </cell>
          <cell r="E729">
            <v>3937500</v>
          </cell>
          <cell r="G729">
            <v>250000</v>
          </cell>
          <cell r="L729">
            <v>4262500</v>
          </cell>
        </row>
        <row r="730">
          <cell r="B730">
            <v>1714</v>
          </cell>
          <cell r="C730" t="str">
            <v>VŨ THỊ YẾN</v>
          </cell>
          <cell r="D730">
            <v>4213125</v>
          </cell>
          <cell r="E730">
            <v>3937500</v>
          </cell>
          <cell r="G730">
            <v>250000</v>
          </cell>
          <cell r="L730">
            <v>4463125</v>
          </cell>
        </row>
        <row r="731">
          <cell r="B731">
            <v>1715</v>
          </cell>
          <cell r="C731" t="str">
            <v>PHÙNG THỊ HUỆ</v>
          </cell>
          <cell r="D731">
            <v>4213125</v>
          </cell>
          <cell r="E731">
            <v>3937500</v>
          </cell>
          <cell r="G731">
            <v>250000</v>
          </cell>
          <cell r="L731">
            <v>4463125</v>
          </cell>
        </row>
        <row r="732">
          <cell r="B732">
            <v>1724</v>
          </cell>
          <cell r="C732" t="str">
            <v xml:space="preserve">NGUYỄN THỊ HẠNH </v>
          </cell>
          <cell r="D732">
            <v>4012500</v>
          </cell>
          <cell r="E732">
            <v>3937500</v>
          </cell>
          <cell r="G732">
            <v>250000</v>
          </cell>
          <cell r="L732">
            <v>4262500</v>
          </cell>
        </row>
        <row r="733">
          <cell r="B733">
            <v>1717</v>
          </cell>
          <cell r="C733" t="str">
            <v xml:space="preserve">BÙI THỊ CHUNG </v>
          </cell>
          <cell r="D733">
            <v>4012500</v>
          </cell>
          <cell r="E733">
            <v>3937500</v>
          </cell>
          <cell r="G733">
            <v>250000</v>
          </cell>
          <cell r="L733">
            <v>4262500</v>
          </cell>
        </row>
        <row r="734">
          <cell r="B734">
            <v>1718</v>
          </cell>
          <cell r="C734" t="str">
            <v xml:space="preserve">HOÀNG THỊ LAI </v>
          </cell>
          <cell r="D734">
            <v>4213125</v>
          </cell>
          <cell r="E734">
            <v>3937500</v>
          </cell>
          <cell r="G734">
            <v>250000</v>
          </cell>
          <cell r="L734">
            <v>4463125</v>
          </cell>
        </row>
        <row r="735">
          <cell r="B735">
            <v>1719</v>
          </cell>
          <cell r="C735" t="str">
            <v xml:space="preserve">NGUYỄN THỊ LAM </v>
          </cell>
          <cell r="D735">
            <v>4213125</v>
          </cell>
          <cell r="E735">
            <v>3937500</v>
          </cell>
          <cell r="G735">
            <v>250000</v>
          </cell>
          <cell r="L735">
            <v>4463125</v>
          </cell>
        </row>
        <row r="736">
          <cell r="B736">
            <v>1720</v>
          </cell>
          <cell r="C736" t="str">
            <v xml:space="preserve">HỒ THỊ THÂN </v>
          </cell>
          <cell r="D736">
            <v>4213125</v>
          </cell>
          <cell r="E736">
            <v>3937500</v>
          </cell>
          <cell r="G736">
            <v>250000</v>
          </cell>
          <cell r="L736">
            <v>4463125</v>
          </cell>
        </row>
        <row r="737">
          <cell r="B737">
            <v>1721</v>
          </cell>
          <cell r="C737" t="str">
            <v xml:space="preserve">LƯƠNG THỊ HỒNG CÚC </v>
          </cell>
          <cell r="D737">
            <v>4213125</v>
          </cell>
          <cell r="E737">
            <v>3937500</v>
          </cell>
          <cell r="G737">
            <v>250000</v>
          </cell>
          <cell r="L737">
            <v>4463125</v>
          </cell>
        </row>
        <row r="738">
          <cell r="B738">
            <v>1722</v>
          </cell>
          <cell r="C738" t="str">
            <v xml:space="preserve">PHẠM VĂN LƯỢM </v>
          </cell>
          <cell r="D738">
            <v>4213125</v>
          </cell>
          <cell r="E738">
            <v>3937500</v>
          </cell>
          <cell r="G738">
            <v>250000</v>
          </cell>
          <cell r="L738">
            <v>4463125</v>
          </cell>
        </row>
        <row r="739">
          <cell r="B739">
            <v>1723</v>
          </cell>
          <cell r="C739" t="str">
            <v xml:space="preserve">LƯỜNG THỊ DIỆU </v>
          </cell>
          <cell r="D739">
            <v>4213125</v>
          </cell>
          <cell r="E739">
            <v>3937500</v>
          </cell>
          <cell r="G739">
            <v>250000</v>
          </cell>
          <cell r="L739">
            <v>4463125</v>
          </cell>
        </row>
        <row r="740">
          <cell r="B740">
            <v>1708</v>
          </cell>
          <cell r="C740" t="str">
            <v xml:space="preserve">HOÀNG THỊ THƠM </v>
          </cell>
          <cell r="D740">
            <v>4213125</v>
          </cell>
          <cell r="E740">
            <v>3937500</v>
          </cell>
          <cell r="G740">
            <v>250000</v>
          </cell>
          <cell r="L740">
            <v>4463125</v>
          </cell>
        </row>
        <row r="741">
          <cell r="B741">
            <v>1725</v>
          </cell>
          <cell r="C741" t="str">
            <v xml:space="preserve">NGUYỄN THỊ PHÚC </v>
          </cell>
          <cell r="D741">
            <v>4213125</v>
          </cell>
          <cell r="E741">
            <v>3937500</v>
          </cell>
          <cell r="G741">
            <v>250000</v>
          </cell>
          <cell r="L741">
            <v>4463125</v>
          </cell>
        </row>
        <row r="742">
          <cell r="B742">
            <v>1726</v>
          </cell>
          <cell r="C742" t="str">
            <v xml:space="preserve">NGUYỄN THỊ LONG </v>
          </cell>
          <cell r="D742">
            <v>4012500</v>
          </cell>
          <cell r="E742">
            <v>3937500</v>
          </cell>
          <cell r="G742">
            <v>250000</v>
          </cell>
          <cell r="H742">
            <v>100000</v>
          </cell>
          <cell r="L742">
            <v>4362500</v>
          </cell>
        </row>
        <row r="743">
          <cell r="B743">
            <v>1728</v>
          </cell>
          <cell r="C743" t="str">
            <v xml:space="preserve">NGUYỄN THỊ TÂN </v>
          </cell>
          <cell r="D743">
            <v>4213125</v>
          </cell>
          <cell r="E743">
            <v>3937500</v>
          </cell>
          <cell r="G743">
            <v>250000</v>
          </cell>
          <cell r="L743">
            <v>4463125</v>
          </cell>
        </row>
        <row r="744">
          <cell r="B744">
            <v>1729</v>
          </cell>
          <cell r="C744" t="str">
            <v xml:space="preserve">NGUYỄN THỊ THỦY </v>
          </cell>
          <cell r="D744">
            <v>4213125</v>
          </cell>
          <cell r="E744">
            <v>3937500</v>
          </cell>
          <cell r="G744">
            <v>250000</v>
          </cell>
          <cell r="L744">
            <v>4463125</v>
          </cell>
        </row>
        <row r="745">
          <cell r="B745">
            <v>1730</v>
          </cell>
          <cell r="C745" t="str">
            <v xml:space="preserve">NGUYỄN CHÍ BẢO </v>
          </cell>
          <cell r="D745">
            <v>4213125</v>
          </cell>
          <cell r="E745">
            <v>3937500</v>
          </cell>
          <cell r="G745">
            <v>250000</v>
          </cell>
          <cell r="L745">
            <v>4463125</v>
          </cell>
        </row>
        <row r="746">
          <cell r="B746">
            <v>1731</v>
          </cell>
          <cell r="C746" t="str">
            <v xml:space="preserve">TRẦN THỊ HƯƠNG </v>
          </cell>
          <cell r="D746">
            <v>4213125</v>
          </cell>
          <cell r="E746">
            <v>3937500</v>
          </cell>
          <cell r="G746">
            <v>250000</v>
          </cell>
          <cell r="L746">
            <v>4463125</v>
          </cell>
        </row>
        <row r="747">
          <cell r="B747">
            <v>1732</v>
          </cell>
          <cell r="C747" t="str">
            <v xml:space="preserve">TRẦN MINH LƯU </v>
          </cell>
          <cell r="D747">
            <v>4213125</v>
          </cell>
          <cell r="E747">
            <v>3937500</v>
          </cell>
          <cell r="G747">
            <v>250000</v>
          </cell>
          <cell r="L747">
            <v>4463125</v>
          </cell>
        </row>
        <row r="748">
          <cell r="B748">
            <v>1733</v>
          </cell>
          <cell r="C748" t="str">
            <v>NGUYỄN THỊ NHI</v>
          </cell>
          <cell r="D748">
            <v>4213125</v>
          </cell>
          <cell r="E748">
            <v>3937500</v>
          </cell>
          <cell r="G748">
            <v>250000</v>
          </cell>
          <cell r="L748">
            <v>4463125</v>
          </cell>
        </row>
        <row r="749">
          <cell r="B749">
            <v>1735</v>
          </cell>
          <cell r="C749" t="str">
            <v xml:space="preserve">PHẠM LÊ KIM NGÂN </v>
          </cell>
          <cell r="D749">
            <v>4213125</v>
          </cell>
          <cell r="E749">
            <v>3937500</v>
          </cell>
          <cell r="G749">
            <v>250000</v>
          </cell>
          <cell r="L749">
            <v>4463125</v>
          </cell>
        </row>
        <row r="750">
          <cell r="B750">
            <v>1736</v>
          </cell>
          <cell r="C750" t="str">
            <v>TRẦN THỊ DƯƠNG</v>
          </cell>
          <cell r="D750">
            <v>4213125</v>
          </cell>
          <cell r="E750">
            <v>3937500</v>
          </cell>
          <cell r="G750">
            <v>250000</v>
          </cell>
          <cell r="L750">
            <v>4463125</v>
          </cell>
        </row>
        <row r="751">
          <cell r="B751">
            <v>1737</v>
          </cell>
          <cell r="C751" t="str">
            <v xml:space="preserve">HUỲNH THỊ THANH PHƯỚC </v>
          </cell>
          <cell r="D751">
            <v>4012500</v>
          </cell>
          <cell r="E751">
            <v>3937500</v>
          </cell>
          <cell r="G751">
            <v>250000</v>
          </cell>
          <cell r="L751">
            <v>4262500</v>
          </cell>
        </row>
        <row r="752">
          <cell r="B752">
            <v>1738</v>
          </cell>
          <cell r="C752" t="str">
            <v xml:space="preserve">HUỲNH THỊ THẢO LY </v>
          </cell>
          <cell r="D752">
            <v>4012500</v>
          </cell>
          <cell r="E752">
            <v>3937500</v>
          </cell>
          <cell r="G752">
            <v>250000</v>
          </cell>
          <cell r="L752">
            <v>4262500</v>
          </cell>
        </row>
        <row r="753">
          <cell r="B753">
            <v>1739</v>
          </cell>
          <cell r="C753" t="str">
            <v xml:space="preserve">NGUYỄN VĂN HÓA </v>
          </cell>
          <cell r="D753">
            <v>4012500</v>
          </cell>
          <cell r="E753">
            <v>5200000</v>
          </cell>
          <cell r="G753">
            <v>250000</v>
          </cell>
          <cell r="L753">
            <v>4262500</v>
          </cell>
        </row>
        <row r="754">
          <cell r="B754">
            <v>1740</v>
          </cell>
          <cell r="C754" t="str">
            <v xml:space="preserve">DƯƠNG VĂN BIÊN </v>
          </cell>
          <cell r="D754">
            <v>4012500</v>
          </cell>
          <cell r="E754">
            <v>5200000</v>
          </cell>
          <cell r="G754">
            <v>250000</v>
          </cell>
          <cell r="L754">
            <v>4262500</v>
          </cell>
        </row>
        <row r="755">
          <cell r="B755">
            <v>1741</v>
          </cell>
          <cell r="C755" t="str">
            <v xml:space="preserve">MAI XUÂN TỨ </v>
          </cell>
          <cell r="D755">
            <v>4213125</v>
          </cell>
          <cell r="E755">
            <v>3937500</v>
          </cell>
          <cell r="G755">
            <v>250000</v>
          </cell>
          <cell r="L755">
            <v>4463125</v>
          </cell>
        </row>
        <row r="756">
          <cell r="B756">
            <v>1742</v>
          </cell>
          <cell r="C756" t="str">
            <v xml:space="preserve">NGUYỄN THỊ YẾN LOAN </v>
          </cell>
          <cell r="D756">
            <v>4213125</v>
          </cell>
          <cell r="E756">
            <v>3937500</v>
          </cell>
          <cell r="G756">
            <v>250000</v>
          </cell>
          <cell r="L756">
            <v>4463125</v>
          </cell>
        </row>
        <row r="757">
          <cell r="B757">
            <v>1743</v>
          </cell>
          <cell r="C757" t="str">
            <v xml:space="preserve">NGÔ VĂN QUANG </v>
          </cell>
          <cell r="D757">
            <v>4012500</v>
          </cell>
          <cell r="E757">
            <v>5200000</v>
          </cell>
          <cell r="G757">
            <v>250000</v>
          </cell>
          <cell r="L757">
            <v>4262500</v>
          </cell>
        </row>
        <row r="758">
          <cell r="B758">
            <v>1745</v>
          </cell>
          <cell r="C758" t="str">
            <v>LÊ HỒNG NHEN</v>
          </cell>
          <cell r="D758">
            <v>4012500</v>
          </cell>
          <cell r="E758">
            <v>3937500</v>
          </cell>
          <cell r="G758">
            <v>250000</v>
          </cell>
          <cell r="L758">
            <v>4262500</v>
          </cell>
        </row>
        <row r="759">
          <cell r="B759">
            <v>1746</v>
          </cell>
          <cell r="C759" t="str">
            <v>TẠ THU THỦY</v>
          </cell>
          <cell r="D759">
            <v>4012500</v>
          </cell>
          <cell r="E759">
            <v>3937500</v>
          </cell>
          <cell r="G759">
            <v>250000</v>
          </cell>
          <cell r="L759">
            <v>4262500</v>
          </cell>
        </row>
        <row r="760">
          <cell r="B760">
            <v>1747</v>
          </cell>
          <cell r="C760" t="str">
            <v>CAO THỊ KHUYÊN</v>
          </cell>
          <cell r="D760">
            <v>4012500</v>
          </cell>
          <cell r="E760">
            <v>3937500</v>
          </cell>
          <cell r="G760">
            <v>250000</v>
          </cell>
          <cell r="L760">
            <v>4262500</v>
          </cell>
        </row>
        <row r="761">
          <cell r="B761">
            <v>1748</v>
          </cell>
          <cell r="C761" t="str">
            <v>NGUYỄN THỊ TÂM</v>
          </cell>
          <cell r="D761">
            <v>4300000</v>
          </cell>
          <cell r="E761">
            <v>4800000</v>
          </cell>
          <cell r="F761">
            <v>250000</v>
          </cell>
          <cell r="G761">
            <v>250000</v>
          </cell>
          <cell r="H761">
            <v>200000</v>
          </cell>
          <cell r="I761">
            <v>200000</v>
          </cell>
          <cell r="L761">
            <v>5200000</v>
          </cell>
        </row>
        <row r="762">
          <cell r="B762">
            <v>1749</v>
          </cell>
          <cell r="C762" t="str">
            <v>HUỲNH THỊ THÙY TRINH</v>
          </cell>
          <cell r="D762">
            <v>4213125</v>
          </cell>
          <cell r="E762">
            <v>3937500</v>
          </cell>
          <cell r="G762">
            <v>250000</v>
          </cell>
          <cell r="L762">
            <v>4463125</v>
          </cell>
        </row>
        <row r="763">
          <cell r="B763">
            <v>1751</v>
          </cell>
          <cell r="C763" t="str">
            <v>NGUYỄN TIẾN DŨNG</v>
          </cell>
          <cell r="D763">
            <v>4213125</v>
          </cell>
          <cell r="E763">
            <v>3937500</v>
          </cell>
          <cell r="G763">
            <v>250000</v>
          </cell>
          <cell r="L763">
            <v>4463125</v>
          </cell>
        </row>
        <row r="764">
          <cell r="B764">
            <v>1752</v>
          </cell>
          <cell r="C764" t="str">
            <v>LƯU THỊ THANH HẢI</v>
          </cell>
          <cell r="D764">
            <v>4213125</v>
          </cell>
          <cell r="E764">
            <v>3937500</v>
          </cell>
          <cell r="G764">
            <v>250000</v>
          </cell>
          <cell r="L764">
            <v>4463125</v>
          </cell>
        </row>
        <row r="765">
          <cell r="B765">
            <v>1753</v>
          </cell>
          <cell r="C765" t="str">
            <v>HỒ THỊ LIỄU</v>
          </cell>
          <cell r="D765">
            <v>4213125</v>
          </cell>
          <cell r="E765">
            <v>3937500</v>
          </cell>
          <cell r="G765">
            <v>250000</v>
          </cell>
          <cell r="L765">
            <v>4463125</v>
          </cell>
        </row>
        <row r="766">
          <cell r="B766">
            <v>1754</v>
          </cell>
          <cell r="C766" t="str">
            <v>TRẦN THỊ MỸ LY</v>
          </cell>
          <cell r="D766">
            <v>4213125</v>
          </cell>
          <cell r="E766">
            <v>3937500</v>
          </cell>
          <cell r="G766">
            <v>250000</v>
          </cell>
          <cell r="L766">
            <v>4463125</v>
          </cell>
        </row>
        <row r="767">
          <cell r="B767">
            <v>1755</v>
          </cell>
          <cell r="C767" t="str">
            <v>TRẦN THỊ CÚC</v>
          </cell>
          <cell r="D767">
            <v>4213125</v>
          </cell>
          <cell r="E767">
            <v>3937500</v>
          </cell>
          <cell r="G767">
            <v>250000</v>
          </cell>
          <cell r="L767">
            <v>4463125</v>
          </cell>
        </row>
        <row r="768">
          <cell r="B768">
            <v>1756</v>
          </cell>
          <cell r="C768" t="str">
            <v>NGUYỄN THỊ THÚY</v>
          </cell>
          <cell r="D768">
            <v>4213125</v>
          </cell>
          <cell r="E768">
            <v>3937500</v>
          </cell>
          <cell r="G768">
            <v>250000</v>
          </cell>
          <cell r="L768">
            <v>4463125</v>
          </cell>
        </row>
        <row r="769">
          <cell r="B769">
            <v>1757</v>
          </cell>
          <cell r="C769" t="str">
            <v>NGUYỄN VĂN DŨNG</v>
          </cell>
          <cell r="D769">
            <v>7000000</v>
          </cell>
          <cell r="E769">
            <v>15300000</v>
          </cell>
          <cell r="F769">
            <v>2750000</v>
          </cell>
          <cell r="G769">
            <v>250000</v>
          </cell>
          <cell r="H769">
            <v>3000000</v>
          </cell>
          <cell r="I769">
            <v>5000000</v>
          </cell>
          <cell r="L769">
            <v>18000000</v>
          </cell>
        </row>
        <row r="770">
          <cell r="B770">
            <v>1758</v>
          </cell>
          <cell r="C770" t="str">
            <v>PHAN ĐÌNH TUẤN</v>
          </cell>
          <cell r="D770">
            <v>4213125</v>
          </cell>
          <cell r="E770">
            <v>3937500</v>
          </cell>
          <cell r="G770">
            <v>250000</v>
          </cell>
          <cell r="L770">
            <v>4463125</v>
          </cell>
        </row>
        <row r="771">
          <cell r="B771">
            <v>1759</v>
          </cell>
          <cell r="C771" t="str">
            <v>NGUYỄN VĂN HIẾU</v>
          </cell>
          <cell r="D771">
            <v>4213125</v>
          </cell>
          <cell r="E771">
            <v>3937500</v>
          </cell>
          <cell r="G771">
            <v>250000</v>
          </cell>
          <cell r="L771">
            <v>4463125</v>
          </cell>
        </row>
        <row r="772">
          <cell r="B772">
            <v>1760</v>
          </cell>
          <cell r="C772" t="str">
            <v>BÙI ĐÌNH TRUNG</v>
          </cell>
          <cell r="D772">
            <v>4213125</v>
          </cell>
          <cell r="E772">
            <v>3937500</v>
          </cell>
          <cell r="G772">
            <v>250000</v>
          </cell>
          <cell r="L772">
            <v>4463125</v>
          </cell>
        </row>
        <row r="773">
          <cell r="B773">
            <v>1761</v>
          </cell>
          <cell r="C773" t="str">
            <v>NGÔ MINH TRÍ</v>
          </cell>
          <cell r="D773">
            <v>4213125</v>
          </cell>
          <cell r="E773">
            <v>3937500</v>
          </cell>
          <cell r="G773">
            <v>250000</v>
          </cell>
          <cell r="L773">
            <v>4463125</v>
          </cell>
        </row>
        <row r="774">
          <cell r="B774">
            <v>1762</v>
          </cell>
          <cell r="C774" t="str">
            <v>PHẠM THỊ HIỀN</v>
          </cell>
          <cell r="D774">
            <v>4213125</v>
          </cell>
          <cell r="E774">
            <v>3937500</v>
          </cell>
          <cell r="G774">
            <v>250000</v>
          </cell>
          <cell r="L774">
            <v>4463125</v>
          </cell>
        </row>
        <row r="775">
          <cell r="B775">
            <v>1763</v>
          </cell>
          <cell r="C775" t="str">
            <v>BÙI VĂN HIỆP</v>
          </cell>
          <cell r="D775">
            <v>4213125</v>
          </cell>
          <cell r="E775">
            <v>3937500</v>
          </cell>
          <cell r="G775">
            <v>250000</v>
          </cell>
          <cell r="L775">
            <v>4463125</v>
          </cell>
        </row>
        <row r="776">
          <cell r="B776">
            <v>1764</v>
          </cell>
          <cell r="C776" t="str">
            <v>TRƯƠNG DUY LUÂN</v>
          </cell>
          <cell r="D776">
            <v>4213125</v>
          </cell>
          <cell r="E776">
            <v>3937500</v>
          </cell>
          <cell r="G776">
            <v>250000</v>
          </cell>
          <cell r="L776">
            <v>4463125</v>
          </cell>
        </row>
        <row r="777">
          <cell r="B777">
            <v>1765</v>
          </cell>
          <cell r="C777" t="str">
            <v>VŨ KIỀU THIÊN TRANG</v>
          </cell>
          <cell r="D777">
            <v>4300000</v>
          </cell>
          <cell r="E777">
            <v>4300000</v>
          </cell>
          <cell r="F777">
            <v>50000</v>
          </cell>
          <cell r="G777">
            <v>250000</v>
          </cell>
          <cell r="H777">
            <v>200000</v>
          </cell>
          <cell r="I777">
            <v>200000</v>
          </cell>
          <cell r="L777">
            <v>5000000</v>
          </cell>
        </row>
        <row r="778">
          <cell r="B778">
            <v>1766</v>
          </cell>
          <cell r="C778" t="str">
            <v>PHẠM THỊ THÙY TRANG</v>
          </cell>
          <cell r="D778">
            <v>4300000</v>
          </cell>
          <cell r="E778">
            <v>4300000</v>
          </cell>
          <cell r="F778">
            <v>50000</v>
          </cell>
          <cell r="G778">
            <v>250000</v>
          </cell>
          <cell r="H778">
            <v>200000</v>
          </cell>
          <cell r="I778">
            <v>200000</v>
          </cell>
          <cell r="L778">
            <v>5000000</v>
          </cell>
        </row>
        <row r="779">
          <cell r="B779">
            <v>1767</v>
          </cell>
          <cell r="C779" t="str">
            <v>VŨ THỊ LUYẾN</v>
          </cell>
          <cell r="D779">
            <v>4213125</v>
          </cell>
          <cell r="E779">
            <v>3937500</v>
          </cell>
          <cell r="G779">
            <v>250000</v>
          </cell>
          <cell r="L779">
            <v>4463125</v>
          </cell>
        </row>
        <row r="780">
          <cell r="B780">
            <v>1768</v>
          </cell>
          <cell r="C780" t="str">
            <v>LÊ THỊ NHƯ</v>
          </cell>
          <cell r="D780">
            <v>4213125</v>
          </cell>
          <cell r="E780">
            <v>3937500</v>
          </cell>
          <cell r="G780">
            <v>250000</v>
          </cell>
          <cell r="L780">
            <v>4463125</v>
          </cell>
        </row>
        <row r="781">
          <cell r="B781">
            <v>1769</v>
          </cell>
          <cell r="C781" t="str">
            <v>NGUYỄN THỊ TRANG</v>
          </cell>
          <cell r="D781">
            <v>4213125</v>
          </cell>
          <cell r="E781">
            <v>3937500</v>
          </cell>
          <cell r="G781">
            <v>250000</v>
          </cell>
          <cell r="L781">
            <v>4463125</v>
          </cell>
        </row>
        <row r="782">
          <cell r="B782">
            <v>1770</v>
          </cell>
          <cell r="C782" t="str">
            <v>NGUYỄN THỊ KIM YẾN</v>
          </cell>
          <cell r="D782">
            <v>4213125</v>
          </cell>
          <cell r="E782">
            <v>3937500</v>
          </cell>
          <cell r="G782">
            <v>250000</v>
          </cell>
          <cell r="L782">
            <v>4463125</v>
          </cell>
        </row>
        <row r="783">
          <cell r="B783">
            <v>1771</v>
          </cell>
          <cell r="C783" t="str">
            <v>NGUYỄN THỊ XIẾU</v>
          </cell>
          <cell r="D783">
            <v>4213125</v>
          </cell>
          <cell r="E783">
            <v>3937500</v>
          </cell>
          <cell r="G783">
            <v>250000</v>
          </cell>
          <cell r="L783">
            <v>4463125</v>
          </cell>
        </row>
        <row r="784">
          <cell r="B784">
            <v>1772</v>
          </cell>
          <cell r="C784" t="str">
            <v>NGUYỄN TUẤN ANH</v>
          </cell>
          <cell r="D784">
            <v>4213125</v>
          </cell>
          <cell r="E784">
            <v>3937500</v>
          </cell>
          <cell r="G784">
            <v>250000</v>
          </cell>
          <cell r="L784">
            <v>4463125</v>
          </cell>
        </row>
        <row r="785">
          <cell r="B785">
            <v>1773</v>
          </cell>
          <cell r="C785" t="str">
            <v>VÕ THỊ TÚ NHI</v>
          </cell>
          <cell r="D785">
            <v>4213125</v>
          </cell>
          <cell r="E785">
            <v>3937500</v>
          </cell>
          <cell r="G785">
            <v>250000</v>
          </cell>
          <cell r="L785">
            <v>4463125</v>
          </cell>
        </row>
        <row r="786">
          <cell r="B786">
            <v>1774</v>
          </cell>
          <cell r="C786" t="str">
            <v>LÊ THỊ HƯƠNG</v>
          </cell>
          <cell r="D786">
            <v>4213125</v>
          </cell>
          <cell r="E786">
            <v>3937500</v>
          </cell>
          <cell r="G786">
            <v>250000</v>
          </cell>
          <cell r="L786">
            <v>4463125</v>
          </cell>
        </row>
        <row r="787">
          <cell r="B787">
            <v>166</v>
          </cell>
          <cell r="C787" t="str">
            <v>VÕ QUANG TRUNG</v>
          </cell>
          <cell r="D787">
            <v>5000000</v>
          </cell>
          <cell r="G787">
            <v>250000</v>
          </cell>
          <cell r="H787">
            <v>950000</v>
          </cell>
          <cell r="I787">
            <v>1000000</v>
          </cell>
          <cell r="L787">
            <v>7200000</v>
          </cell>
        </row>
        <row r="788">
          <cell r="B788">
            <v>1775</v>
          </cell>
          <cell r="C788" t="str">
            <v>NGUYỄN THỊ HƯỜNG</v>
          </cell>
          <cell r="G788">
            <v>250000</v>
          </cell>
          <cell r="L788">
            <v>250000</v>
          </cell>
        </row>
        <row r="789">
          <cell r="B789">
            <v>1776</v>
          </cell>
          <cell r="C789" t="str">
            <v>CHU THỊ NGA</v>
          </cell>
          <cell r="D789">
            <v>4213125</v>
          </cell>
          <cell r="E789">
            <v>3937500</v>
          </cell>
          <cell r="G789">
            <v>250000</v>
          </cell>
          <cell r="L789">
            <v>4463125</v>
          </cell>
        </row>
        <row r="790">
          <cell r="B790">
            <v>1777</v>
          </cell>
          <cell r="C790" t="str">
            <v>TRẦN VĂN DŨNG</v>
          </cell>
          <cell r="D790">
            <v>4213125</v>
          </cell>
          <cell r="E790">
            <v>3937500</v>
          </cell>
          <cell r="G790">
            <v>250000</v>
          </cell>
          <cell r="L790">
            <v>4463125</v>
          </cell>
        </row>
        <row r="791">
          <cell r="B791">
            <v>1778</v>
          </cell>
          <cell r="C791" t="str">
            <v>BÙI THỊ PHÚC</v>
          </cell>
          <cell r="D791">
            <v>4213125</v>
          </cell>
          <cell r="E791">
            <v>3937500</v>
          </cell>
          <cell r="G791">
            <v>250000</v>
          </cell>
          <cell r="L791">
            <v>4463125</v>
          </cell>
        </row>
        <row r="792">
          <cell r="B792">
            <v>1779</v>
          </cell>
          <cell r="C792" t="str">
            <v>NGUYỄN VĂN GIÁP</v>
          </cell>
          <cell r="D792">
            <v>6000000</v>
          </cell>
          <cell r="E792">
            <v>8000000</v>
          </cell>
          <cell r="F792">
            <v>550000</v>
          </cell>
          <cell r="G792">
            <v>250000</v>
          </cell>
          <cell r="H792">
            <v>600000</v>
          </cell>
          <cell r="I792">
            <v>600000</v>
          </cell>
          <cell r="L792">
            <v>8000000</v>
          </cell>
        </row>
        <row r="793">
          <cell r="B793">
            <v>1780</v>
          </cell>
          <cell r="C793" t="str">
            <v>LÊ THỊ HÀ</v>
          </cell>
          <cell r="D793">
            <v>4213125</v>
          </cell>
          <cell r="G793">
            <v>250000</v>
          </cell>
          <cell r="L793">
            <v>4463125</v>
          </cell>
        </row>
        <row r="794">
          <cell r="B794">
            <v>1781</v>
          </cell>
          <cell r="C794" t="str">
            <v>NGUYỄN THỊ LANH</v>
          </cell>
          <cell r="D794">
            <v>4213125</v>
          </cell>
          <cell r="E794">
            <v>3937500</v>
          </cell>
          <cell r="G794">
            <v>250000</v>
          </cell>
          <cell r="L794">
            <v>4463125</v>
          </cell>
        </row>
        <row r="795">
          <cell r="B795">
            <v>1782</v>
          </cell>
          <cell r="C795" t="str">
            <v>ĐẶNG THỊ THANH MAI</v>
          </cell>
          <cell r="D795">
            <v>4213125</v>
          </cell>
          <cell r="E795">
            <v>3937500</v>
          </cell>
          <cell r="G795">
            <v>250000</v>
          </cell>
          <cell r="L795">
            <v>4463125</v>
          </cell>
        </row>
        <row r="796">
          <cell r="B796">
            <v>1783</v>
          </cell>
          <cell r="C796" t="str">
            <v>HỒ THỊ HÒA</v>
          </cell>
          <cell r="D796">
            <v>4213125</v>
          </cell>
          <cell r="E796">
            <v>3937500</v>
          </cell>
          <cell r="G796">
            <v>250000</v>
          </cell>
          <cell r="L796">
            <v>4463125</v>
          </cell>
        </row>
        <row r="797">
          <cell r="B797">
            <v>1784</v>
          </cell>
          <cell r="C797" t="str">
            <v>HUỲNH THỊ SA SƯƠNG</v>
          </cell>
          <cell r="D797">
            <v>4213125</v>
          </cell>
          <cell r="E797">
            <v>3937500</v>
          </cell>
          <cell r="G797">
            <v>250000</v>
          </cell>
          <cell r="L797">
            <v>4463125</v>
          </cell>
        </row>
        <row r="798">
          <cell r="B798">
            <v>1785</v>
          </cell>
          <cell r="C798" t="str">
            <v>DƯƠNG THỊ HOA</v>
          </cell>
          <cell r="D798">
            <v>4213125</v>
          </cell>
          <cell r="E798">
            <v>3937500</v>
          </cell>
          <cell r="G798">
            <v>250000</v>
          </cell>
          <cell r="L798">
            <v>4463125</v>
          </cell>
        </row>
        <row r="799">
          <cell r="B799">
            <v>1786</v>
          </cell>
          <cell r="C799" t="str">
            <v>PHAN THỊ THU</v>
          </cell>
          <cell r="D799">
            <v>4213125</v>
          </cell>
          <cell r="E799">
            <v>3937500</v>
          </cell>
          <cell r="G799">
            <v>250000</v>
          </cell>
          <cell r="L799">
            <v>4463125</v>
          </cell>
        </row>
        <row r="800">
          <cell r="B800">
            <v>1787</v>
          </cell>
          <cell r="C800" t="str">
            <v>HOÀNG THỊ NGA</v>
          </cell>
          <cell r="D800">
            <v>4213125</v>
          </cell>
          <cell r="E800">
            <v>3937500</v>
          </cell>
          <cell r="G800">
            <v>250000</v>
          </cell>
          <cell r="L800">
            <v>4463125</v>
          </cell>
        </row>
        <row r="801">
          <cell r="B801">
            <v>1788</v>
          </cell>
          <cell r="C801" t="str">
            <v>NGUYỄN THỊ HIỀN</v>
          </cell>
          <cell r="D801">
            <v>4213125</v>
          </cell>
          <cell r="E801">
            <v>3937500</v>
          </cell>
          <cell r="G801">
            <v>250000</v>
          </cell>
          <cell r="L801">
            <v>4463125</v>
          </cell>
        </row>
        <row r="802">
          <cell r="B802">
            <v>1789</v>
          </cell>
          <cell r="C802" t="str">
            <v>NGUYỄN THỊ HUẾ</v>
          </cell>
          <cell r="D802">
            <v>4213125</v>
          </cell>
          <cell r="E802">
            <v>3937500</v>
          </cell>
          <cell r="G802">
            <v>250000</v>
          </cell>
          <cell r="L802">
            <v>4463125</v>
          </cell>
        </row>
        <row r="803">
          <cell r="B803">
            <v>1790</v>
          </cell>
          <cell r="C803" t="str">
            <v>HÀ THỊ NINH</v>
          </cell>
          <cell r="D803">
            <v>4213125</v>
          </cell>
          <cell r="E803">
            <v>3937500</v>
          </cell>
          <cell r="G803">
            <v>250000</v>
          </cell>
          <cell r="L803">
            <v>4463125</v>
          </cell>
        </row>
        <row r="804">
          <cell r="B804">
            <v>1791</v>
          </cell>
          <cell r="C804" t="str">
            <v>LÊ VĂN VÂN</v>
          </cell>
          <cell r="D804">
            <v>4213125</v>
          </cell>
          <cell r="E804">
            <v>3937500</v>
          </cell>
          <cell r="G804">
            <v>250000</v>
          </cell>
          <cell r="L804">
            <v>4463125</v>
          </cell>
        </row>
        <row r="805">
          <cell r="B805">
            <v>1792</v>
          </cell>
          <cell r="C805" t="str">
            <v>LÊ THÙY LINH</v>
          </cell>
          <cell r="D805">
            <v>4213125</v>
          </cell>
          <cell r="E805">
            <v>3937500</v>
          </cell>
          <cell r="G805">
            <v>250000</v>
          </cell>
          <cell r="L805">
            <v>4463125</v>
          </cell>
        </row>
        <row r="806">
          <cell r="B806">
            <v>1793</v>
          </cell>
          <cell r="C806" t="str">
            <v>NGUYỄN THỊ MỘNG TUYỀN</v>
          </cell>
          <cell r="D806">
            <v>4213125</v>
          </cell>
          <cell r="E806">
            <v>3937500</v>
          </cell>
          <cell r="G806">
            <v>250000</v>
          </cell>
          <cell r="L806">
            <v>4463125</v>
          </cell>
        </row>
        <row r="807">
          <cell r="B807">
            <v>1794</v>
          </cell>
          <cell r="C807" t="str">
            <v>NGUYỄN THỊ THU THÚY</v>
          </cell>
          <cell r="D807">
            <v>4213125</v>
          </cell>
          <cell r="E807">
            <v>3937500</v>
          </cell>
          <cell r="G807">
            <v>250000</v>
          </cell>
          <cell r="L807">
            <v>4463125</v>
          </cell>
        </row>
        <row r="808">
          <cell r="B808">
            <v>1795</v>
          </cell>
          <cell r="C808" t="str">
            <v>NGUYỄN THỊ LOAN</v>
          </cell>
          <cell r="D808">
            <v>4012500</v>
          </cell>
          <cell r="E808">
            <v>3937500</v>
          </cell>
          <cell r="G808">
            <v>250000</v>
          </cell>
          <cell r="L808">
            <v>4262500</v>
          </cell>
        </row>
        <row r="809">
          <cell r="B809">
            <v>202</v>
          </cell>
          <cell r="C809" t="str">
            <v>LÊ QUANG DƯƠNG</v>
          </cell>
          <cell r="D809">
            <v>5500000</v>
          </cell>
          <cell r="E809">
            <v>7500000</v>
          </cell>
          <cell r="F809">
            <v>750000</v>
          </cell>
          <cell r="G809">
            <v>250000</v>
          </cell>
          <cell r="H809">
            <v>700000</v>
          </cell>
          <cell r="I809">
            <v>800000</v>
          </cell>
          <cell r="L809">
            <v>8000000</v>
          </cell>
        </row>
        <row r="810">
          <cell r="B810">
            <v>1796</v>
          </cell>
          <cell r="C810" t="str">
            <v>LÊ KHA LY</v>
          </cell>
          <cell r="D810">
            <v>4500000</v>
          </cell>
          <cell r="E810">
            <v>5100000</v>
          </cell>
          <cell r="G810">
            <v>250000</v>
          </cell>
          <cell r="L810">
            <v>4750000</v>
          </cell>
        </row>
        <row r="811">
          <cell r="B811">
            <v>1797</v>
          </cell>
          <cell r="C811" t="str">
            <v>TRẦN THỊ LỆ</v>
          </cell>
          <cell r="D811">
            <v>4213125</v>
          </cell>
          <cell r="E811">
            <v>3937500</v>
          </cell>
          <cell r="G811">
            <v>250000</v>
          </cell>
          <cell r="L811">
            <v>4463125</v>
          </cell>
        </row>
        <row r="812">
          <cell r="B812">
            <v>1798</v>
          </cell>
          <cell r="C812" t="str">
            <v>PHAN THỊ THI</v>
          </cell>
          <cell r="D812">
            <v>5100000</v>
          </cell>
          <cell r="E812">
            <v>5100000</v>
          </cell>
          <cell r="F812">
            <v>150000</v>
          </cell>
          <cell r="G812">
            <v>250000</v>
          </cell>
          <cell r="H812">
            <v>300000</v>
          </cell>
          <cell r="I812">
            <v>300000</v>
          </cell>
          <cell r="L812">
            <v>6100000</v>
          </cell>
        </row>
        <row r="813">
          <cell r="B813">
            <v>1799</v>
          </cell>
          <cell r="C813" t="str">
            <v>ĐỖ THỊ TUYẾT NHUNG</v>
          </cell>
          <cell r="D813">
            <v>4213125</v>
          </cell>
          <cell r="E813">
            <v>4200000</v>
          </cell>
          <cell r="G813">
            <v>250000</v>
          </cell>
          <cell r="L813">
            <v>4463125</v>
          </cell>
        </row>
        <row r="814">
          <cell r="B814">
            <v>1800</v>
          </cell>
          <cell r="C814" t="str">
            <v>NGUYỄN VĂN THỨC</v>
          </cell>
          <cell r="D814">
            <v>4213125</v>
          </cell>
          <cell r="E814">
            <v>3937500</v>
          </cell>
          <cell r="G814">
            <v>250000</v>
          </cell>
          <cell r="L814">
            <v>4463125</v>
          </cell>
        </row>
        <row r="815">
          <cell r="B815">
            <v>1801</v>
          </cell>
          <cell r="C815" t="str">
            <v>TRẦN THỊ PHƯƠNG MAI</v>
          </cell>
          <cell r="D815">
            <v>5800000</v>
          </cell>
          <cell r="E815">
            <v>7650000</v>
          </cell>
          <cell r="F815">
            <v>950000</v>
          </cell>
          <cell r="G815">
            <v>250000</v>
          </cell>
          <cell r="H815">
            <v>1000000</v>
          </cell>
          <cell r="I815">
            <v>1000000</v>
          </cell>
          <cell r="L815">
            <v>9000000</v>
          </cell>
        </row>
        <row r="816">
          <cell r="B816">
            <v>1802</v>
          </cell>
          <cell r="C816" t="str">
            <v>NGUYỄN THỊ HƯƠNG</v>
          </cell>
          <cell r="D816">
            <v>4213125</v>
          </cell>
          <cell r="E816">
            <v>4200000</v>
          </cell>
          <cell r="G816">
            <v>250000</v>
          </cell>
          <cell r="L816">
            <v>4463125</v>
          </cell>
        </row>
        <row r="817">
          <cell r="B817">
            <v>1803</v>
          </cell>
          <cell r="C817" t="str">
            <v>NGUYỄN THỊ THỦY TIÊN</v>
          </cell>
          <cell r="D817">
            <v>4213125</v>
          </cell>
          <cell r="E817">
            <v>4200000</v>
          </cell>
          <cell r="G817">
            <v>250000</v>
          </cell>
          <cell r="L817">
            <v>4463125</v>
          </cell>
        </row>
        <row r="818">
          <cell r="B818">
            <v>1804</v>
          </cell>
          <cell r="C818" t="str">
            <v>HÀN THỊ THÀNH</v>
          </cell>
          <cell r="D818">
            <v>4213125</v>
          </cell>
          <cell r="E818">
            <v>4200000</v>
          </cell>
          <cell r="G818">
            <v>250000</v>
          </cell>
          <cell r="L818">
            <v>4463125</v>
          </cell>
        </row>
        <row r="819">
          <cell r="B819">
            <v>1805</v>
          </cell>
          <cell r="C819" t="str">
            <v>BÙI THỊ LÝ</v>
          </cell>
          <cell r="D819">
            <v>4213125</v>
          </cell>
          <cell r="E819">
            <v>4200000</v>
          </cell>
          <cell r="G819">
            <v>250000</v>
          </cell>
          <cell r="L819">
            <v>4463125</v>
          </cell>
        </row>
        <row r="820">
          <cell r="B820">
            <v>1806</v>
          </cell>
          <cell r="C820" t="str">
            <v>NGUYỄN THỊ HUYỀN</v>
          </cell>
          <cell r="D820">
            <v>4213125</v>
          </cell>
          <cell r="E820">
            <v>4200000</v>
          </cell>
          <cell r="G820">
            <v>250000</v>
          </cell>
          <cell r="L820">
            <v>4463125</v>
          </cell>
        </row>
        <row r="821">
          <cell r="B821">
            <v>1807</v>
          </cell>
          <cell r="C821" t="str">
            <v>HOÀNG THỊ THANH THỦY</v>
          </cell>
          <cell r="D821">
            <v>4012500</v>
          </cell>
          <cell r="E821">
            <v>3937500</v>
          </cell>
          <cell r="G821">
            <v>250000</v>
          </cell>
          <cell r="H821">
            <v>100000</v>
          </cell>
          <cell r="L821">
            <v>4362500</v>
          </cell>
        </row>
        <row r="822">
          <cell r="B822">
            <v>1808</v>
          </cell>
          <cell r="C822" t="str">
            <v>TRẦN THỊ YẾN</v>
          </cell>
          <cell r="D822">
            <v>6000000</v>
          </cell>
          <cell r="E822">
            <v>7000000</v>
          </cell>
          <cell r="F822">
            <v>350000</v>
          </cell>
          <cell r="G822">
            <v>250000</v>
          </cell>
          <cell r="H822">
            <v>700000</v>
          </cell>
          <cell r="I822">
            <v>700000</v>
          </cell>
          <cell r="L822">
            <v>8000000</v>
          </cell>
        </row>
        <row r="823">
          <cell r="B823">
            <v>1809</v>
          </cell>
          <cell r="C823" t="str">
            <v>TRƯƠNG THÀNH NAM</v>
          </cell>
          <cell r="D823">
            <v>4500000</v>
          </cell>
          <cell r="E823">
            <v>5100000</v>
          </cell>
          <cell r="F823">
            <v>250000</v>
          </cell>
          <cell r="G823">
            <v>250000</v>
          </cell>
          <cell r="H823">
            <v>500000</v>
          </cell>
          <cell r="I823">
            <v>500000</v>
          </cell>
          <cell r="L823">
            <v>6000000</v>
          </cell>
        </row>
        <row r="824">
          <cell r="B824">
            <v>1050</v>
          </cell>
          <cell r="C824" t="str">
            <v>NGUYỄN NGỌC THẢO UYÊN</v>
          </cell>
          <cell r="D824">
            <v>4300000</v>
          </cell>
          <cell r="E824">
            <v>4500000</v>
          </cell>
          <cell r="F824">
            <v>150000</v>
          </cell>
          <cell r="G824">
            <v>250000</v>
          </cell>
          <cell r="H824">
            <v>200000</v>
          </cell>
          <cell r="I824">
            <v>200000</v>
          </cell>
          <cell r="L824">
            <v>5100000</v>
          </cell>
        </row>
        <row r="825">
          <cell r="B825">
            <v>1810</v>
          </cell>
          <cell r="C825" t="str">
            <v>NGÔ THỊ HÀ</v>
          </cell>
          <cell r="D825">
            <v>4213125</v>
          </cell>
          <cell r="E825">
            <v>4200000</v>
          </cell>
          <cell r="G825">
            <v>250000</v>
          </cell>
          <cell r="L825">
            <v>4463125</v>
          </cell>
        </row>
        <row r="826">
          <cell r="B826">
            <v>697</v>
          </cell>
          <cell r="C826" t="str">
            <v>LÊ THỊ NGA</v>
          </cell>
          <cell r="D826">
            <v>4213125</v>
          </cell>
          <cell r="E826">
            <v>4200000</v>
          </cell>
          <cell r="G826">
            <v>250000</v>
          </cell>
          <cell r="L826">
            <v>4463125</v>
          </cell>
        </row>
        <row r="827">
          <cell r="B827">
            <v>1812</v>
          </cell>
          <cell r="C827" t="str">
            <v>NGUYỄN THỊ DIỄM THƠ</v>
          </cell>
          <cell r="D827">
            <v>4213125</v>
          </cell>
          <cell r="E827">
            <v>4200000</v>
          </cell>
          <cell r="G827">
            <v>250000</v>
          </cell>
          <cell r="L827">
            <v>4463125</v>
          </cell>
        </row>
        <row r="828">
          <cell r="B828">
            <v>1813</v>
          </cell>
          <cell r="C828" t="str">
            <v>NGUYỄN THỊ CHÂM</v>
          </cell>
          <cell r="D828">
            <v>4213125</v>
          </cell>
          <cell r="E828">
            <v>4200000</v>
          </cell>
          <cell r="G828">
            <v>250000</v>
          </cell>
          <cell r="L828">
            <v>4463125</v>
          </cell>
        </row>
        <row r="829">
          <cell r="B829">
            <v>1811</v>
          </cell>
          <cell r="C829" t="str">
            <v>PHẠM GÁI HAI</v>
          </cell>
          <cell r="D829">
            <v>6000000</v>
          </cell>
          <cell r="E829">
            <v>6800000</v>
          </cell>
          <cell r="F829">
            <v>350000</v>
          </cell>
          <cell r="G829">
            <v>250000</v>
          </cell>
          <cell r="H829">
            <v>700000</v>
          </cell>
          <cell r="I829">
            <v>700000</v>
          </cell>
          <cell r="L829">
            <v>8000000</v>
          </cell>
        </row>
        <row r="830">
          <cell r="B830">
            <v>1814</v>
          </cell>
          <cell r="C830" t="str">
            <v>LƯU THỊ TUYẾT</v>
          </cell>
          <cell r="D830">
            <v>4213125</v>
          </cell>
          <cell r="E830">
            <v>4200000</v>
          </cell>
          <cell r="G830">
            <v>250000</v>
          </cell>
          <cell r="L830">
            <v>4463125</v>
          </cell>
        </row>
        <row r="831">
          <cell r="B831">
            <v>1816</v>
          </cell>
          <cell r="C831" t="str">
            <v xml:space="preserve">NGUYỄN THỊ THANH HOA </v>
          </cell>
          <cell r="D831">
            <v>4012500</v>
          </cell>
          <cell r="E831">
            <v>3937500</v>
          </cell>
          <cell r="G831">
            <v>250000</v>
          </cell>
          <cell r="H831">
            <v>100000</v>
          </cell>
          <cell r="L831">
            <v>4362500</v>
          </cell>
        </row>
        <row r="832">
          <cell r="B832">
            <v>1817</v>
          </cell>
          <cell r="C832" t="str">
            <v xml:space="preserve">NGUYỄN THỊ TRANG </v>
          </cell>
          <cell r="D832">
            <v>4213125</v>
          </cell>
          <cell r="E832">
            <v>4200000</v>
          </cell>
          <cell r="G832">
            <v>250000</v>
          </cell>
          <cell r="L832">
            <v>4463125</v>
          </cell>
        </row>
        <row r="833">
          <cell r="B833">
            <v>1819</v>
          </cell>
          <cell r="C833" t="str">
            <v xml:space="preserve">NGUYỄN THỊ DIỄM MI </v>
          </cell>
          <cell r="D833">
            <v>4213125</v>
          </cell>
          <cell r="E833">
            <v>4200000</v>
          </cell>
          <cell r="G833">
            <v>250000</v>
          </cell>
          <cell r="L833">
            <v>4463125</v>
          </cell>
        </row>
        <row r="834">
          <cell r="B834">
            <v>1820</v>
          </cell>
          <cell r="C834" t="str">
            <v xml:space="preserve">NGUYỄN THỊ PHƯƠNG HẰNG </v>
          </cell>
          <cell r="D834">
            <v>4300000</v>
          </cell>
          <cell r="E834">
            <v>4675000</v>
          </cell>
          <cell r="F834">
            <v>150000</v>
          </cell>
          <cell r="G834">
            <v>250000</v>
          </cell>
          <cell r="H834">
            <v>400000</v>
          </cell>
          <cell r="I834">
            <v>400000</v>
          </cell>
          <cell r="L834">
            <v>5500000</v>
          </cell>
        </row>
        <row r="835">
          <cell r="B835">
            <v>1821</v>
          </cell>
          <cell r="C835" t="str">
            <v xml:space="preserve">PHẠM THỊ DUNG </v>
          </cell>
          <cell r="D835">
            <v>4300000</v>
          </cell>
          <cell r="E835">
            <v>4200000</v>
          </cell>
          <cell r="F835">
            <v>150000</v>
          </cell>
          <cell r="G835">
            <v>250000</v>
          </cell>
          <cell r="H835">
            <v>200000</v>
          </cell>
          <cell r="I835">
            <v>200000</v>
          </cell>
          <cell r="L835">
            <v>5100000</v>
          </cell>
        </row>
        <row r="836">
          <cell r="B836">
            <v>1822</v>
          </cell>
          <cell r="C836" t="str">
            <v xml:space="preserve">ĐẶNG PHƯỚC SANG </v>
          </cell>
          <cell r="D836">
            <v>4300000</v>
          </cell>
          <cell r="E836">
            <v>4675000</v>
          </cell>
          <cell r="F836">
            <v>350000</v>
          </cell>
          <cell r="G836">
            <v>250000</v>
          </cell>
          <cell r="H836">
            <v>300000</v>
          </cell>
          <cell r="I836">
            <v>300000</v>
          </cell>
          <cell r="L836">
            <v>5500000</v>
          </cell>
        </row>
        <row r="837">
          <cell r="B837">
            <v>1824</v>
          </cell>
          <cell r="C837" t="str">
            <v xml:space="preserve">TRẦN THỊ THÙY </v>
          </cell>
          <cell r="D837">
            <v>4213125</v>
          </cell>
          <cell r="E837">
            <v>4200000</v>
          </cell>
          <cell r="G837">
            <v>250000</v>
          </cell>
          <cell r="L837">
            <v>4463125</v>
          </cell>
        </row>
        <row r="838">
          <cell r="B838">
            <v>1825</v>
          </cell>
          <cell r="C838" t="str">
            <v xml:space="preserve">ĐÀO THỊ VI </v>
          </cell>
          <cell r="D838">
            <v>4213125</v>
          </cell>
          <cell r="E838">
            <v>4200000</v>
          </cell>
          <cell r="G838">
            <v>250000</v>
          </cell>
          <cell r="L838">
            <v>4463125</v>
          </cell>
        </row>
        <row r="839">
          <cell r="B839">
            <v>1826</v>
          </cell>
          <cell r="C839" t="str">
            <v xml:space="preserve">HỒ THỊ MINH </v>
          </cell>
          <cell r="D839">
            <v>4213125</v>
          </cell>
          <cell r="E839">
            <v>4200000</v>
          </cell>
          <cell r="G839">
            <v>250000</v>
          </cell>
          <cell r="L839">
            <v>4463125</v>
          </cell>
        </row>
        <row r="840">
          <cell r="B840">
            <v>1827</v>
          </cell>
          <cell r="C840" t="str">
            <v xml:space="preserve">NGUYỄN ĐỨC TRUNG </v>
          </cell>
          <cell r="D840">
            <v>4500000</v>
          </cell>
          <cell r="E840">
            <v>5100000</v>
          </cell>
          <cell r="F840">
            <v>250000</v>
          </cell>
          <cell r="G840">
            <v>250000</v>
          </cell>
          <cell r="H840">
            <v>500000</v>
          </cell>
          <cell r="I840">
            <v>500000</v>
          </cell>
          <cell r="L840">
            <v>6000000</v>
          </cell>
        </row>
        <row r="841">
          <cell r="B841">
            <v>1828</v>
          </cell>
          <cell r="C841" t="str">
            <v xml:space="preserve">ĐỖ THỊ NHUẬN </v>
          </cell>
          <cell r="D841">
            <v>4012500</v>
          </cell>
          <cell r="E841">
            <v>3937500</v>
          </cell>
          <cell r="G841">
            <v>250000</v>
          </cell>
          <cell r="H841">
            <v>100000</v>
          </cell>
          <cell r="L841">
            <v>4362500</v>
          </cell>
        </row>
        <row r="842">
          <cell r="B842">
            <v>1829</v>
          </cell>
          <cell r="C842" t="str">
            <v>NGUYỄN THỊ XUÂN THƯƠNG</v>
          </cell>
          <cell r="D842">
            <v>4213125</v>
          </cell>
          <cell r="E842">
            <v>4200000</v>
          </cell>
          <cell r="G842">
            <v>250000</v>
          </cell>
          <cell r="L842">
            <v>4463125</v>
          </cell>
        </row>
        <row r="843">
          <cell r="B843">
            <v>1830</v>
          </cell>
          <cell r="C843" t="str">
            <v xml:space="preserve">NGUYỄN THẾ THANH MÙI </v>
          </cell>
          <cell r="D843">
            <v>4012500</v>
          </cell>
          <cell r="E843">
            <v>3937500</v>
          </cell>
          <cell r="G843">
            <v>250000</v>
          </cell>
          <cell r="L843">
            <v>4262500</v>
          </cell>
        </row>
        <row r="844">
          <cell r="B844">
            <v>1831</v>
          </cell>
          <cell r="C844" t="str">
            <v xml:space="preserve">LÊ THỊ KIM CÚC </v>
          </cell>
          <cell r="D844">
            <v>4213125</v>
          </cell>
          <cell r="E844">
            <v>4200000</v>
          </cell>
          <cell r="G844">
            <v>250000</v>
          </cell>
          <cell r="L844">
            <v>4463125</v>
          </cell>
        </row>
        <row r="845">
          <cell r="B845">
            <v>1832</v>
          </cell>
          <cell r="C845" t="str">
            <v xml:space="preserve">TĂNG VĂN TUẤN </v>
          </cell>
          <cell r="D845">
            <v>4213125</v>
          </cell>
          <cell r="E845">
            <v>4200000</v>
          </cell>
          <cell r="G845">
            <v>250000</v>
          </cell>
          <cell r="L845">
            <v>4463125</v>
          </cell>
        </row>
        <row r="846">
          <cell r="B846">
            <v>1833</v>
          </cell>
          <cell r="C846" t="str">
            <v xml:space="preserve">HÀ THỊ ĐỢI </v>
          </cell>
          <cell r="D846">
            <v>4213125</v>
          </cell>
          <cell r="E846">
            <v>4200000</v>
          </cell>
          <cell r="G846">
            <v>250000</v>
          </cell>
          <cell r="L846">
            <v>4463125</v>
          </cell>
        </row>
        <row r="847">
          <cell r="B847">
            <v>1834</v>
          </cell>
          <cell r="C847" t="str">
            <v xml:space="preserve">ĐỖ THỊ MỸ HẰNG </v>
          </cell>
          <cell r="D847">
            <v>4213125</v>
          </cell>
          <cell r="E847">
            <v>4200000</v>
          </cell>
          <cell r="G847">
            <v>250000</v>
          </cell>
          <cell r="L847">
            <v>4463125</v>
          </cell>
        </row>
        <row r="848">
          <cell r="B848">
            <v>1835</v>
          </cell>
          <cell r="C848" t="str">
            <v xml:space="preserve">PHẠM THỊ BÉ HAI </v>
          </cell>
          <cell r="D848">
            <v>4213125</v>
          </cell>
          <cell r="E848">
            <v>4200000</v>
          </cell>
          <cell r="G848">
            <v>250000</v>
          </cell>
          <cell r="L848">
            <v>4463125</v>
          </cell>
        </row>
        <row r="849">
          <cell r="B849">
            <v>1836</v>
          </cell>
          <cell r="C849" t="str">
            <v xml:space="preserve">ĐỒNG THỊ VUI </v>
          </cell>
          <cell r="D849">
            <v>4213125</v>
          </cell>
          <cell r="E849">
            <v>4200000</v>
          </cell>
          <cell r="G849">
            <v>250000</v>
          </cell>
          <cell r="L849">
            <v>4463125</v>
          </cell>
        </row>
        <row r="850">
          <cell r="B850">
            <v>1837</v>
          </cell>
          <cell r="C850" t="str">
            <v xml:space="preserve">HOÀNG THỊ HÀ </v>
          </cell>
          <cell r="D850">
            <v>4213125</v>
          </cell>
          <cell r="E850">
            <v>4200000</v>
          </cell>
          <cell r="G850">
            <v>250000</v>
          </cell>
          <cell r="L850">
            <v>4463125</v>
          </cell>
        </row>
        <row r="851">
          <cell r="B851">
            <v>1838</v>
          </cell>
          <cell r="C851" t="str">
            <v>NGUYỄN THỊ BÍCH TUYỀN</v>
          </cell>
          <cell r="D851">
            <v>4213125</v>
          </cell>
          <cell r="E851">
            <v>4200000</v>
          </cell>
          <cell r="G851">
            <v>250000</v>
          </cell>
          <cell r="L851">
            <v>4463125</v>
          </cell>
        </row>
        <row r="852">
          <cell r="B852">
            <v>1839</v>
          </cell>
          <cell r="C852" t="str">
            <v>THÔNG THỊ KIM CHI</v>
          </cell>
          <cell r="D852">
            <v>4213125</v>
          </cell>
          <cell r="E852">
            <v>4200000</v>
          </cell>
          <cell r="G852">
            <v>250000</v>
          </cell>
          <cell r="L852">
            <v>4463125</v>
          </cell>
        </row>
        <row r="853">
          <cell r="B853">
            <v>1840</v>
          </cell>
          <cell r="C853" t="str">
            <v>NGUYỄN THỊ NGỌC LAN</v>
          </cell>
          <cell r="D853">
            <v>4213125</v>
          </cell>
          <cell r="E853">
            <v>4200000</v>
          </cell>
          <cell r="G853">
            <v>250000</v>
          </cell>
          <cell r="L853">
            <v>4463125</v>
          </cell>
        </row>
        <row r="854">
          <cell r="B854">
            <v>1841</v>
          </cell>
          <cell r="C854" t="str">
            <v>VŨ THỊ HÒA</v>
          </cell>
          <cell r="D854">
            <v>4213125</v>
          </cell>
          <cell r="E854">
            <v>4200000</v>
          </cell>
          <cell r="G854">
            <v>250000</v>
          </cell>
          <cell r="L854">
            <v>4463125</v>
          </cell>
        </row>
        <row r="855">
          <cell r="B855">
            <v>1842</v>
          </cell>
          <cell r="C855" t="str">
            <v>NGUYỄN THỊ CẨM HƯƠNG</v>
          </cell>
          <cell r="D855">
            <v>4213125</v>
          </cell>
          <cell r="E855">
            <v>4200000</v>
          </cell>
          <cell r="G855">
            <v>250000</v>
          </cell>
          <cell r="L855">
            <v>4463125</v>
          </cell>
        </row>
        <row r="856">
          <cell r="B856">
            <v>1750</v>
          </cell>
          <cell r="C856" t="str">
            <v xml:space="preserve">LÊ THỊ BẠCH KIỀU </v>
          </cell>
          <cell r="D856">
            <v>4213125</v>
          </cell>
          <cell r="E856">
            <v>4200000</v>
          </cell>
          <cell r="G856">
            <v>250000</v>
          </cell>
          <cell r="L856">
            <v>4463125</v>
          </cell>
        </row>
        <row r="857">
          <cell r="B857">
            <v>1716</v>
          </cell>
          <cell r="C857" t="str">
            <v>ĐỒNG THỊ THÙY MINH</v>
          </cell>
          <cell r="D857">
            <v>4213125</v>
          </cell>
          <cell r="E857">
            <v>4200000</v>
          </cell>
          <cell r="G857">
            <v>250000</v>
          </cell>
          <cell r="L857">
            <v>4463125</v>
          </cell>
        </row>
        <row r="858">
          <cell r="B858">
            <v>1843</v>
          </cell>
          <cell r="C858" t="str">
            <v>LÊ THỊ TÌNH</v>
          </cell>
          <cell r="D858">
            <v>4400000</v>
          </cell>
          <cell r="E858">
            <v>5000000</v>
          </cell>
          <cell r="F858">
            <v>350000</v>
          </cell>
          <cell r="G858">
            <v>250000</v>
          </cell>
          <cell r="H858">
            <v>400000</v>
          </cell>
          <cell r="I858">
            <v>400000</v>
          </cell>
          <cell r="L858">
            <v>5800000</v>
          </cell>
        </row>
        <row r="859">
          <cell r="B859">
            <v>1844</v>
          </cell>
          <cell r="C859" t="str">
            <v xml:space="preserve">NGUYỄN THỊ THU SƯƠNG </v>
          </cell>
          <cell r="D859">
            <v>4213125</v>
          </cell>
          <cell r="E859">
            <v>4200000</v>
          </cell>
          <cell r="G859">
            <v>250000</v>
          </cell>
          <cell r="L859">
            <v>4463125</v>
          </cell>
        </row>
        <row r="860">
          <cell r="B860">
            <v>1845</v>
          </cell>
          <cell r="C860" t="str">
            <v xml:space="preserve">PHẠM THỊ HIÊN </v>
          </cell>
          <cell r="D860">
            <v>4213125</v>
          </cell>
          <cell r="E860">
            <v>4200000</v>
          </cell>
          <cell r="G860">
            <v>250000</v>
          </cell>
          <cell r="L860">
            <v>4463125</v>
          </cell>
        </row>
        <row r="861">
          <cell r="B861">
            <v>1846</v>
          </cell>
          <cell r="C861" t="str">
            <v>BÙI VĂN THẮNG</v>
          </cell>
          <cell r="D861">
            <v>4213125</v>
          </cell>
          <cell r="E861">
            <v>4200000</v>
          </cell>
          <cell r="G861">
            <v>250000</v>
          </cell>
          <cell r="L861">
            <v>4463125</v>
          </cell>
        </row>
        <row r="862">
          <cell r="B862">
            <v>1847</v>
          </cell>
          <cell r="C862" t="str">
            <v>HÀ THỊ THU THO</v>
          </cell>
          <cell r="D862">
            <v>4213125</v>
          </cell>
          <cell r="E862">
            <v>4200000</v>
          </cell>
          <cell r="G862">
            <v>250000</v>
          </cell>
          <cell r="L862">
            <v>4463125</v>
          </cell>
        </row>
        <row r="863">
          <cell r="B863">
            <v>1848</v>
          </cell>
          <cell r="C863" t="str">
            <v>LÝ THỊ NGỌC HẠNH</v>
          </cell>
          <cell r="D863">
            <v>4213125</v>
          </cell>
          <cell r="E863">
            <v>4200000</v>
          </cell>
          <cell r="G863">
            <v>250000</v>
          </cell>
          <cell r="L863">
            <v>4463125</v>
          </cell>
        </row>
        <row r="864">
          <cell r="B864">
            <v>1850</v>
          </cell>
          <cell r="C864" t="str">
            <v>TRƯƠNG TUYẾT NHI</v>
          </cell>
          <cell r="D864">
            <v>4213125</v>
          </cell>
          <cell r="E864">
            <v>4200000</v>
          </cell>
          <cell r="G864">
            <v>250000</v>
          </cell>
          <cell r="L864">
            <v>4463125</v>
          </cell>
        </row>
        <row r="865">
          <cell r="B865">
            <v>1851</v>
          </cell>
          <cell r="C865" t="str">
            <v>NGUYỄN THỊ HOÀI</v>
          </cell>
          <cell r="D865">
            <v>4213125</v>
          </cell>
          <cell r="E865">
            <v>4300000</v>
          </cell>
          <cell r="F865">
            <v>39325</v>
          </cell>
          <cell r="G865">
            <v>250000</v>
          </cell>
          <cell r="H865">
            <v>100000</v>
          </cell>
          <cell r="I865">
            <v>100000</v>
          </cell>
          <cell r="L865">
            <v>4702450</v>
          </cell>
        </row>
        <row r="866">
          <cell r="B866">
            <v>1852</v>
          </cell>
          <cell r="C866" t="str">
            <v xml:space="preserve">LÊ THỊ THANH HƯỜNG </v>
          </cell>
          <cell r="D866">
            <v>4213125</v>
          </cell>
          <cell r="E866">
            <v>4200000</v>
          </cell>
          <cell r="G866">
            <v>250000</v>
          </cell>
          <cell r="L866">
            <v>4463125</v>
          </cell>
        </row>
        <row r="867">
          <cell r="B867">
            <v>1853</v>
          </cell>
          <cell r="C867" t="str">
            <v>NGUYỄN CÔNG MINH</v>
          </cell>
          <cell r="D867">
            <v>4213125</v>
          </cell>
          <cell r="E867">
            <v>4200000</v>
          </cell>
          <cell r="G867">
            <v>250000</v>
          </cell>
          <cell r="L867">
            <v>4463125</v>
          </cell>
        </row>
        <row r="868">
          <cell r="B868">
            <v>1854</v>
          </cell>
          <cell r="C868" t="str">
            <v>NGUYỄN VĂN ĐỊNH</v>
          </cell>
          <cell r="D868">
            <v>4213125</v>
          </cell>
          <cell r="E868">
            <v>4200000</v>
          </cell>
          <cell r="G868">
            <v>250000</v>
          </cell>
          <cell r="L868">
            <v>4463125</v>
          </cell>
        </row>
        <row r="869">
          <cell r="B869">
            <v>1855</v>
          </cell>
          <cell r="C869" t="str">
            <v>HOÀNG THỊ THỦY</v>
          </cell>
          <cell r="D869">
            <v>4213125</v>
          </cell>
          <cell r="E869">
            <v>4200000</v>
          </cell>
          <cell r="G869">
            <v>250000</v>
          </cell>
          <cell r="L869">
            <v>4463125</v>
          </cell>
        </row>
        <row r="870">
          <cell r="B870">
            <v>1856</v>
          </cell>
          <cell r="C870" t="str">
            <v>VÕ THỊ ANH</v>
          </cell>
          <cell r="D870">
            <v>4213125</v>
          </cell>
          <cell r="E870">
            <v>4200000</v>
          </cell>
          <cell r="G870">
            <v>250000</v>
          </cell>
          <cell r="L870">
            <v>4463125</v>
          </cell>
        </row>
        <row r="871">
          <cell r="B871">
            <v>1857</v>
          </cell>
          <cell r="C871" t="str">
            <v>NGÔ THỊ THU THẢO</v>
          </cell>
          <cell r="D871">
            <v>4213125</v>
          </cell>
          <cell r="E871">
            <v>4200000</v>
          </cell>
          <cell r="G871">
            <v>250000</v>
          </cell>
          <cell r="L871">
            <v>4463125</v>
          </cell>
        </row>
        <row r="872">
          <cell r="B872">
            <v>1859</v>
          </cell>
          <cell r="C872" t="str">
            <v xml:space="preserve">NGUYỄN THỊ THU </v>
          </cell>
          <cell r="D872">
            <v>4213125</v>
          </cell>
          <cell r="E872">
            <v>4200000</v>
          </cell>
          <cell r="G872">
            <v>250000</v>
          </cell>
          <cell r="L872">
            <v>4463125</v>
          </cell>
        </row>
        <row r="873">
          <cell r="B873">
            <v>1860</v>
          </cell>
          <cell r="C873" t="str">
            <v xml:space="preserve">ĐẶNG THỊ YẾN </v>
          </cell>
          <cell r="D873">
            <v>4213125</v>
          </cell>
          <cell r="E873">
            <v>4200000</v>
          </cell>
          <cell r="G873">
            <v>250000</v>
          </cell>
          <cell r="L873">
            <v>4463125</v>
          </cell>
        </row>
        <row r="874">
          <cell r="B874">
            <v>890</v>
          </cell>
          <cell r="C874" t="str">
            <v>ĐINH THỊ HOA</v>
          </cell>
          <cell r="D874">
            <v>4213125</v>
          </cell>
          <cell r="E874">
            <v>4200000</v>
          </cell>
          <cell r="G874">
            <v>250000</v>
          </cell>
          <cell r="L874">
            <v>4463125</v>
          </cell>
        </row>
        <row r="875">
          <cell r="B875">
            <v>1863</v>
          </cell>
          <cell r="C875" t="str">
            <v>HOÀNG THỊ HẬU</v>
          </cell>
          <cell r="D875">
            <v>4213125</v>
          </cell>
          <cell r="E875">
            <v>4200000</v>
          </cell>
          <cell r="G875">
            <v>250000</v>
          </cell>
          <cell r="L875">
            <v>4463125</v>
          </cell>
        </row>
        <row r="876">
          <cell r="B876">
            <v>1864</v>
          </cell>
          <cell r="C876" t="str">
            <v>NGUYỄN THANH THU</v>
          </cell>
          <cell r="D876">
            <v>4213125</v>
          </cell>
          <cell r="E876">
            <v>4200000</v>
          </cell>
          <cell r="G876">
            <v>250000</v>
          </cell>
          <cell r="L876">
            <v>4463125</v>
          </cell>
        </row>
        <row r="877">
          <cell r="B877">
            <v>1865</v>
          </cell>
          <cell r="C877" t="str">
            <v>TRẦN VĂN LẪY</v>
          </cell>
          <cell r="D877">
            <v>4213125</v>
          </cell>
          <cell r="E877">
            <v>4200000</v>
          </cell>
          <cell r="G877">
            <v>250000</v>
          </cell>
          <cell r="L877">
            <v>4463125</v>
          </cell>
        </row>
        <row r="878">
          <cell r="B878">
            <v>1866</v>
          </cell>
          <cell r="C878" t="str">
            <v>NGUYỄN VĂN NGUYỆN</v>
          </cell>
          <cell r="D878">
            <v>4213125</v>
          </cell>
          <cell r="E878">
            <v>3937500</v>
          </cell>
          <cell r="G878">
            <v>250000</v>
          </cell>
          <cell r="L878">
            <v>4463125</v>
          </cell>
        </row>
        <row r="879">
          <cell r="B879">
            <v>1706</v>
          </cell>
          <cell r="C879" t="str">
            <v>NGUYỄN THỊ QUÝ</v>
          </cell>
          <cell r="D879">
            <v>4213125</v>
          </cell>
          <cell r="E879">
            <v>4200000</v>
          </cell>
          <cell r="G879">
            <v>250000</v>
          </cell>
          <cell r="L879">
            <v>4463125</v>
          </cell>
        </row>
        <row r="880">
          <cell r="B880">
            <v>1867</v>
          </cell>
          <cell r="C880" t="str">
            <v>KHƯƠNG NGUYỆT MINH</v>
          </cell>
          <cell r="D880">
            <v>4012500</v>
          </cell>
          <cell r="E880">
            <v>3937500</v>
          </cell>
          <cell r="G880">
            <v>250000</v>
          </cell>
          <cell r="L880">
            <v>4262500</v>
          </cell>
        </row>
        <row r="881">
          <cell r="B881">
            <v>1868</v>
          </cell>
          <cell r="C881" t="str">
            <v>CAO THỊ MÀU</v>
          </cell>
          <cell r="D881">
            <v>4012500</v>
          </cell>
          <cell r="E881">
            <v>3937500</v>
          </cell>
          <cell r="G881">
            <v>250000</v>
          </cell>
          <cell r="L881">
            <v>4262500</v>
          </cell>
        </row>
        <row r="882">
          <cell r="B882">
            <v>1869</v>
          </cell>
          <cell r="C882" t="str">
            <v>ĐẦU THỊ MỸ HOÀNG</v>
          </cell>
          <cell r="D882">
            <v>4012500</v>
          </cell>
          <cell r="E882">
            <v>3937500</v>
          </cell>
          <cell r="G882">
            <v>250000</v>
          </cell>
          <cell r="L882">
            <v>4262500</v>
          </cell>
        </row>
        <row r="883">
          <cell r="B883">
            <v>1870</v>
          </cell>
          <cell r="C883" t="str">
            <v>NGÔ THÙY  DƯƠNG</v>
          </cell>
          <cell r="D883">
            <v>4012500</v>
          </cell>
          <cell r="E883">
            <v>3937500</v>
          </cell>
          <cell r="G883">
            <v>250000</v>
          </cell>
          <cell r="L883">
            <v>4262500</v>
          </cell>
        </row>
        <row r="884">
          <cell r="B884">
            <v>1871</v>
          </cell>
          <cell r="C884" t="str">
            <v xml:space="preserve">NGUYỄN MAI BÍCH VÂN </v>
          </cell>
          <cell r="D884">
            <v>4012500</v>
          </cell>
          <cell r="E884">
            <v>3937500</v>
          </cell>
          <cell r="G884">
            <v>250000</v>
          </cell>
          <cell r="L884">
            <v>4262500</v>
          </cell>
        </row>
        <row r="885">
          <cell r="B885">
            <v>1872</v>
          </cell>
          <cell r="C885" t="str">
            <v xml:space="preserve">ĐẶNG PHÚ ĐỨC </v>
          </cell>
          <cell r="L885">
            <v>0</v>
          </cell>
        </row>
        <row r="886">
          <cell r="B886">
            <v>1873</v>
          </cell>
          <cell r="C886" t="str">
            <v xml:space="preserve">LÊ THỊ NGÂN </v>
          </cell>
          <cell r="D886">
            <v>4213125</v>
          </cell>
          <cell r="E886">
            <v>4200000</v>
          </cell>
          <cell r="G886">
            <v>250000</v>
          </cell>
          <cell r="L886">
            <v>4463125</v>
          </cell>
        </row>
        <row r="887">
          <cell r="B887">
            <v>1874</v>
          </cell>
          <cell r="C887" t="str">
            <v xml:space="preserve">NGUYỄN THỊ THỤY </v>
          </cell>
          <cell r="D887">
            <v>4213125</v>
          </cell>
          <cell r="E887">
            <v>4200000</v>
          </cell>
          <cell r="G887">
            <v>250000</v>
          </cell>
          <cell r="L887">
            <v>4463125</v>
          </cell>
        </row>
        <row r="888">
          <cell r="B888">
            <v>1875</v>
          </cell>
          <cell r="C888" t="str">
            <v xml:space="preserve">HOÀNG THỊ HIỂN </v>
          </cell>
          <cell r="D888">
            <v>4213125</v>
          </cell>
          <cell r="E888">
            <v>4200000</v>
          </cell>
          <cell r="G888">
            <v>250000</v>
          </cell>
          <cell r="L888">
            <v>4463125</v>
          </cell>
        </row>
        <row r="889">
          <cell r="B889">
            <v>1876</v>
          </cell>
          <cell r="C889" t="str">
            <v xml:space="preserve">TRẦN THỊ KIM THƯƠNG </v>
          </cell>
          <cell r="D889">
            <v>4213125</v>
          </cell>
          <cell r="E889">
            <v>4200000</v>
          </cell>
          <cell r="G889">
            <v>250000</v>
          </cell>
          <cell r="L889">
            <v>4463125</v>
          </cell>
        </row>
        <row r="890">
          <cell r="B890">
            <v>1877</v>
          </cell>
          <cell r="C890" t="str">
            <v xml:space="preserve">LÝ THỊ THANH LIÊN </v>
          </cell>
          <cell r="D890">
            <v>4012500</v>
          </cell>
          <cell r="E890">
            <v>3937500</v>
          </cell>
          <cell r="G890">
            <v>250000</v>
          </cell>
          <cell r="L890">
            <v>4262500</v>
          </cell>
        </row>
        <row r="891">
          <cell r="B891">
            <v>1878</v>
          </cell>
          <cell r="C891" t="str">
            <v xml:space="preserve">DANH KHÁNH </v>
          </cell>
          <cell r="D891">
            <v>4213125</v>
          </cell>
          <cell r="E891">
            <v>4200000</v>
          </cell>
          <cell r="G891">
            <v>250000</v>
          </cell>
          <cell r="L891">
            <v>4463125</v>
          </cell>
        </row>
        <row r="892">
          <cell r="B892">
            <v>1879</v>
          </cell>
          <cell r="C892" t="str">
            <v xml:space="preserve">NGUYỄN THANH HIỀN </v>
          </cell>
          <cell r="D892">
            <v>4213125</v>
          </cell>
          <cell r="E892">
            <v>4200000</v>
          </cell>
          <cell r="G892">
            <v>250000</v>
          </cell>
          <cell r="L892">
            <v>4463125</v>
          </cell>
        </row>
        <row r="893">
          <cell r="B893">
            <v>1880</v>
          </cell>
          <cell r="C893" t="str">
            <v xml:space="preserve">LÊ VĂN CUNG </v>
          </cell>
          <cell r="D893">
            <v>4213125</v>
          </cell>
          <cell r="E893">
            <v>4200000</v>
          </cell>
          <cell r="G893">
            <v>250000</v>
          </cell>
          <cell r="L893">
            <v>4463125</v>
          </cell>
        </row>
        <row r="894">
          <cell r="B894">
            <v>1881</v>
          </cell>
          <cell r="C894" t="str">
            <v xml:space="preserve">TRẦN VĂN CHIẾN </v>
          </cell>
          <cell r="D894">
            <v>4213125</v>
          </cell>
          <cell r="E894">
            <v>4200000</v>
          </cell>
          <cell r="G894">
            <v>250000</v>
          </cell>
          <cell r="L894">
            <v>4463125</v>
          </cell>
        </row>
        <row r="895">
          <cell r="B895">
            <v>1882</v>
          </cell>
          <cell r="C895" t="str">
            <v xml:space="preserve">TRẦN VĂN CƯỜNG </v>
          </cell>
          <cell r="D895">
            <v>4213125</v>
          </cell>
          <cell r="E895">
            <v>4200000</v>
          </cell>
          <cell r="G895">
            <v>250000</v>
          </cell>
          <cell r="L895">
            <v>4463125</v>
          </cell>
        </row>
        <row r="896">
          <cell r="B896">
            <v>1883</v>
          </cell>
          <cell r="C896" t="str">
            <v xml:space="preserve">LÊ THỊ MAI ANH </v>
          </cell>
          <cell r="D896">
            <v>4012500</v>
          </cell>
          <cell r="E896">
            <v>3937500</v>
          </cell>
          <cell r="G896">
            <v>250000</v>
          </cell>
          <cell r="L896">
            <v>4262500</v>
          </cell>
        </row>
        <row r="897">
          <cell r="B897">
            <v>1884</v>
          </cell>
          <cell r="C897" t="str">
            <v>MAI VĂN PHỤNG</v>
          </cell>
          <cell r="D897">
            <v>4012500</v>
          </cell>
          <cell r="E897">
            <v>3937500</v>
          </cell>
          <cell r="G897">
            <v>250000</v>
          </cell>
          <cell r="L897">
            <v>4262500</v>
          </cell>
        </row>
        <row r="898">
          <cell r="B898">
            <v>1885</v>
          </cell>
          <cell r="C898" t="str">
            <v xml:space="preserve">TÔ MINH QUYỀN </v>
          </cell>
          <cell r="D898">
            <v>4012500</v>
          </cell>
          <cell r="E898">
            <v>3937500</v>
          </cell>
          <cell r="G898">
            <v>250000</v>
          </cell>
          <cell r="L898">
            <v>4262500</v>
          </cell>
        </row>
        <row r="899">
          <cell r="B899">
            <v>1886</v>
          </cell>
          <cell r="C899" t="str">
            <v xml:space="preserve">CAO VIỆT ÁNH </v>
          </cell>
          <cell r="D899">
            <v>4012500</v>
          </cell>
          <cell r="E899">
            <v>3937500</v>
          </cell>
          <cell r="G899">
            <v>250000</v>
          </cell>
          <cell r="L899">
            <v>4262500</v>
          </cell>
        </row>
        <row r="900">
          <cell r="B900">
            <v>1887</v>
          </cell>
          <cell r="C900" t="str">
            <v xml:space="preserve">LÊ THỊ NGA </v>
          </cell>
          <cell r="D900">
            <v>4213125</v>
          </cell>
          <cell r="E900">
            <v>3937500</v>
          </cell>
          <cell r="G900">
            <v>250000</v>
          </cell>
          <cell r="L900">
            <v>4463125</v>
          </cell>
        </row>
        <row r="901">
          <cell r="B901">
            <v>1888</v>
          </cell>
          <cell r="C901" t="str">
            <v xml:space="preserve">NGUYỄN THỊ THẢO NHI </v>
          </cell>
          <cell r="D901">
            <v>4400000</v>
          </cell>
          <cell r="E901">
            <v>4300000</v>
          </cell>
          <cell r="F901">
            <v>150000</v>
          </cell>
          <cell r="G901">
            <v>250000</v>
          </cell>
          <cell r="H901">
            <v>200000</v>
          </cell>
          <cell r="I901">
            <v>200000</v>
          </cell>
          <cell r="L901">
            <v>5200000</v>
          </cell>
        </row>
        <row r="902">
          <cell r="B902">
            <v>1890</v>
          </cell>
          <cell r="C902" t="str">
            <v>NGUYỄN THỊ HUYỀN</v>
          </cell>
          <cell r="D902">
            <v>4213125</v>
          </cell>
          <cell r="E902">
            <v>4200000</v>
          </cell>
          <cell r="G902">
            <v>250000</v>
          </cell>
          <cell r="L902">
            <v>4463125</v>
          </cell>
        </row>
        <row r="903">
          <cell r="B903">
            <v>1891</v>
          </cell>
          <cell r="C903" t="str">
            <v>NGUYỄN THÀNH THƠM</v>
          </cell>
          <cell r="D903">
            <v>4213125</v>
          </cell>
          <cell r="E903">
            <v>4200000</v>
          </cell>
          <cell r="G903">
            <v>250000</v>
          </cell>
          <cell r="L903">
            <v>4463125</v>
          </cell>
        </row>
        <row r="904">
          <cell r="B904">
            <v>1892</v>
          </cell>
          <cell r="C904" t="str">
            <v>NGỌ THỊ HUỆ</v>
          </cell>
          <cell r="D904">
            <v>4213125</v>
          </cell>
          <cell r="E904">
            <v>4200000</v>
          </cell>
          <cell r="G904">
            <v>250000</v>
          </cell>
          <cell r="L904">
            <v>4463125</v>
          </cell>
        </row>
        <row r="905">
          <cell r="B905">
            <v>1893</v>
          </cell>
          <cell r="C905" t="str">
            <v>NGUYỄN THỊ KIM NHUNG</v>
          </cell>
          <cell r="D905">
            <v>4213125</v>
          </cell>
          <cell r="E905">
            <v>4200000</v>
          </cell>
          <cell r="G905">
            <v>250000</v>
          </cell>
          <cell r="L905">
            <v>4463125</v>
          </cell>
        </row>
        <row r="906">
          <cell r="B906">
            <v>1894</v>
          </cell>
          <cell r="C906" t="str">
            <v>HỒ THỊ HƯƠNG</v>
          </cell>
          <cell r="D906">
            <v>4213125</v>
          </cell>
          <cell r="E906">
            <v>4200000</v>
          </cell>
          <cell r="G906">
            <v>250000</v>
          </cell>
          <cell r="L906">
            <v>4463125</v>
          </cell>
        </row>
        <row r="907">
          <cell r="B907">
            <v>1858</v>
          </cell>
          <cell r="C907" t="str">
            <v>TRẦN THỊ LỆ THỦY</v>
          </cell>
          <cell r="D907">
            <v>4213125</v>
          </cell>
          <cell r="E907">
            <v>4200000</v>
          </cell>
          <cell r="G907">
            <v>250000</v>
          </cell>
          <cell r="L907">
            <v>4463125</v>
          </cell>
        </row>
        <row r="908">
          <cell r="B908">
            <v>1895</v>
          </cell>
          <cell r="C908" t="str">
            <v>NGUYỄN THỊ HÀ</v>
          </cell>
          <cell r="D908">
            <v>4213125</v>
          </cell>
          <cell r="E908">
            <v>4200000</v>
          </cell>
          <cell r="G908">
            <v>250000</v>
          </cell>
          <cell r="L908">
            <v>4463125</v>
          </cell>
        </row>
        <row r="909">
          <cell r="B909">
            <v>1896</v>
          </cell>
          <cell r="C909" t="str">
            <v>THẠCH PHI RUL</v>
          </cell>
          <cell r="D909">
            <v>4213125</v>
          </cell>
          <cell r="E909">
            <v>4200000</v>
          </cell>
          <cell r="G909">
            <v>250000</v>
          </cell>
          <cell r="L909">
            <v>4463125</v>
          </cell>
        </row>
        <row r="910">
          <cell r="B910">
            <v>1897</v>
          </cell>
          <cell r="C910" t="str">
            <v>NGUYỄN TRƯỜNG GIANG</v>
          </cell>
          <cell r="D910">
            <v>4213125</v>
          </cell>
          <cell r="E910">
            <v>4200000</v>
          </cell>
          <cell r="G910">
            <v>250000</v>
          </cell>
          <cell r="L910">
            <v>4463125</v>
          </cell>
        </row>
        <row r="911">
          <cell r="C911" t="str">
            <v>NGUYỄN THỊ OANH</v>
          </cell>
          <cell r="D911">
            <v>4213125</v>
          </cell>
          <cell r="E911">
            <v>4200000</v>
          </cell>
          <cell r="G911">
            <v>250000</v>
          </cell>
          <cell r="L911">
            <v>4463125</v>
          </cell>
        </row>
        <row r="912">
          <cell r="B912">
            <v>1898</v>
          </cell>
          <cell r="C912" t="str">
            <v>CHÂU VIẾT NGHIỆP</v>
          </cell>
          <cell r="D912">
            <v>4213125</v>
          </cell>
          <cell r="E912">
            <v>4200000</v>
          </cell>
          <cell r="G912">
            <v>250000</v>
          </cell>
          <cell r="L912">
            <v>4463125</v>
          </cell>
        </row>
        <row r="913">
          <cell r="B913">
            <v>1899</v>
          </cell>
          <cell r="C913" t="str">
            <v>NGUYỄN THỊ TRẦN ANH</v>
          </cell>
          <cell r="D913">
            <v>4300000</v>
          </cell>
          <cell r="E913">
            <v>4500000</v>
          </cell>
          <cell r="F913">
            <v>50000</v>
          </cell>
          <cell r="G913">
            <v>250000</v>
          </cell>
          <cell r="H913">
            <v>200000</v>
          </cell>
          <cell r="I913">
            <v>200000</v>
          </cell>
          <cell r="L913">
            <v>5000000</v>
          </cell>
        </row>
        <row r="914">
          <cell r="B914">
            <v>1900</v>
          </cell>
          <cell r="C914" t="str">
            <v>ĐỒNG VĨNH BÌNH</v>
          </cell>
          <cell r="D914">
            <v>6400000</v>
          </cell>
          <cell r="E914">
            <v>7650000</v>
          </cell>
          <cell r="F914">
            <v>450000</v>
          </cell>
          <cell r="G914">
            <v>250000</v>
          </cell>
          <cell r="H914">
            <v>900000</v>
          </cell>
          <cell r="I914">
            <v>1000000</v>
          </cell>
          <cell r="L914">
            <v>9000000</v>
          </cell>
        </row>
        <row r="915">
          <cell r="B915">
            <v>1901</v>
          </cell>
          <cell r="C915" t="str">
            <v>NGUYỄN THỊ BÌNH</v>
          </cell>
          <cell r="D915">
            <v>4500000</v>
          </cell>
          <cell r="E915">
            <v>5100000</v>
          </cell>
          <cell r="F915">
            <v>450000</v>
          </cell>
          <cell r="G915">
            <v>250000</v>
          </cell>
          <cell r="H915">
            <v>400000</v>
          </cell>
          <cell r="I915">
            <v>400000</v>
          </cell>
          <cell r="L915">
            <v>6000000</v>
          </cell>
        </row>
        <row r="916">
          <cell r="B916">
            <v>1902</v>
          </cell>
          <cell r="C916" t="str">
            <v>NGUYỄN THỊ NGA</v>
          </cell>
          <cell r="D916">
            <v>4213125</v>
          </cell>
          <cell r="E916">
            <v>4200000</v>
          </cell>
          <cell r="G916">
            <v>250000</v>
          </cell>
          <cell r="L916">
            <v>4463125</v>
          </cell>
        </row>
        <row r="917">
          <cell r="B917">
            <v>1903</v>
          </cell>
          <cell r="C917" t="str">
            <v xml:space="preserve">TRẦN THỊ BÌNH </v>
          </cell>
          <cell r="D917">
            <v>4213125</v>
          </cell>
          <cell r="E917">
            <v>4200000</v>
          </cell>
          <cell r="G917">
            <v>250000</v>
          </cell>
          <cell r="L917">
            <v>4463125</v>
          </cell>
        </row>
        <row r="918">
          <cell r="B918">
            <v>1889</v>
          </cell>
          <cell r="C918" t="str">
            <v>NGUYỄN THỊ BÍCH LIÊN</v>
          </cell>
          <cell r="D918">
            <v>4213125</v>
          </cell>
          <cell r="E918">
            <v>4200000</v>
          </cell>
          <cell r="G918">
            <v>250000</v>
          </cell>
          <cell r="L918">
            <v>4463125</v>
          </cell>
        </row>
        <row r="919">
          <cell r="B919">
            <v>1905</v>
          </cell>
          <cell r="C919" t="str">
            <v xml:space="preserve">LÊ TRÍ THANH </v>
          </cell>
          <cell r="D919">
            <v>4213125</v>
          </cell>
          <cell r="E919">
            <v>4200000</v>
          </cell>
          <cell r="G919">
            <v>250000</v>
          </cell>
          <cell r="L919">
            <v>4463125</v>
          </cell>
        </row>
        <row r="920">
          <cell r="B920">
            <v>1906</v>
          </cell>
          <cell r="C920" t="str">
            <v xml:space="preserve">NGUYỄN THỊ HUYỀN </v>
          </cell>
          <cell r="D920">
            <v>4213125</v>
          </cell>
          <cell r="E920">
            <v>4200000</v>
          </cell>
          <cell r="G920">
            <v>250000</v>
          </cell>
          <cell r="L920">
            <v>4463125</v>
          </cell>
        </row>
        <row r="921">
          <cell r="B921">
            <v>1907</v>
          </cell>
          <cell r="C921" t="str">
            <v xml:space="preserve">LÊ MỘNG NGHI </v>
          </cell>
          <cell r="D921">
            <v>4213125</v>
          </cell>
          <cell r="E921">
            <v>4200000</v>
          </cell>
          <cell r="G921">
            <v>250000</v>
          </cell>
          <cell r="L921">
            <v>4463125</v>
          </cell>
        </row>
        <row r="922">
          <cell r="B922">
            <v>1908</v>
          </cell>
          <cell r="C922" t="str">
            <v xml:space="preserve">HÀ THANH HIỀN </v>
          </cell>
          <cell r="D922">
            <v>4213125</v>
          </cell>
          <cell r="E922">
            <v>4200000</v>
          </cell>
          <cell r="G922">
            <v>250000</v>
          </cell>
          <cell r="L922">
            <v>4463125</v>
          </cell>
        </row>
        <row r="923">
          <cell r="B923">
            <v>1909</v>
          </cell>
          <cell r="C923" t="str">
            <v xml:space="preserve">NGUYỄN THỊ THU </v>
          </cell>
          <cell r="D923">
            <v>4213125</v>
          </cell>
          <cell r="E923">
            <v>4200000</v>
          </cell>
          <cell r="G923">
            <v>250000</v>
          </cell>
          <cell r="L923">
            <v>4463125</v>
          </cell>
        </row>
        <row r="924">
          <cell r="B924">
            <v>1910</v>
          </cell>
          <cell r="C924" t="str">
            <v xml:space="preserve">ĐẶNG QUANG TÂM </v>
          </cell>
          <cell r="D924">
            <v>4213125</v>
          </cell>
          <cell r="E924">
            <v>4200000</v>
          </cell>
          <cell r="G924">
            <v>250000</v>
          </cell>
          <cell r="L924">
            <v>4463125</v>
          </cell>
        </row>
        <row r="925">
          <cell r="B925">
            <v>1911</v>
          </cell>
          <cell r="C925" t="str">
            <v xml:space="preserve">NGUYỄN VĂN TRÍ </v>
          </cell>
          <cell r="D925">
            <v>5000000</v>
          </cell>
          <cell r="E925">
            <v>6375000</v>
          </cell>
          <cell r="F925">
            <v>650000</v>
          </cell>
          <cell r="G925">
            <v>250000</v>
          </cell>
          <cell r="H925">
            <v>800000</v>
          </cell>
          <cell r="I925">
            <v>800000</v>
          </cell>
          <cell r="L925">
            <v>7500000</v>
          </cell>
        </row>
        <row r="926">
          <cell r="B926">
            <v>1912</v>
          </cell>
          <cell r="C926" t="str">
            <v xml:space="preserve">VÕ CÔNG TÌNH </v>
          </cell>
          <cell r="D926">
            <v>4400000</v>
          </cell>
          <cell r="E926">
            <v>5176500</v>
          </cell>
          <cell r="F926">
            <v>440000</v>
          </cell>
          <cell r="G926">
            <v>250000</v>
          </cell>
          <cell r="H926">
            <v>500000</v>
          </cell>
          <cell r="I926">
            <v>500000</v>
          </cell>
          <cell r="L926">
            <v>6090000</v>
          </cell>
        </row>
        <row r="927">
          <cell r="B927">
            <v>1913</v>
          </cell>
          <cell r="C927" t="str">
            <v xml:space="preserve">NGUYỄN THỊ HẢI </v>
          </cell>
          <cell r="D927">
            <v>4213125</v>
          </cell>
          <cell r="E927">
            <v>4200000</v>
          </cell>
          <cell r="G927">
            <v>250000</v>
          </cell>
          <cell r="L927">
            <v>4463125</v>
          </cell>
        </row>
        <row r="928">
          <cell r="B928">
            <v>1914</v>
          </cell>
          <cell r="C928" t="str">
            <v xml:space="preserve">VÕ THỊ MAI PHƯƠNG </v>
          </cell>
          <cell r="D928">
            <v>4213125</v>
          </cell>
          <cell r="E928">
            <v>4200000</v>
          </cell>
          <cell r="G928">
            <v>250000</v>
          </cell>
          <cell r="L928">
            <v>4463125</v>
          </cell>
        </row>
        <row r="929">
          <cell r="B929">
            <v>1915</v>
          </cell>
          <cell r="C929" t="str">
            <v xml:space="preserve">LÂM THỊ THU </v>
          </cell>
          <cell r="D929">
            <v>4213125</v>
          </cell>
          <cell r="E929">
            <v>4200000</v>
          </cell>
          <cell r="G929">
            <v>250000</v>
          </cell>
          <cell r="L929">
            <v>4463125</v>
          </cell>
        </row>
        <row r="930">
          <cell r="B930">
            <v>1849</v>
          </cell>
          <cell r="C930" t="str">
            <v>NGUYỄN THỊ KIM YẾN</v>
          </cell>
          <cell r="D930">
            <v>4213125</v>
          </cell>
          <cell r="E930">
            <v>4200000</v>
          </cell>
          <cell r="G930">
            <v>250000</v>
          </cell>
          <cell r="L930">
            <v>4463125</v>
          </cell>
        </row>
        <row r="931">
          <cell r="B931">
            <v>1916</v>
          </cell>
          <cell r="C931" t="str">
            <v xml:space="preserve">PHẠM THỊ CON </v>
          </cell>
          <cell r="D931">
            <v>4213125</v>
          </cell>
          <cell r="E931">
            <v>4200000</v>
          </cell>
          <cell r="G931">
            <v>250000</v>
          </cell>
          <cell r="L931">
            <v>4463125</v>
          </cell>
        </row>
        <row r="932">
          <cell r="B932">
            <v>1917</v>
          </cell>
          <cell r="C932" t="str">
            <v xml:space="preserve">PHẠM VĂN THẮNG </v>
          </cell>
          <cell r="D932">
            <v>4213125</v>
          </cell>
          <cell r="E932">
            <v>4200000</v>
          </cell>
          <cell r="G932">
            <v>250000</v>
          </cell>
          <cell r="L932">
            <v>4463125</v>
          </cell>
        </row>
        <row r="933">
          <cell r="B933">
            <v>1641</v>
          </cell>
          <cell r="C933" t="str">
            <v>DƯƠNG THỊ NGỌC ANH</v>
          </cell>
          <cell r="D933">
            <v>4213125</v>
          </cell>
          <cell r="E933">
            <v>4200000</v>
          </cell>
          <cell r="G933">
            <v>250000</v>
          </cell>
          <cell r="L933">
            <v>4463125</v>
          </cell>
        </row>
        <row r="934">
          <cell r="B934">
            <v>1918</v>
          </cell>
          <cell r="C934" t="str">
            <v xml:space="preserve">TRẦN LÊ VÂN </v>
          </cell>
          <cell r="D934">
            <v>4012500</v>
          </cell>
          <cell r="E934">
            <v>3937500</v>
          </cell>
          <cell r="G934">
            <v>250000</v>
          </cell>
          <cell r="L934">
            <v>4262500</v>
          </cell>
        </row>
        <row r="935">
          <cell r="B935">
            <v>1919</v>
          </cell>
          <cell r="C935" t="str">
            <v xml:space="preserve">TRẦN THỊ MỘNG HUYỀN </v>
          </cell>
          <cell r="D935">
            <v>4012500</v>
          </cell>
          <cell r="E935">
            <v>3937500</v>
          </cell>
          <cell r="G935">
            <v>250000</v>
          </cell>
          <cell r="L935">
            <v>4262500</v>
          </cell>
        </row>
        <row r="936">
          <cell r="B936">
            <v>1920</v>
          </cell>
          <cell r="C936" t="str">
            <v xml:space="preserve">TRẦN THỊ THANH THẢO </v>
          </cell>
          <cell r="D936">
            <v>4012500</v>
          </cell>
          <cell r="E936">
            <v>3937500</v>
          </cell>
          <cell r="G936">
            <v>250000</v>
          </cell>
          <cell r="L936">
            <v>4262500</v>
          </cell>
        </row>
        <row r="937">
          <cell r="B937">
            <v>1921</v>
          </cell>
          <cell r="C937" t="str">
            <v xml:space="preserve">HUỲNH NGỌC HIỀN </v>
          </cell>
          <cell r="D937">
            <v>4213125</v>
          </cell>
          <cell r="E937">
            <v>4200000</v>
          </cell>
          <cell r="G937">
            <v>250000</v>
          </cell>
          <cell r="L937">
            <v>4463125</v>
          </cell>
        </row>
        <row r="938">
          <cell r="B938">
            <v>1922</v>
          </cell>
          <cell r="C938" t="str">
            <v xml:space="preserve">NGUYỄN HOÀI PHƯƠNG </v>
          </cell>
          <cell r="D938">
            <v>4012500</v>
          </cell>
          <cell r="E938">
            <v>3937500</v>
          </cell>
          <cell r="G938">
            <v>250000</v>
          </cell>
          <cell r="H938">
            <v>100000</v>
          </cell>
          <cell r="L938">
            <v>4362500</v>
          </cell>
        </row>
        <row r="939">
          <cell r="B939">
            <v>1923</v>
          </cell>
          <cell r="C939" t="str">
            <v>TRẦN THỊ VÂN ANH</v>
          </cell>
          <cell r="D939">
            <v>5500000</v>
          </cell>
          <cell r="E939">
            <v>7000000</v>
          </cell>
          <cell r="F939">
            <v>550000</v>
          </cell>
          <cell r="G939">
            <v>250000</v>
          </cell>
          <cell r="H939">
            <v>600000</v>
          </cell>
          <cell r="I939">
            <v>600000</v>
          </cell>
          <cell r="L939">
            <v>7500000</v>
          </cell>
        </row>
        <row r="940">
          <cell r="B940">
            <v>1924</v>
          </cell>
          <cell r="C940" t="str">
            <v>LÊ THỊ LAN HƯƠNG</v>
          </cell>
          <cell r="D940">
            <v>4213125</v>
          </cell>
          <cell r="E940">
            <v>4200000</v>
          </cell>
          <cell r="G940">
            <v>250000</v>
          </cell>
          <cell r="L940">
            <v>4463125</v>
          </cell>
        </row>
        <row r="941">
          <cell r="B941">
            <v>1925</v>
          </cell>
          <cell r="C941" t="str">
            <v>PHẠM THỊ MỸ LỘC</v>
          </cell>
          <cell r="D941">
            <v>4213125</v>
          </cell>
          <cell r="E941">
            <v>4200000</v>
          </cell>
          <cell r="G941">
            <v>250000</v>
          </cell>
          <cell r="L941">
            <v>4463125</v>
          </cell>
        </row>
        <row r="942">
          <cell r="B942">
            <v>1926</v>
          </cell>
          <cell r="C942" t="str">
            <v>PHẠM THỊ HOÀNG OANH</v>
          </cell>
          <cell r="D942">
            <v>4213125</v>
          </cell>
          <cell r="E942">
            <v>4200000</v>
          </cell>
          <cell r="G942">
            <v>250000</v>
          </cell>
          <cell r="L942">
            <v>4463125</v>
          </cell>
        </row>
        <row r="943">
          <cell r="B943">
            <v>1927</v>
          </cell>
          <cell r="C943" t="str">
            <v>NGUYỄN THỊ BÍCH HIỀN</v>
          </cell>
          <cell r="D943">
            <v>4213125</v>
          </cell>
          <cell r="E943">
            <v>4200000</v>
          </cell>
          <cell r="G943">
            <v>250000</v>
          </cell>
          <cell r="L943">
            <v>4463125</v>
          </cell>
        </row>
        <row r="944">
          <cell r="B944">
            <v>1928</v>
          </cell>
          <cell r="C944" t="str">
            <v>HÀ THỊ MAI</v>
          </cell>
          <cell r="D944">
            <v>4213125</v>
          </cell>
          <cell r="E944">
            <v>4200000</v>
          </cell>
          <cell r="G944">
            <v>250000</v>
          </cell>
          <cell r="L944">
            <v>4463125</v>
          </cell>
        </row>
        <row r="945">
          <cell r="B945">
            <v>1929</v>
          </cell>
          <cell r="C945" t="str">
            <v xml:space="preserve">LÊ THỊ THU </v>
          </cell>
          <cell r="D945">
            <v>4213125</v>
          </cell>
          <cell r="E945">
            <v>4200000</v>
          </cell>
          <cell r="G945">
            <v>250000</v>
          </cell>
          <cell r="L945">
            <v>4463125</v>
          </cell>
        </row>
        <row r="946">
          <cell r="B946">
            <v>1930</v>
          </cell>
          <cell r="C946" t="str">
            <v xml:space="preserve">HỒ THỊ NHI </v>
          </cell>
          <cell r="D946">
            <v>4213125</v>
          </cell>
          <cell r="E946">
            <v>4200000</v>
          </cell>
          <cell r="G946">
            <v>250000</v>
          </cell>
          <cell r="L946">
            <v>4463125</v>
          </cell>
        </row>
        <row r="947">
          <cell r="B947">
            <v>1931</v>
          </cell>
          <cell r="C947" t="str">
            <v>ĐÀO MẠNH TUẤN</v>
          </cell>
          <cell r="D947">
            <v>4012500</v>
          </cell>
          <cell r="E947">
            <v>3937500</v>
          </cell>
          <cell r="G947">
            <v>250000</v>
          </cell>
          <cell r="L947">
            <v>4262500</v>
          </cell>
        </row>
        <row r="948">
          <cell r="B948">
            <v>1932</v>
          </cell>
          <cell r="C948" t="str">
            <v>AI CHIU</v>
          </cell>
          <cell r="D948">
            <v>4213125</v>
          </cell>
          <cell r="E948">
            <v>4200000</v>
          </cell>
          <cell r="G948">
            <v>250000</v>
          </cell>
          <cell r="L948">
            <v>4463125</v>
          </cell>
        </row>
        <row r="949">
          <cell r="B949">
            <v>999</v>
          </cell>
          <cell r="C949" t="str">
            <v>NGUYỄN KHẮC PHÚC</v>
          </cell>
          <cell r="D949">
            <v>4213125</v>
          </cell>
          <cell r="E949">
            <v>4200000</v>
          </cell>
          <cell r="G949">
            <v>250000</v>
          </cell>
          <cell r="L949">
            <v>4463125</v>
          </cell>
        </row>
        <row r="950">
          <cell r="B950">
            <v>1933</v>
          </cell>
          <cell r="C950" t="str">
            <v>NGÔ THỊ THOA</v>
          </cell>
          <cell r="D950">
            <v>4213125</v>
          </cell>
          <cell r="E950">
            <v>4200000</v>
          </cell>
          <cell r="G950">
            <v>250000</v>
          </cell>
          <cell r="L950">
            <v>4463125</v>
          </cell>
        </row>
        <row r="951">
          <cell r="B951">
            <v>1934</v>
          </cell>
          <cell r="C951" t="str">
            <v>NGUYỄN THỊ THANH HUYỀN</v>
          </cell>
          <cell r="D951">
            <v>4213125</v>
          </cell>
          <cell r="E951">
            <v>4200000</v>
          </cell>
          <cell r="G951">
            <v>250000</v>
          </cell>
          <cell r="L951">
            <v>4463125</v>
          </cell>
        </row>
        <row r="952">
          <cell r="B952">
            <v>1935</v>
          </cell>
          <cell r="C952" t="str">
            <v>ĐỖ THỊ ÁNH ĐÀO</v>
          </cell>
          <cell r="D952">
            <v>4500000</v>
          </cell>
          <cell r="E952">
            <v>4500000</v>
          </cell>
          <cell r="F952">
            <v>250000</v>
          </cell>
          <cell r="G952">
            <v>250000</v>
          </cell>
          <cell r="H952">
            <v>400000</v>
          </cell>
          <cell r="I952">
            <v>400000</v>
          </cell>
          <cell r="L952">
            <v>5800000</v>
          </cell>
        </row>
        <row r="953">
          <cell r="B953">
            <v>1936</v>
          </cell>
          <cell r="C953" t="str">
            <v>NGUYỄN VĂN CƯỜNG</v>
          </cell>
          <cell r="D953">
            <v>4213125</v>
          </cell>
          <cell r="E953">
            <v>4200000</v>
          </cell>
          <cell r="G953">
            <v>250000</v>
          </cell>
          <cell r="L953">
            <v>4463125</v>
          </cell>
        </row>
        <row r="954">
          <cell r="B954">
            <v>1937</v>
          </cell>
          <cell r="C954" t="str">
            <v>ĐỖ THỊ NGA</v>
          </cell>
          <cell r="D954">
            <v>4213125</v>
          </cell>
          <cell r="E954">
            <v>4200000</v>
          </cell>
          <cell r="G954">
            <v>250000</v>
          </cell>
          <cell r="L954">
            <v>4463125</v>
          </cell>
        </row>
        <row r="955">
          <cell r="B955">
            <v>1938</v>
          </cell>
          <cell r="C955" t="str">
            <v>BÙI THỊ BẢO NGỌC</v>
          </cell>
          <cell r="D955">
            <v>4213125</v>
          </cell>
          <cell r="E955">
            <v>4200000</v>
          </cell>
          <cell r="G955">
            <v>250000</v>
          </cell>
          <cell r="L955">
            <v>4463125</v>
          </cell>
        </row>
        <row r="956">
          <cell r="B956">
            <v>1939</v>
          </cell>
          <cell r="C956" t="str">
            <v>NGUYỄN VĂN TÂM</v>
          </cell>
          <cell r="D956">
            <v>4800000</v>
          </cell>
          <cell r="E956">
            <v>5400000</v>
          </cell>
          <cell r="F956">
            <v>250000</v>
          </cell>
          <cell r="G956">
            <v>250000</v>
          </cell>
          <cell r="H956">
            <v>500000</v>
          </cell>
          <cell r="I956">
            <v>500000</v>
          </cell>
          <cell r="L956">
            <v>6300000</v>
          </cell>
        </row>
        <row r="957">
          <cell r="B957">
            <v>1940</v>
          </cell>
          <cell r="C957" t="str">
            <v>TRẦN THỊ KHÁNH CHI</v>
          </cell>
          <cell r="D957">
            <v>4219573</v>
          </cell>
          <cell r="E957">
            <v>4300000</v>
          </cell>
          <cell r="F957">
            <v>39325</v>
          </cell>
          <cell r="G957">
            <v>250000</v>
          </cell>
          <cell r="H957">
            <v>100000</v>
          </cell>
          <cell r="I957">
            <v>100000</v>
          </cell>
          <cell r="L957">
            <v>4708898</v>
          </cell>
        </row>
        <row r="958">
          <cell r="B958">
            <v>1941</v>
          </cell>
          <cell r="C958" t="str">
            <v>PHẠM THỊ LƯƠNG</v>
          </cell>
          <cell r="D958">
            <v>4213125</v>
          </cell>
          <cell r="E958">
            <v>3937500</v>
          </cell>
          <cell r="G958">
            <v>250000</v>
          </cell>
          <cell r="L958">
            <v>4463125</v>
          </cell>
        </row>
        <row r="959">
          <cell r="B959">
            <v>1942</v>
          </cell>
          <cell r="C959" t="str">
            <v xml:space="preserve">CAO NGỌC NỮ </v>
          </cell>
          <cell r="D959">
            <v>4213125</v>
          </cell>
          <cell r="E959">
            <v>4200000</v>
          </cell>
          <cell r="G959">
            <v>250000</v>
          </cell>
          <cell r="L959">
            <v>4463125</v>
          </cell>
        </row>
        <row r="960">
          <cell r="B960">
            <v>1943</v>
          </cell>
          <cell r="C960" t="str">
            <v>PHAN THỊ HÀ</v>
          </cell>
          <cell r="D960">
            <v>4213125</v>
          </cell>
          <cell r="E960">
            <v>3937500</v>
          </cell>
          <cell r="G960">
            <v>250000</v>
          </cell>
          <cell r="L960">
            <v>4463125</v>
          </cell>
        </row>
        <row r="961">
          <cell r="B961">
            <v>1944</v>
          </cell>
          <cell r="C961" t="str">
            <v>NGUYỄN THỊ VÀNG</v>
          </cell>
          <cell r="D961">
            <v>4213125</v>
          </cell>
          <cell r="E961">
            <v>4200000</v>
          </cell>
          <cell r="G961">
            <v>250000</v>
          </cell>
          <cell r="L961">
            <v>4463125</v>
          </cell>
        </row>
        <row r="962">
          <cell r="B962">
            <v>1945</v>
          </cell>
          <cell r="C962" t="str">
            <v>ĐỖ ĐỨC TÂM</v>
          </cell>
          <cell r="D962">
            <v>4213125</v>
          </cell>
          <cell r="E962">
            <v>4200000</v>
          </cell>
          <cell r="G962">
            <v>250000</v>
          </cell>
          <cell r="L962">
            <v>4463125</v>
          </cell>
        </row>
        <row r="963">
          <cell r="B963">
            <v>1946</v>
          </cell>
          <cell r="C963" t="str">
            <v>ĐỖ THỊ CẨM THU</v>
          </cell>
          <cell r="D963">
            <v>4213125</v>
          </cell>
          <cell r="E963">
            <v>4200000</v>
          </cell>
          <cell r="G963">
            <v>250000</v>
          </cell>
          <cell r="L963">
            <v>4463125</v>
          </cell>
        </row>
        <row r="964">
          <cell r="B964">
            <v>1947</v>
          </cell>
          <cell r="C964" t="str">
            <v>VŨ THỊ HỒNG LINH</v>
          </cell>
          <cell r="D964">
            <v>4213125</v>
          </cell>
          <cell r="E964">
            <v>4200000</v>
          </cell>
          <cell r="G964">
            <v>250000</v>
          </cell>
          <cell r="L964">
            <v>4463125</v>
          </cell>
        </row>
        <row r="965">
          <cell r="B965">
            <v>1948</v>
          </cell>
          <cell r="C965" t="str">
            <v>VŨ THỊ HẢI</v>
          </cell>
          <cell r="D965">
            <v>4213125</v>
          </cell>
          <cell r="E965">
            <v>4200000</v>
          </cell>
          <cell r="G965">
            <v>250000</v>
          </cell>
          <cell r="L965">
            <v>4463125</v>
          </cell>
        </row>
        <row r="966">
          <cell r="B966">
            <v>1949</v>
          </cell>
          <cell r="C966" t="str">
            <v xml:space="preserve">TRẦN THỊ THO </v>
          </cell>
          <cell r="D966">
            <v>4213125</v>
          </cell>
          <cell r="E966">
            <v>4200000</v>
          </cell>
          <cell r="G966">
            <v>250000</v>
          </cell>
          <cell r="L966">
            <v>4463125</v>
          </cell>
        </row>
        <row r="967">
          <cell r="B967">
            <v>1950</v>
          </cell>
          <cell r="C967" t="str">
            <v xml:space="preserve">TRẦN NGÔ NGỌC NHI </v>
          </cell>
          <cell r="D967">
            <v>4213125</v>
          </cell>
          <cell r="E967">
            <v>4200000</v>
          </cell>
          <cell r="G967">
            <v>250000</v>
          </cell>
          <cell r="L967">
            <v>4463125</v>
          </cell>
        </row>
        <row r="968">
          <cell r="B968">
            <v>1951</v>
          </cell>
          <cell r="C968" t="str">
            <v xml:space="preserve">NGUYỄN TRỌNG NAM </v>
          </cell>
          <cell r="D968">
            <v>4213125</v>
          </cell>
          <cell r="E968">
            <v>3937500</v>
          </cell>
          <cell r="G968">
            <v>250000</v>
          </cell>
          <cell r="L968">
            <v>4463125</v>
          </cell>
        </row>
        <row r="969">
          <cell r="B969">
            <v>1952</v>
          </cell>
          <cell r="C969" t="str">
            <v xml:space="preserve">LÊ MINH CHIẾN </v>
          </cell>
          <cell r="D969">
            <v>4213125</v>
          </cell>
          <cell r="E969">
            <v>3937500</v>
          </cell>
          <cell r="G969">
            <v>250000</v>
          </cell>
          <cell r="L969">
            <v>4463125</v>
          </cell>
        </row>
        <row r="970">
          <cell r="B970">
            <v>1953</v>
          </cell>
          <cell r="C970" t="str">
            <v xml:space="preserve">TRẦN TRÚC QUỲNH </v>
          </cell>
          <cell r="D970">
            <v>4500000</v>
          </cell>
          <cell r="E970">
            <v>5000000</v>
          </cell>
          <cell r="F970">
            <v>250000</v>
          </cell>
          <cell r="G970">
            <v>250000</v>
          </cell>
          <cell r="H970">
            <v>400000</v>
          </cell>
          <cell r="I970">
            <v>400000</v>
          </cell>
          <cell r="L970">
            <v>5800000</v>
          </cell>
        </row>
        <row r="971">
          <cell r="B971">
            <v>1955</v>
          </cell>
          <cell r="C971" t="str">
            <v>ĐỖ THỊ HỒNG NHUNG</v>
          </cell>
          <cell r="D971">
            <v>6000000</v>
          </cell>
          <cell r="E971">
            <v>7000000</v>
          </cell>
          <cell r="F971">
            <v>350000</v>
          </cell>
          <cell r="G971">
            <v>250000</v>
          </cell>
          <cell r="H971">
            <v>700000</v>
          </cell>
          <cell r="I971">
            <v>700000</v>
          </cell>
          <cell r="L971">
            <v>8000000</v>
          </cell>
        </row>
        <row r="972">
          <cell r="B972">
            <v>1956</v>
          </cell>
          <cell r="C972" t="str">
            <v>PHẠM VĂN TÌNH</v>
          </cell>
          <cell r="D972">
            <v>4213125</v>
          </cell>
          <cell r="E972">
            <v>4200000</v>
          </cell>
          <cell r="G972">
            <v>250000</v>
          </cell>
          <cell r="L972">
            <v>4463125</v>
          </cell>
        </row>
        <row r="973">
          <cell r="B973">
            <v>1957</v>
          </cell>
          <cell r="C973" t="str">
            <v>TRẦN NGỌC TUẤN</v>
          </cell>
          <cell r="D973">
            <v>4213125</v>
          </cell>
          <cell r="E973">
            <v>4200000</v>
          </cell>
          <cell r="G973">
            <v>250000</v>
          </cell>
          <cell r="L973">
            <v>4463125</v>
          </cell>
        </row>
        <row r="974">
          <cell r="B974">
            <v>1958</v>
          </cell>
          <cell r="C974" t="str">
            <v>ĐẶNG THỊ KIM LIÊN</v>
          </cell>
          <cell r="D974">
            <v>4213125</v>
          </cell>
          <cell r="E974">
            <v>4200000</v>
          </cell>
          <cell r="G974">
            <v>250000</v>
          </cell>
          <cell r="L974">
            <v>4463125</v>
          </cell>
        </row>
        <row r="975">
          <cell r="B975">
            <v>1959</v>
          </cell>
          <cell r="C975" t="str">
            <v>TÔ THỊ KIỂN</v>
          </cell>
          <cell r="D975">
            <v>4213125</v>
          </cell>
          <cell r="E975">
            <v>4200000</v>
          </cell>
          <cell r="G975">
            <v>250000</v>
          </cell>
          <cell r="L975">
            <v>4463125</v>
          </cell>
        </row>
        <row r="976">
          <cell r="B976">
            <v>1960</v>
          </cell>
          <cell r="C976" t="str">
            <v>HỒ THỊ HẠNH</v>
          </cell>
          <cell r="D976">
            <v>4213125</v>
          </cell>
          <cell r="E976">
            <v>4200000</v>
          </cell>
          <cell r="G976">
            <v>250000</v>
          </cell>
          <cell r="L976">
            <v>4463125</v>
          </cell>
        </row>
        <row r="977">
          <cell r="B977">
            <v>1961</v>
          </cell>
          <cell r="C977" t="str">
            <v>CAO TUYỀN EM</v>
          </cell>
          <cell r="D977">
            <v>4213125</v>
          </cell>
          <cell r="E977">
            <v>4200000</v>
          </cell>
          <cell r="G977">
            <v>250000</v>
          </cell>
          <cell r="L977">
            <v>4463125</v>
          </cell>
        </row>
        <row r="978">
          <cell r="B978">
            <v>1962</v>
          </cell>
          <cell r="C978" t="str">
            <v>NGUYỄN THIÊN AN</v>
          </cell>
          <cell r="D978">
            <v>4213125</v>
          </cell>
          <cell r="E978">
            <v>4200000</v>
          </cell>
          <cell r="G978">
            <v>250000</v>
          </cell>
          <cell r="L978">
            <v>4463125</v>
          </cell>
        </row>
        <row r="979">
          <cell r="B979">
            <v>1963</v>
          </cell>
          <cell r="C979" t="str">
            <v>TRƯƠNG MẠNH CƯỜNG</v>
          </cell>
          <cell r="D979">
            <v>4213125</v>
          </cell>
          <cell r="E979">
            <v>4200000</v>
          </cell>
          <cell r="G979">
            <v>250000</v>
          </cell>
          <cell r="L979">
            <v>4463125</v>
          </cell>
        </row>
        <row r="980">
          <cell r="B980">
            <v>1964</v>
          </cell>
          <cell r="C980" t="str">
            <v>NGUYỄN THẾ THANH</v>
          </cell>
          <cell r="D980">
            <v>4213125</v>
          </cell>
          <cell r="E980">
            <v>4200000</v>
          </cell>
          <cell r="G980">
            <v>250000</v>
          </cell>
          <cell r="L980">
            <v>4463125</v>
          </cell>
        </row>
        <row r="981">
          <cell r="B981">
            <v>1965</v>
          </cell>
          <cell r="C981" t="str">
            <v>VŨ THỊ HỒNG GẤM</v>
          </cell>
          <cell r="D981">
            <v>4213125</v>
          </cell>
          <cell r="E981">
            <v>4200000</v>
          </cell>
          <cell r="G981">
            <v>250000</v>
          </cell>
          <cell r="L981">
            <v>4463125</v>
          </cell>
        </row>
        <row r="982">
          <cell r="B982">
            <v>1966</v>
          </cell>
          <cell r="C982" t="str">
            <v>HỒ THÚY LINH</v>
          </cell>
          <cell r="D982">
            <v>4213125</v>
          </cell>
          <cell r="E982">
            <v>4200000</v>
          </cell>
          <cell r="G982">
            <v>250000</v>
          </cell>
          <cell r="L982">
            <v>4463125</v>
          </cell>
        </row>
        <row r="983">
          <cell r="B983">
            <v>1967</v>
          </cell>
          <cell r="C983" t="str">
            <v>NGUYỄN THỊ NGUYÊN</v>
          </cell>
          <cell r="D983">
            <v>4213125</v>
          </cell>
          <cell r="E983">
            <v>4200000</v>
          </cell>
          <cell r="G983">
            <v>250000</v>
          </cell>
          <cell r="L983">
            <v>4463125</v>
          </cell>
        </row>
        <row r="984">
          <cell r="B984">
            <v>1968</v>
          </cell>
          <cell r="C984" t="str">
            <v>DƯƠNG THỊ LƯU</v>
          </cell>
          <cell r="D984">
            <v>4213125</v>
          </cell>
          <cell r="E984">
            <v>4200000</v>
          </cell>
          <cell r="G984">
            <v>250000</v>
          </cell>
          <cell r="L984">
            <v>4463125</v>
          </cell>
        </row>
        <row r="985">
          <cell r="B985">
            <v>1969</v>
          </cell>
          <cell r="C985" t="str">
            <v>CAO THỊ THÚY</v>
          </cell>
          <cell r="D985">
            <v>4213125</v>
          </cell>
          <cell r="E985">
            <v>4200000</v>
          </cell>
          <cell r="G985">
            <v>250000</v>
          </cell>
          <cell r="L985">
            <v>4463125</v>
          </cell>
        </row>
        <row r="986">
          <cell r="B986">
            <v>1970</v>
          </cell>
          <cell r="C986" t="str">
            <v>QUÁCH BÌNH</v>
          </cell>
          <cell r="D986">
            <v>4213125</v>
          </cell>
          <cell r="E986">
            <v>4200000</v>
          </cell>
          <cell r="G986">
            <v>250000</v>
          </cell>
          <cell r="L986">
            <v>4463125</v>
          </cell>
        </row>
        <row r="987">
          <cell r="B987">
            <v>1971</v>
          </cell>
          <cell r="C987" t="str">
            <v>LÊ VĂN TIẾN</v>
          </cell>
          <cell r="D987">
            <v>4213125</v>
          </cell>
          <cell r="E987">
            <v>4200000</v>
          </cell>
          <cell r="G987">
            <v>250000</v>
          </cell>
          <cell r="L987">
            <v>4463125</v>
          </cell>
        </row>
        <row r="988">
          <cell r="B988">
            <v>1972</v>
          </cell>
          <cell r="C988" t="str">
            <v>DANH THỊ NGỌC NGÂN</v>
          </cell>
          <cell r="D988">
            <v>4012500</v>
          </cell>
          <cell r="E988">
            <v>3937500</v>
          </cell>
          <cell r="G988">
            <v>250000</v>
          </cell>
          <cell r="L988">
            <v>4262500</v>
          </cell>
        </row>
        <row r="989">
          <cell r="B989">
            <v>1973</v>
          </cell>
          <cell r="C989" t="str">
            <v>NGUYỄN THỊ DIỄU THÚY</v>
          </cell>
          <cell r="D989">
            <v>4012500</v>
          </cell>
          <cell r="E989">
            <v>3937500</v>
          </cell>
          <cell r="G989">
            <v>250000</v>
          </cell>
          <cell r="L989">
            <v>4262500</v>
          </cell>
        </row>
        <row r="990">
          <cell r="B990">
            <v>1985</v>
          </cell>
          <cell r="C990" t="str">
            <v>NILANKA</v>
          </cell>
        </row>
        <row r="991">
          <cell r="B991">
            <v>1974</v>
          </cell>
          <cell r="C991" t="str">
            <v>KIỀU HOÀNG YẾN</v>
          </cell>
          <cell r="D991">
            <v>4012500</v>
          </cell>
          <cell r="E991">
            <v>3937500</v>
          </cell>
          <cell r="G991">
            <v>250000</v>
          </cell>
          <cell r="L991">
            <v>4262500</v>
          </cell>
        </row>
        <row r="992">
          <cell r="B992">
            <v>1976</v>
          </cell>
          <cell r="C992" t="str">
            <v>NGUYỄN THỊ HẢO</v>
          </cell>
          <cell r="D992">
            <v>4213125</v>
          </cell>
          <cell r="E992">
            <v>4200000</v>
          </cell>
          <cell r="G992">
            <v>250000</v>
          </cell>
          <cell r="L992">
            <v>4463125</v>
          </cell>
        </row>
        <row r="993">
          <cell r="B993">
            <v>1978</v>
          </cell>
          <cell r="C993" t="str">
            <v xml:space="preserve">NGUYỄN THỊ MỸ DUYÊN </v>
          </cell>
          <cell r="D993">
            <v>4213125</v>
          </cell>
          <cell r="E993">
            <v>4200000</v>
          </cell>
          <cell r="G993">
            <v>250000</v>
          </cell>
          <cell r="L993">
            <v>4463125</v>
          </cell>
        </row>
        <row r="994">
          <cell r="B994">
            <v>1979</v>
          </cell>
          <cell r="C994" t="str">
            <v>LÊ HỮU HẢI</v>
          </cell>
          <cell r="D994">
            <v>4213125</v>
          </cell>
          <cell r="E994">
            <v>4200000</v>
          </cell>
          <cell r="G994">
            <v>250000</v>
          </cell>
          <cell r="L994">
            <v>4463125</v>
          </cell>
        </row>
        <row r="995">
          <cell r="B995">
            <v>1981</v>
          </cell>
          <cell r="C995" t="str">
            <v>ĐINH THỊ HỒNG</v>
          </cell>
          <cell r="D995">
            <v>4213125</v>
          </cell>
          <cell r="E995">
            <v>4200000</v>
          </cell>
          <cell r="G995">
            <v>250000</v>
          </cell>
          <cell r="L995">
            <v>4463125</v>
          </cell>
        </row>
        <row r="996">
          <cell r="B996">
            <v>1982</v>
          </cell>
          <cell r="C996" t="str">
            <v>NGUYỄN THỊ HƯỜNG</v>
          </cell>
          <cell r="D996">
            <v>4012500</v>
          </cell>
          <cell r="E996">
            <v>3937500</v>
          </cell>
          <cell r="G996">
            <v>250000</v>
          </cell>
          <cell r="L996">
            <v>4262500</v>
          </cell>
        </row>
        <row r="997">
          <cell r="B997">
            <v>1983</v>
          </cell>
          <cell r="C997" t="str">
            <v>PHÙNG THỊ THANH TUYỀN</v>
          </cell>
          <cell r="D997">
            <v>4213125</v>
          </cell>
          <cell r="E997">
            <v>4200000</v>
          </cell>
          <cell r="G997">
            <v>250000</v>
          </cell>
          <cell r="L997">
            <v>4463125</v>
          </cell>
        </row>
        <row r="998">
          <cell r="B998">
            <v>1984</v>
          </cell>
          <cell r="C998" t="str">
            <v>NGUYỄN THỊ LINH</v>
          </cell>
          <cell r="D998">
            <v>4012500</v>
          </cell>
          <cell r="E998">
            <v>3937500</v>
          </cell>
          <cell r="G998">
            <v>250000</v>
          </cell>
          <cell r="L998">
            <v>4262500</v>
          </cell>
        </row>
        <row r="999">
          <cell r="B999">
            <v>1986</v>
          </cell>
          <cell r="C999" t="str">
            <v>LƯU THỊ HÒA</v>
          </cell>
          <cell r="D999">
            <v>4213125</v>
          </cell>
          <cell r="E999">
            <v>4200000</v>
          </cell>
          <cell r="G999">
            <v>250000</v>
          </cell>
          <cell r="L999">
            <v>4463125</v>
          </cell>
        </row>
        <row r="1000">
          <cell r="B1000">
            <v>1987</v>
          </cell>
          <cell r="C1000" t="str">
            <v>CHU BÁ THÌN</v>
          </cell>
          <cell r="D1000">
            <v>4213125</v>
          </cell>
          <cell r="E1000">
            <v>4200000</v>
          </cell>
          <cell r="G1000">
            <v>250000</v>
          </cell>
          <cell r="L1000">
            <v>4463125</v>
          </cell>
        </row>
        <row r="1001">
          <cell r="B1001">
            <v>1988</v>
          </cell>
          <cell r="C1001" t="str">
            <v>NGUYỄN THỊ HOÀNG QUYÊN</v>
          </cell>
          <cell r="D1001">
            <v>4213125</v>
          </cell>
          <cell r="E1001">
            <v>4200000</v>
          </cell>
          <cell r="G1001">
            <v>250000</v>
          </cell>
          <cell r="L1001">
            <v>4463125</v>
          </cell>
        </row>
        <row r="1002">
          <cell r="B1002">
            <v>1989</v>
          </cell>
          <cell r="C1002" t="str">
            <v>BÙI THỊ THU HƯƠNG</v>
          </cell>
          <cell r="D1002">
            <v>4213125</v>
          </cell>
          <cell r="E1002">
            <v>4200000</v>
          </cell>
          <cell r="G1002">
            <v>250000</v>
          </cell>
          <cell r="L1002">
            <v>4463125</v>
          </cell>
        </row>
        <row r="1003">
          <cell r="B1003">
            <v>1990</v>
          </cell>
          <cell r="C1003" t="str">
            <v>LÊ THỊ TRÚC LINH</v>
          </cell>
          <cell r="D1003">
            <v>4213125</v>
          </cell>
          <cell r="E1003">
            <v>4200000</v>
          </cell>
          <cell r="G1003">
            <v>250000</v>
          </cell>
          <cell r="L1003">
            <v>4463125</v>
          </cell>
        </row>
        <row r="1004">
          <cell r="B1004">
            <v>1992</v>
          </cell>
          <cell r="C1004" t="str">
            <v>BÙI THU HÀ</v>
          </cell>
          <cell r="D1004">
            <v>4213125</v>
          </cell>
          <cell r="E1004">
            <v>4200000</v>
          </cell>
          <cell r="G1004">
            <v>250000</v>
          </cell>
          <cell r="L1004">
            <v>4463125</v>
          </cell>
        </row>
        <row r="1005">
          <cell r="B1005">
            <v>1994</v>
          </cell>
          <cell r="C1005" t="str">
            <v>TRẦN THỊ NGỌC</v>
          </cell>
          <cell r="D1005">
            <v>4500000</v>
          </cell>
          <cell r="E1005">
            <v>5000000</v>
          </cell>
          <cell r="F1005">
            <v>250000</v>
          </cell>
          <cell r="G1005">
            <v>250000</v>
          </cell>
          <cell r="H1005">
            <v>400000</v>
          </cell>
          <cell r="I1005">
            <v>400000</v>
          </cell>
          <cell r="L1005">
            <v>5800000</v>
          </cell>
        </row>
        <row r="1006">
          <cell r="B1006">
            <v>1993</v>
          </cell>
          <cell r="C1006" t="str">
            <v>QUÁCH VĂN BÌNH</v>
          </cell>
          <cell r="D1006">
            <v>4012500</v>
          </cell>
          <cell r="E1006">
            <v>3937500</v>
          </cell>
          <cell r="G1006">
            <v>250000</v>
          </cell>
          <cell r="L1006">
            <v>4262500</v>
          </cell>
        </row>
        <row r="1007">
          <cell r="B1007">
            <v>1995</v>
          </cell>
          <cell r="C1007" t="str">
            <v>NGUYỄN THỊ ÁNH</v>
          </cell>
          <cell r="D1007">
            <v>4213125</v>
          </cell>
          <cell r="E1007">
            <v>4200000</v>
          </cell>
          <cell r="G1007">
            <v>250000</v>
          </cell>
          <cell r="L1007">
            <v>4463125</v>
          </cell>
        </row>
        <row r="1008">
          <cell r="B1008">
            <v>1997</v>
          </cell>
          <cell r="C1008" t="str">
            <v>LÊ THỊ HẬU</v>
          </cell>
          <cell r="D1008">
            <v>4213125</v>
          </cell>
          <cell r="E1008">
            <v>4200000</v>
          </cell>
          <cell r="G1008">
            <v>250000</v>
          </cell>
          <cell r="L1008">
            <v>4463125</v>
          </cell>
        </row>
        <row r="1009">
          <cell r="B1009">
            <v>1998</v>
          </cell>
          <cell r="C1009" t="str">
            <v>NGUYỄN MAI PHƯƠNG</v>
          </cell>
          <cell r="D1009">
            <v>4213125</v>
          </cell>
          <cell r="E1009">
            <v>4200000</v>
          </cell>
          <cell r="G1009">
            <v>250000</v>
          </cell>
          <cell r="L1009">
            <v>4463125</v>
          </cell>
        </row>
        <row r="1010">
          <cell r="B1010">
            <v>1999</v>
          </cell>
          <cell r="C1010" t="str">
            <v>NGUYỄN THỊ THIÊN TRANG</v>
          </cell>
          <cell r="D1010">
            <v>4213125</v>
          </cell>
          <cell r="E1010">
            <v>4200000</v>
          </cell>
          <cell r="G1010">
            <v>250000</v>
          </cell>
          <cell r="L1010">
            <v>4463125</v>
          </cell>
        </row>
        <row r="1011">
          <cell r="B1011">
            <v>2000</v>
          </cell>
          <cell r="C1011" t="str">
            <v>DIỆP THỊ CẢNH</v>
          </cell>
          <cell r="D1011">
            <v>4213125</v>
          </cell>
          <cell r="E1011">
            <v>4200000</v>
          </cell>
          <cell r="G1011">
            <v>250000</v>
          </cell>
          <cell r="L1011">
            <v>4463125</v>
          </cell>
        </row>
        <row r="1012">
          <cell r="B1012">
            <v>2001</v>
          </cell>
          <cell r="C1012" t="str">
            <v>NGUYỄN THỊ HƯƠNG</v>
          </cell>
          <cell r="D1012">
            <v>4213125</v>
          </cell>
          <cell r="E1012">
            <v>4200000</v>
          </cell>
          <cell r="G1012">
            <v>250000</v>
          </cell>
          <cell r="L1012">
            <v>4463125</v>
          </cell>
        </row>
        <row r="1013">
          <cell r="B1013">
            <v>2002</v>
          </cell>
          <cell r="C1013" t="str">
            <v>NGUYỄN THỊ LAN PHƯƠNG</v>
          </cell>
          <cell r="D1013">
            <v>4012500</v>
          </cell>
          <cell r="E1013">
            <v>3937500</v>
          </cell>
          <cell r="G1013">
            <v>250000</v>
          </cell>
          <cell r="L1013">
            <v>4262500</v>
          </cell>
        </row>
        <row r="1014">
          <cell r="B1014">
            <v>2003</v>
          </cell>
          <cell r="C1014" t="str">
            <v>LƯƠNG THỊ THÚY</v>
          </cell>
          <cell r="D1014">
            <v>4012500</v>
          </cell>
          <cell r="E1014">
            <v>3937500</v>
          </cell>
          <cell r="G1014">
            <v>250000</v>
          </cell>
          <cell r="L1014">
            <v>4262500</v>
          </cell>
        </row>
        <row r="1015">
          <cell r="B1015">
            <v>2004</v>
          </cell>
          <cell r="C1015" t="str">
            <v>VŨ THỊ THANH TUYỀN</v>
          </cell>
          <cell r="D1015">
            <v>4012500</v>
          </cell>
          <cell r="E1015">
            <v>3937500</v>
          </cell>
          <cell r="G1015">
            <v>250000</v>
          </cell>
          <cell r="L1015">
            <v>4262500</v>
          </cell>
        </row>
        <row r="1016">
          <cell r="B1016">
            <v>2007</v>
          </cell>
          <cell r="C1016" t="str">
            <v>NGUYỄN PHƯỚC NĂNG</v>
          </cell>
          <cell r="D1016">
            <v>4213125</v>
          </cell>
          <cell r="E1016">
            <v>4200000</v>
          </cell>
          <cell r="G1016">
            <v>250000</v>
          </cell>
          <cell r="L1016">
            <v>4463125</v>
          </cell>
        </row>
        <row r="1017">
          <cell r="B1017">
            <v>2008</v>
          </cell>
          <cell r="C1017" t="str">
            <v>TRẦN THỊ MINH PHƯƠNG</v>
          </cell>
          <cell r="D1017">
            <v>6000000</v>
          </cell>
          <cell r="E1017">
            <v>10000000</v>
          </cell>
          <cell r="G1017">
            <v>250000</v>
          </cell>
        </row>
        <row r="1018">
          <cell r="B1018">
            <v>2009</v>
          </cell>
          <cell r="C1018" t="str">
            <v>NGUYỄN NGỌC HÂN</v>
          </cell>
          <cell r="D1018">
            <v>4213125</v>
          </cell>
          <cell r="E1018">
            <v>4200000</v>
          </cell>
          <cell r="G1018">
            <v>250000</v>
          </cell>
          <cell r="L1018">
            <v>4463125</v>
          </cell>
        </row>
        <row r="1019">
          <cell r="B1019">
            <v>2005</v>
          </cell>
          <cell r="C1019" t="str">
            <v>PHAN THỊ KIỀU OANH</v>
          </cell>
          <cell r="D1019">
            <v>4500000</v>
          </cell>
          <cell r="E1019">
            <v>4600000</v>
          </cell>
          <cell r="F1019">
            <v>200000</v>
          </cell>
          <cell r="G1019">
            <v>250000</v>
          </cell>
          <cell r="H1019">
            <v>200000</v>
          </cell>
          <cell r="I1019">
            <v>200000</v>
          </cell>
          <cell r="L1019">
            <v>5350000</v>
          </cell>
        </row>
        <row r="1020">
          <cell r="B1020">
            <v>2006</v>
          </cell>
          <cell r="C1020" t="str">
            <v>NGUYỄN THỊ HOÀNG LAN</v>
          </cell>
          <cell r="D1020">
            <v>5000000</v>
          </cell>
          <cell r="E1020">
            <v>5500000</v>
          </cell>
          <cell r="F1020">
            <v>400000</v>
          </cell>
          <cell r="G1020">
            <v>250000</v>
          </cell>
          <cell r="H1020">
            <v>450000</v>
          </cell>
          <cell r="I1020">
            <v>400000</v>
          </cell>
          <cell r="L1020">
            <v>6500000</v>
          </cell>
        </row>
        <row r="1021">
          <cell r="B1021">
            <v>2010</v>
          </cell>
          <cell r="C1021" t="str">
            <v>MAI THỊ XUÂN</v>
          </cell>
          <cell r="D1021">
            <v>4012500</v>
          </cell>
          <cell r="E1021">
            <v>3937500</v>
          </cell>
          <cell r="G1021">
            <v>250000</v>
          </cell>
          <cell r="L1021">
            <v>4262500</v>
          </cell>
        </row>
        <row r="1022">
          <cell r="B1022">
            <v>2011</v>
          </cell>
          <cell r="C1022" t="str">
            <v>HOÀNG THỊ DUNG</v>
          </cell>
          <cell r="D1022">
            <v>4213125</v>
          </cell>
          <cell r="E1022">
            <v>4200000</v>
          </cell>
          <cell r="G1022">
            <v>250000</v>
          </cell>
          <cell r="L1022">
            <v>4463125</v>
          </cell>
        </row>
        <row r="1023">
          <cell r="B1023">
            <v>2012</v>
          </cell>
          <cell r="C1023" t="str">
            <v>VŨ TRIỀU SA KHUÊ</v>
          </cell>
          <cell r="D1023">
            <v>4012500</v>
          </cell>
          <cell r="E1023">
            <v>3937500</v>
          </cell>
          <cell r="G1023">
            <v>250000</v>
          </cell>
          <cell r="L1023">
            <v>4262500</v>
          </cell>
        </row>
        <row r="1024">
          <cell r="B1024">
            <v>2013</v>
          </cell>
          <cell r="C1024" t="str">
            <v>PHAN THỊ CẢNH</v>
          </cell>
          <cell r="D1024">
            <v>4012500</v>
          </cell>
          <cell r="E1024">
            <v>3937500</v>
          </cell>
          <cell r="G1024">
            <v>250000</v>
          </cell>
          <cell r="L1024">
            <v>4262500</v>
          </cell>
        </row>
        <row r="1025">
          <cell r="B1025">
            <v>2014</v>
          </cell>
          <cell r="C1025" t="str">
            <v>NGUYỄN THỊ DUYÊN</v>
          </cell>
          <cell r="D1025">
            <v>4213125</v>
          </cell>
          <cell r="E1025">
            <v>4200000</v>
          </cell>
          <cell r="G1025">
            <v>250000</v>
          </cell>
          <cell r="L1025">
            <v>4463125</v>
          </cell>
        </row>
        <row r="1026">
          <cell r="B1026">
            <v>2015</v>
          </cell>
          <cell r="C1026" t="str">
            <v>LÊ THỊ HOÀNG PHƯỢNG</v>
          </cell>
          <cell r="D1026">
            <v>4213125</v>
          </cell>
          <cell r="E1026">
            <v>4200000</v>
          </cell>
          <cell r="G1026">
            <v>250000</v>
          </cell>
          <cell r="L1026">
            <v>4463125</v>
          </cell>
        </row>
        <row r="1027">
          <cell r="B1027">
            <v>2016</v>
          </cell>
          <cell r="C1027" t="str">
            <v>LÊ THỊ THẢO</v>
          </cell>
          <cell r="D1027">
            <v>4213125</v>
          </cell>
          <cell r="E1027">
            <v>4200000</v>
          </cell>
          <cell r="G1027">
            <v>250000</v>
          </cell>
          <cell r="L1027">
            <v>4463125</v>
          </cell>
        </row>
        <row r="1028">
          <cell r="B1028">
            <v>2018</v>
          </cell>
          <cell r="C1028" t="str">
            <v>NGUYỄN THỊ LƯƠNG</v>
          </cell>
          <cell r="D1028">
            <v>4213125</v>
          </cell>
          <cell r="E1028">
            <v>4200000</v>
          </cell>
          <cell r="G1028">
            <v>250000</v>
          </cell>
          <cell r="L1028">
            <v>4463125</v>
          </cell>
        </row>
        <row r="1029">
          <cell r="B1029">
            <v>2019</v>
          </cell>
          <cell r="C1029" t="str">
            <v>BÙI THỊ QUỲNH</v>
          </cell>
          <cell r="D1029">
            <v>4213125</v>
          </cell>
          <cell r="E1029">
            <v>4200000</v>
          </cell>
          <cell r="G1029">
            <v>250000</v>
          </cell>
          <cell r="L1029">
            <v>4463125</v>
          </cell>
        </row>
        <row r="1030">
          <cell r="B1030">
            <v>2022</v>
          </cell>
          <cell r="C1030" t="str">
            <v>NGUYỄN THỊ THU THANH</v>
          </cell>
          <cell r="D1030">
            <v>4213125</v>
          </cell>
          <cell r="E1030">
            <v>4200000</v>
          </cell>
          <cell r="G1030">
            <v>250000</v>
          </cell>
          <cell r="L1030">
            <v>4463125</v>
          </cell>
        </row>
        <row r="1031">
          <cell r="B1031">
            <v>2023</v>
          </cell>
          <cell r="C1031" t="str">
            <v xml:space="preserve">HỒ THỊ ÁNH TUYẾT </v>
          </cell>
          <cell r="D1031">
            <v>4012500</v>
          </cell>
          <cell r="E1031">
            <v>3937500</v>
          </cell>
          <cell r="G1031">
            <v>250000</v>
          </cell>
          <cell r="L1031">
            <v>4262500</v>
          </cell>
        </row>
        <row r="1032">
          <cell r="B1032">
            <v>438</v>
          </cell>
          <cell r="C1032" t="str">
            <v>ĐỖ THỊ HỒNG NGA</v>
          </cell>
          <cell r="D1032">
            <v>4012500</v>
          </cell>
          <cell r="E1032">
            <v>3937500</v>
          </cell>
          <cell r="G1032">
            <v>250000</v>
          </cell>
          <cell r="L1032">
            <v>4262500</v>
          </cell>
        </row>
        <row r="1033">
          <cell r="B1033">
            <v>2025</v>
          </cell>
          <cell r="C1033" t="str">
            <v>ĐOÀN HÙNG VỸ</v>
          </cell>
          <cell r="D1033">
            <v>4213125</v>
          </cell>
          <cell r="E1033">
            <v>4200000</v>
          </cell>
          <cell r="G1033">
            <v>250000</v>
          </cell>
          <cell r="L1033">
            <v>4463125</v>
          </cell>
        </row>
        <row r="1034">
          <cell r="B1034">
            <v>2026</v>
          </cell>
          <cell r="C1034" t="str">
            <v>TRẦN THỊ LAN ANH</v>
          </cell>
          <cell r="D1034">
            <v>4012500</v>
          </cell>
          <cell r="E1034">
            <v>3937500</v>
          </cell>
          <cell r="G1034">
            <v>250000</v>
          </cell>
          <cell r="L1034">
            <v>4262500</v>
          </cell>
        </row>
        <row r="1035">
          <cell r="B1035">
            <v>1085</v>
          </cell>
          <cell r="C1035" t="str">
            <v>DƯƠNG THẾ VINH</v>
          </cell>
          <cell r="D1035">
            <v>4213125</v>
          </cell>
          <cell r="E1035">
            <v>4200000</v>
          </cell>
          <cell r="G1035">
            <v>250000</v>
          </cell>
          <cell r="L1035">
            <v>4463125</v>
          </cell>
        </row>
        <row r="1036">
          <cell r="B1036">
            <v>2027</v>
          </cell>
          <cell r="C1036" t="str">
            <v>TRẦN NHƯ THỦY</v>
          </cell>
          <cell r="D1036">
            <v>4012500</v>
          </cell>
          <cell r="E1036">
            <v>3937500</v>
          </cell>
          <cell r="G1036">
            <v>250000</v>
          </cell>
          <cell r="L1036">
            <v>4262500</v>
          </cell>
        </row>
        <row r="1037">
          <cell r="B1037">
            <v>2028</v>
          </cell>
          <cell r="C1037" t="str">
            <v>HOÀNG THỊ MƯỜI</v>
          </cell>
          <cell r="D1037">
            <v>4213125</v>
          </cell>
          <cell r="E1037">
            <v>4200000</v>
          </cell>
          <cell r="G1037">
            <v>250000</v>
          </cell>
          <cell r="L1037">
            <v>4463125</v>
          </cell>
        </row>
        <row r="1038">
          <cell r="B1038">
            <v>2029</v>
          </cell>
          <cell r="C1038" t="str">
            <v>LÊ THỊ NGỌC DUNG</v>
          </cell>
          <cell r="D1038">
            <v>4213125</v>
          </cell>
          <cell r="E1038">
            <v>4200000</v>
          </cell>
          <cell r="G1038">
            <v>250000</v>
          </cell>
          <cell r="L1038">
            <v>4463125</v>
          </cell>
        </row>
        <row r="1039">
          <cell r="B1039">
            <v>2030</v>
          </cell>
          <cell r="C1039" t="str">
            <v>LĂNG THỊ HOA</v>
          </cell>
          <cell r="D1039">
            <v>4213125</v>
          </cell>
          <cell r="E1039">
            <v>4200000</v>
          </cell>
          <cell r="G1039">
            <v>250000</v>
          </cell>
          <cell r="L1039">
            <v>4463125</v>
          </cell>
        </row>
        <row r="1040">
          <cell r="B1040">
            <v>2031</v>
          </cell>
          <cell r="C1040" t="str">
            <v>ĐẶNG VĂN THỦY</v>
          </cell>
          <cell r="D1040">
            <v>4213125</v>
          </cell>
          <cell r="E1040">
            <v>4200000</v>
          </cell>
          <cell r="G1040">
            <v>250000</v>
          </cell>
          <cell r="L1040">
            <v>4463125</v>
          </cell>
        </row>
        <row r="1041">
          <cell r="B1041">
            <v>2032</v>
          </cell>
          <cell r="C1041" t="str">
            <v>PHAN XUÂN ĐÔNG</v>
          </cell>
          <cell r="D1041">
            <v>4213125</v>
          </cell>
          <cell r="E1041">
            <v>4200000</v>
          </cell>
          <cell r="G1041">
            <v>250000</v>
          </cell>
          <cell r="L1041">
            <v>4463125</v>
          </cell>
        </row>
        <row r="1042">
          <cell r="B1042">
            <v>2033</v>
          </cell>
          <cell r="C1042" t="str">
            <v>HOÀNG THỊ SA</v>
          </cell>
          <cell r="D1042">
            <v>4213125</v>
          </cell>
          <cell r="E1042">
            <v>4200000</v>
          </cell>
          <cell r="G1042">
            <v>250000</v>
          </cell>
          <cell r="L1042">
            <v>4463125</v>
          </cell>
        </row>
        <row r="1043">
          <cell r="B1043">
            <v>2034</v>
          </cell>
          <cell r="C1043" t="str">
            <v>TRANG THỊ CHÂU ĐOAN</v>
          </cell>
          <cell r="D1043">
            <v>4213125</v>
          </cell>
          <cell r="E1043">
            <v>4200000</v>
          </cell>
          <cell r="G1043">
            <v>250000</v>
          </cell>
          <cell r="L1043">
            <v>4463125</v>
          </cell>
        </row>
        <row r="1044">
          <cell r="B1044">
            <v>2035</v>
          </cell>
          <cell r="C1044" t="str">
            <v>PHẠM THỊ TUYẾT</v>
          </cell>
          <cell r="D1044">
            <v>4213125</v>
          </cell>
          <cell r="E1044">
            <v>4200000</v>
          </cell>
          <cell r="G1044">
            <v>250000</v>
          </cell>
          <cell r="L1044">
            <v>4463125</v>
          </cell>
        </row>
        <row r="1045">
          <cell r="B1045">
            <v>2036</v>
          </cell>
          <cell r="C1045" t="str">
            <v>LÊ THỊ THU HÀ</v>
          </cell>
          <cell r="D1045">
            <v>4213125</v>
          </cell>
          <cell r="E1045">
            <v>4200000</v>
          </cell>
          <cell r="G1045">
            <v>250000</v>
          </cell>
          <cell r="L1045">
            <v>4463125</v>
          </cell>
        </row>
        <row r="1046">
          <cell r="B1046">
            <v>2038</v>
          </cell>
          <cell r="C1046" t="str">
            <v>ĐẶNG LÊ BÍCH THỦY</v>
          </cell>
          <cell r="D1046">
            <v>4213125</v>
          </cell>
          <cell r="E1046">
            <v>4200000</v>
          </cell>
          <cell r="G1046">
            <v>250000</v>
          </cell>
          <cell r="L1046">
            <v>4463125</v>
          </cell>
        </row>
        <row r="1047">
          <cell r="B1047">
            <v>2039</v>
          </cell>
          <cell r="C1047" t="str">
            <v>ĐOÀN VÂN ANH</v>
          </cell>
          <cell r="D1047">
            <v>4213125</v>
          </cell>
          <cell r="E1047">
            <v>4200000</v>
          </cell>
          <cell r="G1047">
            <v>250000</v>
          </cell>
          <cell r="L1047">
            <v>4463125</v>
          </cell>
        </row>
        <row r="1048">
          <cell r="B1048">
            <v>2040</v>
          </cell>
          <cell r="C1048" t="str">
            <v>TRẦN THỊ HẢI</v>
          </cell>
          <cell r="D1048">
            <v>4012500</v>
          </cell>
          <cell r="E1048">
            <v>3937500</v>
          </cell>
          <cell r="G1048">
            <v>250000</v>
          </cell>
          <cell r="L1048">
            <v>4262500</v>
          </cell>
        </row>
        <row r="1049">
          <cell r="B1049">
            <v>2041</v>
          </cell>
          <cell r="C1049" t="str">
            <v>VÕ HOÀNG GIANG</v>
          </cell>
          <cell r="D1049">
            <v>4213125</v>
          </cell>
          <cell r="E1049">
            <v>4200000</v>
          </cell>
          <cell r="G1049">
            <v>250000</v>
          </cell>
          <cell r="L1049">
            <v>4463125</v>
          </cell>
        </row>
        <row r="1050">
          <cell r="B1050">
            <v>2042</v>
          </cell>
          <cell r="C1050" t="str">
            <v>LƯU VĂN NÊN</v>
          </cell>
          <cell r="D1050">
            <v>4213125</v>
          </cell>
          <cell r="E1050">
            <v>4200000</v>
          </cell>
          <cell r="G1050">
            <v>250000</v>
          </cell>
          <cell r="L1050">
            <v>4463125</v>
          </cell>
        </row>
        <row r="1051">
          <cell r="B1051">
            <v>2043</v>
          </cell>
          <cell r="C1051" t="str">
            <v>HUỲNH VĂN NHỊ</v>
          </cell>
          <cell r="D1051">
            <v>5500000</v>
          </cell>
        </row>
        <row r="1052">
          <cell r="B1052">
            <v>2044</v>
          </cell>
          <cell r="C1052" t="str">
            <v>HUỲNH THỊ KIM ĐÀO</v>
          </cell>
          <cell r="D1052">
            <v>4012500</v>
          </cell>
          <cell r="E1052">
            <v>3937500</v>
          </cell>
          <cell r="G1052">
            <v>250000</v>
          </cell>
          <cell r="L1052">
            <v>4262500</v>
          </cell>
        </row>
        <row r="1053">
          <cell r="B1053">
            <v>2045</v>
          </cell>
          <cell r="C1053" t="str">
            <v>NGUYỄN THỊ THU HÀ</v>
          </cell>
          <cell r="D1053">
            <v>4012500</v>
          </cell>
          <cell r="E1053">
            <v>3937500</v>
          </cell>
          <cell r="G1053">
            <v>250000</v>
          </cell>
          <cell r="L1053">
            <v>4262500</v>
          </cell>
        </row>
        <row r="1054">
          <cell r="B1054">
            <v>2046</v>
          </cell>
          <cell r="C1054" t="str">
            <v>LÊ THỊ THẢO LY</v>
          </cell>
          <cell r="D1054">
            <v>4012500</v>
          </cell>
          <cell r="E1054">
            <v>3937500</v>
          </cell>
          <cell r="G1054">
            <v>250000</v>
          </cell>
          <cell r="L1054">
            <v>4262500</v>
          </cell>
        </row>
        <row r="1055">
          <cell r="B1055">
            <v>2047</v>
          </cell>
          <cell r="C1055" t="str">
            <v>ĐOÀN THỊ TƯỜNG VI</v>
          </cell>
          <cell r="D1055">
            <v>4012500</v>
          </cell>
          <cell r="E1055">
            <v>3937500</v>
          </cell>
          <cell r="G1055">
            <v>250000</v>
          </cell>
          <cell r="L1055">
            <v>4262500</v>
          </cell>
        </row>
        <row r="1056">
          <cell r="B1056">
            <v>2048</v>
          </cell>
          <cell r="C1056" t="str">
            <v>NGUYỄN THỊ MỘNG LINH DUYÊN</v>
          </cell>
          <cell r="D1056">
            <v>4213125</v>
          </cell>
          <cell r="E1056">
            <v>4200000</v>
          </cell>
          <cell r="G1056">
            <v>250000</v>
          </cell>
          <cell r="L1056">
            <v>4463125</v>
          </cell>
        </row>
        <row r="1057">
          <cell r="B1057">
            <v>2050</v>
          </cell>
          <cell r="C1057" t="str">
            <v>NGUYỄN THỊ TUYẾT MAI</v>
          </cell>
          <cell r="D1057">
            <v>4213125</v>
          </cell>
          <cell r="E1057">
            <v>4200000</v>
          </cell>
          <cell r="G1057">
            <v>250000</v>
          </cell>
          <cell r="L1057">
            <v>4463125</v>
          </cell>
        </row>
        <row r="1058">
          <cell r="B1058">
            <v>2051</v>
          </cell>
          <cell r="C1058" t="str">
            <v>SƯ SAY KIẾN</v>
          </cell>
          <cell r="D1058">
            <v>4213125</v>
          </cell>
          <cell r="E1058">
            <v>4200000</v>
          </cell>
          <cell r="G1058">
            <v>250000</v>
          </cell>
          <cell r="L1058">
            <v>4463125</v>
          </cell>
        </row>
        <row r="1059">
          <cell r="B1059">
            <v>2052</v>
          </cell>
          <cell r="C1059" t="str">
            <v>NGUYỄN VĂN DŨNG</v>
          </cell>
          <cell r="D1059">
            <v>4012500</v>
          </cell>
          <cell r="E1059">
            <v>3937500</v>
          </cell>
          <cell r="G1059">
            <v>250000</v>
          </cell>
          <cell r="L1059">
            <v>4262500</v>
          </cell>
        </row>
        <row r="1060">
          <cell r="B1060">
            <v>2054</v>
          </cell>
          <cell r="C1060" t="str">
            <v>NGUYỄN THỊ THANH TRÚC</v>
          </cell>
          <cell r="D1060">
            <v>4012500</v>
          </cell>
          <cell r="E1060">
            <v>3937500</v>
          </cell>
          <cell r="G1060">
            <v>250000</v>
          </cell>
          <cell r="L1060">
            <v>4262500</v>
          </cell>
        </row>
        <row r="1061">
          <cell r="B1061">
            <v>2055</v>
          </cell>
          <cell r="C1061" t="str">
            <v>NGUYỄN THỊ HOÀNG YẾN</v>
          </cell>
          <cell r="D1061">
            <v>4012500</v>
          </cell>
          <cell r="E1061">
            <v>3937500</v>
          </cell>
          <cell r="G1061">
            <v>250000</v>
          </cell>
          <cell r="L1061">
            <v>4262500</v>
          </cell>
        </row>
        <row r="1062">
          <cell r="B1062">
            <v>2056</v>
          </cell>
          <cell r="C1062" t="str">
            <v>PHẠM THỊ HOÀI THƯƠNG</v>
          </cell>
          <cell r="D1062">
            <v>4213125</v>
          </cell>
          <cell r="E1062">
            <v>4200000</v>
          </cell>
          <cell r="G1062">
            <v>250000</v>
          </cell>
          <cell r="L1062">
            <v>4463125</v>
          </cell>
        </row>
        <row r="1063">
          <cell r="B1063">
            <v>2057</v>
          </cell>
          <cell r="C1063" t="str">
            <v>PHẠM HOÀI ANH</v>
          </cell>
          <cell r="D1063">
            <v>4213125</v>
          </cell>
          <cell r="E1063">
            <v>4200000</v>
          </cell>
          <cell r="G1063">
            <v>250000</v>
          </cell>
          <cell r="L1063">
            <v>4463125</v>
          </cell>
        </row>
        <row r="1064">
          <cell r="B1064">
            <v>2058</v>
          </cell>
          <cell r="C1064" t="str">
            <v>VŨ TUẤN ANH</v>
          </cell>
          <cell r="D1064">
            <v>4213125</v>
          </cell>
          <cell r="E1064">
            <v>4200000</v>
          </cell>
          <cell r="G1064">
            <v>250000</v>
          </cell>
          <cell r="L1064">
            <v>4463125</v>
          </cell>
        </row>
        <row r="1065">
          <cell r="B1065">
            <v>2059</v>
          </cell>
          <cell r="C1065" t="str">
            <v>HOÀNG THỊ THANH HÀ</v>
          </cell>
          <cell r="D1065">
            <v>6000000</v>
          </cell>
          <cell r="E1065">
            <v>10000000</v>
          </cell>
          <cell r="F1065">
            <v>750000</v>
          </cell>
          <cell r="G1065">
            <v>250000</v>
          </cell>
          <cell r="H1065">
            <v>1500000</v>
          </cell>
          <cell r="I1065">
            <v>1500000</v>
          </cell>
          <cell r="L1065">
            <v>10000000</v>
          </cell>
        </row>
        <row r="1066">
          <cell r="B1066">
            <v>2060</v>
          </cell>
          <cell r="C1066" t="str">
            <v>LÊ THỊ HƯỜNG</v>
          </cell>
          <cell r="D1066">
            <v>4213125</v>
          </cell>
          <cell r="E1066">
            <v>4200000</v>
          </cell>
          <cell r="G1066">
            <v>250000</v>
          </cell>
          <cell r="L1066">
            <v>4463125</v>
          </cell>
        </row>
        <row r="1067">
          <cell r="B1067">
            <v>2061</v>
          </cell>
          <cell r="C1067" t="str">
            <v>SIDATH MOHAN PADMASIRI</v>
          </cell>
        </row>
        <row r="1068">
          <cell r="B1068">
            <v>2062</v>
          </cell>
          <cell r="C1068" t="str">
            <v>VÕ TẤN HẢI</v>
          </cell>
          <cell r="D1068">
            <v>4213125</v>
          </cell>
          <cell r="E1068">
            <v>4200000</v>
          </cell>
          <cell r="G1068">
            <v>250000</v>
          </cell>
          <cell r="L1068">
            <v>4463125</v>
          </cell>
        </row>
        <row r="1069">
          <cell r="B1069">
            <v>2063</v>
          </cell>
          <cell r="C1069" t="str">
            <v xml:space="preserve">PHẠM THỊ HỒNG </v>
          </cell>
          <cell r="D1069">
            <v>4012500</v>
          </cell>
          <cell r="E1069">
            <v>3937500</v>
          </cell>
          <cell r="G1069">
            <v>250000</v>
          </cell>
          <cell r="L1069">
            <v>4262500</v>
          </cell>
        </row>
        <row r="1070">
          <cell r="B1070">
            <v>2064</v>
          </cell>
          <cell r="C1070" t="str">
            <v>LÊ THỊ TUYẾT CẨM THU</v>
          </cell>
          <cell r="D1070">
            <v>4012500</v>
          </cell>
          <cell r="E1070">
            <v>3937500</v>
          </cell>
          <cell r="G1070">
            <v>250000</v>
          </cell>
          <cell r="L1070">
            <v>4262500</v>
          </cell>
        </row>
        <row r="1071">
          <cell r="B1071">
            <v>2065</v>
          </cell>
          <cell r="C1071" t="str">
            <v>NGUYỄN THỊ LÀNH</v>
          </cell>
          <cell r="D1071">
            <v>4012500</v>
          </cell>
          <cell r="E1071">
            <v>3937500</v>
          </cell>
          <cell r="G1071">
            <v>250000</v>
          </cell>
          <cell r="L1071">
            <v>4262500</v>
          </cell>
        </row>
        <row r="1072">
          <cell r="B1072">
            <v>2066</v>
          </cell>
          <cell r="C1072" t="str">
            <v>NGUYỄN THỊ HỒNG HẠNH</v>
          </cell>
          <cell r="D1072">
            <v>4213125</v>
          </cell>
          <cell r="E1072">
            <v>4200000</v>
          </cell>
          <cell r="G1072">
            <v>250000</v>
          </cell>
          <cell r="L1072">
            <v>4463125</v>
          </cell>
        </row>
        <row r="1073">
          <cell r="B1073">
            <v>2067</v>
          </cell>
          <cell r="C1073" t="str">
            <v>MẠC THỊ NHÃ TRÚC</v>
          </cell>
          <cell r="D1073">
            <v>4213125</v>
          </cell>
          <cell r="E1073">
            <v>4200000</v>
          </cell>
          <cell r="G1073">
            <v>250000</v>
          </cell>
          <cell r="L1073">
            <v>4463125</v>
          </cell>
        </row>
        <row r="1074">
          <cell r="B1074">
            <v>2068</v>
          </cell>
          <cell r="C1074" t="str">
            <v>LÊ THỊ DIỆU NGÂN</v>
          </cell>
          <cell r="D1074">
            <v>4213125</v>
          </cell>
          <cell r="E1074">
            <v>4200000</v>
          </cell>
          <cell r="G1074">
            <v>250000</v>
          </cell>
          <cell r="L1074">
            <v>4463125</v>
          </cell>
        </row>
        <row r="1075">
          <cell r="B1075">
            <v>2069</v>
          </cell>
          <cell r="C1075" t="str">
            <v>TRẦN THỊ HOÀ</v>
          </cell>
          <cell r="D1075">
            <v>4213125</v>
          </cell>
          <cell r="E1075">
            <v>4200000</v>
          </cell>
          <cell r="G1075">
            <v>250000</v>
          </cell>
          <cell r="L1075">
            <v>4463125</v>
          </cell>
        </row>
        <row r="1076">
          <cell r="B1076">
            <v>2070</v>
          </cell>
          <cell r="C1076" t="str">
            <v>NGUYỄN THỊ NHUNG</v>
          </cell>
          <cell r="D1076">
            <v>4213125</v>
          </cell>
          <cell r="E1076">
            <v>4200000</v>
          </cell>
          <cell r="G1076">
            <v>250000</v>
          </cell>
          <cell r="L1076">
            <v>4463125</v>
          </cell>
        </row>
        <row r="1077">
          <cell r="B1077">
            <v>2071</v>
          </cell>
          <cell r="C1077" t="str">
            <v>CHU THỊ TÀI</v>
          </cell>
          <cell r="D1077">
            <v>4213125</v>
          </cell>
          <cell r="E1077">
            <v>4200000</v>
          </cell>
          <cell r="G1077">
            <v>250000</v>
          </cell>
          <cell r="L1077">
            <v>4463125</v>
          </cell>
        </row>
        <row r="1078">
          <cell r="B1078">
            <v>2072</v>
          </cell>
          <cell r="C1078" t="str">
            <v>LÊ THỊ DIỄM THOẠI</v>
          </cell>
          <cell r="D1078">
            <v>4012500</v>
          </cell>
          <cell r="E1078">
            <v>3937500</v>
          </cell>
          <cell r="G1078">
            <v>250000</v>
          </cell>
          <cell r="L1078">
            <v>4262500</v>
          </cell>
        </row>
        <row r="1079">
          <cell r="B1079">
            <v>2073</v>
          </cell>
          <cell r="C1079" t="str">
            <v>NGÔ THỊ GÁI</v>
          </cell>
          <cell r="D1079">
            <v>4012500</v>
          </cell>
          <cell r="E1079">
            <v>3937500</v>
          </cell>
          <cell r="G1079">
            <v>250000</v>
          </cell>
          <cell r="L1079">
            <v>4262500</v>
          </cell>
        </row>
        <row r="1080">
          <cell r="B1080">
            <v>2074</v>
          </cell>
          <cell r="C1080" t="str">
            <v>LÊ VĂN SÁNG</v>
          </cell>
          <cell r="D1080">
            <v>4012500</v>
          </cell>
          <cell r="E1080">
            <v>3937500</v>
          </cell>
          <cell r="G1080">
            <v>250000</v>
          </cell>
          <cell r="L1080">
            <v>4262500</v>
          </cell>
        </row>
        <row r="1081">
          <cell r="B1081">
            <v>2075</v>
          </cell>
          <cell r="C1081" t="str">
            <v>PHAN THỊ TÝ</v>
          </cell>
          <cell r="D1081">
            <v>4213125</v>
          </cell>
          <cell r="E1081">
            <v>4200000</v>
          </cell>
          <cell r="G1081">
            <v>250000</v>
          </cell>
          <cell r="L1081">
            <v>4463125</v>
          </cell>
        </row>
        <row r="1082">
          <cell r="B1082">
            <v>2076</v>
          </cell>
          <cell r="C1082" t="str">
            <v>LÂM VŨ LAM</v>
          </cell>
          <cell r="D1082">
            <v>4213125</v>
          </cell>
          <cell r="E1082">
            <v>4200000</v>
          </cell>
          <cell r="G1082">
            <v>250000</v>
          </cell>
          <cell r="L1082">
            <v>4463125</v>
          </cell>
        </row>
        <row r="1083">
          <cell r="B1083">
            <v>2077</v>
          </cell>
          <cell r="C1083" t="str">
            <v>ĐOÀN THỊ HỒNG HẠNH</v>
          </cell>
          <cell r="D1083">
            <v>6000000</v>
          </cell>
          <cell r="E1083">
            <v>12000000</v>
          </cell>
          <cell r="G1083">
            <v>250000</v>
          </cell>
          <cell r="L1083">
            <v>6250000</v>
          </cell>
        </row>
        <row r="1084">
          <cell r="B1084">
            <v>1560</v>
          </cell>
          <cell r="C1084" t="str">
            <v>VÕ MINH ÁI</v>
          </cell>
          <cell r="D1084">
            <v>6000000</v>
          </cell>
          <cell r="E1084">
            <v>8500000</v>
          </cell>
          <cell r="F1084">
            <v>290000</v>
          </cell>
          <cell r="G1084">
            <v>250000</v>
          </cell>
          <cell r="H1084">
            <v>1660000</v>
          </cell>
          <cell r="I1084">
            <v>1800000</v>
          </cell>
          <cell r="L1084">
            <v>10000000</v>
          </cell>
        </row>
        <row r="1085">
          <cell r="B1085">
            <v>2078</v>
          </cell>
          <cell r="C1085" t="str">
            <v>VƯƠNG THỊ SEO</v>
          </cell>
          <cell r="D1085">
            <v>4213125</v>
          </cell>
          <cell r="E1085">
            <v>4200000</v>
          </cell>
          <cell r="G1085">
            <v>250000</v>
          </cell>
          <cell r="L1085">
            <v>4463125</v>
          </cell>
        </row>
        <row r="1086">
          <cell r="B1086">
            <v>2079</v>
          </cell>
          <cell r="C1086" t="str">
            <v>NGUYỄN THỊ THANH</v>
          </cell>
          <cell r="D1086">
            <v>4012500</v>
          </cell>
          <cell r="E1086">
            <v>3937500</v>
          </cell>
          <cell r="G1086">
            <v>250000</v>
          </cell>
          <cell r="L1086">
            <v>4262500</v>
          </cell>
        </row>
        <row r="1087">
          <cell r="B1087">
            <v>2080</v>
          </cell>
          <cell r="C1087" t="str">
            <v>NGUYỄN THỊ PHƯƠNG</v>
          </cell>
          <cell r="D1087">
            <v>4012500</v>
          </cell>
          <cell r="E1087">
            <v>3937500</v>
          </cell>
          <cell r="G1087">
            <v>250000</v>
          </cell>
          <cell r="L1087">
            <v>4262500</v>
          </cell>
        </row>
        <row r="1088">
          <cell r="B1088">
            <v>2081</v>
          </cell>
          <cell r="C1088" t="str">
            <v>TÔN DƯƠNG TÙNG</v>
          </cell>
          <cell r="D1088" t="str">
            <v xml:space="preserve"> </v>
          </cell>
          <cell r="E1088">
            <v>5200000</v>
          </cell>
        </row>
        <row r="1089">
          <cell r="B1089">
            <v>2082</v>
          </cell>
          <cell r="C1089" t="str">
            <v>PHÙNG THỊ HOÀI</v>
          </cell>
          <cell r="D1089">
            <v>4012500</v>
          </cell>
          <cell r="E1089">
            <v>3937500</v>
          </cell>
          <cell r="G1089">
            <v>250000</v>
          </cell>
          <cell r="L1089">
            <v>4262500</v>
          </cell>
        </row>
        <row r="1090">
          <cell r="B1090">
            <v>2083</v>
          </cell>
          <cell r="C1090" t="str">
            <v>NGUYỄN THỊ HỪNG</v>
          </cell>
          <cell r="D1090">
            <v>5500000</v>
          </cell>
          <cell r="E1090">
            <v>5000000</v>
          </cell>
          <cell r="F1090">
            <v>235000</v>
          </cell>
          <cell r="G1090">
            <v>250000</v>
          </cell>
          <cell r="H1090">
            <v>250000</v>
          </cell>
          <cell r="I1090">
            <v>250000</v>
          </cell>
          <cell r="L1090">
            <v>6485000</v>
          </cell>
        </row>
        <row r="1091">
          <cell r="B1091">
            <v>2084</v>
          </cell>
          <cell r="C1091" t="str">
            <v>PHẠM THỊ TIỀN</v>
          </cell>
          <cell r="D1091">
            <v>4213125</v>
          </cell>
          <cell r="E1091">
            <v>4200000</v>
          </cell>
          <cell r="G1091">
            <v>250000</v>
          </cell>
          <cell r="L1091">
            <v>4463125</v>
          </cell>
        </row>
        <row r="1092">
          <cell r="B1092">
            <v>2086</v>
          </cell>
          <cell r="C1092" t="str">
            <v>NGUYỄN THỊ GIANG</v>
          </cell>
          <cell r="D1092">
            <v>4012500</v>
          </cell>
          <cell r="E1092">
            <v>3937500</v>
          </cell>
          <cell r="G1092">
            <v>250000</v>
          </cell>
          <cell r="L1092">
            <v>4262500</v>
          </cell>
        </row>
        <row r="1093">
          <cell r="B1093">
            <v>2089</v>
          </cell>
          <cell r="C1093" t="str">
            <v>NÔNG THỊ PHƯƠNG</v>
          </cell>
          <cell r="D1093">
            <v>4213125</v>
          </cell>
          <cell r="E1093">
            <v>4200000</v>
          </cell>
          <cell r="G1093">
            <v>250000</v>
          </cell>
          <cell r="L1093">
            <v>4463125</v>
          </cell>
        </row>
        <row r="1094">
          <cell r="B1094">
            <v>2090</v>
          </cell>
          <cell r="C1094" t="str">
            <v>NGUYỄN YẾN LINH</v>
          </cell>
          <cell r="D1094">
            <v>4213125</v>
          </cell>
          <cell r="E1094">
            <v>4200000</v>
          </cell>
          <cell r="G1094">
            <v>250000</v>
          </cell>
          <cell r="L1094">
            <v>4463125</v>
          </cell>
        </row>
        <row r="1095">
          <cell r="B1095">
            <v>2091</v>
          </cell>
          <cell r="C1095" t="str">
            <v>NGUYỄN THỊ HOÀNG DIỆU</v>
          </cell>
          <cell r="D1095">
            <v>4213125</v>
          </cell>
          <cell r="E1095">
            <v>4200000</v>
          </cell>
          <cell r="G1095">
            <v>250000</v>
          </cell>
          <cell r="L1095">
            <v>4463125</v>
          </cell>
        </row>
        <row r="1096">
          <cell r="B1096">
            <v>2093</v>
          </cell>
          <cell r="C1096" t="str">
            <v>NGUYỄN THỊ MỘNG ĐIỆP</v>
          </cell>
          <cell r="D1096">
            <v>4213125</v>
          </cell>
          <cell r="E1096">
            <v>4200000</v>
          </cell>
          <cell r="G1096">
            <v>250000</v>
          </cell>
          <cell r="L1096">
            <v>4463125</v>
          </cell>
        </row>
        <row r="1097">
          <cell r="B1097">
            <v>2094</v>
          </cell>
          <cell r="C1097" t="str">
            <v>PHẠM THỊ HẰNG</v>
          </cell>
          <cell r="D1097">
            <v>4213125</v>
          </cell>
          <cell r="E1097">
            <v>4200000</v>
          </cell>
          <cell r="G1097">
            <v>250000</v>
          </cell>
          <cell r="L1097">
            <v>4463125</v>
          </cell>
        </row>
        <row r="1098">
          <cell r="B1098">
            <v>2095</v>
          </cell>
          <cell r="C1098" t="str">
            <v>TRƯƠNG VĂN THƯỢNG</v>
          </cell>
          <cell r="D1098">
            <v>4012500</v>
          </cell>
          <cell r="E1098">
            <v>3937500</v>
          </cell>
          <cell r="G1098">
            <v>250000</v>
          </cell>
          <cell r="L1098">
            <v>4262500</v>
          </cell>
        </row>
        <row r="1099">
          <cell r="B1099">
            <v>2096</v>
          </cell>
          <cell r="C1099" t="str">
            <v>VÕ HOÀNG MỚI</v>
          </cell>
          <cell r="D1099">
            <v>4012500</v>
          </cell>
          <cell r="E1099">
            <v>3937500</v>
          </cell>
          <cell r="G1099">
            <v>250000</v>
          </cell>
          <cell r="L1099">
            <v>4262500</v>
          </cell>
        </row>
        <row r="1100">
          <cell r="B1100">
            <v>2097</v>
          </cell>
          <cell r="C1100" t="str">
            <v>NGUYỄN THẨM KHANH</v>
          </cell>
          <cell r="D1100">
            <v>4012500</v>
          </cell>
          <cell r="E1100">
            <v>3937500</v>
          </cell>
          <cell r="G1100">
            <v>250000</v>
          </cell>
          <cell r="L1100">
            <v>4262500</v>
          </cell>
        </row>
        <row r="1101">
          <cell r="B1101">
            <v>2098</v>
          </cell>
          <cell r="C1101" t="str">
            <v>TRỊNH THỊ HƯỜNG</v>
          </cell>
          <cell r="D1101">
            <v>4300000</v>
          </cell>
          <cell r="E1101">
            <v>4500000</v>
          </cell>
          <cell r="F1101">
            <v>150000</v>
          </cell>
          <cell r="G1101">
            <v>250000</v>
          </cell>
          <cell r="H1101">
            <v>200000</v>
          </cell>
          <cell r="I1101">
            <v>200000</v>
          </cell>
          <cell r="L1101">
            <v>5100000</v>
          </cell>
        </row>
        <row r="1102">
          <cell r="B1102">
            <v>2099</v>
          </cell>
          <cell r="C1102" t="str">
            <v>VŨ THỊ HẢI</v>
          </cell>
          <cell r="D1102">
            <v>4012500</v>
          </cell>
          <cell r="E1102">
            <v>3937500</v>
          </cell>
          <cell r="G1102">
            <v>250000</v>
          </cell>
          <cell r="H1102">
            <v>100000</v>
          </cell>
          <cell r="L1102">
            <v>4362500</v>
          </cell>
        </row>
        <row r="1103">
          <cell r="B1103">
            <v>2085</v>
          </cell>
          <cell r="C1103" t="str">
            <v>NGUYỄN HỮU NGHĨA</v>
          </cell>
          <cell r="D1103">
            <v>4213125</v>
          </cell>
          <cell r="E1103">
            <v>4200000</v>
          </cell>
          <cell r="G1103">
            <v>250000</v>
          </cell>
          <cell r="L1103">
            <v>4463125</v>
          </cell>
        </row>
        <row r="1104">
          <cell r="B1104">
            <v>2092</v>
          </cell>
          <cell r="C1104" t="str">
            <v>NGUYỄN THỊ BÌNH</v>
          </cell>
          <cell r="D1104">
            <v>4213125</v>
          </cell>
          <cell r="E1104">
            <v>4200000</v>
          </cell>
          <cell r="G1104">
            <v>250000</v>
          </cell>
          <cell r="L1104">
            <v>4463125</v>
          </cell>
        </row>
        <row r="1105">
          <cell r="B1105">
            <v>2102</v>
          </cell>
          <cell r="C1105" t="str">
            <v>TRẦN THỊ HÀ</v>
          </cell>
          <cell r="D1105">
            <v>4213125</v>
          </cell>
          <cell r="E1105">
            <v>4200000</v>
          </cell>
          <cell r="G1105">
            <v>250000</v>
          </cell>
          <cell r="L1105">
            <v>4463125</v>
          </cell>
        </row>
        <row r="1106">
          <cell r="B1106">
            <v>2103</v>
          </cell>
          <cell r="C1106" t="str">
            <v>LÊ THỊ HƯƠNG</v>
          </cell>
          <cell r="D1106">
            <v>4213125</v>
          </cell>
          <cell r="E1106">
            <v>4200000</v>
          </cell>
          <cell r="G1106">
            <v>250000</v>
          </cell>
          <cell r="L1106">
            <v>4463125</v>
          </cell>
        </row>
        <row r="1107">
          <cell r="B1107">
            <v>2104</v>
          </cell>
          <cell r="C1107" t="str">
            <v>NGUYỄN VĂN HIẾU</v>
          </cell>
          <cell r="D1107">
            <v>4213125</v>
          </cell>
          <cell r="E1107">
            <v>4200000</v>
          </cell>
          <cell r="G1107">
            <v>250000</v>
          </cell>
          <cell r="L1107">
            <v>4463125</v>
          </cell>
        </row>
        <row r="1108">
          <cell r="B1108">
            <v>2107</v>
          </cell>
          <cell r="C1108" t="str">
            <v>VÕ THỊ BÍCH HẠNH</v>
          </cell>
          <cell r="D1108">
            <v>4012500</v>
          </cell>
          <cell r="E1108">
            <v>3937500</v>
          </cell>
          <cell r="G1108">
            <v>250000</v>
          </cell>
          <cell r="L1108">
            <v>4262500</v>
          </cell>
        </row>
        <row r="1109">
          <cell r="B1109">
            <v>2108</v>
          </cell>
          <cell r="C1109" t="str">
            <v>NGUYỄN THỊ KIM ANH</v>
          </cell>
          <cell r="D1109">
            <v>4213125</v>
          </cell>
          <cell r="E1109">
            <v>4200000</v>
          </cell>
          <cell r="G1109">
            <v>250000</v>
          </cell>
          <cell r="L1109">
            <v>4463125</v>
          </cell>
        </row>
        <row r="1110">
          <cell r="B1110">
            <v>2110</v>
          </cell>
          <cell r="C1110" t="str">
            <v>NGUYỄN THỊ THUỶ</v>
          </cell>
          <cell r="D1110">
            <v>4012500</v>
          </cell>
          <cell r="E1110">
            <v>3937500</v>
          </cell>
          <cell r="G1110">
            <v>250000</v>
          </cell>
          <cell r="L1110">
            <v>4262500</v>
          </cell>
        </row>
        <row r="1111">
          <cell r="B1111">
            <v>2112</v>
          </cell>
          <cell r="C1111" t="str">
            <v>TRƯƠNG THỊ KIM QUANG</v>
          </cell>
          <cell r="D1111">
            <v>4012500</v>
          </cell>
          <cell r="E1111">
            <v>3937500</v>
          </cell>
          <cell r="G1111">
            <v>250000</v>
          </cell>
          <cell r="L1111">
            <v>4262500</v>
          </cell>
        </row>
        <row r="1112">
          <cell r="B1112">
            <v>2113</v>
          </cell>
          <cell r="C1112" t="str">
            <v>VÕ THỊ KIM THOA</v>
          </cell>
          <cell r="D1112">
            <v>4213125</v>
          </cell>
          <cell r="E1112">
            <v>4200000</v>
          </cell>
          <cell r="G1112">
            <v>250000</v>
          </cell>
          <cell r="L1112">
            <v>4463125</v>
          </cell>
        </row>
        <row r="1113">
          <cell r="B1113">
            <v>942</v>
          </cell>
          <cell r="C1113" t="str">
            <v>NGUYỄN NGỌC DUY</v>
          </cell>
          <cell r="D1113">
            <v>4213125</v>
          </cell>
          <cell r="E1113">
            <v>4200000</v>
          </cell>
          <cell r="G1113">
            <v>250000</v>
          </cell>
          <cell r="L1113">
            <v>4463125</v>
          </cell>
        </row>
        <row r="1114">
          <cell r="B1114">
            <v>2106</v>
          </cell>
          <cell r="C1114" t="str">
            <v>BÙI THỊ VÒNG</v>
          </cell>
          <cell r="D1114">
            <v>4213125</v>
          </cell>
          <cell r="E1114">
            <v>4200000</v>
          </cell>
          <cell r="G1114">
            <v>250000</v>
          </cell>
          <cell r="L1114">
            <v>4463125</v>
          </cell>
        </row>
        <row r="1115">
          <cell r="B1115">
            <v>2109</v>
          </cell>
          <cell r="C1115" t="str">
            <v>QUÁCH VĂN THẲNG</v>
          </cell>
          <cell r="D1115">
            <v>4012500</v>
          </cell>
          <cell r="E1115">
            <v>3937500</v>
          </cell>
          <cell r="G1115">
            <v>250000</v>
          </cell>
          <cell r="L1115">
            <v>4262500</v>
          </cell>
        </row>
        <row r="1116">
          <cell r="B1116">
            <v>2111</v>
          </cell>
          <cell r="C1116" t="str">
            <v>PHẠM THỊ HỒNG ĐÀO</v>
          </cell>
          <cell r="D1116">
            <v>4213125</v>
          </cell>
          <cell r="E1116">
            <v>4200000</v>
          </cell>
          <cell r="G1116">
            <v>250000</v>
          </cell>
          <cell r="L1116">
            <v>4463125</v>
          </cell>
        </row>
        <row r="1117">
          <cell r="B1117">
            <v>2117</v>
          </cell>
          <cell r="C1117" t="str">
            <v>VŨ KHANH HOÀI</v>
          </cell>
          <cell r="D1117">
            <v>4213125</v>
          </cell>
          <cell r="E1117">
            <v>4200000</v>
          </cell>
          <cell r="G1117">
            <v>250000</v>
          </cell>
          <cell r="L1117">
            <v>4463125</v>
          </cell>
        </row>
        <row r="1118">
          <cell r="B1118">
            <v>2118</v>
          </cell>
          <cell r="C1118" t="str">
            <v>TRẦN THỊ HOÀ</v>
          </cell>
          <cell r="D1118">
            <v>4012500</v>
          </cell>
          <cell r="E1118">
            <v>3937500</v>
          </cell>
          <cell r="G1118">
            <v>250000</v>
          </cell>
          <cell r="H1118">
            <v>100000</v>
          </cell>
          <cell r="L1118">
            <v>4362500</v>
          </cell>
        </row>
        <row r="1119">
          <cell r="B1119">
            <v>2119</v>
          </cell>
          <cell r="C1119" t="str">
            <v>CHU THỊ BẢY</v>
          </cell>
          <cell r="D1119">
            <v>4012500</v>
          </cell>
          <cell r="E1119">
            <v>3937500</v>
          </cell>
          <cell r="G1119">
            <v>250000</v>
          </cell>
          <cell r="H1119">
            <v>100000</v>
          </cell>
          <cell r="L1119">
            <v>4362500</v>
          </cell>
        </row>
        <row r="1120">
          <cell r="B1120">
            <v>2120</v>
          </cell>
          <cell r="C1120" t="str">
            <v>NGUYỄN THỊ TỐ UYÊN</v>
          </cell>
          <cell r="D1120">
            <v>4012500</v>
          </cell>
          <cell r="E1120">
            <v>3937500</v>
          </cell>
          <cell r="G1120">
            <v>250000</v>
          </cell>
          <cell r="L1120">
            <v>4262500</v>
          </cell>
        </row>
        <row r="1121">
          <cell r="B1121">
            <v>2121</v>
          </cell>
          <cell r="C1121" t="str">
            <v>PHAN THỊ TUYẾT VÂN</v>
          </cell>
          <cell r="D1121">
            <v>4213125</v>
          </cell>
          <cell r="E1121">
            <v>4200000</v>
          </cell>
          <cell r="G1121">
            <v>250000</v>
          </cell>
          <cell r="L1121">
            <v>4463125</v>
          </cell>
        </row>
        <row r="1122">
          <cell r="B1122">
            <v>2122</v>
          </cell>
          <cell r="C1122" t="str">
            <v>NGÔ THANH SANG</v>
          </cell>
          <cell r="D1122">
            <v>4012500</v>
          </cell>
          <cell r="E1122">
            <v>3937500</v>
          </cell>
          <cell r="G1122">
            <v>250000</v>
          </cell>
          <cell r="L1122">
            <v>4262500</v>
          </cell>
        </row>
        <row r="1123">
          <cell r="B1123">
            <v>2123</v>
          </cell>
          <cell r="C1123" t="str">
            <v>PHẠM THỊ VUI</v>
          </cell>
          <cell r="D1123">
            <v>4213125</v>
          </cell>
          <cell r="E1123">
            <v>4200000</v>
          </cell>
          <cell r="G1123">
            <v>250000</v>
          </cell>
          <cell r="L1123">
            <v>4463125</v>
          </cell>
        </row>
        <row r="1124">
          <cell r="B1124">
            <v>2124</v>
          </cell>
          <cell r="C1124" t="str">
            <v>TRẦN THỊ NGỌC HÀ</v>
          </cell>
          <cell r="D1124">
            <v>4213125</v>
          </cell>
          <cell r="E1124">
            <v>4200000</v>
          </cell>
          <cell r="G1124">
            <v>250000</v>
          </cell>
          <cell r="L1124">
            <v>4463125</v>
          </cell>
        </row>
        <row r="1125">
          <cell r="B1125">
            <v>2125</v>
          </cell>
          <cell r="C1125" t="str">
            <v>NGUYỄN HOÀNG THỊ THANH THUỶ</v>
          </cell>
          <cell r="D1125">
            <v>4213125</v>
          </cell>
          <cell r="E1125">
            <v>4200000</v>
          </cell>
          <cell r="G1125">
            <v>250000</v>
          </cell>
          <cell r="L1125">
            <v>4463125</v>
          </cell>
        </row>
        <row r="1126">
          <cell r="B1126">
            <v>2126</v>
          </cell>
          <cell r="C1126" t="str">
            <v>PHẠM THỊ THANH THUỶ</v>
          </cell>
          <cell r="D1126">
            <v>4213125</v>
          </cell>
          <cell r="E1126">
            <v>4200000</v>
          </cell>
          <cell r="G1126">
            <v>250000</v>
          </cell>
          <cell r="L1126">
            <v>4463125</v>
          </cell>
        </row>
        <row r="1127">
          <cell r="B1127">
            <v>2127</v>
          </cell>
          <cell r="C1127" t="str">
            <v>ĐOÀN THỊ ÁI TIÊN</v>
          </cell>
          <cell r="D1127">
            <v>4213125</v>
          </cell>
          <cell r="E1127">
            <v>4200000</v>
          </cell>
          <cell r="G1127">
            <v>250000</v>
          </cell>
          <cell r="L1127">
            <v>4463125</v>
          </cell>
        </row>
        <row r="1128">
          <cell r="B1128">
            <v>2129</v>
          </cell>
          <cell r="C1128" t="str">
            <v>NGUYỄN THẾ TÙNG</v>
          </cell>
          <cell r="D1128">
            <v>4213125</v>
          </cell>
          <cell r="E1128">
            <v>4200000</v>
          </cell>
          <cell r="G1128">
            <v>250000</v>
          </cell>
          <cell r="L1128">
            <v>4463125</v>
          </cell>
        </row>
        <row r="1129">
          <cell r="B1129">
            <v>2130</v>
          </cell>
          <cell r="C1129" t="str">
            <v>NGUYỄN ANH KHOA</v>
          </cell>
          <cell r="D1129">
            <v>4213125</v>
          </cell>
          <cell r="E1129">
            <v>4200000</v>
          </cell>
          <cell r="G1129">
            <v>250000</v>
          </cell>
          <cell r="L1129">
            <v>4463125</v>
          </cell>
        </row>
        <row r="1130">
          <cell r="B1130">
            <v>2131</v>
          </cell>
          <cell r="C1130" t="str">
            <v>BÙI DUY THẮNG</v>
          </cell>
          <cell r="D1130">
            <v>4012500</v>
          </cell>
          <cell r="E1130">
            <v>3937500</v>
          </cell>
          <cell r="G1130">
            <v>250000</v>
          </cell>
          <cell r="L1130">
            <v>4262500</v>
          </cell>
        </row>
        <row r="1131">
          <cell r="B1131">
            <v>2132</v>
          </cell>
          <cell r="C1131" t="str">
            <v>LƯU VŨ THUỲ TRINH</v>
          </cell>
          <cell r="D1131">
            <v>4012500</v>
          </cell>
          <cell r="E1131">
            <v>3937500</v>
          </cell>
          <cell r="G1131">
            <v>250000</v>
          </cell>
          <cell r="L1131">
            <v>4262500</v>
          </cell>
        </row>
        <row r="1132">
          <cell r="B1132">
            <v>2133</v>
          </cell>
          <cell r="C1132" t="str">
            <v>HỒ THỊ MAI</v>
          </cell>
          <cell r="D1132">
            <v>4213125</v>
          </cell>
          <cell r="E1132">
            <v>4200000</v>
          </cell>
          <cell r="G1132">
            <v>250000</v>
          </cell>
          <cell r="L1132">
            <v>4463125</v>
          </cell>
        </row>
        <row r="1133">
          <cell r="B1133">
            <v>2135</v>
          </cell>
          <cell r="C1133" t="str">
            <v>NGUYỄN THỊ CẨM GIANG</v>
          </cell>
          <cell r="D1133">
            <v>4213125</v>
          </cell>
          <cell r="E1133">
            <v>4200000</v>
          </cell>
          <cell r="G1133">
            <v>250000</v>
          </cell>
          <cell r="L1133">
            <v>4463125</v>
          </cell>
        </row>
        <row r="1134">
          <cell r="B1134">
            <v>2136</v>
          </cell>
          <cell r="C1134" t="str">
            <v>PHẠM THỊ DIỄM</v>
          </cell>
          <cell r="D1134">
            <v>4213125</v>
          </cell>
          <cell r="E1134">
            <v>4200000</v>
          </cell>
          <cell r="G1134">
            <v>250000</v>
          </cell>
          <cell r="L1134">
            <v>4463125</v>
          </cell>
        </row>
        <row r="1135">
          <cell r="B1135">
            <v>2137</v>
          </cell>
          <cell r="C1135" t="str">
            <v>NGUYỄN THỊ HẢI</v>
          </cell>
          <cell r="D1135">
            <v>4213125</v>
          </cell>
          <cell r="E1135">
            <v>4200000</v>
          </cell>
          <cell r="G1135">
            <v>250000</v>
          </cell>
          <cell r="L1135">
            <v>4463125</v>
          </cell>
        </row>
        <row r="1136">
          <cell r="B1136">
            <v>2138</v>
          </cell>
          <cell r="C1136" t="str">
            <v>NGUYỄN THỊ QUYÊN</v>
          </cell>
          <cell r="D1136">
            <v>4213125</v>
          </cell>
          <cell r="E1136">
            <v>4200000</v>
          </cell>
          <cell r="G1136">
            <v>250000</v>
          </cell>
          <cell r="L1136">
            <v>4463125</v>
          </cell>
        </row>
        <row r="1137">
          <cell r="B1137">
            <v>2139</v>
          </cell>
          <cell r="C1137" t="str">
            <v>LÂM ÁNH NGỌC</v>
          </cell>
          <cell r="D1137">
            <v>4213125</v>
          </cell>
          <cell r="E1137">
            <v>4200000</v>
          </cell>
          <cell r="G1137">
            <v>250000</v>
          </cell>
          <cell r="L1137">
            <v>4463125</v>
          </cell>
        </row>
        <row r="1138">
          <cell r="B1138">
            <v>2140</v>
          </cell>
          <cell r="C1138" t="str">
            <v>PHAN THỊ HẠNH</v>
          </cell>
          <cell r="D1138">
            <v>4012500</v>
          </cell>
          <cell r="E1138">
            <v>3937500</v>
          </cell>
          <cell r="G1138">
            <v>250000</v>
          </cell>
          <cell r="L1138">
            <v>4262500</v>
          </cell>
        </row>
        <row r="1139">
          <cell r="B1139">
            <v>2141</v>
          </cell>
          <cell r="C1139" t="str">
            <v>TRẦN THỊ ÁNH HỒNG</v>
          </cell>
          <cell r="D1139">
            <v>4012500</v>
          </cell>
          <cell r="E1139">
            <v>3937500</v>
          </cell>
          <cell r="G1139">
            <v>250000</v>
          </cell>
          <cell r="L1139">
            <v>4262500</v>
          </cell>
        </row>
        <row r="1140">
          <cell r="B1140">
            <v>2142</v>
          </cell>
          <cell r="C1140" t="str">
            <v>TẠ THỊ THUỲ DUYÊN</v>
          </cell>
          <cell r="D1140">
            <v>4213125</v>
          </cell>
          <cell r="E1140">
            <v>4200000</v>
          </cell>
          <cell r="G1140">
            <v>250000</v>
          </cell>
          <cell r="L1140">
            <v>4463125</v>
          </cell>
        </row>
        <row r="1141">
          <cell r="B1141">
            <v>2144</v>
          </cell>
          <cell r="C1141" t="str">
            <v>TRẦN THIỆN NGHĨA</v>
          </cell>
          <cell r="D1141">
            <v>4213125</v>
          </cell>
          <cell r="E1141">
            <v>4200000</v>
          </cell>
          <cell r="G1141">
            <v>250000</v>
          </cell>
          <cell r="L1141">
            <v>4463125</v>
          </cell>
        </row>
        <row r="1142">
          <cell r="B1142">
            <v>2145</v>
          </cell>
          <cell r="C1142" t="str">
            <v>BÙI THỊ HÀ</v>
          </cell>
          <cell r="D1142">
            <v>4012500</v>
          </cell>
          <cell r="E1142">
            <v>3937500</v>
          </cell>
          <cell r="G1142">
            <v>250000</v>
          </cell>
          <cell r="H1142">
            <v>100000</v>
          </cell>
          <cell r="L1142">
            <v>4362500</v>
          </cell>
        </row>
        <row r="1143">
          <cell r="B1143">
            <v>2146</v>
          </cell>
          <cell r="C1143" t="str">
            <v>LÊ HỒNG HẠNH</v>
          </cell>
          <cell r="D1143">
            <v>5500000</v>
          </cell>
          <cell r="E1143">
            <v>5312500</v>
          </cell>
          <cell r="F1143">
            <v>100000</v>
          </cell>
          <cell r="G1143">
            <v>250000</v>
          </cell>
          <cell r="H1143">
            <v>200000</v>
          </cell>
          <cell r="I1143">
            <v>200000</v>
          </cell>
          <cell r="L1143">
            <v>6250000</v>
          </cell>
        </row>
        <row r="1144">
          <cell r="B1144">
            <v>2147</v>
          </cell>
          <cell r="C1144" t="str">
            <v>LĂNG HƯNG LẬP</v>
          </cell>
          <cell r="D1144">
            <v>5460000</v>
          </cell>
          <cell r="L1144">
            <v>5460000</v>
          </cell>
        </row>
        <row r="1145">
          <cell r="B1145">
            <v>2148</v>
          </cell>
          <cell r="C1145" t="str">
            <v>KHÂU NGỌC THUỲ AN</v>
          </cell>
          <cell r="D1145">
            <v>6500000</v>
          </cell>
          <cell r="E1145">
            <v>11000000</v>
          </cell>
          <cell r="G1145">
            <v>250000</v>
          </cell>
          <cell r="L1145">
            <v>6750000</v>
          </cell>
        </row>
        <row r="1146">
          <cell r="B1146">
            <v>2149</v>
          </cell>
          <cell r="C1146" t="str">
            <v>NGUYỄN THỊ HỒNG NHUNG</v>
          </cell>
          <cell r="D1146">
            <v>6000000</v>
          </cell>
          <cell r="E1146">
            <v>6800000</v>
          </cell>
          <cell r="F1146">
            <v>350000</v>
          </cell>
          <cell r="G1146">
            <v>250000</v>
          </cell>
          <cell r="H1146">
            <v>700000</v>
          </cell>
          <cell r="I1146">
            <v>700000</v>
          </cell>
          <cell r="L1146">
            <v>8000000</v>
          </cell>
        </row>
        <row r="1147">
          <cell r="B1147">
            <v>2150</v>
          </cell>
          <cell r="C1147" t="str">
            <v>PHAM THỊ NGHĨ</v>
          </cell>
          <cell r="D1147">
            <v>4012500</v>
          </cell>
          <cell r="E1147">
            <v>3937500</v>
          </cell>
          <cell r="G1147">
            <v>250000</v>
          </cell>
          <cell r="L1147">
            <v>4262500</v>
          </cell>
        </row>
        <row r="1148">
          <cell r="B1148">
            <v>2151</v>
          </cell>
          <cell r="C1148" t="str">
            <v>LÊ THỊ LỢI</v>
          </cell>
          <cell r="D1148">
            <v>4012500</v>
          </cell>
          <cell r="E1148">
            <v>3937500</v>
          </cell>
          <cell r="G1148">
            <v>250000</v>
          </cell>
          <cell r="L1148">
            <v>4262500</v>
          </cell>
        </row>
        <row r="1149">
          <cell r="B1149">
            <v>2152</v>
          </cell>
          <cell r="C1149" t="str">
            <v>TRẦN THỊ KIM HIỀN</v>
          </cell>
          <cell r="D1149">
            <v>4012500</v>
          </cell>
          <cell r="E1149">
            <v>3937500</v>
          </cell>
          <cell r="G1149">
            <v>250000</v>
          </cell>
          <cell r="L1149">
            <v>4262500</v>
          </cell>
        </row>
        <row r="1150">
          <cell r="B1150">
            <v>2153</v>
          </cell>
          <cell r="C1150" t="str">
            <v>NGUYỄN ĐỨC TÂN</v>
          </cell>
          <cell r="D1150">
            <v>4012500</v>
          </cell>
          <cell r="E1150">
            <v>3937500</v>
          </cell>
          <cell r="G1150">
            <v>250000</v>
          </cell>
          <cell r="L1150">
            <v>4262500</v>
          </cell>
        </row>
        <row r="1151">
          <cell r="B1151">
            <v>2154</v>
          </cell>
          <cell r="C1151" t="str">
            <v>PHAN THỊ THẢO</v>
          </cell>
          <cell r="D1151">
            <v>4213125</v>
          </cell>
          <cell r="E1151">
            <v>4200000</v>
          </cell>
          <cell r="G1151">
            <v>250000</v>
          </cell>
          <cell r="L1151">
            <v>4463125</v>
          </cell>
        </row>
        <row r="1152">
          <cell r="B1152">
            <v>2156</v>
          </cell>
          <cell r="C1152" t="str">
            <v>NGUYỄN YẾN NHI</v>
          </cell>
          <cell r="D1152">
            <v>4012500</v>
          </cell>
          <cell r="E1152">
            <v>3937500</v>
          </cell>
          <cell r="G1152">
            <v>250000</v>
          </cell>
          <cell r="L1152">
            <v>4262500</v>
          </cell>
        </row>
        <row r="1153">
          <cell r="B1153">
            <v>2157</v>
          </cell>
          <cell r="C1153" t="str">
            <v>ĐỖ DUY KHÁNH</v>
          </cell>
          <cell r="D1153">
            <v>4213125</v>
          </cell>
          <cell r="E1153">
            <v>4200000</v>
          </cell>
          <cell r="G1153">
            <v>250000</v>
          </cell>
          <cell r="L1153">
            <v>4463125</v>
          </cell>
        </row>
        <row r="1154">
          <cell r="B1154">
            <v>2158</v>
          </cell>
          <cell r="C1154" t="str">
            <v>LÊ THỊ THUÝ</v>
          </cell>
          <cell r="D1154">
            <v>4213125</v>
          </cell>
          <cell r="E1154">
            <v>4200000</v>
          </cell>
          <cell r="G1154">
            <v>250000</v>
          </cell>
          <cell r="L1154">
            <v>4463125</v>
          </cell>
        </row>
        <row r="1155">
          <cell r="B1155">
            <v>2159</v>
          </cell>
          <cell r="C1155" t="str">
            <v>NGÔ VĂN MINH</v>
          </cell>
          <cell r="D1155">
            <v>4213125</v>
          </cell>
          <cell r="E1155">
            <v>4200000</v>
          </cell>
          <cell r="G1155">
            <v>250000</v>
          </cell>
          <cell r="L1155">
            <v>4463125</v>
          </cell>
        </row>
        <row r="1156">
          <cell r="B1156">
            <v>2160</v>
          </cell>
          <cell r="C1156" t="str">
            <v>UNG THỊ LỆ THU</v>
          </cell>
          <cell r="D1156">
            <v>4213125</v>
          </cell>
          <cell r="E1156">
            <v>4200000</v>
          </cell>
          <cell r="G1156">
            <v>250000</v>
          </cell>
          <cell r="L1156">
            <v>4463125</v>
          </cell>
        </row>
        <row r="1157">
          <cell r="B1157">
            <v>2161</v>
          </cell>
          <cell r="C1157" t="str">
            <v>HOÀNG THỊ MẦN</v>
          </cell>
          <cell r="D1157">
            <v>4012500</v>
          </cell>
          <cell r="E1157">
            <v>3937500</v>
          </cell>
          <cell r="G1157">
            <v>250000</v>
          </cell>
          <cell r="L1157">
            <v>4262500</v>
          </cell>
        </row>
        <row r="1158">
          <cell r="B1158">
            <v>2162</v>
          </cell>
          <cell r="C1158" t="str">
            <v>DƯƠNG THỊ HUYỀN</v>
          </cell>
          <cell r="D1158">
            <v>4012500</v>
          </cell>
          <cell r="E1158">
            <v>3937500</v>
          </cell>
          <cell r="G1158">
            <v>250000</v>
          </cell>
          <cell r="L1158">
            <v>4262500</v>
          </cell>
        </row>
        <row r="1159">
          <cell r="B1159">
            <v>2164</v>
          </cell>
          <cell r="C1159" t="str">
            <v>SÔ Y THỊ TÂNG</v>
          </cell>
          <cell r="D1159">
            <v>4012500</v>
          </cell>
          <cell r="E1159">
            <v>3937500</v>
          </cell>
          <cell r="G1159">
            <v>250000</v>
          </cell>
          <cell r="L1159">
            <v>4262500</v>
          </cell>
        </row>
        <row r="1160">
          <cell r="B1160">
            <v>2165</v>
          </cell>
          <cell r="C1160" t="str">
            <v>NGUYỄN CÔNG DUY</v>
          </cell>
          <cell r="D1160">
            <v>4012500</v>
          </cell>
          <cell r="E1160">
            <v>3937500</v>
          </cell>
          <cell r="G1160">
            <v>250000</v>
          </cell>
          <cell r="L1160">
            <v>4262500</v>
          </cell>
        </row>
        <row r="1161">
          <cell r="B1161">
            <v>2166</v>
          </cell>
          <cell r="C1161" t="str">
            <v>NGÔ THỊ MỸ HẢO</v>
          </cell>
          <cell r="D1161">
            <v>4012500</v>
          </cell>
          <cell r="E1161">
            <v>3937500</v>
          </cell>
          <cell r="G1161">
            <v>250000</v>
          </cell>
          <cell r="L1161">
            <v>4262500</v>
          </cell>
        </row>
        <row r="1162">
          <cell r="B1162">
            <v>2167</v>
          </cell>
          <cell r="C1162" t="str">
            <v>NN</v>
          </cell>
        </row>
        <row r="1163">
          <cell r="B1163">
            <v>2168</v>
          </cell>
          <cell r="C1163" t="str">
            <v>VISON</v>
          </cell>
        </row>
        <row r="1164">
          <cell r="B1164">
            <v>2169</v>
          </cell>
          <cell r="C1164" t="str">
            <v>SƠN THỊ HUYỀN</v>
          </cell>
          <cell r="D1164">
            <v>4213125</v>
          </cell>
          <cell r="E1164">
            <v>4200000</v>
          </cell>
          <cell r="G1164">
            <v>250000</v>
          </cell>
          <cell r="L1164">
            <v>4463125</v>
          </cell>
        </row>
        <row r="1165">
          <cell r="B1165">
            <v>2170</v>
          </cell>
          <cell r="C1165" t="str">
            <v>ĐINH THỊ XUYẾN</v>
          </cell>
          <cell r="D1165">
            <v>4213125</v>
          </cell>
          <cell r="E1165">
            <v>4200000</v>
          </cell>
          <cell r="G1165">
            <v>250000</v>
          </cell>
          <cell r="L1165">
            <v>4463125</v>
          </cell>
        </row>
        <row r="1166">
          <cell r="B1166">
            <v>2171</v>
          </cell>
          <cell r="C1166" t="str">
            <v>PHẠM THỊ THANH</v>
          </cell>
          <cell r="D1166">
            <v>4213125</v>
          </cell>
          <cell r="E1166">
            <v>4200000</v>
          </cell>
          <cell r="G1166">
            <v>250000</v>
          </cell>
          <cell r="L1166">
            <v>4463125</v>
          </cell>
        </row>
        <row r="1167">
          <cell r="B1167">
            <v>2172</v>
          </cell>
          <cell r="C1167" t="str">
            <v>TRẦN THỊ HUỆ</v>
          </cell>
          <cell r="D1167">
            <v>4012500</v>
          </cell>
          <cell r="E1167">
            <v>3937500</v>
          </cell>
          <cell r="G1167">
            <v>250000</v>
          </cell>
          <cell r="L1167">
            <v>4262500</v>
          </cell>
        </row>
        <row r="1168">
          <cell r="B1168">
            <v>2173</v>
          </cell>
          <cell r="C1168" t="str">
            <v>ĐẬU TRỌNG NGỌ</v>
          </cell>
          <cell r="D1168">
            <v>4012500</v>
          </cell>
          <cell r="E1168">
            <v>3937500</v>
          </cell>
          <cell r="G1168">
            <v>250000</v>
          </cell>
          <cell r="L1168">
            <v>4262500</v>
          </cell>
        </row>
        <row r="1169">
          <cell r="B1169">
            <v>2174</v>
          </cell>
          <cell r="C1169" t="str">
            <v>NGUYỄN KIM HOÀNG</v>
          </cell>
          <cell r="D1169">
            <v>4012500</v>
          </cell>
          <cell r="E1169">
            <v>3937500</v>
          </cell>
          <cell r="G1169">
            <v>250000</v>
          </cell>
          <cell r="L1169">
            <v>4262500</v>
          </cell>
        </row>
        <row r="1170">
          <cell r="B1170">
            <v>2175</v>
          </cell>
          <cell r="C1170" t="str">
            <v>NGUYỄN THỊ VÂN TRINH</v>
          </cell>
          <cell r="D1170">
            <v>4012500</v>
          </cell>
          <cell r="E1170">
            <v>3937500</v>
          </cell>
          <cell r="G1170">
            <v>250000</v>
          </cell>
          <cell r="L1170">
            <v>4262500</v>
          </cell>
        </row>
        <row r="1171">
          <cell r="B1171">
            <v>2176</v>
          </cell>
          <cell r="C1171" t="str">
            <v>HOÀNG THỊ LAN</v>
          </cell>
          <cell r="D1171">
            <v>4213125</v>
          </cell>
          <cell r="E1171">
            <v>4200000</v>
          </cell>
          <cell r="G1171">
            <v>250000</v>
          </cell>
          <cell r="L1171">
            <v>4463125</v>
          </cell>
        </row>
        <row r="1172">
          <cell r="B1172">
            <v>2177</v>
          </cell>
          <cell r="C1172" t="str">
            <v>NGUYỄN THIÊN HẬU</v>
          </cell>
          <cell r="D1172">
            <v>4213125</v>
          </cell>
          <cell r="E1172">
            <v>4200000</v>
          </cell>
          <cell r="G1172">
            <v>250000</v>
          </cell>
          <cell r="L1172">
            <v>4463125</v>
          </cell>
        </row>
        <row r="1173">
          <cell r="B1173">
            <v>2178</v>
          </cell>
          <cell r="C1173" t="str">
            <v>LÊ THỊ TUYẾT HẠNH</v>
          </cell>
          <cell r="D1173">
            <v>4213125</v>
          </cell>
          <cell r="E1173">
            <v>4200000</v>
          </cell>
          <cell r="G1173">
            <v>250000</v>
          </cell>
          <cell r="L1173">
            <v>4463125</v>
          </cell>
        </row>
        <row r="1174">
          <cell r="B1174">
            <v>2179</v>
          </cell>
          <cell r="C1174" t="str">
            <v>LÊ THỊ TRANG</v>
          </cell>
          <cell r="D1174">
            <v>4213125</v>
          </cell>
          <cell r="E1174">
            <v>4200000</v>
          </cell>
          <cell r="G1174">
            <v>250000</v>
          </cell>
          <cell r="L1174">
            <v>4463125</v>
          </cell>
        </row>
        <row r="1175">
          <cell r="B1175">
            <v>2180</v>
          </cell>
          <cell r="C1175" t="str">
            <v>ĐẶNG MINH QUÂN</v>
          </cell>
          <cell r="D1175">
            <v>4012500</v>
          </cell>
          <cell r="E1175">
            <v>3937500</v>
          </cell>
          <cell r="G1175">
            <v>250000</v>
          </cell>
          <cell r="L1175">
            <v>4262500</v>
          </cell>
        </row>
        <row r="1176">
          <cell r="B1176">
            <v>2181</v>
          </cell>
          <cell r="C1176" t="str">
            <v>LÊ THỊ PHƯƠNG THANH</v>
          </cell>
          <cell r="D1176">
            <v>4012500</v>
          </cell>
          <cell r="E1176">
            <v>3937500</v>
          </cell>
          <cell r="G1176">
            <v>250000</v>
          </cell>
          <cell r="L1176">
            <v>4262500</v>
          </cell>
        </row>
        <row r="1177">
          <cell r="B1177">
            <v>2182</v>
          </cell>
          <cell r="C1177" t="str">
            <v>TRƯƠNG VĂN RỚT</v>
          </cell>
          <cell r="D1177">
            <v>4012500</v>
          </cell>
          <cell r="E1177">
            <v>3937500</v>
          </cell>
          <cell r="G1177">
            <v>250000</v>
          </cell>
          <cell r="L1177">
            <v>4262500</v>
          </cell>
        </row>
        <row r="1178">
          <cell r="B1178">
            <v>2183</v>
          </cell>
          <cell r="C1178" t="str">
            <v>VŨ THỊ LOAN</v>
          </cell>
          <cell r="D1178">
            <v>4012500</v>
          </cell>
          <cell r="E1178">
            <v>3937500</v>
          </cell>
          <cell r="G1178">
            <v>250000</v>
          </cell>
          <cell r="L1178">
            <v>4262500</v>
          </cell>
        </row>
        <row r="1179">
          <cell r="B1179">
            <v>2184</v>
          </cell>
          <cell r="C1179" t="str">
            <v>LÊ THỊ VIÊN</v>
          </cell>
          <cell r="D1179">
            <v>4213125</v>
          </cell>
          <cell r="E1179">
            <v>4200000</v>
          </cell>
          <cell r="G1179">
            <v>250000</v>
          </cell>
          <cell r="L1179">
            <v>4463125</v>
          </cell>
        </row>
        <row r="1180">
          <cell r="B1180">
            <v>2185</v>
          </cell>
          <cell r="C1180" t="str">
            <v>NGUYỄN THỊ THU HÀ</v>
          </cell>
          <cell r="D1180">
            <v>4012500</v>
          </cell>
          <cell r="E1180">
            <v>3937500</v>
          </cell>
          <cell r="G1180">
            <v>250000</v>
          </cell>
          <cell r="L1180">
            <v>4262500</v>
          </cell>
        </row>
        <row r="1181">
          <cell r="B1181">
            <v>2186</v>
          </cell>
          <cell r="C1181" t="str">
            <v>NGUYỄN THỊ NHÂN</v>
          </cell>
          <cell r="D1181">
            <v>4012500</v>
          </cell>
          <cell r="E1181">
            <v>3937500</v>
          </cell>
          <cell r="G1181">
            <v>250000</v>
          </cell>
          <cell r="L1181">
            <v>4262500</v>
          </cell>
        </row>
        <row r="1182">
          <cell r="B1182">
            <v>2187</v>
          </cell>
          <cell r="C1182" t="str">
            <v>PHẠM THỊ QUYÊN</v>
          </cell>
          <cell r="D1182">
            <v>4012500</v>
          </cell>
          <cell r="E1182">
            <v>3937500</v>
          </cell>
          <cell r="G1182">
            <v>250000</v>
          </cell>
          <cell r="H1182">
            <v>100000</v>
          </cell>
          <cell r="L1182">
            <v>4362500</v>
          </cell>
        </row>
        <row r="1183">
          <cell r="B1183">
            <v>2188</v>
          </cell>
          <cell r="C1183" t="str">
            <v>NGÔ QUỐC TOÀN</v>
          </cell>
          <cell r="D1183">
            <v>4213125</v>
          </cell>
          <cell r="E1183">
            <v>4200000</v>
          </cell>
          <cell r="G1183">
            <v>250000</v>
          </cell>
          <cell r="L1183">
            <v>4463125</v>
          </cell>
        </row>
        <row r="1184">
          <cell r="B1184">
            <v>2189</v>
          </cell>
          <cell r="C1184" t="str">
            <v>LÊ THỊ HÀ</v>
          </cell>
          <cell r="D1184">
            <v>4213125</v>
          </cell>
          <cell r="E1184">
            <v>4200000</v>
          </cell>
          <cell r="G1184">
            <v>250000</v>
          </cell>
          <cell r="L1184">
            <v>4463125</v>
          </cell>
        </row>
        <row r="1185">
          <cell r="B1185">
            <v>2190</v>
          </cell>
          <cell r="C1185" t="str">
            <v>PHẠM THỊ MỸ DUNG</v>
          </cell>
          <cell r="D1185">
            <v>4213125</v>
          </cell>
          <cell r="E1185">
            <v>4200000</v>
          </cell>
          <cell r="G1185">
            <v>250000</v>
          </cell>
          <cell r="L1185">
            <v>4463125</v>
          </cell>
        </row>
        <row r="1186">
          <cell r="B1186">
            <v>2191</v>
          </cell>
          <cell r="C1186" t="str">
            <v>NGUYỄN THỊ NHƯ Ý</v>
          </cell>
          <cell r="D1186">
            <v>4213125</v>
          </cell>
          <cell r="E1186">
            <v>4200000</v>
          </cell>
          <cell r="G1186">
            <v>250000</v>
          </cell>
          <cell r="L1186">
            <v>4463125</v>
          </cell>
        </row>
        <row r="1187">
          <cell r="B1187">
            <v>380</v>
          </cell>
          <cell r="C1187" t="str">
            <v>ĐẶNG THẾ THUYÊN</v>
          </cell>
          <cell r="D1187">
            <v>4213125</v>
          </cell>
          <cell r="E1187">
            <v>4200000</v>
          </cell>
          <cell r="G1187">
            <v>250000</v>
          </cell>
          <cell r="L1187">
            <v>4463125</v>
          </cell>
        </row>
        <row r="1188">
          <cell r="B1188">
            <v>2192</v>
          </cell>
          <cell r="C1188" t="str">
            <v>NGUYỄN THỊ XUÂN LINH</v>
          </cell>
          <cell r="D1188">
            <v>4213125</v>
          </cell>
          <cell r="E1188">
            <v>4200000</v>
          </cell>
          <cell r="G1188">
            <v>250000</v>
          </cell>
          <cell r="L1188">
            <v>4463125</v>
          </cell>
        </row>
        <row r="1189">
          <cell r="B1189">
            <v>2193</v>
          </cell>
          <cell r="C1189" t="str">
            <v>NGUYỄN ĐÌNH THANH</v>
          </cell>
          <cell r="D1189">
            <v>4012500</v>
          </cell>
          <cell r="E1189">
            <v>3937500</v>
          </cell>
          <cell r="G1189">
            <v>250000</v>
          </cell>
          <cell r="L1189">
            <v>4262500</v>
          </cell>
        </row>
        <row r="1190">
          <cell r="B1190">
            <v>2194</v>
          </cell>
          <cell r="C1190" t="str">
            <v>LÊ VĂN SỬU</v>
          </cell>
          <cell r="D1190">
            <v>4213125</v>
          </cell>
          <cell r="E1190">
            <v>4200000</v>
          </cell>
          <cell r="G1190">
            <v>250000</v>
          </cell>
          <cell r="L1190">
            <v>4463125</v>
          </cell>
        </row>
        <row r="1191">
          <cell r="B1191">
            <v>2195</v>
          </cell>
          <cell r="C1191" t="str">
            <v>NGUYỄN ĐỨC THỌ</v>
          </cell>
          <cell r="D1191">
            <v>4213125</v>
          </cell>
          <cell r="E1191">
            <v>4200000</v>
          </cell>
          <cell r="G1191">
            <v>250000</v>
          </cell>
          <cell r="L1191">
            <v>4463125</v>
          </cell>
        </row>
        <row r="1192">
          <cell r="B1192">
            <v>2196</v>
          </cell>
          <cell r="C1192" t="str">
            <v>TRẦN NGỌC HOÀNG</v>
          </cell>
          <cell r="D1192">
            <v>4018000</v>
          </cell>
          <cell r="E1192">
            <v>5100000</v>
          </cell>
          <cell r="F1192">
            <v>350000</v>
          </cell>
          <cell r="G1192">
            <v>250000</v>
          </cell>
          <cell r="H1192">
            <v>700000</v>
          </cell>
          <cell r="I1192">
            <v>700000</v>
          </cell>
          <cell r="L1192">
            <v>6018000</v>
          </cell>
        </row>
        <row r="1193">
          <cell r="B1193">
            <v>2197</v>
          </cell>
          <cell r="C1193" t="str">
            <v>ĐẶNG THỊ THU</v>
          </cell>
          <cell r="D1193">
            <v>4012500</v>
          </cell>
          <cell r="E1193">
            <v>3937500</v>
          </cell>
          <cell r="G1193">
            <v>250000</v>
          </cell>
          <cell r="L1193">
            <v>4262500</v>
          </cell>
        </row>
        <row r="1194">
          <cell r="B1194">
            <v>2198</v>
          </cell>
          <cell r="C1194" t="str">
            <v>NGUYỄN THỊ HƯƠNG LAN</v>
          </cell>
          <cell r="D1194">
            <v>4213125</v>
          </cell>
          <cell r="E1194">
            <v>4200000</v>
          </cell>
          <cell r="G1194">
            <v>250000</v>
          </cell>
          <cell r="L1194">
            <v>4463125</v>
          </cell>
        </row>
        <row r="1195">
          <cell r="B1195">
            <v>2199</v>
          </cell>
          <cell r="C1195" t="str">
            <v>VŨ NGỌC TÚ</v>
          </cell>
          <cell r="D1195">
            <v>4213125</v>
          </cell>
          <cell r="E1195">
            <v>4200000</v>
          </cell>
          <cell r="G1195">
            <v>250000</v>
          </cell>
          <cell r="L1195">
            <v>4463125</v>
          </cell>
        </row>
        <row r="1196">
          <cell r="B1196">
            <v>2200</v>
          </cell>
          <cell r="C1196" t="str">
            <v>NGUYỄN VĂN MINH</v>
          </cell>
          <cell r="D1196">
            <v>4213125</v>
          </cell>
          <cell r="E1196">
            <v>4200000</v>
          </cell>
          <cell r="G1196">
            <v>250000</v>
          </cell>
          <cell r="L1196">
            <v>4463125</v>
          </cell>
        </row>
        <row r="1197">
          <cell r="B1197">
            <v>2201</v>
          </cell>
          <cell r="C1197" t="str">
            <v>HÀ CẨM TÚ</v>
          </cell>
          <cell r="D1197">
            <v>4213125</v>
          </cell>
          <cell r="E1197">
            <v>4200000</v>
          </cell>
          <cell r="G1197">
            <v>250000</v>
          </cell>
          <cell r="L1197">
            <v>4463125</v>
          </cell>
        </row>
        <row r="1198">
          <cell r="B1198">
            <v>2202</v>
          </cell>
          <cell r="C1198" t="str">
            <v>TRƯƠNG CHÍ HOÀI</v>
          </cell>
          <cell r="D1198">
            <v>4213125</v>
          </cell>
          <cell r="E1198">
            <v>4200000</v>
          </cell>
          <cell r="G1198">
            <v>250000</v>
          </cell>
          <cell r="L1198">
            <v>4463125</v>
          </cell>
        </row>
        <row r="1199">
          <cell r="B1199">
            <v>2203</v>
          </cell>
          <cell r="C1199" t="str">
            <v>AN THỊ MINH NGUYỆT</v>
          </cell>
          <cell r="D1199">
            <v>4213125</v>
          </cell>
          <cell r="E1199">
            <v>4200000</v>
          </cell>
          <cell r="G1199">
            <v>250000</v>
          </cell>
          <cell r="L1199">
            <v>4463125</v>
          </cell>
        </row>
        <row r="1200">
          <cell r="B1200">
            <v>2204</v>
          </cell>
          <cell r="C1200" t="str">
            <v>PHẠM THỊ MỸ LINH</v>
          </cell>
          <cell r="D1200">
            <v>4213125</v>
          </cell>
          <cell r="E1200">
            <v>4200000</v>
          </cell>
          <cell r="G1200">
            <v>250000</v>
          </cell>
          <cell r="L1200">
            <v>4463125</v>
          </cell>
        </row>
        <row r="1201">
          <cell r="B1201">
            <v>2205</v>
          </cell>
          <cell r="C1201" t="str">
            <v>GIÁP VĂN MINH</v>
          </cell>
          <cell r="D1201">
            <v>4213125</v>
          </cell>
          <cell r="E1201">
            <v>4200000</v>
          </cell>
          <cell r="G1201">
            <v>250000</v>
          </cell>
          <cell r="L1201">
            <v>4463125</v>
          </cell>
        </row>
        <row r="1202">
          <cell r="B1202">
            <v>2206</v>
          </cell>
          <cell r="C1202" t="str">
            <v>NGUYỄN THỊ TUYẾT</v>
          </cell>
          <cell r="D1202">
            <v>4213125</v>
          </cell>
          <cell r="E1202">
            <v>4200000</v>
          </cell>
          <cell r="G1202">
            <v>250000</v>
          </cell>
          <cell r="L1202">
            <v>4463125</v>
          </cell>
        </row>
        <row r="1203">
          <cell r="B1203">
            <v>2207</v>
          </cell>
          <cell r="C1203" t="str">
            <v>LƯƠNG CẢNH</v>
          </cell>
          <cell r="D1203">
            <v>4213125</v>
          </cell>
          <cell r="E1203">
            <v>4200000</v>
          </cell>
          <cell r="G1203">
            <v>250000</v>
          </cell>
          <cell r="L1203">
            <v>4463125</v>
          </cell>
        </row>
        <row r="1204">
          <cell r="B1204">
            <v>2208</v>
          </cell>
          <cell r="C1204" t="str">
            <v>TÔN THỊ TỐ QUYÊN</v>
          </cell>
          <cell r="D1204">
            <v>4213125</v>
          </cell>
          <cell r="E1204">
            <v>4200000</v>
          </cell>
          <cell r="G1204">
            <v>250000</v>
          </cell>
          <cell r="L1204">
            <v>4463125</v>
          </cell>
        </row>
        <row r="1205">
          <cell r="B1205">
            <v>2209</v>
          </cell>
          <cell r="C1205" t="str">
            <v>ĐOÀN THỊ BÉ</v>
          </cell>
          <cell r="D1205">
            <v>4012500</v>
          </cell>
          <cell r="E1205">
            <v>3937500</v>
          </cell>
          <cell r="G1205">
            <v>250000</v>
          </cell>
          <cell r="L1205">
            <v>4262500</v>
          </cell>
        </row>
        <row r="1206">
          <cell r="B1206">
            <v>2210</v>
          </cell>
          <cell r="C1206" t="str">
            <v>PHẠM THỊ THÊU</v>
          </cell>
          <cell r="D1206">
            <v>4012500</v>
          </cell>
          <cell r="E1206">
            <v>3937500</v>
          </cell>
          <cell r="G1206">
            <v>250000</v>
          </cell>
          <cell r="L1206">
            <v>4262500</v>
          </cell>
        </row>
        <row r="1207">
          <cell r="B1207">
            <v>2211</v>
          </cell>
          <cell r="C1207" t="str">
            <v>PHAM THỊ THANH THUÝ</v>
          </cell>
          <cell r="D1207">
            <v>5100000</v>
          </cell>
          <cell r="E1207">
            <v>5100000</v>
          </cell>
          <cell r="F1207">
            <v>150000</v>
          </cell>
          <cell r="G1207">
            <v>250000</v>
          </cell>
          <cell r="H1207">
            <v>300000</v>
          </cell>
          <cell r="I1207">
            <v>300000</v>
          </cell>
          <cell r="L1207">
            <v>6100000</v>
          </cell>
        </row>
        <row r="1208">
          <cell r="B1208">
            <v>2212</v>
          </cell>
          <cell r="C1208" t="str">
            <v>NGUYỄN THỊ TUYẾN</v>
          </cell>
          <cell r="D1208">
            <v>5500000</v>
          </cell>
          <cell r="E1208">
            <v>6000000</v>
          </cell>
          <cell r="F1208">
            <v>700000</v>
          </cell>
          <cell r="G1208">
            <v>250000</v>
          </cell>
          <cell r="H1208">
            <v>400000</v>
          </cell>
          <cell r="I1208">
            <v>400000</v>
          </cell>
          <cell r="L1208">
            <v>7250000</v>
          </cell>
        </row>
        <row r="1209">
          <cell r="B1209">
            <v>2213</v>
          </cell>
          <cell r="C1209" t="str">
            <v>LÊ VĂN DƯƠNG</v>
          </cell>
          <cell r="D1209">
            <v>4213125</v>
          </cell>
          <cell r="E1209">
            <v>4200000</v>
          </cell>
          <cell r="G1209">
            <v>250000</v>
          </cell>
          <cell r="L1209">
            <v>4463125</v>
          </cell>
        </row>
        <row r="1210">
          <cell r="B1210">
            <v>2214</v>
          </cell>
          <cell r="C1210" t="str">
            <v>NGUYỄN QUỐC KHÁNH</v>
          </cell>
          <cell r="D1210">
            <v>4012500</v>
          </cell>
          <cell r="E1210">
            <v>3937500</v>
          </cell>
          <cell r="G1210">
            <v>250000</v>
          </cell>
          <cell r="L1210">
            <v>4262500</v>
          </cell>
        </row>
        <row r="1211">
          <cell r="B1211">
            <v>2215</v>
          </cell>
          <cell r="C1211" t="str">
            <v>TRẦN VĂN ĐIỀN</v>
          </cell>
          <cell r="D1211">
            <v>4213125</v>
          </cell>
          <cell r="E1211">
            <v>4200000</v>
          </cell>
          <cell r="G1211">
            <v>250000</v>
          </cell>
          <cell r="L1211">
            <v>4463125</v>
          </cell>
        </row>
        <row r="1212">
          <cell r="B1212">
            <v>2216</v>
          </cell>
          <cell r="C1212" t="str">
            <v>HOÀNG KIM LIÊN</v>
          </cell>
          <cell r="D1212">
            <v>4012500</v>
          </cell>
          <cell r="E1212">
            <v>3937500</v>
          </cell>
          <cell r="G1212">
            <v>250000</v>
          </cell>
          <cell r="L1212">
            <v>4262500</v>
          </cell>
        </row>
        <row r="1213">
          <cell r="B1213">
            <v>2217</v>
          </cell>
          <cell r="C1213" t="str">
            <v>TRẦN THỊ THẮM</v>
          </cell>
          <cell r="D1213">
            <v>4012500</v>
          </cell>
          <cell r="E1213">
            <v>3937500</v>
          </cell>
          <cell r="G1213">
            <v>250000</v>
          </cell>
          <cell r="L1213">
            <v>4262500</v>
          </cell>
        </row>
        <row r="1214">
          <cell r="B1214">
            <v>2218</v>
          </cell>
          <cell r="C1214" t="str">
            <v>NGUYỄN VĂN DỮNG</v>
          </cell>
        </row>
        <row r="1215">
          <cell r="B1215">
            <v>2219</v>
          </cell>
          <cell r="C1215" t="str">
            <v>TRƯƠNG VĂN TOÀN</v>
          </cell>
          <cell r="D1215">
            <v>4213125</v>
          </cell>
          <cell r="E1215">
            <v>4200000</v>
          </cell>
          <cell r="G1215">
            <v>250000</v>
          </cell>
          <cell r="L1215">
            <v>4463125</v>
          </cell>
        </row>
        <row r="1216">
          <cell r="B1216">
            <v>2220</v>
          </cell>
          <cell r="C1216" t="str">
            <v>TRẦN HUYỀN NHUNG</v>
          </cell>
          <cell r="D1216">
            <v>4400000</v>
          </cell>
          <cell r="E1216">
            <v>5000000</v>
          </cell>
          <cell r="F1216">
            <v>450000</v>
          </cell>
          <cell r="G1216">
            <v>250000</v>
          </cell>
          <cell r="H1216">
            <v>200000</v>
          </cell>
          <cell r="I1216">
            <v>200000</v>
          </cell>
          <cell r="L1216">
            <v>5500000</v>
          </cell>
        </row>
        <row r="1217">
          <cell r="B1217">
            <v>2221</v>
          </cell>
          <cell r="C1217" t="str">
            <v>TỪ LỤC MÚI</v>
          </cell>
          <cell r="D1217">
            <v>4300000</v>
          </cell>
          <cell r="E1217">
            <v>4750000</v>
          </cell>
          <cell r="F1217">
            <v>350000</v>
          </cell>
          <cell r="G1217">
            <v>250000</v>
          </cell>
          <cell r="H1217">
            <v>150000</v>
          </cell>
          <cell r="I1217">
            <v>150000</v>
          </cell>
          <cell r="L1217">
            <v>5200000</v>
          </cell>
        </row>
        <row r="1218">
          <cell r="B1218">
            <v>2222</v>
          </cell>
          <cell r="C1218" t="str">
            <v>ĐÀO THỊ THU THẢO</v>
          </cell>
          <cell r="D1218">
            <v>4012500</v>
          </cell>
          <cell r="E1218">
            <v>3937500</v>
          </cell>
          <cell r="G1218">
            <v>250000</v>
          </cell>
          <cell r="L1218">
            <v>4262500</v>
          </cell>
        </row>
        <row r="1219">
          <cell r="B1219">
            <v>2223</v>
          </cell>
          <cell r="C1219" t="str">
            <v>ĐỖ THỊ KIỀU</v>
          </cell>
          <cell r="D1219">
            <v>4213125</v>
          </cell>
          <cell r="E1219">
            <v>4200000</v>
          </cell>
          <cell r="G1219">
            <v>250000</v>
          </cell>
          <cell r="L1219">
            <v>4463125</v>
          </cell>
        </row>
        <row r="1220">
          <cell r="B1220">
            <v>2224</v>
          </cell>
          <cell r="C1220" t="str">
            <v xml:space="preserve">NGUYỄN THỊ HẠNH </v>
          </cell>
          <cell r="D1220">
            <v>4213125</v>
          </cell>
          <cell r="E1220">
            <v>4200000</v>
          </cell>
          <cell r="G1220">
            <v>250000</v>
          </cell>
          <cell r="L1220">
            <v>4463125</v>
          </cell>
        </row>
        <row r="1221">
          <cell r="B1221">
            <v>2225</v>
          </cell>
          <cell r="C1221" t="str">
            <v>TRẦN THỊ NHỚ</v>
          </cell>
          <cell r="D1221">
            <v>4012500</v>
          </cell>
          <cell r="E1221">
            <v>3937500</v>
          </cell>
          <cell r="G1221">
            <v>250000</v>
          </cell>
          <cell r="L1221">
            <v>4262500</v>
          </cell>
        </row>
        <row r="1222">
          <cell r="B1222">
            <v>2226</v>
          </cell>
          <cell r="C1222" t="str">
            <v>NGUYỄN THỊ THU HIỀN</v>
          </cell>
          <cell r="D1222">
            <v>4012500</v>
          </cell>
          <cell r="E1222">
            <v>3937500</v>
          </cell>
          <cell r="G1222">
            <v>250000</v>
          </cell>
          <cell r="L1222">
            <v>4262500</v>
          </cell>
        </row>
        <row r="1223">
          <cell r="B1223">
            <v>2227</v>
          </cell>
          <cell r="C1223" t="str">
            <v>NGUYỄN THỊ THẮM</v>
          </cell>
          <cell r="D1223">
            <v>4012500</v>
          </cell>
          <cell r="E1223">
            <v>3937500</v>
          </cell>
          <cell r="G1223">
            <v>250000</v>
          </cell>
          <cell r="L1223">
            <v>4262500</v>
          </cell>
        </row>
        <row r="1224">
          <cell r="B1224">
            <v>2228</v>
          </cell>
          <cell r="C1224" t="str">
            <v>AKHIL.S.KUMAR</v>
          </cell>
        </row>
        <row r="1225">
          <cell r="B1225">
            <v>2229</v>
          </cell>
          <cell r="C1225" t="str">
            <v>TRỊNH THỊ XUYẾN</v>
          </cell>
          <cell r="D1225">
            <v>4213125</v>
          </cell>
          <cell r="E1225">
            <v>4200000</v>
          </cell>
          <cell r="G1225">
            <v>250000</v>
          </cell>
          <cell r="L1225">
            <v>4463125</v>
          </cell>
        </row>
        <row r="1226">
          <cell r="B1226">
            <v>2230</v>
          </cell>
          <cell r="C1226" t="str">
            <v>DƯƠNG THỊ MỘNG TUYỀN</v>
          </cell>
          <cell r="D1226">
            <v>4213125</v>
          </cell>
          <cell r="E1226">
            <v>4200000</v>
          </cell>
          <cell r="G1226">
            <v>250000</v>
          </cell>
          <cell r="L1226">
            <v>4463125</v>
          </cell>
        </row>
        <row r="1227">
          <cell r="B1227">
            <v>2231</v>
          </cell>
          <cell r="C1227" t="str">
            <v>HOÀNG MAI HƯƠNG</v>
          </cell>
          <cell r="D1227">
            <v>4213125</v>
          </cell>
          <cell r="E1227">
            <v>4200000</v>
          </cell>
          <cell r="G1227">
            <v>250000</v>
          </cell>
          <cell r="L1227">
            <v>4463125</v>
          </cell>
        </row>
        <row r="1228">
          <cell r="B1228">
            <v>2232</v>
          </cell>
          <cell r="C1228" t="str">
            <v>NGUYỄN VĂN CẢNH</v>
          </cell>
          <cell r="D1228">
            <v>4213125</v>
          </cell>
          <cell r="E1228">
            <v>4200000</v>
          </cell>
          <cell r="G1228">
            <v>250000</v>
          </cell>
          <cell r="L1228">
            <v>4463125</v>
          </cell>
        </row>
        <row r="1229">
          <cell r="B1229">
            <v>2233</v>
          </cell>
          <cell r="C1229" t="str">
            <v>ĐỖ NGỌC NAM</v>
          </cell>
          <cell r="D1229">
            <v>4213125</v>
          </cell>
          <cell r="E1229">
            <v>4200000</v>
          </cell>
          <cell r="G1229">
            <v>250000</v>
          </cell>
          <cell r="L1229">
            <v>4463125</v>
          </cell>
        </row>
        <row r="1230">
          <cell r="B1230">
            <v>2234</v>
          </cell>
          <cell r="C1230" t="str">
            <v>TRẦN VĂN ĐẦY</v>
          </cell>
          <cell r="D1230">
            <v>4012500</v>
          </cell>
          <cell r="E1230">
            <v>3937500</v>
          </cell>
          <cell r="G1230">
            <v>250000</v>
          </cell>
          <cell r="L1230">
            <v>4262500</v>
          </cell>
        </row>
        <row r="1231">
          <cell r="B1231">
            <v>2235</v>
          </cell>
          <cell r="C1231" t="str">
            <v>LÊ THỌ TIÊN</v>
          </cell>
          <cell r="D1231">
            <v>4012500</v>
          </cell>
          <cell r="E1231">
            <v>3937500</v>
          </cell>
          <cell r="G1231">
            <v>250000</v>
          </cell>
          <cell r="L1231">
            <v>4262500</v>
          </cell>
        </row>
        <row r="1232">
          <cell r="B1232">
            <v>2236</v>
          </cell>
          <cell r="C1232" t="str">
            <v>DƯƠNG THỊ MỘNG NGÂN</v>
          </cell>
          <cell r="D1232">
            <v>4012500</v>
          </cell>
          <cell r="E1232">
            <v>3937500</v>
          </cell>
          <cell r="G1232">
            <v>250000</v>
          </cell>
          <cell r="L1232">
            <v>4262500</v>
          </cell>
        </row>
        <row r="1233">
          <cell r="B1233">
            <v>2237</v>
          </cell>
          <cell r="C1233" t="str">
            <v>NGUYỄN HOÀNG THẮNG</v>
          </cell>
          <cell r="D1233">
            <v>4012500</v>
          </cell>
          <cell r="E1233">
            <v>3937500</v>
          </cell>
          <cell r="G1233">
            <v>250000</v>
          </cell>
          <cell r="L1233">
            <v>4262500</v>
          </cell>
        </row>
        <row r="1234">
          <cell r="B1234">
            <v>2238</v>
          </cell>
          <cell r="C1234" t="str">
            <v>NGUYỄN THỊ KIỀU VÂN</v>
          </cell>
          <cell r="D1234">
            <v>4012500</v>
          </cell>
          <cell r="E1234">
            <v>3937500</v>
          </cell>
          <cell r="G1234">
            <v>250000</v>
          </cell>
          <cell r="L1234">
            <v>4262500</v>
          </cell>
        </row>
        <row r="1235">
          <cell r="B1235">
            <v>2239</v>
          </cell>
          <cell r="C1235" t="str">
            <v>DƯƠNG THỊ DUNG</v>
          </cell>
          <cell r="D1235">
            <v>4012500</v>
          </cell>
          <cell r="E1235">
            <v>3937500</v>
          </cell>
          <cell r="G1235">
            <v>250000</v>
          </cell>
          <cell r="L1235">
            <v>4262500</v>
          </cell>
        </row>
        <row r="1236">
          <cell r="B1236">
            <v>2240</v>
          </cell>
          <cell r="C1236" t="str">
            <v>ĐỖ THỊ HUYỀN</v>
          </cell>
          <cell r="D1236">
            <v>4012500</v>
          </cell>
          <cell r="E1236">
            <v>3937500</v>
          </cell>
          <cell r="G1236">
            <v>250000</v>
          </cell>
          <cell r="L1236">
            <v>4262500</v>
          </cell>
        </row>
        <row r="1237">
          <cell r="B1237">
            <v>2241</v>
          </cell>
          <cell r="C1237" t="str">
            <v>LÊ THỊ HIỆP</v>
          </cell>
          <cell r="D1237">
            <v>4213125</v>
          </cell>
          <cell r="E1237">
            <v>4200000</v>
          </cell>
          <cell r="G1237">
            <v>250000</v>
          </cell>
          <cell r="L1237">
            <v>4463125</v>
          </cell>
        </row>
        <row r="1238">
          <cell r="B1238">
            <v>2242</v>
          </cell>
          <cell r="C1238" t="str">
            <v>KA BƯỞI</v>
          </cell>
          <cell r="D1238">
            <v>4213125</v>
          </cell>
          <cell r="E1238">
            <v>4200000</v>
          </cell>
          <cell r="G1238">
            <v>250000</v>
          </cell>
          <cell r="L1238">
            <v>4463125</v>
          </cell>
        </row>
        <row r="1239">
          <cell r="B1239">
            <v>2243</v>
          </cell>
          <cell r="C1239" t="str">
            <v>NGUYỄN BÌNH AN</v>
          </cell>
          <cell r="D1239">
            <v>4012500</v>
          </cell>
          <cell r="E1239">
            <v>3937500</v>
          </cell>
          <cell r="G1239">
            <v>250000</v>
          </cell>
          <cell r="L1239">
            <v>4262500</v>
          </cell>
        </row>
        <row r="1240">
          <cell r="B1240">
            <v>2244</v>
          </cell>
          <cell r="C1240" t="str">
            <v>LƯU THỊ KHUYÊN</v>
          </cell>
          <cell r="D1240">
            <v>4012500</v>
          </cell>
          <cell r="E1240">
            <v>3937500</v>
          </cell>
          <cell r="G1240">
            <v>250000</v>
          </cell>
          <cell r="H1240">
            <v>100000</v>
          </cell>
          <cell r="L1240">
            <v>4362500</v>
          </cell>
        </row>
        <row r="1241">
          <cell r="B1241">
            <v>2245</v>
          </cell>
          <cell r="C1241" t="str">
            <v>LÊ THỊ VIÊN</v>
          </cell>
          <cell r="D1241">
            <v>4012500</v>
          </cell>
          <cell r="E1241">
            <v>3937500</v>
          </cell>
          <cell r="G1241">
            <v>250000</v>
          </cell>
          <cell r="H1241">
            <v>100000</v>
          </cell>
          <cell r="L1241">
            <v>4362500</v>
          </cell>
        </row>
        <row r="1242">
          <cell r="C1242" t="str">
            <v>NGUYỄN THỊ NGUYỆT</v>
          </cell>
          <cell r="D1242">
            <v>7000000</v>
          </cell>
          <cell r="E1242">
            <v>7500000</v>
          </cell>
        </row>
        <row r="1243">
          <cell r="B1243">
            <v>2246</v>
          </cell>
          <cell r="C1243" t="str">
            <v>TRẦN THỊ TUYẾT NHUNG</v>
          </cell>
          <cell r="D1243">
            <v>4012500</v>
          </cell>
          <cell r="E1243">
            <v>3937500</v>
          </cell>
          <cell r="G1243">
            <v>250000</v>
          </cell>
          <cell r="L1243">
            <v>4262500</v>
          </cell>
        </row>
        <row r="1244">
          <cell r="B1244">
            <v>2247</v>
          </cell>
          <cell r="C1244" t="str">
            <v>DƯƠNG HỮU NGHĨA</v>
          </cell>
          <cell r="D1244">
            <v>4012500</v>
          </cell>
          <cell r="E1244">
            <v>3937500</v>
          </cell>
          <cell r="G1244">
            <v>250000</v>
          </cell>
          <cell r="L1244">
            <v>4262500</v>
          </cell>
        </row>
        <row r="1245">
          <cell r="B1245">
            <v>2248</v>
          </cell>
          <cell r="C1245" t="str">
            <v>ĐOÀN THỊ TRÚC LY</v>
          </cell>
          <cell r="D1245">
            <v>4012500</v>
          </cell>
          <cell r="E1245">
            <v>3937500</v>
          </cell>
          <cell r="G1245">
            <v>250000</v>
          </cell>
          <cell r="L1245">
            <v>4262500</v>
          </cell>
        </row>
        <row r="1246">
          <cell r="B1246">
            <v>2249</v>
          </cell>
          <cell r="C1246" t="str">
            <v>PHAN THỊ YẾN NHUNG</v>
          </cell>
          <cell r="D1246">
            <v>4213125</v>
          </cell>
          <cell r="E1246">
            <v>4200000</v>
          </cell>
          <cell r="G1246">
            <v>250000</v>
          </cell>
          <cell r="L1246">
            <v>4463125</v>
          </cell>
        </row>
        <row r="1247">
          <cell r="B1247">
            <v>2250</v>
          </cell>
        </row>
        <row r="3649">
          <cell r="B3649" t="str">
            <v>x</v>
          </cell>
          <cell r="C3649" t="str">
            <v>x</v>
          </cell>
          <cell r="D3649" t="str">
            <v>x</v>
          </cell>
          <cell r="E3649" t="str">
            <v>x</v>
          </cell>
          <cell r="F3649" t="str">
            <v>x</v>
          </cell>
          <cell r="G3649" t="str">
            <v>x</v>
          </cell>
          <cell r="H3649" t="str">
            <v>x</v>
          </cell>
          <cell r="I3649" t="str">
            <v>x</v>
          </cell>
          <cell r="J3649" t="str">
            <v>x</v>
          </cell>
          <cell r="K3649" t="str">
            <v>x</v>
          </cell>
          <cell r="L3649" t="str">
            <v>x</v>
          </cell>
        </row>
      </sheetData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ITIET VL-NC-TT1p"/>
    </sheetNames>
    <sheetDataSet>
      <sheetData sheetId="0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T"/>
    </sheetNames>
    <sheetDataSet>
      <sheetData sheetId="0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ITIET VL-NC-TT -1p"/>
    </sheetNames>
    <sheetDataSet>
      <sheetData sheetId="0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ITIET VL-NC-TT-3p"/>
      <sheetName val="CHITIET VL-NC-TT -1p"/>
    </sheetNames>
    <sheetDataSet>
      <sheetData sheetId="0"/>
      <sheetData sheetId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ITIET VL-NC"/>
      <sheetName val="TONGKE3p"/>
    </sheetNames>
    <sheetDataSet>
      <sheetData sheetId="0">
        <row r="103">
          <cell r="G103">
            <v>350000</v>
          </cell>
        </row>
        <row r="107">
          <cell r="G107">
            <v>171639.94999999998</v>
          </cell>
        </row>
        <row r="120">
          <cell r="G120">
            <v>350000</v>
          </cell>
        </row>
        <row r="124">
          <cell r="G124">
            <v>199400.14999999997</v>
          </cell>
        </row>
        <row r="136">
          <cell r="G136">
            <v>416500</v>
          </cell>
        </row>
        <row r="141">
          <cell r="G141">
            <v>115954.28999999998</v>
          </cell>
        </row>
        <row r="157">
          <cell r="G157">
            <v>416500</v>
          </cell>
        </row>
        <row r="162">
          <cell r="G162">
            <v>119657.68999999997</v>
          </cell>
        </row>
        <row r="217">
          <cell r="G217">
            <v>450000</v>
          </cell>
        </row>
        <row r="222">
          <cell r="G222">
            <v>204780.5</v>
          </cell>
        </row>
      </sheetData>
      <sheetData sheetId="1">
        <row r="110">
          <cell r="C110">
            <v>6320</v>
          </cell>
        </row>
      </sheetData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ke"/>
    </sheetNames>
    <sheetDataSet>
      <sheetData sheetId="0" refreshError="1">
        <row r="10">
          <cell r="AD10" t="str">
            <v>BTNN4O</v>
          </cell>
          <cell r="AE10">
            <v>1.3</v>
          </cell>
          <cell r="AF10">
            <v>1.1000000000000001</v>
          </cell>
          <cell r="AG10">
            <v>1</v>
          </cell>
          <cell r="AH10">
            <v>0.2</v>
          </cell>
          <cell r="AJ10">
            <v>0.1</v>
          </cell>
          <cell r="AK10">
            <v>0.5</v>
          </cell>
          <cell r="AL10">
            <v>0</v>
          </cell>
          <cell r="AN10">
            <v>0.8</v>
          </cell>
          <cell r="AO10">
            <v>0.4</v>
          </cell>
          <cell r="AQ10" t="str">
            <v>BTNN 4 oá</v>
          </cell>
          <cell r="AR10" t="str">
            <v>0x4</v>
          </cell>
        </row>
        <row r="12">
          <cell r="AD12" t="str">
            <v>BTNN2O</v>
          </cell>
          <cell r="AE12">
            <v>0.8</v>
          </cell>
          <cell r="AF12">
            <v>0.6</v>
          </cell>
          <cell r="AG12">
            <v>1</v>
          </cell>
          <cell r="AH12">
            <v>0.2</v>
          </cell>
          <cell r="AJ12">
            <v>0.1</v>
          </cell>
          <cell r="AK12">
            <v>0.5</v>
          </cell>
          <cell r="AL12">
            <v>79</v>
          </cell>
          <cell r="AN12">
            <v>0.4</v>
          </cell>
          <cell r="AO12">
            <v>0.4</v>
          </cell>
          <cell r="AQ12" t="str">
            <v>BTNN 2 oáng</v>
          </cell>
          <cell r="AR12" t="str">
            <v>0x4</v>
          </cell>
        </row>
        <row r="14">
          <cell r="AD14" t="str">
            <v>BTNN1O</v>
          </cell>
          <cell r="AE14">
            <v>0.6</v>
          </cell>
          <cell r="AF14">
            <v>0.4</v>
          </cell>
          <cell r="AG14">
            <v>1</v>
          </cell>
          <cell r="AH14">
            <v>0.2</v>
          </cell>
          <cell r="AJ14">
            <v>0.1</v>
          </cell>
          <cell r="AK14">
            <v>0.5</v>
          </cell>
          <cell r="AL14">
            <v>421.00000000000006</v>
          </cell>
          <cell r="AN14">
            <v>0.2</v>
          </cell>
          <cell r="AO14">
            <v>0.4</v>
          </cell>
          <cell r="AQ14" t="str">
            <v>BTNN 1oáng</v>
          </cell>
          <cell r="AR14" t="str">
            <v>0x4</v>
          </cell>
        </row>
        <row r="16">
          <cell r="AD16" t="str">
            <v>BTNN1OD</v>
          </cell>
          <cell r="AE16">
            <v>0.6</v>
          </cell>
          <cell r="AF16">
            <v>0.4</v>
          </cell>
          <cell r="AG16">
            <v>1</v>
          </cell>
          <cell r="AH16">
            <v>0.2</v>
          </cell>
          <cell r="AJ16">
            <v>0.1</v>
          </cell>
          <cell r="AK16">
            <v>0.5</v>
          </cell>
          <cell r="AL16">
            <v>17</v>
          </cell>
          <cell r="AN16">
            <v>0.2</v>
          </cell>
          <cell r="AO16">
            <v>0.4</v>
          </cell>
          <cell r="AQ16" t="str">
            <v>BTNN 1oáng</v>
          </cell>
          <cell r="AR16" t="str">
            <v>0x4</v>
          </cell>
        </row>
        <row r="18">
          <cell r="AD18" t="str">
            <v>BTNN2D</v>
          </cell>
          <cell r="AE18">
            <v>1.45</v>
          </cell>
          <cell r="AF18">
            <v>1.25</v>
          </cell>
          <cell r="AG18">
            <v>1</v>
          </cell>
          <cell r="AH18">
            <v>0.2</v>
          </cell>
          <cell r="AJ18">
            <v>0.1</v>
          </cell>
          <cell r="AK18">
            <v>0.5</v>
          </cell>
          <cell r="AL18">
            <v>244</v>
          </cell>
          <cell r="AN18">
            <v>0.4</v>
          </cell>
          <cell r="AO18">
            <v>0.4</v>
          </cell>
          <cell r="AQ18" t="str">
            <v>BTNN 2sôïi</v>
          </cell>
          <cell r="AR18" t="str">
            <v>0x4</v>
          </cell>
        </row>
        <row r="20">
          <cell r="AD20" t="str">
            <v>BTNN1D</v>
          </cell>
          <cell r="AE20">
            <v>0.75</v>
          </cell>
          <cell r="AF20">
            <v>0.55000000000000004</v>
          </cell>
          <cell r="AG20">
            <v>1</v>
          </cell>
          <cell r="AH20">
            <v>0.2</v>
          </cell>
          <cell r="AJ20">
            <v>0.1</v>
          </cell>
          <cell r="AK20">
            <v>0.5</v>
          </cell>
          <cell r="AL20">
            <v>630.5</v>
          </cell>
          <cell r="AN20">
            <v>0.2</v>
          </cell>
          <cell r="AO20">
            <v>0.4</v>
          </cell>
          <cell r="AQ20" t="str">
            <v>BTNN 1sôïi</v>
          </cell>
          <cell r="AR20" t="str">
            <v>0x4</v>
          </cell>
        </row>
        <row r="22">
          <cell r="AD22" t="str">
            <v>BTNN2</v>
          </cell>
          <cell r="AE22">
            <v>0.75</v>
          </cell>
          <cell r="AF22">
            <v>0.55000000000000004</v>
          </cell>
          <cell r="AG22">
            <v>1</v>
          </cell>
          <cell r="AH22">
            <v>0.2</v>
          </cell>
          <cell r="AJ22">
            <v>0.1</v>
          </cell>
          <cell r="AK22">
            <v>0.5</v>
          </cell>
          <cell r="AL22">
            <v>304</v>
          </cell>
          <cell r="AN22">
            <v>0.4</v>
          </cell>
          <cell r="AO22">
            <v>0.4</v>
          </cell>
          <cell r="AQ22" t="str">
            <v>BTNN 2sôïi</v>
          </cell>
          <cell r="AR22" t="str">
            <v>0x4</v>
          </cell>
        </row>
        <row r="24">
          <cell r="AD24" t="str">
            <v>BTNN1</v>
          </cell>
          <cell r="AE24">
            <v>0.6</v>
          </cell>
          <cell r="AF24">
            <v>0.4</v>
          </cell>
          <cell r="AG24">
            <v>1</v>
          </cell>
          <cell r="AH24">
            <v>0.2</v>
          </cell>
          <cell r="AJ24">
            <v>0.1</v>
          </cell>
          <cell r="AL24">
            <v>1436.4</v>
          </cell>
          <cell r="AN24">
            <v>0.2</v>
          </cell>
          <cell r="AO24">
            <v>0.4</v>
          </cell>
          <cell r="AQ24" t="str">
            <v>BTNN 1sôïi</v>
          </cell>
          <cell r="AR24" t="str">
            <v>0x4</v>
          </cell>
        </row>
        <row r="26">
          <cell r="AD26" t="str">
            <v>BTCL3O</v>
          </cell>
          <cell r="AE26">
            <v>1.05</v>
          </cell>
          <cell r="AF26">
            <v>0.85</v>
          </cell>
          <cell r="AG26">
            <v>1</v>
          </cell>
          <cell r="AH26">
            <v>0.2</v>
          </cell>
          <cell r="AI26">
            <v>0.12</v>
          </cell>
          <cell r="AJ26">
            <v>0.12</v>
          </cell>
          <cell r="AL26">
            <v>5</v>
          </cell>
          <cell r="AN26">
            <v>0.6</v>
          </cell>
          <cell r="AO26">
            <v>0.4</v>
          </cell>
          <cell r="AQ26" t="str">
            <v>BTCL 3oáng</v>
          </cell>
          <cell r="AR26" t="str">
            <v>0x4</v>
          </cell>
        </row>
        <row r="28">
          <cell r="AD28" t="str">
            <v>BTCL2O</v>
          </cell>
          <cell r="AE28">
            <v>0.8</v>
          </cell>
          <cell r="AF28">
            <v>0.6</v>
          </cell>
          <cell r="AG28">
            <v>1</v>
          </cell>
          <cell r="AH28">
            <v>0.2</v>
          </cell>
          <cell r="AI28">
            <v>0.12</v>
          </cell>
          <cell r="AJ28">
            <v>0.12</v>
          </cell>
          <cell r="AL28">
            <v>0</v>
          </cell>
          <cell r="AN28">
            <v>0.4</v>
          </cell>
          <cell r="AO28">
            <v>0.4</v>
          </cell>
          <cell r="AQ28" t="str">
            <v>BTCL 2oáng</v>
          </cell>
          <cell r="AR28" t="str">
            <v>0x4</v>
          </cell>
        </row>
        <row r="30">
          <cell r="AD30" t="str">
            <v>BCLT4</v>
          </cell>
          <cell r="AE30">
            <v>1.45</v>
          </cell>
          <cell r="AF30">
            <v>1.25</v>
          </cell>
          <cell r="AG30">
            <v>1</v>
          </cell>
          <cell r="AH30">
            <v>0.2</v>
          </cell>
          <cell r="AI30">
            <v>0.12</v>
          </cell>
          <cell r="AJ30">
            <v>0.12</v>
          </cell>
          <cell r="AK30">
            <v>0.52</v>
          </cell>
          <cell r="AL30">
            <v>0</v>
          </cell>
          <cell r="AN30">
            <v>0.8</v>
          </cell>
          <cell r="AO30">
            <v>0.4</v>
          </cell>
          <cell r="AQ30" t="str">
            <v>BTCL Traïm4s</v>
          </cell>
          <cell r="AR30" t="str">
            <v>0x4</v>
          </cell>
        </row>
        <row r="32">
          <cell r="AD32" t="str">
            <v>BCLT3</v>
          </cell>
          <cell r="AE32">
            <v>1.1000000000000001</v>
          </cell>
          <cell r="AF32">
            <v>0.9</v>
          </cell>
          <cell r="AG32">
            <v>1</v>
          </cell>
          <cell r="AH32">
            <v>0.2</v>
          </cell>
          <cell r="AI32">
            <v>0.12</v>
          </cell>
          <cell r="AJ32">
            <v>0.12</v>
          </cell>
          <cell r="AK32">
            <v>0.52</v>
          </cell>
          <cell r="AL32">
            <v>3</v>
          </cell>
          <cell r="AN32">
            <v>0.6</v>
          </cell>
          <cell r="AO32">
            <v>0.4</v>
          </cell>
          <cell r="AQ32" t="str">
            <v>BTCL Traïm3s</v>
          </cell>
          <cell r="AR32" t="str">
            <v>0x4</v>
          </cell>
        </row>
        <row r="34">
          <cell r="AD34" t="str">
            <v>BTCL2</v>
          </cell>
          <cell r="AE34">
            <v>0.75</v>
          </cell>
          <cell r="AF34">
            <v>0.55000000000000004</v>
          </cell>
          <cell r="AG34">
            <v>1</v>
          </cell>
          <cell r="AH34">
            <v>0.2</v>
          </cell>
          <cell r="AI34">
            <v>0.12</v>
          </cell>
          <cell r="AJ34">
            <v>0.12</v>
          </cell>
          <cell r="AK34">
            <v>0.52</v>
          </cell>
          <cell r="AL34">
            <v>0</v>
          </cell>
          <cell r="AN34">
            <v>0.4</v>
          </cell>
          <cell r="AO34">
            <v>0.4</v>
          </cell>
          <cell r="AQ34" t="str">
            <v>BTCL 2sôïi</v>
          </cell>
          <cell r="AR34" t="str">
            <v>0x4</v>
          </cell>
        </row>
        <row r="36">
          <cell r="AD36" t="str">
            <v>BCLT2</v>
          </cell>
          <cell r="AE36">
            <v>0.75</v>
          </cell>
          <cell r="AF36">
            <v>0.55000000000000004</v>
          </cell>
          <cell r="AG36">
            <v>1</v>
          </cell>
          <cell r="AH36">
            <v>0.2</v>
          </cell>
          <cell r="AI36">
            <v>0.12</v>
          </cell>
          <cell r="AJ36">
            <v>0.12</v>
          </cell>
          <cell r="AK36">
            <v>0.52</v>
          </cell>
          <cell r="AL36">
            <v>24</v>
          </cell>
          <cell r="AN36">
            <v>0.4</v>
          </cell>
          <cell r="AO36">
            <v>0.4</v>
          </cell>
          <cell r="AQ36" t="str">
            <v>BTCL Traïm2s</v>
          </cell>
          <cell r="AR36" t="str">
            <v>0x4</v>
          </cell>
        </row>
        <row r="38">
          <cell r="AD38" t="str">
            <v>BTCL1O</v>
          </cell>
          <cell r="AE38">
            <v>0.6</v>
          </cell>
          <cell r="AF38">
            <v>0.4</v>
          </cell>
          <cell r="AG38">
            <v>1</v>
          </cell>
          <cell r="AH38">
            <v>0.2</v>
          </cell>
          <cell r="AI38">
            <v>0.12</v>
          </cell>
          <cell r="AJ38">
            <v>0.12</v>
          </cell>
          <cell r="AK38">
            <v>0.52</v>
          </cell>
          <cell r="AL38">
            <v>63.3</v>
          </cell>
          <cell r="AN38">
            <v>0.2</v>
          </cell>
          <cell r="AO38">
            <v>0.4</v>
          </cell>
          <cell r="AQ38" t="str">
            <v>BTCL 1oá</v>
          </cell>
          <cell r="AR38" t="str">
            <v>0x4</v>
          </cell>
        </row>
        <row r="40">
          <cell r="AD40" t="str">
            <v>BCLT1</v>
          </cell>
          <cell r="AE40">
            <v>0.6</v>
          </cell>
          <cell r="AF40">
            <v>0.4</v>
          </cell>
          <cell r="AG40">
            <v>1</v>
          </cell>
          <cell r="AH40">
            <v>0.2</v>
          </cell>
          <cell r="AI40">
            <v>0.12</v>
          </cell>
          <cell r="AJ40">
            <v>0.12</v>
          </cell>
          <cell r="AK40">
            <v>0.52</v>
          </cell>
          <cell r="AL40">
            <v>21</v>
          </cell>
          <cell r="AN40">
            <v>0.2</v>
          </cell>
          <cell r="AO40">
            <v>0.4</v>
          </cell>
          <cell r="AQ40" t="str">
            <v>BTCL Traïm1S</v>
          </cell>
          <cell r="AR40" t="str">
            <v>0x4</v>
          </cell>
        </row>
        <row r="42">
          <cell r="AD42" t="str">
            <v>BTCL1</v>
          </cell>
          <cell r="AE42">
            <v>0.6</v>
          </cell>
          <cell r="AF42">
            <v>0.4</v>
          </cell>
          <cell r="AG42">
            <v>1</v>
          </cell>
          <cell r="AH42">
            <v>0.2</v>
          </cell>
          <cell r="AI42">
            <v>0.12</v>
          </cell>
          <cell r="AJ42">
            <v>0.12</v>
          </cell>
          <cell r="AK42">
            <v>0.52</v>
          </cell>
          <cell r="AL42">
            <v>0</v>
          </cell>
          <cell r="AN42">
            <v>0.2</v>
          </cell>
          <cell r="AO42">
            <v>0.4</v>
          </cell>
          <cell r="AQ42" t="str">
            <v>BTCL 1S</v>
          </cell>
          <cell r="AR42" t="str">
            <v>0x4</v>
          </cell>
        </row>
        <row r="44">
          <cell r="AD44" t="str">
            <v>BT3</v>
          </cell>
          <cell r="AE44">
            <v>1.1000000000000001</v>
          </cell>
          <cell r="AF44">
            <v>0.9</v>
          </cell>
          <cell r="AG44">
            <v>1</v>
          </cell>
          <cell r="AH44">
            <v>0.2</v>
          </cell>
          <cell r="AI44">
            <v>0.06</v>
          </cell>
          <cell r="AJ44">
            <v>0.06</v>
          </cell>
          <cell r="AK44">
            <v>0.5</v>
          </cell>
          <cell r="AL44">
            <v>0</v>
          </cell>
          <cell r="AM44">
            <v>0.26</v>
          </cell>
          <cell r="AN44">
            <v>0.6</v>
          </cell>
          <cell r="AO44">
            <v>0.2</v>
          </cell>
          <cell r="AQ44" t="str">
            <v>BT ñaù 1x2 3s</v>
          </cell>
          <cell r="AR44" t="str">
            <v>4x6</v>
          </cell>
        </row>
        <row r="46">
          <cell r="AD46" t="str">
            <v>BT2</v>
          </cell>
          <cell r="AE46">
            <v>0.75</v>
          </cell>
          <cell r="AF46">
            <v>0.55000000000000004</v>
          </cell>
          <cell r="AG46">
            <v>1</v>
          </cell>
          <cell r="AH46">
            <v>0.2</v>
          </cell>
          <cell r="AI46">
            <v>0.06</v>
          </cell>
          <cell r="AJ46">
            <v>0.06</v>
          </cell>
          <cell r="AK46">
            <v>0.5</v>
          </cell>
          <cell r="AL46">
            <v>58</v>
          </cell>
          <cell r="AM46">
            <v>0.26</v>
          </cell>
          <cell r="AN46">
            <v>0.4</v>
          </cell>
          <cell r="AO46">
            <v>0.2</v>
          </cell>
          <cell r="AQ46" t="str">
            <v>BT ñaù 1x2 2s</v>
          </cell>
          <cell r="AR46" t="str">
            <v>4x6</v>
          </cell>
        </row>
        <row r="48">
          <cell r="AD48" t="str">
            <v>BT1</v>
          </cell>
          <cell r="AE48">
            <v>0.6</v>
          </cell>
          <cell r="AF48">
            <v>0.4</v>
          </cell>
          <cell r="AG48">
            <v>1</v>
          </cell>
          <cell r="AH48">
            <v>0.2</v>
          </cell>
          <cell r="AI48">
            <v>0.06</v>
          </cell>
          <cell r="AJ48">
            <v>0.06</v>
          </cell>
          <cell r="AK48">
            <v>0.5</v>
          </cell>
          <cell r="AL48">
            <v>615</v>
          </cell>
          <cell r="AM48">
            <v>0.26</v>
          </cell>
          <cell r="AN48">
            <v>0.2</v>
          </cell>
          <cell r="AO48">
            <v>0.2</v>
          </cell>
          <cell r="AQ48" t="str">
            <v>BT ñaù 1x2 1s</v>
          </cell>
          <cell r="AR48" t="str">
            <v>4x6</v>
          </cell>
        </row>
        <row r="50">
          <cell r="AD50" t="str">
            <v>CS2O</v>
          </cell>
          <cell r="AE50">
            <v>0.8</v>
          </cell>
          <cell r="AF50">
            <v>0.6</v>
          </cell>
          <cell r="AG50">
            <v>1</v>
          </cell>
          <cell r="AH50">
            <v>0.2</v>
          </cell>
          <cell r="AI50">
            <v>0.05</v>
          </cell>
          <cell r="AJ50">
            <v>0.05</v>
          </cell>
          <cell r="AK50">
            <v>0.5</v>
          </cell>
          <cell r="AL50">
            <v>0</v>
          </cell>
          <cell r="AM50">
            <v>0.33</v>
          </cell>
          <cell r="AN50">
            <v>0.4</v>
          </cell>
          <cell r="AO50">
            <v>0.2</v>
          </cell>
          <cell r="AQ50" t="str">
            <v>Gaïch Csaâu2oá</v>
          </cell>
          <cell r="AR50" t="str">
            <v>4x6</v>
          </cell>
        </row>
        <row r="52">
          <cell r="AD52" t="str">
            <v>CS2</v>
          </cell>
          <cell r="AE52">
            <v>0.75</v>
          </cell>
          <cell r="AF52">
            <v>0.55000000000000004</v>
          </cell>
          <cell r="AG52">
            <v>1</v>
          </cell>
          <cell r="AH52">
            <v>0.2</v>
          </cell>
          <cell r="AI52">
            <v>0.05</v>
          </cell>
          <cell r="AJ52">
            <v>0.05</v>
          </cell>
          <cell r="AK52">
            <v>0.5</v>
          </cell>
          <cell r="AL52">
            <v>0</v>
          </cell>
          <cell r="AM52">
            <v>0.33</v>
          </cell>
          <cell r="AN52">
            <v>0.4</v>
          </cell>
          <cell r="AO52">
            <v>0.2</v>
          </cell>
          <cell r="AQ52" t="str">
            <v>Gaïch Csaâu2s</v>
          </cell>
          <cell r="AR52" t="str">
            <v>4x6</v>
          </cell>
        </row>
        <row r="54">
          <cell r="AD54" t="str">
            <v>CS1O</v>
          </cell>
          <cell r="AE54">
            <v>0.6</v>
          </cell>
          <cell r="AF54">
            <v>0.4</v>
          </cell>
          <cell r="AG54">
            <v>1</v>
          </cell>
          <cell r="AH54">
            <v>0.2</v>
          </cell>
          <cell r="AI54">
            <v>0.05</v>
          </cell>
          <cell r="AJ54">
            <v>0.05</v>
          </cell>
          <cell r="AK54">
            <v>0.5</v>
          </cell>
          <cell r="AL54">
            <v>0</v>
          </cell>
          <cell r="AM54">
            <v>0.33</v>
          </cell>
          <cell r="AN54">
            <v>0.2</v>
          </cell>
          <cell r="AO54">
            <v>0.2</v>
          </cell>
          <cell r="AQ54" t="str">
            <v>Gaïch Csaâu1oá</v>
          </cell>
          <cell r="AR54" t="str">
            <v>4x6</v>
          </cell>
        </row>
        <row r="56">
          <cell r="AD56" t="str">
            <v>CS1</v>
          </cell>
          <cell r="AE56">
            <v>0.6</v>
          </cell>
          <cell r="AF56">
            <v>0.4</v>
          </cell>
          <cell r="AG56">
            <v>1</v>
          </cell>
          <cell r="AH56">
            <v>0.2</v>
          </cell>
          <cell r="AI56">
            <v>0.05</v>
          </cell>
          <cell r="AJ56">
            <v>0.05</v>
          </cell>
          <cell r="AK56">
            <v>0.5</v>
          </cell>
          <cell r="AL56">
            <v>0</v>
          </cell>
          <cell r="AM56">
            <v>0.33</v>
          </cell>
          <cell r="AN56">
            <v>0.2</v>
          </cell>
          <cell r="AO56">
            <v>0.2</v>
          </cell>
          <cell r="AQ56" t="str">
            <v>Gaïch Csaâu1s</v>
          </cell>
          <cell r="AR56" t="str">
            <v>4x6</v>
          </cell>
        </row>
        <row r="58">
          <cell r="AD58" t="str">
            <v>SR2O</v>
          </cell>
          <cell r="AE58">
            <v>0.8</v>
          </cell>
          <cell r="AF58">
            <v>0.6</v>
          </cell>
          <cell r="AG58">
            <v>1</v>
          </cell>
          <cell r="AH58">
            <v>0.2</v>
          </cell>
          <cell r="AI58">
            <v>0.05</v>
          </cell>
          <cell r="AJ58">
            <v>0.05</v>
          </cell>
          <cell r="AK58">
            <v>0.5</v>
          </cell>
          <cell r="AL58">
            <v>0</v>
          </cell>
          <cell r="AM58">
            <v>0.27</v>
          </cell>
          <cell r="AN58">
            <v>0.4</v>
          </cell>
          <cell r="AO58">
            <v>0.2</v>
          </cell>
          <cell r="AQ58" t="str">
            <v>Soûi röûa 2oá</v>
          </cell>
          <cell r="AR58" t="str">
            <v>4x6</v>
          </cell>
        </row>
        <row r="60">
          <cell r="AD60" t="str">
            <v>SR1O</v>
          </cell>
          <cell r="AE60">
            <v>0.6</v>
          </cell>
          <cell r="AF60">
            <v>0.4</v>
          </cell>
          <cell r="AG60">
            <v>1</v>
          </cell>
          <cell r="AH60">
            <v>0.2</v>
          </cell>
          <cell r="AI60">
            <v>0.05</v>
          </cell>
          <cell r="AJ60">
            <v>0.05</v>
          </cell>
          <cell r="AK60">
            <v>0.5</v>
          </cell>
          <cell r="AL60">
            <v>0</v>
          </cell>
          <cell r="AM60">
            <v>0.27</v>
          </cell>
          <cell r="AN60">
            <v>0.2</v>
          </cell>
          <cell r="AO60">
            <v>0.2</v>
          </cell>
          <cell r="AQ60" t="str">
            <v>Soûi röûa 1oá</v>
          </cell>
          <cell r="AR60" t="str">
            <v>4x6</v>
          </cell>
        </row>
        <row r="62">
          <cell r="AD62" t="str">
            <v>SR2</v>
          </cell>
          <cell r="AE62">
            <v>0.75</v>
          </cell>
          <cell r="AF62">
            <v>0.55000000000000004</v>
          </cell>
          <cell r="AG62">
            <v>1</v>
          </cell>
          <cell r="AH62">
            <v>0.2</v>
          </cell>
          <cell r="AI62">
            <v>0.05</v>
          </cell>
          <cell r="AJ62">
            <v>0.05</v>
          </cell>
          <cell r="AK62">
            <v>0.5</v>
          </cell>
          <cell r="AL62">
            <v>0</v>
          </cell>
          <cell r="AM62">
            <v>0.27</v>
          </cell>
          <cell r="AN62">
            <v>0.4</v>
          </cell>
          <cell r="AO62">
            <v>0.2</v>
          </cell>
          <cell r="AQ62" t="str">
            <v>Soûi röûa 2s</v>
          </cell>
          <cell r="AR62" t="str">
            <v>4x6</v>
          </cell>
        </row>
        <row r="64">
          <cell r="AD64" t="str">
            <v>SR1</v>
          </cell>
          <cell r="AE64">
            <v>0.6</v>
          </cell>
          <cell r="AF64">
            <v>0.4</v>
          </cell>
          <cell r="AG64">
            <v>1</v>
          </cell>
          <cell r="AH64">
            <v>0.2</v>
          </cell>
          <cell r="AI64">
            <v>0.05</v>
          </cell>
          <cell r="AJ64">
            <v>0.05</v>
          </cell>
          <cell r="AK64">
            <v>0.5</v>
          </cell>
          <cell r="AL64">
            <v>19.699999999999989</v>
          </cell>
          <cell r="AM64">
            <v>0.27</v>
          </cell>
          <cell r="AN64">
            <v>0.2</v>
          </cell>
          <cell r="AO64">
            <v>0.2</v>
          </cell>
          <cell r="AQ64" t="str">
            <v>Soûi röûa 1s</v>
          </cell>
          <cell r="AR64" t="str">
            <v>4x6</v>
          </cell>
        </row>
        <row r="66">
          <cell r="AD66" t="str">
            <v>GB2O</v>
          </cell>
          <cell r="AE66">
            <v>0.8</v>
          </cell>
          <cell r="AF66">
            <v>0.6</v>
          </cell>
          <cell r="AG66">
            <v>1</v>
          </cell>
          <cell r="AH66">
            <v>0.2</v>
          </cell>
          <cell r="AI66">
            <v>0.05</v>
          </cell>
          <cell r="AJ66">
            <v>0.05</v>
          </cell>
          <cell r="AK66">
            <v>0.5</v>
          </cell>
          <cell r="AL66">
            <v>0</v>
          </cell>
          <cell r="AM66">
            <v>0.29000000000000004</v>
          </cell>
          <cell r="AN66">
            <v>0.4</v>
          </cell>
          <cell r="AO66">
            <v>0.2</v>
          </cell>
          <cell r="AQ66" t="str">
            <v>Gaïch XM 2oá</v>
          </cell>
          <cell r="AR66" t="str">
            <v>4x6</v>
          </cell>
        </row>
        <row r="68">
          <cell r="AD68" t="str">
            <v>GB1O</v>
          </cell>
          <cell r="AE68">
            <v>0.6</v>
          </cell>
          <cell r="AF68">
            <v>0.4</v>
          </cell>
          <cell r="AG68">
            <v>1</v>
          </cell>
          <cell r="AH68">
            <v>0.2</v>
          </cell>
          <cell r="AI68">
            <v>0.05</v>
          </cell>
          <cell r="AJ68">
            <v>0.05</v>
          </cell>
          <cell r="AK68">
            <v>0.5</v>
          </cell>
          <cell r="AL68">
            <v>21</v>
          </cell>
          <cell r="AM68">
            <v>0.29000000000000004</v>
          </cell>
          <cell r="AN68">
            <v>0.2</v>
          </cell>
          <cell r="AO68">
            <v>0.2</v>
          </cell>
          <cell r="AQ68" t="str">
            <v>Gaïch XM 1oá</v>
          </cell>
          <cell r="AR68" t="str">
            <v>4x6</v>
          </cell>
        </row>
        <row r="70">
          <cell r="AD70" t="str">
            <v>GB3</v>
          </cell>
          <cell r="AE70">
            <v>1.1000000000000001</v>
          </cell>
          <cell r="AF70">
            <v>0.9</v>
          </cell>
          <cell r="AG70">
            <v>1</v>
          </cell>
          <cell r="AH70">
            <v>0.2</v>
          </cell>
          <cell r="AI70">
            <v>0.05</v>
          </cell>
          <cell r="AJ70">
            <v>0.05</v>
          </cell>
          <cell r="AK70">
            <v>0.5</v>
          </cell>
          <cell r="AL70">
            <v>91</v>
          </cell>
          <cell r="AM70">
            <v>0.29000000000000004</v>
          </cell>
          <cell r="AN70">
            <v>0.6</v>
          </cell>
          <cell r="AO70">
            <v>0.2</v>
          </cell>
          <cell r="AQ70" t="str">
            <v>Gaïch XM 3s</v>
          </cell>
          <cell r="AR70" t="str">
            <v>4x6</v>
          </cell>
        </row>
        <row r="72">
          <cell r="AD72" t="str">
            <v>GB2</v>
          </cell>
          <cell r="AE72">
            <v>0.75</v>
          </cell>
          <cell r="AF72">
            <v>0.55000000000000004</v>
          </cell>
          <cell r="AG72">
            <v>1</v>
          </cell>
          <cell r="AH72">
            <v>0.2</v>
          </cell>
          <cell r="AI72">
            <v>0.05</v>
          </cell>
          <cell r="AJ72">
            <v>0.05</v>
          </cell>
          <cell r="AK72">
            <v>0.5</v>
          </cell>
          <cell r="AL72">
            <v>256</v>
          </cell>
          <cell r="AM72">
            <v>0.29000000000000004</v>
          </cell>
          <cell r="AN72">
            <v>0.4</v>
          </cell>
          <cell r="AO72">
            <v>0.2</v>
          </cell>
          <cell r="AQ72" t="str">
            <v>Gaïch XM 2s</v>
          </cell>
          <cell r="AR72" t="str">
            <v>4x6</v>
          </cell>
        </row>
        <row r="74">
          <cell r="AD74" t="str">
            <v>GB1</v>
          </cell>
          <cell r="AE74">
            <v>0.6</v>
          </cell>
          <cell r="AF74">
            <v>0.4</v>
          </cell>
          <cell r="AG74">
            <v>1</v>
          </cell>
          <cell r="AH74">
            <v>0.2</v>
          </cell>
          <cell r="AI74">
            <v>0.05</v>
          </cell>
          <cell r="AJ74">
            <v>0.05</v>
          </cell>
          <cell r="AK74">
            <v>0.5</v>
          </cell>
          <cell r="AL74">
            <v>1419.5</v>
          </cell>
          <cell r="AM74">
            <v>0.29000000000000004</v>
          </cell>
          <cell r="AN74">
            <v>0.2</v>
          </cell>
          <cell r="AO74">
            <v>0.2</v>
          </cell>
          <cell r="AQ74" t="str">
            <v>Gaïch XM 1s</v>
          </cell>
          <cell r="AR74" t="str">
            <v>4x6</v>
          </cell>
        </row>
        <row r="76">
          <cell r="AD76" t="str">
            <v>CERAMIC2O</v>
          </cell>
          <cell r="AE76">
            <v>0.8</v>
          </cell>
          <cell r="AF76">
            <v>0.6</v>
          </cell>
          <cell r="AG76">
            <v>1</v>
          </cell>
          <cell r="AH76">
            <v>0.2</v>
          </cell>
          <cell r="AI76">
            <v>0.05</v>
          </cell>
          <cell r="AJ76">
            <v>0.05</v>
          </cell>
          <cell r="AK76">
            <v>0.5</v>
          </cell>
          <cell r="AL76">
            <v>0</v>
          </cell>
          <cell r="AM76">
            <v>0.29000000000000004</v>
          </cell>
          <cell r="AN76">
            <v>0.4</v>
          </cell>
          <cell r="AO76">
            <v>0.2</v>
          </cell>
          <cell r="AQ76" t="str">
            <v>Ceramic 2oá</v>
          </cell>
          <cell r="AR76" t="str">
            <v>4x6</v>
          </cell>
        </row>
        <row r="78">
          <cell r="AD78" t="str">
            <v>CERAMIC1</v>
          </cell>
          <cell r="AE78">
            <v>0.6</v>
          </cell>
          <cell r="AF78">
            <v>0.4</v>
          </cell>
          <cell r="AG78">
            <v>1</v>
          </cell>
          <cell r="AH78">
            <v>0.2</v>
          </cell>
          <cell r="AI78">
            <v>0.05</v>
          </cell>
          <cell r="AJ78">
            <v>0.05</v>
          </cell>
          <cell r="AK78">
            <v>0.5</v>
          </cell>
          <cell r="AL78">
            <v>8</v>
          </cell>
          <cell r="AM78">
            <v>0.29000000000000004</v>
          </cell>
          <cell r="AN78">
            <v>0.2</v>
          </cell>
          <cell r="AO78">
            <v>0.2</v>
          </cell>
          <cell r="AQ78" t="str">
            <v>Ceramic 1s</v>
          </cell>
          <cell r="AR78" t="str">
            <v>4x6</v>
          </cell>
        </row>
        <row r="80">
          <cell r="AD80" t="str">
            <v>CVIEN1</v>
          </cell>
          <cell r="AE80">
            <v>0.6</v>
          </cell>
          <cell r="AF80">
            <v>0.4</v>
          </cell>
          <cell r="AG80">
            <v>1</v>
          </cell>
          <cell r="AH80">
            <v>0.2</v>
          </cell>
          <cell r="AI80">
            <v>0.05</v>
          </cell>
          <cell r="AJ80">
            <v>0.05</v>
          </cell>
          <cell r="AK80">
            <v>0.5</v>
          </cell>
          <cell r="AL80">
            <v>3</v>
          </cell>
          <cell r="AM80">
            <v>0.29000000000000004</v>
          </cell>
          <cell r="AN80">
            <v>0.2</v>
          </cell>
          <cell r="AO80">
            <v>0.2</v>
          </cell>
          <cell r="AQ80" t="str">
            <v>Coâng vieân 1s</v>
          </cell>
          <cell r="AR80" t="str">
            <v>4x6</v>
          </cell>
        </row>
        <row r="82">
          <cell r="AD82" t="str">
            <v>DA2</v>
          </cell>
          <cell r="AE82">
            <v>0.7</v>
          </cell>
          <cell r="AF82">
            <v>0.55000000000000004</v>
          </cell>
          <cell r="AG82">
            <v>1</v>
          </cell>
          <cell r="AH82">
            <v>0.15</v>
          </cell>
          <cell r="AI82">
            <v>0.05</v>
          </cell>
          <cell r="AJ82">
            <v>0.05</v>
          </cell>
          <cell r="AK82">
            <v>0.5</v>
          </cell>
          <cell r="AL82">
            <v>2</v>
          </cell>
          <cell r="AM82">
            <v>0.29000000000000004</v>
          </cell>
          <cell r="AN82">
            <v>0.4</v>
          </cell>
          <cell r="AO82">
            <v>0.2</v>
          </cell>
          <cell r="AQ82" t="str">
            <v>Ñaù  2sôïi</v>
          </cell>
          <cell r="AR82" t="str">
            <v>4x6</v>
          </cell>
        </row>
        <row r="84">
          <cell r="AD84" t="str">
            <v>DA1</v>
          </cell>
          <cell r="AE84">
            <v>0.6</v>
          </cell>
          <cell r="AF84">
            <v>0.4</v>
          </cell>
          <cell r="AG84">
            <v>1</v>
          </cell>
          <cell r="AH84">
            <v>0.2</v>
          </cell>
          <cell r="AI84">
            <v>0.05</v>
          </cell>
          <cell r="AJ84">
            <v>0.05</v>
          </cell>
          <cell r="AK84">
            <v>0.5</v>
          </cell>
          <cell r="AL84">
            <v>912.1</v>
          </cell>
          <cell r="AM84">
            <v>0.29000000000000004</v>
          </cell>
          <cell r="AN84">
            <v>0.2</v>
          </cell>
          <cell r="AO84">
            <v>0.2</v>
          </cell>
          <cell r="AQ84" t="str">
            <v>Ñaù  1s</v>
          </cell>
          <cell r="AR84" t="str">
            <v>4x6</v>
          </cell>
        </row>
        <row r="86">
          <cell r="AL86">
            <v>6653.5</v>
          </cell>
        </row>
        <row r="88">
          <cell r="AD88" t="str">
            <v>HAM</v>
          </cell>
          <cell r="AE88">
            <v>1.4</v>
          </cell>
          <cell r="AF88">
            <v>1.4</v>
          </cell>
          <cell r="AG88">
            <v>1.1000000000000001</v>
          </cell>
          <cell r="AH88">
            <v>0</v>
          </cell>
          <cell r="AI88">
            <v>0.05</v>
          </cell>
          <cell r="AJ88">
            <v>0.1</v>
          </cell>
          <cell r="AK88">
            <v>0.5</v>
          </cell>
          <cell r="AL88">
            <v>14</v>
          </cell>
          <cell r="AM88">
            <v>0.26</v>
          </cell>
          <cell r="AO88">
            <v>0.2</v>
          </cell>
          <cell r="AQ88" t="str">
            <v>Haàm caùp</v>
          </cell>
          <cell r="AR88" t="str">
            <v>4x6</v>
          </cell>
        </row>
        <row r="90">
          <cell r="AD90" t="str">
            <v>HAMD</v>
          </cell>
          <cell r="AE90">
            <v>1.4</v>
          </cell>
          <cell r="AF90">
            <v>1.4</v>
          </cell>
          <cell r="AG90">
            <v>1.1000000000000001</v>
          </cell>
          <cell r="AH90">
            <v>0</v>
          </cell>
          <cell r="AI90">
            <v>0.05</v>
          </cell>
          <cell r="AJ90">
            <v>0.1</v>
          </cell>
          <cell r="AK90">
            <v>0.5</v>
          </cell>
          <cell r="AL90">
            <v>11</v>
          </cell>
          <cell r="AM90">
            <v>0.5</v>
          </cell>
          <cell r="AN90">
            <v>1.2</v>
          </cell>
          <cell r="AO90">
            <v>0.4</v>
          </cell>
          <cell r="AQ90" t="str">
            <v>Haàm caùp</v>
          </cell>
          <cell r="AR90" t="str">
            <v>0x4</v>
          </cell>
        </row>
        <row r="92">
          <cell r="AD92" t="str">
            <v>GIANDO1</v>
          </cell>
          <cell r="AE92">
            <v>1.4</v>
          </cell>
          <cell r="AF92">
            <v>1.4</v>
          </cell>
          <cell r="AG92">
            <v>1.1000000000000001</v>
          </cell>
          <cell r="AH92">
            <v>0</v>
          </cell>
          <cell r="AI92">
            <v>0.05</v>
          </cell>
          <cell r="AJ92">
            <v>0.1</v>
          </cell>
          <cell r="AK92">
            <v>0.5</v>
          </cell>
          <cell r="AL92">
            <v>10</v>
          </cell>
          <cell r="AN92">
            <v>1.2</v>
          </cell>
          <cell r="AO92">
            <v>0.2</v>
          </cell>
          <cell r="AQ92" t="str">
            <v>Giaøn ñôõ</v>
          </cell>
          <cell r="AR92" t="str">
            <v>4x6</v>
          </cell>
        </row>
        <row r="94">
          <cell r="AD94" t="str">
            <v>GIADO1</v>
          </cell>
          <cell r="AE94">
            <v>1.4</v>
          </cell>
          <cell r="AF94">
            <v>1.4</v>
          </cell>
          <cell r="AG94">
            <v>1.1000000000000001</v>
          </cell>
          <cell r="AH94">
            <v>0</v>
          </cell>
          <cell r="AI94">
            <v>0.05</v>
          </cell>
          <cell r="AJ94">
            <v>0.1</v>
          </cell>
          <cell r="AK94">
            <v>0.5</v>
          </cell>
          <cell r="AL94">
            <v>8</v>
          </cell>
          <cell r="AN94">
            <v>1.2</v>
          </cell>
          <cell r="AO94">
            <v>0.2</v>
          </cell>
          <cell r="AQ94" t="str">
            <v>Giaøn ñôõ</v>
          </cell>
          <cell r="AR94" t="str">
            <v>4x6</v>
          </cell>
        </row>
        <row r="96">
          <cell r="AD96" t="str">
            <v>ROBOT</v>
          </cell>
          <cell r="AL96">
            <v>0</v>
          </cell>
        </row>
      </sheetData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en Luong"/>
      <sheetName val="Dinh Muc VT"/>
    </sheetNames>
    <sheetDataSet>
      <sheetData sheetId="0" refreshError="1"/>
      <sheetData sheetId="1" refreshError="1">
        <row r="4">
          <cell r="F4" t="str">
            <v/>
          </cell>
          <cell r="J4">
            <v>0</v>
          </cell>
        </row>
        <row r="5">
          <cell r="F5" t="str">
            <v>XM30</v>
          </cell>
          <cell r="J5">
            <v>0</v>
          </cell>
        </row>
        <row r="6">
          <cell r="F6" t="str">
            <v>CATV</v>
          </cell>
          <cell r="J6">
            <v>0</v>
          </cell>
        </row>
        <row r="7">
          <cell r="J7">
            <v>300</v>
          </cell>
        </row>
        <row r="8">
          <cell r="F8" t="str">
            <v>DA12</v>
          </cell>
          <cell r="J8">
            <v>304.49999999999994</v>
          </cell>
        </row>
        <row r="9">
          <cell r="J9">
            <v>0</v>
          </cell>
        </row>
        <row r="10">
          <cell r="F10" t="str">
            <v>DA24</v>
          </cell>
          <cell r="J10">
            <v>0</v>
          </cell>
        </row>
        <row r="11">
          <cell r="F11" t="str">
            <v/>
          </cell>
          <cell r="J11">
            <v>0</v>
          </cell>
        </row>
        <row r="12">
          <cell r="F12" t="str">
            <v>DA46</v>
          </cell>
          <cell r="J12">
            <v>0</v>
          </cell>
        </row>
        <row r="13">
          <cell r="J13">
            <v>7.41</v>
          </cell>
        </row>
        <row r="14">
          <cell r="F14" t="str">
            <v>DA57</v>
          </cell>
          <cell r="J14">
            <v>7.5211499999999996</v>
          </cell>
        </row>
        <row r="15">
          <cell r="J15">
            <v>0</v>
          </cell>
        </row>
        <row r="16">
          <cell r="F16" t="str">
            <v>DA57</v>
          </cell>
          <cell r="J16">
            <v>0</v>
          </cell>
        </row>
        <row r="17">
          <cell r="F17" t="str">
            <v>DA12</v>
          </cell>
          <cell r="J17">
            <v>0</v>
          </cell>
        </row>
        <row r="18">
          <cell r="F18" t="str">
            <v/>
          </cell>
          <cell r="J18">
            <v>0</v>
          </cell>
        </row>
        <row r="19">
          <cell r="F19" t="str">
            <v>DA57</v>
          </cell>
          <cell r="J19">
            <v>0</v>
          </cell>
        </row>
        <row r="20">
          <cell r="F20" t="str">
            <v>DA12</v>
          </cell>
          <cell r="J20">
            <v>0</v>
          </cell>
        </row>
        <row r="21">
          <cell r="J21">
            <v>0</v>
          </cell>
        </row>
        <row r="22">
          <cell r="F22" t="str">
            <v>DA12</v>
          </cell>
          <cell r="J22">
            <v>0</v>
          </cell>
        </row>
        <row r="23">
          <cell r="F23" t="str">
            <v>CATD</v>
          </cell>
          <cell r="J23">
            <v>0</v>
          </cell>
        </row>
        <row r="24">
          <cell r="J24">
            <v>0</v>
          </cell>
        </row>
        <row r="25">
          <cell r="F25" t="str">
            <v>DA46</v>
          </cell>
          <cell r="J25">
            <v>0</v>
          </cell>
        </row>
        <row r="26">
          <cell r="F26" t="str">
            <v>CATD</v>
          </cell>
          <cell r="J26">
            <v>0</v>
          </cell>
        </row>
        <row r="27">
          <cell r="J27">
            <v>11.8116</v>
          </cell>
        </row>
        <row r="28">
          <cell r="F28" t="str">
            <v>DA57</v>
          </cell>
          <cell r="J28">
            <v>15.579500400000002</v>
          </cell>
        </row>
        <row r="29">
          <cell r="F29" t="str">
            <v>CATD</v>
          </cell>
          <cell r="J29">
            <v>2.5985520000000002</v>
          </cell>
        </row>
        <row r="30">
          <cell r="J30">
            <v>0</v>
          </cell>
        </row>
        <row r="31">
          <cell r="F31" t="str">
            <v>DA57</v>
          </cell>
          <cell r="J31">
            <v>0</v>
          </cell>
        </row>
        <row r="32">
          <cell r="F32" t="str">
            <v>DATD</v>
          </cell>
          <cell r="J32">
            <v>0</v>
          </cell>
        </row>
        <row r="33">
          <cell r="J33">
            <v>0</v>
          </cell>
        </row>
        <row r="34">
          <cell r="F34" t="str">
            <v>DAMI</v>
          </cell>
          <cell r="J34">
            <v>0</v>
          </cell>
        </row>
        <row r="35">
          <cell r="J35">
            <v>0</v>
          </cell>
        </row>
        <row r="36">
          <cell r="F36" t="str">
            <v>CATD</v>
          </cell>
          <cell r="J36">
            <v>0</v>
          </cell>
        </row>
        <row r="37">
          <cell r="J37">
            <v>0</v>
          </cell>
        </row>
        <row r="38">
          <cell r="F38" t="str">
            <v>CATD</v>
          </cell>
          <cell r="J38">
            <v>0</v>
          </cell>
        </row>
        <row r="39">
          <cell r="J39">
            <v>0</v>
          </cell>
        </row>
        <row r="40">
          <cell r="F40" t="str">
            <v>CATD</v>
          </cell>
          <cell r="J40">
            <v>0</v>
          </cell>
        </row>
        <row r="41">
          <cell r="J41">
            <v>0</v>
          </cell>
        </row>
        <row r="42">
          <cell r="F42" t="str">
            <v>CATD</v>
          </cell>
          <cell r="J42">
            <v>0</v>
          </cell>
        </row>
        <row r="43">
          <cell r="J43">
            <v>0</v>
          </cell>
        </row>
        <row r="44">
          <cell r="F44" t="str">
            <v>DAHH</v>
          </cell>
          <cell r="J44">
            <v>0</v>
          </cell>
        </row>
        <row r="45">
          <cell r="J45">
            <v>0</v>
          </cell>
        </row>
        <row r="46">
          <cell r="F46" t="str">
            <v>CTRAM</v>
          </cell>
          <cell r="J46">
            <v>0</v>
          </cell>
        </row>
        <row r="47">
          <cell r="F47" t="str">
            <v>CAYC</v>
          </cell>
          <cell r="J47">
            <v>0</v>
          </cell>
        </row>
        <row r="48">
          <cell r="F48" t="str">
            <v>GVAN</v>
          </cell>
          <cell r="J48">
            <v>0</v>
          </cell>
        </row>
        <row r="49">
          <cell r="F49" t="str">
            <v>KEMB</v>
          </cell>
          <cell r="J49">
            <v>0</v>
          </cell>
        </row>
        <row r="50">
          <cell r="J50">
            <v>0</v>
          </cell>
        </row>
        <row r="51">
          <cell r="F51" t="str">
            <v>L-CUA</v>
          </cell>
          <cell r="J51">
            <v>0</v>
          </cell>
        </row>
        <row r="52">
          <cell r="F52" t="str">
            <v/>
          </cell>
          <cell r="J52">
            <v>0</v>
          </cell>
        </row>
        <row r="53">
          <cell r="F53" t="str">
            <v>DHOC</v>
          </cell>
          <cell r="J53">
            <v>0</v>
          </cell>
        </row>
        <row r="54">
          <cell r="J54">
            <v>0</v>
          </cell>
        </row>
        <row r="55">
          <cell r="F55" t="str">
            <v>DA12</v>
          </cell>
          <cell r="J55">
            <v>0</v>
          </cell>
        </row>
        <row r="56">
          <cell r="F56" t="str">
            <v>DATD</v>
          </cell>
          <cell r="J56">
            <v>0</v>
          </cell>
        </row>
        <row r="57">
          <cell r="J57">
            <v>0</v>
          </cell>
        </row>
        <row r="58">
          <cell r="F58" t="str">
            <v>DA46</v>
          </cell>
          <cell r="J58">
            <v>0</v>
          </cell>
        </row>
        <row r="59">
          <cell r="F59" t="str">
            <v>DMAT</v>
          </cell>
          <cell r="J59">
            <v>0</v>
          </cell>
        </row>
        <row r="60">
          <cell r="F60" t="str">
            <v>DATD</v>
          </cell>
          <cell r="J60">
            <v>0</v>
          </cell>
        </row>
        <row r="61">
          <cell r="J61">
            <v>440.87999999999994</v>
          </cell>
        </row>
        <row r="62">
          <cell r="F62" t="str">
            <v>DA46</v>
          </cell>
          <cell r="J62">
            <v>113.43842399999998</v>
          </cell>
        </row>
        <row r="63">
          <cell r="F63" t="str">
            <v>DA12</v>
          </cell>
          <cell r="J63">
            <v>19.178279999999994</v>
          </cell>
        </row>
        <row r="64">
          <cell r="F64" t="str">
            <v>CATD</v>
          </cell>
          <cell r="J64">
            <v>41.839511999999992</v>
          </cell>
        </row>
        <row r="65">
          <cell r="J65">
            <v>0</v>
          </cell>
        </row>
        <row r="66">
          <cell r="F66" t="str">
            <v>DA46</v>
          </cell>
          <cell r="J66">
            <v>0</v>
          </cell>
        </row>
        <row r="67">
          <cell r="F67" t="str">
            <v>DA12</v>
          </cell>
          <cell r="J67">
            <v>0</v>
          </cell>
        </row>
        <row r="68">
          <cell r="F68" t="str">
            <v>DATD</v>
          </cell>
          <cell r="J68">
            <v>0</v>
          </cell>
        </row>
        <row r="69">
          <cell r="J69">
            <v>0</v>
          </cell>
        </row>
        <row r="70">
          <cell r="F70" t="str">
            <v>DA12</v>
          </cell>
          <cell r="J70">
            <v>0</v>
          </cell>
        </row>
        <row r="71">
          <cell r="J71">
            <v>0</v>
          </cell>
        </row>
        <row r="72">
          <cell r="F72" t="str">
            <v>BNHU</v>
          </cell>
          <cell r="J72">
            <v>0</v>
          </cell>
        </row>
        <row r="73">
          <cell r="J73">
            <v>0</v>
          </cell>
        </row>
        <row r="74">
          <cell r="F74" t="str">
            <v>DHOC</v>
          </cell>
          <cell r="J74">
            <v>0</v>
          </cell>
        </row>
        <row r="75">
          <cell r="F75" t="str">
            <v>DA46</v>
          </cell>
          <cell r="J75">
            <v>0</v>
          </cell>
        </row>
        <row r="76">
          <cell r="J76">
            <v>0</v>
          </cell>
        </row>
        <row r="77">
          <cell r="F77" t="str">
            <v>DHOC</v>
          </cell>
          <cell r="J77">
            <v>0</v>
          </cell>
        </row>
        <row r="78">
          <cell r="F78" t="str">
            <v>DA46</v>
          </cell>
          <cell r="J78">
            <v>0</v>
          </cell>
        </row>
        <row r="79">
          <cell r="J79">
            <v>0</v>
          </cell>
        </row>
        <row r="80">
          <cell r="F80" t="str">
            <v>DHOC</v>
          </cell>
          <cell r="J80">
            <v>0</v>
          </cell>
        </row>
        <row r="81">
          <cell r="F81" t="str">
            <v>DA46</v>
          </cell>
          <cell r="J81">
            <v>0</v>
          </cell>
        </row>
        <row r="82">
          <cell r="J82">
            <v>0</v>
          </cell>
        </row>
        <row r="83">
          <cell r="J83">
            <v>0</v>
          </cell>
        </row>
        <row r="84">
          <cell r="F84" t="str">
            <v>DCHE</v>
          </cell>
          <cell r="J84">
            <v>0</v>
          </cell>
        </row>
        <row r="85">
          <cell r="J85">
            <v>0</v>
          </cell>
        </row>
        <row r="86">
          <cell r="J86">
            <v>7.0500000000000021E-2</v>
          </cell>
        </row>
        <row r="87">
          <cell r="J87">
            <v>1.9740000000000008E-2</v>
          </cell>
        </row>
        <row r="88">
          <cell r="F88" t="str">
            <v>GTHE</v>
          </cell>
          <cell r="J88">
            <v>38.775000000000013</v>
          </cell>
        </row>
        <row r="89">
          <cell r="F89" t="str">
            <v>GVAN</v>
          </cell>
          <cell r="J89">
            <v>4.2300000000000011E-3</v>
          </cell>
        </row>
        <row r="90">
          <cell r="F90" t="str">
            <v>DINH</v>
          </cell>
          <cell r="J90">
            <v>3.8775000000000018E-2</v>
          </cell>
        </row>
        <row r="91">
          <cell r="F91" t="str">
            <v>DDIA</v>
          </cell>
          <cell r="J91">
            <v>0.11985000000000005</v>
          </cell>
        </row>
        <row r="92">
          <cell r="J92">
            <v>1.2800000000000002</v>
          </cell>
        </row>
        <row r="93">
          <cell r="F93" t="str">
            <v>GTHE</v>
          </cell>
          <cell r="J93">
            <v>1683.2000000000003</v>
          </cell>
        </row>
        <row r="94">
          <cell r="F94" t="str">
            <v>CAYC</v>
          </cell>
          <cell r="J94">
            <v>0.64000000000000012</v>
          </cell>
        </row>
        <row r="95">
          <cell r="F95" t="str">
            <v>GVAN</v>
          </cell>
          <cell r="J95">
            <v>3.840000000000001E-3</v>
          </cell>
        </row>
        <row r="96">
          <cell r="F96" t="str">
            <v>KEMB</v>
          </cell>
          <cell r="J96">
            <v>0.29440000000000005</v>
          </cell>
        </row>
        <row r="97">
          <cell r="J97">
            <v>0.25600000000000006</v>
          </cell>
        </row>
        <row r="98">
          <cell r="J98">
            <v>6.6000000000000005</v>
          </cell>
        </row>
        <row r="99">
          <cell r="F99" t="str">
            <v>GTHE</v>
          </cell>
          <cell r="J99">
            <v>7326.0000000000009</v>
          </cell>
        </row>
        <row r="100">
          <cell r="F100" t="str">
            <v>CAYC</v>
          </cell>
          <cell r="J100">
            <v>3.3000000000000003</v>
          </cell>
        </row>
        <row r="101">
          <cell r="F101" t="str">
            <v>GVAN</v>
          </cell>
          <cell r="J101">
            <v>1.9800000000000002E-2</v>
          </cell>
        </row>
        <row r="102">
          <cell r="F102" t="str">
            <v>KEMB</v>
          </cell>
          <cell r="J102">
            <v>1.5180000000000002</v>
          </cell>
        </row>
        <row r="103">
          <cell r="J103">
            <v>2.1450000000000005</v>
          </cell>
        </row>
        <row r="104">
          <cell r="J104">
            <v>0</v>
          </cell>
        </row>
        <row r="105">
          <cell r="F105" t="str">
            <v>GTHE</v>
          </cell>
          <cell r="J105">
            <v>0</v>
          </cell>
        </row>
        <row r="106">
          <cell r="F106" t="str">
            <v>CAYC</v>
          </cell>
          <cell r="J106">
            <v>0</v>
          </cell>
        </row>
        <row r="107">
          <cell r="F107" t="str">
            <v>GVAN</v>
          </cell>
          <cell r="J107">
            <v>0</v>
          </cell>
        </row>
        <row r="108">
          <cell r="F108" t="str">
            <v>KEMB</v>
          </cell>
          <cell r="J108">
            <v>0</v>
          </cell>
        </row>
        <row r="109">
          <cell r="J109">
            <v>0</v>
          </cell>
        </row>
        <row r="110">
          <cell r="J110">
            <v>0</v>
          </cell>
        </row>
        <row r="111">
          <cell r="F111" t="str">
            <v>GONG</v>
          </cell>
          <cell r="J111">
            <v>0</v>
          </cell>
        </row>
        <row r="112">
          <cell r="F112" t="str">
            <v>CAYC</v>
          </cell>
          <cell r="J112">
            <v>0</v>
          </cell>
        </row>
        <row r="113">
          <cell r="F113" t="str">
            <v>GVAN</v>
          </cell>
          <cell r="J113">
            <v>0</v>
          </cell>
        </row>
        <row r="114">
          <cell r="F114" t="str">
            <v>KEMB</v>
          </cell>
          <cell r="J114">
            <v>0</v>
          </cell>
        </row>
        <row r="115">
          <cell r="J115">
            <v>0</v>
          </cell>
        </row>
        <row r="116">
          <cell r="J116">
            <v>0</v>
          </cell>
        </row>
        <row r="117">
          <cell r="F117" t="str">
            <v>GONG</v>
          </cell>
          <cell r="J117">
            <v>0</v>
          </cell>
        </row>
        <row r="118">
          <cell r="F118" t="str">
            <v>CAYC</v>
          </cell>
          <cell r="J118">
            <v>0</v>
          </cell>
        </row>
        <row r="119">
          <cell r="F119" t="str">
            <v>GVAN</v>
          </cell>
          <cell r="J119">
            <v>0</v>
          </cell>
        </row>
        <row r="120">
          <cell r="F120" t="str">
            <v>KEMB</v>
          </cell>
          <cell r="J120">
            <v>0</v>
          </cell>
        </row>
        <row r="121">
          <cell r="J121">
            <v>0</v>
          </cell>
        </row>
        <row r="122">
          <cell r="J122">
            <v>0</v>
          </cell>
        </row>
        <row r="123">
          <cell r="F123" t="str">
            <v>GONG</v>
          </cell>
          <cell r="J123">
            <v>0</v>
          </cell>
        </row>
        <row r="124">
          <cell r="F124" t="str">
            <v>GTHE</v>
          </cell>
          <cell r="J124">
            <v>0</v>
          </cell>
        </row>
        <row r="125">
          <cell r="F125" t="str">
            <v>CAYC</v>
          </cell>
          <cell r="J125">
            <v>0</v>
          </cell>
        </row>
        <row r="126">
          <cell r="F126" t="str">
            <v>GVAN</v>
          </cell>
          <cell r="J126">
            <v>0</v>
          </cell>
        </row>
        <row r="127">
          <cell r="F127" t="str">
            <v>KEMB</v>
          </cell>
          <cell r="J127">
            <v>0</v>
          </cell>
        </row>
        <row r="128">
          <cell r="J128">
            <v>0</v>
          </cell>
        </row>
        <row r="129">
          <cell r="J129">
            <v>0</v>
          </cell>
        </row>
        <row r="130">
          <cell r="F130" t="str">
            <v>GONG</v>
          </cell>
          <cell r="J130">
            <v>0</v>
          </cell>
        </row>
        <row r="131">
          <cell r="F131" t="str">
            <v>GTHE</v>
          </cell>
          <cell r="J131">
            <v>0</v>
          </cell>
        </row>
        <row r="132">
          <cell r="F132" t="str">
            <v>CAYC</v>
          </cell>
          <cell r="J132">
            <v>0</v>
          </cell>
        </row>
        <row r="133">
          <cell r="F133" t="str">
            <v>GVAN</v>
          </cell>
          <cell r="J133">
            <v>0</v>
          </cell>
        </row>
        <row r="134">
          <cell r="F134" t="str">
            <v>KEMB</v>
          </cell>
          <cell r="J134">
            <v>0</v>
          </cell>
        </row>
        <row r="135">
          <cell r="J135">
            <v>0</v>
          </cell>
        </row>
        <row r="136">
          <cell r="J136">
            <v>0</v>
          </cell>
        </row>
        <row r="137">
          <cell r="J137">
            <v>0</v>
          </cell>
        </row>
        <row r="138">
          <cell r="J138">
            <v>41.240220000000001</v>
          </cell>
        </row>
        <row r="139">
          <cell r="J139">
            <v>42.2712255</v>
          </cell>
        </row>
        <row r="140">
          <cell r="J140">
            <v>0</v>
          </cell>
        </row>
        <row r="141">
          <cell r="J141">
            <v>0</v>
          </cell>
        </row>
        <row r="142">
          <cell r="J142">
            <v>0</v>
          </cell>
        </row>
        <row r="143">
          <cell r="J143">
            <v>0</v>
          </cell>
        </row>
        <row r="144">
          <cell r="F144" t="str">
            <v>GCCT</v>
          </cell>
          <cell r="J144">
            <v>0</v>
          </cell>
        </row>
        <row r="145">
          <cell r="F145" t="str">
            <v>DINH</v>
          </cell>
          <cell r="J145">
            <v>0</v>
          </cell>
        </row>
        <row r="146">
          <cell r="F146" t="str">
            <v>DDIA</v>
          </cell>
          <cell r="J146">
            <v>0</v>
          </cell>
        </row>
        <row r="147">
          <cell r="J147">
            <v>103.53354000000002</v>
          </cell>
        </row>
        <row r="148">
          <cell r="J148">
            <v>107.18309728500002</v>
          </cell>
        </row>
        <row r="149">
          <cell r="F149" t="str">
            <v>GCCT</v>
          </cell>
          <cell r="J149">
            <v>1.5685331310000004</v>
          </cell>
        </row>
        <row r="150">
          <cell r="F150" t="str">
            <v>DINH</v>
          </cell>
          <cell r="J150">
            <v>12.757402798800003</v>
          </cell>
        </row>
        <row r="151">
          <cell r="F151" t="str">
            <v>DDIA</v>
          </cell>
          <cell r="J151">
            <v>63.055031866200011</v>
          </cell>
        </row>
        <row r="152">
          <cell r="J152">
            <v>0</v>
          </cell>
        </row>
        <row r="153">
          <cell r="J153">
            <v>0</v>
          </cell>
        </row>
        <row r="154">
          <cell r="F154" t="str">
            <v>GCCT</v>
          </cell>
          <cell r="J154">
            <v>0</v>
          </cell>
        </row>
        <row r="155">
          <cell r="F155" t="str">
            <v>DINH</v>
          </cell>
          <cell r="J155">
            <v>0</v>
          </cell>
        </row>
        <row r="156">
          <cell r="F156" t="str">
            <v>DDIA</v>
          </cell>
          <cell r="J156">
            <v>0</v>
          </cell>
        </row>
        <row r="157">
          <cell r="J157">
            <v>0</v>
          </cell>
        </row>
        <row r="158">
          <cell r="J158">
            <v>0</v>
          </cell>
        </row>
        <row r="159">
          <cell r="J159">
            <v>0</v>
          </cell>
        </row>
        <row r="160">
          <cell r="J160">
            <v>0</v>
          </cell>
        </row>
        <row r="161">
          <cell r="J161">
            <v>96.539999999999992</v>
          </cell>
        </row>
        <row r="162">
          <cell r="J162">
            <v>99.943034999999995</v>
          </cell>
        </row>
        <row r="163">
          <cell r="J163">
            <v>0</v>
          </cell>
        </row>
        <row r="164">
          <cell r="J164">
            <v>0</v>
          </cell>
        </row>
        <row r="165">
          <cell r="J165">
            <v>0</v>
          </cell>
        </row>
        <row r="166">
          <cell r="J166">
            <v>0</v>
          </cell>
        </row>
        <row r="167">
          <cell r="F167" t="str">
            <v>GVAN</v>
          </cell>
          <cell r="J167">
            <v>0</v>
          </cell>
        </row>
        <row r="168">
          <cell r="F168" t="str">
            <v>DINH</v>
          </cell>
          <cell r="J168">
            <v>0</v>
          </cell>
        </row>
        <row r="169">
          <cell r="F169" t="str">
            <v>DDIA</v>
          </cell>
          <cell r="J169">
            <v>0</v>
          </cell>
        </row>
        <row r="170">
          <cell r="J170">
            <v>9.18</v>
          </cell>
        </row>
        <row r="171">
          <cell r="J171">
            <v>9.5035949999999989</v>
          </cell>
        </row>
        <row r="172">
          <cell r="J172">
            <v>13.735200000000001</v>
          </cell>
        </row>
        <row r="173">
          <cell r="J173">
            <v>14.360151600000002</v>
          </cell>
        </row>
        <row r="174">
          <cell r="F174" t="str">
            <v>GVAN</v>
          </cell>
          <cell r="J174">
            <v>0.70365429600000007</v>
          </cell>
        </row>
        <row r="175">
          <cell r="F175" t="str">
            <v>DINH</v>
          </cell>
          <cell r="J175">
            <v>2.8576083600000004</v>
          </cell>
        </row>
        <row r="176">
          <cell r="F176" t="str">
            <v>DDIA</v>
          </cell>
          <cell r="J176">
            <v>12.507685176000003</v>
          </cell>
        </row>
        <row r="177">
          <cell r="J177">
            <v>0</v>
          </cell>
        </row>
        <row r="178">
          <cell r="J178">
            <v>0</v>
          </cell>
        </row>
        <row r="179">
          <cell r="F179" t="str">
            <v>GVAN</v>
          </cell>
          <cell r="J179">
            <v>0</v>
          </cell>
        </row>
        <row r="180">
          <cell r="F180" t="str">
            <v>DINH</v>
          </cell>
          <cell r="J180">
            <v>0</v>
          </cell>
        </row>
        <row r="181">
          <cell r="F181" t="str">
            <v>DDIA</v>
          </cell>
          <cell r="J181">
            <v>0</v>
          </cell>
        </row>
        <row r="182">
          <cell r="J182">
            <v>0.87360000000000004</v>
          </cell>
        </row>
        <row r="183">
          <cell r="J183">
            <v>0.90439440000000004</v>
          </cell>
        </row>
        <row r="184">
          <cell r="F184" t="str">
            <v>GCCT</v>
          </cell>
          <cell r="J184">
            <v>1.7646719999999998E-2</v>
          </cell>
        </row>
        <row r="185">
          <cell r="F185" t="str">
            <v>DINH</v>
          </cell>
          <cell r="J185">
            <v>4.2352127999999996E-2</v>
          </cell>
        </row>
        <row r="186">
          <cell r="F186" t="str">
            <v>DDIA</v>
          </cell>
          <cell r="J186">
            <v>0.31058227199999994</v>
          </cell>
        </row>
        <row r="187">
          <cell r="J187">
            <v>0</v>
          </cell>
        </row>
        <row r="188">
          <cell r="J188">
            <v>0</v>
          </cell>
        </row>
        <row r="189">
          <cell r="F189" t="str">
            <v>GCCT</v>
          </cell>
          <cell r="J189">
            <v>0</v>
          </cell>
        </row>
        <row r="190">
          <cell r="F190" t="str">
            <v>DINH</v>
          </cell>
          <cell r="J190">
            <v>0</v>
          </cell>
        </row>
        <row r="191">
          <cell r="F191" t="str">
            <v>DDIA</v>
          </cell>
          <cell r="J191">
            <v>0</v>
          </cell>
        </row>
        <row r="192">
          <cell r="J192">
            <v>57.950600000000001</v>
          </cell>
        </row>
        <row r="193">
          <cell r="J193">
            <v>59.993358650000005</v>
          </cell>
        </row>
        <row r="194">
          <cell r="F194" t="str">
            <v>GCCT</v>
          </cell>
          <cell r="J194">
            <v>1.1706021200000001</v>
          </cell>
        </row>
        <row r="195">
          <cell r="F195" t="str">
            <v>DINH</v>
          </cell>
          <cell r="J195">
            <v>2.8094450880000004</v>
          </cell>
        </row>
        <row r="196">
          <cell r="F196" t="str">
            <v>DDIA</v>
          </cell>
          <cell r="J196">
            <v>20.602597312</v>
          </cell>
        </row>
        <row r="197">
          <cell r="J197">
            <v>1.0704</v>
          </cell>
        </row>
        <row r="198">
          <cell r="J198">
            <v>1.1081316000000001</v>
          </cell>
        </row>
        <row r="199">
          <cell r="J199">
            <v>0</v>
          </cell>
        </row>
        <row r="200">
          <cell r="J200">
            <v>0</v>
          </cell>
        </row>
        <row r="201">
          <cell r="J201">
            <v>0</v>
          </cell>
        </row>
        <row r="202">
          <cell r="J202">
            <v>0</v>
          </cell>
        </row>
        <row r="203">
          <cell r="J203">
            <v>0</v>
          </cell>
        </row>
        <row r="204">
          <cell r="J204">
            <v>0</v>
          </cell>
        </row>
        <row r="205">
          <cell r="J205">
            <v>1.0992000000000002</v>
          </cell>
        </row>
        <row r="206">
          <cell r="J206">
            <v>1.1379468000000001</v>
          </cell>
        </row>
        <row r="207">
          <cell r="J207">
            <v>0</v>
          </cell>
        </row>
        <row r="208">
          <cell r="J208">
            <v>0</v>
          </cell>
        </row>
        <row r="209">
          <cell r="J209">
            <v>29.021951999999995</v>
          </cell>
        </row>
        <row r="210">
          <cell r="J210">
            <v>30.044975807999997</v>
          </cell>
        </row>
        <row r="211">
          <cell r="J211">
            <v>0</v>
          </cell>
        </row>
        <row r="212">
          <cell r="J212">
            <v>0</v>
          </cell>
        </row>
        <row r="213">
          <cell r="F213" t="str">
            <v>GVAN</v>
          </cell>
          <cell r="J213">
            <v>0</v>
          </cell>
        </row>
        <row r="214">
          <cell r="F214" t="str">
            <v>BTUM</v>
          </cell>
          <cell r="J214">
            <v>0</v>
          </cell>
        </row>
        <row r="215">
          <cell r="J215">
            <v>9.3143670000000007</v>
          </cell>
        </row>
        <row r="216">
          <cell r="J216">
            <v>9.5013994893600024</v>
          </cell>
        </row>
        <row r="217">
          <cell r="J217">
            <v>0</v>
          </cell>
        </row>
        <row r="218">
          <cell r="J218">
            <v>0</v>
          </cell>
        </row>
        <row r="219">
          <cell r="J219">
            <v>1.7054640000000001</v>
          </cell>
        </row>
        <row r="220">
          <cell r="F220" t="str">
            <v>SA10</v>
          </cell>
          <cell r="J220">
            <v>1713.9913200000001</v>
          </cell>
        </row>
        <row r="221">
          <cell r="F221" t="str">
            <v>KEMB</v>
          </cell>
          <cell r="J221">
            <v>36.531038880000004</v>
          </cell>
        </row>
        <row r="222">
          <cell r="J222">
            <v>6.7414609999999993</v>
          </cell>
        </row>
        <row r="223">
          <cell r="F223" t="str">
            <v>SA&lt;18</v>
          </cell>
          <cell r="J223">
            <v>6876.290219999999</v>
          </cell>
        </row>
        <row r="224">
          <cell r="F224" t="str">
            <v>KEMB</v>
          </cell>
          <cell r="J224">
            <v>96.268063079999976</v>
          </cell>
        </row>
        <row r="225">
          <cell r="F225" t="str">
            <v>QHAN</v>
          </cell>
          <cell r="J225">
            <v>31.280379039999993</v>
          </cell>
        </row>
        <row r="226">
          <cell r="J226">
            <v>0.09</v>
          </cell>
        </row>
        <row r="227">
          <cell r="F227" t="str">
            <v>SA&gt;18</v>
          </cell>
          <cell r="J227">
            <v>91.8</v>
          </cell>
        </row>
        <row r="228">
          <cell r="F228" t="str">
            <v>KEMB</v>
          </cell>
          <cell r="J228">
            <v>1.2851999999999999</v>
          </cell>
        </row>
        <row r="229">
          <cell r="F229" t="str">
            <v>QHAN</v>
          </cell>
          <cell r="J229">
            <v>0.47699999999999998</v>
          </cell>
        </row>
        <row r="230">
          <cell r="J230">
            <v>0.34300000000000003</v>
          </cell>
        </row>
        <row r="231">
          <cell r="F231" t="str">
            <v>SA&lt;18</v>
          </cell>
          <cell r="J231">
            <v>349.86</v>
          </cell>
        </row>
        <row r="232">
          <cell r="F232" t="str">
            <v>KEMB</v>
          </cell>
          <cell r="J232">
            <v>5.083260000000001</v>
          </cell>
        </row>
        <row r="233">
          <cell r="F233" t="str">
            <v>QHAN</v>
          </cell>
          <cell r="J233">
            <v>1.6532600000000004</v>
          </cell>
        </row>
        <row r="234">
          <cell r="J234">
            <v>0.38311199999999995</v>
          </cell>
        </row>
        <row r="235">
          <cell r="F235" t="str">
            <v>SA10</v>
          </cell>
          <cell r="J235">
            <v>385.02755999999994</v>
          </cell>
        </row>
        <row r="236">
          <cell r="F236" t="str">
            <v>KEMB</v>
          </cell>
          <cell r="J236">
            <v>8.2062590399999991</v>
          </cell>
        </row>
        <row r="237">
          <cell r="J237">
            <v>0.77814000000000005</v>
          </cell>
        </row>
        <row r="238">
          <cell r="F238" t="str">
            <v>SA&lt;18</v>
          </cell>
          <cell r="J238">
            <v>793.70280000000002</v>
          </cell>
        </row>
        <row r="239">
          <cell r="F239" t="str">
            <v>KEMB</v>
          </cell>
          <cell r="J239">
            <v>11.111839199999999</v>
          </cell>
        </row>
        <row r="240">
          <cell r="F240" t="str">
            <v>QHAN</v>
          </cell>
          <cell r="J240">
            <v>3.6105695999999994</v>
          </cell>
        </row>
        <row r="241">
          <cell r="J241">
            <v>1.25986</v>
          </cell>
        </row>
        <row r="242">
          <cell r="F242" t="str">
            <v>SA10</v>
          </cell>
          <cell r="J242">
            <v>1266.1593</v>
          </cell>
        </row>
        <row r="243">
          <cell r="F243" t="str">
            <v>KEMB</v>
          </cell>
          <cell r="J243">
            <v>26.986201200000004</v>
          </cell>
        </row>
        <row r="244">
          <cell r="J244">
            <v>1.8864270000000003</v>
          </cell>
        </row>
        <row r="245">
          <cell r="F245" t="str">
            <v>SA&lt;18</v>
          </cell>
          <cell r="J245">
            <v>1924.1555400000002</v>
          </cell>
        </row>
        <row r="246">
          <cell r="F246" t="str">
            <v>KEMB</v>
          </cell>
          <cell r="J246">
            <v>26.938177560000003</v>
          </cell>
        </row>
        <row r="247">
          <cell r="F247" t="str">
            <v>QHAN</v>
          </cell>
          <cell r="J247">
            <v>9.0925781400000023</v>
          </cell>
        </row>
        <row r="248">
          <cell r="J248">
            <v>0.91520000000000001</v>
          </cell>
        </row>
        <row r="249">
          <cell r="F249" t="str">
            <v>SA&gt;18</v>
          </cell>
          <cell r="J249">
            <v>933.50400000000002</v>
          </cell>
        </row>
        <row r="250">
          <cell r="F250" t="str">
            <v>KEMB</v>
          </cell>
          <cell r="J250">
            <v>13.069056</v>
          </cell>
        </row>
        <row r="251">
          <cell r="F251" t="str">
            <v>QHAN</v>
          </cell>
          <cell r="J251">
            <v>5.6742400000000011</v>
          </cell>
        </row>
        <row r="252">
          <cell r="J252">
            <v>0.10261999999999999</v>
          </cell>
        </row>
        <row r="253">
          <cell r="F253" t="str">
            <v>SA10</v>
          </cell>
          <cell r="J253">
            <v>103.13309999999998</v>
          </cell>
        </row>
        <row r="254">
          <cell r="F254" t="str">
            <v>KEMB</v>
          </cell>
          <cell r="J254">
            <v>2.1981203999999996</v>
          </cell>
        </row>
        <row r="255">
          <cell r="J255">
            <v>0</v>
          </cell>
        </row>
        <row r="256">
          <cell r="F256" t="str">
            <v>SA10</v>
          </cell>
          <cell r="J256">
            <v>0</v>
          </cell>
        </row>
        <row r="257">
          <cell r="F257" t="str">
            <v>KEMB</v>
          </cell>
          <cell r="J257">
            <v>0</v>
          </cell>
        </row>
        <row r="258">
          <cell r="J258">
            <v>0.20724800000000002</v>
          </cell>
        </row>
        <row r="259">
          <cell r="F259" t="str">
            <v>SA&lt;18</v>
          </cell>
          <cell r="J259">
            <v>211.39296000000002</v>
          </cell>
        </row>
        <row r="260">
          <cell r="F260" t="str">
            <v>KEMB</v>
          </cell>
          <cell r="J260">
            <v>2.9595014400000004</v>
          </cell>
        </row>
        <row r="261">
          <cell r="F261" t="str">
            <v>QHAN</v>
          </cell>
          <cell r="J261">
            <v>0.97406560000000009</v>
          </cell>
        </row>
        <row r="262">
          <cell r="J262">
            <v>0</v>
          </cell>
        </row>
        <row r="263">
          <cell r="F263" t="str">
            <v>SA&lt;18</v>
          </cell>
          <cell r="J263">
            <v>0</v>
          </cell>
        </row>
        <row r="264">
          <cell r="F264" t="str">
            <v>KEMB</v>
          </cell>
          <cell r="J264">
            <v>0</v>
          </cell>
        </row>
        <row r="265">
          <cell r="F265" t="str">
            <v>QHAN</v>
          </cell>
          <cell r="J265">
            <v>0</v>
          </cell>
        </row>
        <row r="266">
          <cell r="J266">
            <v>0</v>
          </cell>
        </row>
        <row r="267">
          <cell r="F267" t="str">
            <v>SA&gt;18</v>
          </cell>
          <cell r="J267">
            <v>0</v>
          </cell>
        </row>
        <row r="268">
          <cell r="F268" t="str">
            <v>KEMB</v>
          </cell>
          <cell r="J268">
            <v>0</v>
          </cell>
        </row>
        <row r="269">
          <cell r="F269" t="str">
            <v>QHAN</v>
          </cell>
          <cell r="J269">
            <v>0</v>
          </cell>
        </row>
        <row r="270">
          <cell r="J270">
            <v>0</v>
          </cell>
        </row>
        <row r="271">
          <cell r="F271" t="str">
            <v>SA&gt;18</v>
          </cell>
          <cell r="J271">
            <v>0</v>
          </cell>
        </row>
        <row r="272">
          <cell r="F272" t="str">
            <v>KEMB</v>
          </cell>
          <cell r="J272">
            <v>0</v>
          </cell>
        </row>
        <row r="273">
          <cell r="F273" t="str">
            <v>QHAN</v>
          </cell>
          <cell r="J273">
            <v>0</v>
          </cell>
        </row>
        <row r="274">
          <cell r="J274">
            <v>0</v>
          </cell>
        </row>
        <row r="275">
          <cell r="F275">
            <v>62968</v>
          </cell>
          <cell r="J275">
            <v>0</v>
          </cell>
        </row>
        <row r="276">
          <cell r="F276" t="str">
            <v>KEMB</v>
          </cell>
          <cell r="J276">
            <v>0</v>
          </cell>
        </row>
        <row r="277">
          <cell r="J277">
            <v>0</v>
          </cell>
        </row>
        <row r="278">
          <cell r="F278" t="str">
            <v>SA&lt;18</v>
          </cell>
          <cell r="J278">
            <v>0</v>
          </cell>
        </row>
        <row r="279">
          <cell r="F279" t="str">
            <v>KEMB</v>
          </cell>
          <cell r="J279">
            <v>0</v>
          </cell>
        </row>
        <row r="280">
          <cell r="F280">
            <v>10231</v>
          </cell>
          <cell r="J280">
            <v>0</v>
          </cell>
        </row>
        <row r="281">
          <cell r="J281">
            <v>0</v>
          </cell>
        </row>
        <row r="282">
          <cell r="F282" t="str">
            <v>SA10</v>
          </cell>
          <cell r="J282">
            <v>0</v>
          </cell>
        </row>
        <row r="283">
          <cell r="F283" t="str">
            <v>KEMB</v>
          </cell>
          <cell r="J283">
            <v>0</v>
          </cell>
        </row>
        <row r="284">
          <cell r="J284">
            <v>0</v>
          </cell>
        </row>
        <row r="285">
          <cell r="F285" t="str">
            <v>SA&lt;18</v>
          </cell>
          <cell r="J285">
            <v>0</v>
          </cell>
        </row>
        <row r="286">
          <cell r="F286" t="str">
            <v>KEMB</v>
          </cell>
          <cell r="J286">
            <v>0</v>
          </cell>
        </row>
        <row r="287">
          <cell r="F287" t="str">
            <v>QHAN</v>
          </cell>
          <cell r="J287">
            <v>0</v>
          </cell>
        </row>
        <row r="288">
          <cell r="J288">
            <v>2.42878624</v>
          </cell>
        </row>
        <row r="289">
          <cell r="F289" t="str">
            <v>SA10</v>
          </cell>
          <cell r="J289">
            <v>2440.9301712000001</v>
          </cell>
        </row>
        <row r="290">
          <cell r="F290" t="str">
            <v>KEMB</v>
          </cell>
          <cell r="J290">
            <v>52.024601260800004</v>
          </cell>
        </row>
        <row r="291">
          <cell r="J291">
            <v>0</v>
          </cell>
        </row>
        <row r="292">
          <cell r="F292" t="str">
            <v>SA&lt;18</v>
          </cell>
          <cell r="J292">
            <v>0</v>
          </cell>
        </row>
        <row r="293">
          <cell r="F293" t="str">
            <v>KEMB</v>
          </cell>
          <cell r="J293">
            <v>0</v>
          </cell>
        </row>
        <row r="294">
          <cell r="F294" t="str">
            <v>QHAN</v>
          </cell>
          <cell r="J294">
            <v>0</v>
          </cell>
        </row>
        <row r="295">
          <cell r="J295">
            <v>0.32657999999999998</v>
          </cell>
        </row>
        <row r="296">
          <cell r="F296" t="str">
            <v>SA10</v>
          </cell>
          <cell r="J296">
            <v>328.21289999999999</v>
          </cell>
        </row>
        <row r="297">
          <cell r="F297" t="str">
            <v>KEMB</v>
          </cell>
          <cell r="J297">
            <v>6.9953436</v>
          </cell>
        </row>
        <row r="298">
          <cell r="J298">
            <v>98.16</v>
          </cell>
        </row>
        <row r="299">
          <cell r="F299" t="str">
            <v>GVAN</v>
          </cell>
          <cell r="J299">
            <v>0.78520147200000001</v>
          </cell>
        </row>
        <row r="300">
          <cell r="F300" t="str">
            <v>GNEP</v>
          </cell>
          <cell r="J300">
            <v>8.5762392000000007E-2</v>
          </cell>
        </row>
        <row r="301">
          <cell r="F301" t="str">
            <v>GCHO</v>
          </cell>
          <cell r="J301">
            <v>0.45505994400000005</v>
          </cell>
        </row>
        <row r="302">
          <cell r="F302" t="str">
            <v>DINH</v>
          </cell>
          <cell r="J302">
            <v>11.896992000000001</v>
          </cell>
        </row>
        <row r="303">
          <cell r="J303">
            <v>0</v>
          </cell>
        </row>
        <row r="304">
          <cell r="F304" t="str">
            <v>GVAN</v>
          </cell>
          <cell r="J304">
            <v>0</v>
          </cell>
        </row>
        <row r="305">
          <cell r="F305" t="str">
            <v>GNEP</v>
          </cell>
          <cell r="J305">
            <v>0</v>
          </cell>
        </row>
        <row r="306">
          <cell r="F306" t="str">
            <v>GCHO</v>
          </cell>
          <cell r="J306">
            <v>0</v>
          </cell>
        </row>
        <row r="307">
          <cell r="F307" t="str">
            <v>DINH</v>
          </cell>
          <cell r="J307">
            <v>0</v>
          </cell>
        </row>
        <row r="308">
          <cell r="J308">
            <v>178.50200000000004</v>
          </cell>
        </row>
        <row r="309">
          <cell r="F309" t="str">
            <v>GVAN</v>
          </cell>
          <cell r="J309">
            <v>1.4278731984000004</v>
          </cell>
        </row>
        <row r="310">
          <cell r="F310" t="str">
            <v>GNEP</v>
          </cell>
          <cell r="J310">
            <v>0.37860274200000016</v>
          </cell>
        </row>
        <row r="311">
          <cell r="F311" t="str">
            <v>GCHO</v>
          </cell>
          <cell r="J311">
            <v>0.60396151700000011</v>
          </cell>
        </row>
        <row r="312">
          <cell r="F312" t="str">
            <v>DINH</v>
          </cell>
          <cell r="J312">
            <v>27.043053000000004</v>
          </cell>
        </row>
        <row r="313">
          <cell r="J313">
            <v>297.49600000000004</v>
          </cell>
        </row>
        <row r="314">
          <cell r="F314" t="str">
            <v>GVAN</v>
          </cell>
          <cell r="J314">
            <v>2.3797300032000002</v>
          </cell>
        </row>
        <row r="315">
          <cell r="F315" t="str">
            <v>GNEP</v>
          </cell>
          <cell r="J315">
            <v>0.44770173040000005</v>
          </cell>
        </row>
        <row r="316">
          <cell r="F316" t="str">
            <v>GCHO</v>
          </cell>
          <cell r="J316">
            <v>1.4903359615999998</v>
          </cell>
        </row>
        <row r="317">
          <cell r="F317" t="str">
            <v>DINH</v>
          </cell>
          <cell r="J317">
            <v>45.070644000000001</v>
          </cell>
        </row>
        <row r="318">
          <cell r="J318">
            <v>26.538000000000007</v>
          </cell>
        </row>
        <row r="319">
          <cell r="F319" t="str">
            <v>GVAN</v>
          </cell>
          <cell r="J319">
            <v>0.21228276960000006</v>
          </cell>
        </row>
        <row r="320">
          <cell r="F320" t="str">
            <v>GNEP</v>
          </cell>
          <cell r="J320">
            <v>5.0658388200000015E-2</v>
          </cell>
        </row>
        <row r="321">
          <cell r="F321" t="str">
            <v>GCHO</v>
          </cell>
          <cell r="J321">
            <v>0.2565083466000001</v>
          </cell>
        </row>
        <row r="322">
          <cell r="F322" t="str">
            <v>DINH</v>
          </cell>
          <cell r="J322">
            <v>3.8302030020000011</v>
          </cell>
        </row>
        <row r="323">
          <cell r="J323">
            <v>0</v>
          </cell>
        </row>
        <row r="324">
          <cell r="F324" t="str">
            <v>GVAN</v>
          </cell>
          <cell r="J324">
            <v>0</v>
          </cell>
        </row>
        <row r="325">
          <cell r="F325" t="str">
            <v>GNEP</v>
          </cell>
          <cell r="J325">
            <v>0</v>
          </cell>
        </row>
        <row r="326">
          <cell r="F326" t="str">
            <v>GCHO</v>
          </cell>
          <cell r="J326">
            <v>0</v>
          </cell>
        </row>
        <row r="327">
          <cell r="F327" t="str">
            <v>DINH</v>
          </cell>
          <cell r="J327">
            <v>0</v>
          </cell>
        </row>
        <row r="328">
          <cell r="J328">
            <v>0</v>
          </cell>
        </row>
        <row r="329">
          <cell r="F329" t="str">
            <v>GVAN</v>
          </cell>
          <cell r="J329">
            <v>0</v>
          </cell>
        </row>
        <row r="330">
          <cell r="F330" t="str">
            <v>GNEP</v>
          </cell>
          <cell r="J330">
            <v>0</v>
          </cell>
        </row>
        <row r="331">
          <cell r="F331" t="str">
            <v>GCHO</v>
          </cell>
          <cell r="J331">
            <v>0</v>
          </cell>
        </row>
        <row r="332">
          <cell r="F332" t="str">
            <v>DINH</v>
          </cell>
          <cell r="J332">
            <v>0</v>
          </cell>
        </row>
        <row r="333">
          <cell r="J333">
            <v>0</v>
          </cell>
        </row>
        <row r="334">
          <cell r="F334" t="str">
            <v>GVAN</v>
          </cell>
          <cell r="J334">
            <v>0</v>
          </cell>
        </row>
        <row r="335">
          <cell r="F335" t="str">
            <v>GDAC</v>
          </cell>
          <cell r="J335">
            <v>0</v>
          </cell>
        </row>
        <row r="336">
          <cell r="F336" t="str">
            <v>DINH</v>
          </cell>
          <cell r="J336">
            <v>0</v>
          </cell>
        </row>
        <row r="337">
          <cell r="F337" t="str">
            <v>DDIA</v>
          </cell>
          <cell r="J337">
            <v>0</v>
          </cell>
        </row>
        <row r="338">
          <cell r="J338">
            <v>0</v>
          </cell>
        </row>
        <row r="339">
          <cell r="F339" t="str">
            <v>GVAN</v>
          </cell>
          <cell r="J339">
            <v>0</v>
          </cell>
        </row>
        <row r="340">
          <cell r="F340" t="str">
            <v>GDAC</v>
          </cell>
          <cell r="J340">
            <v>0</v>
          </cell>
        </row>
        <row r="341">
          <cell r="F341" t="str">
            <v>DINH</v>
          </cell>
          <cell r="J341">
            <v>0</v>
          </cell>
        </row>
        <row r="342">
          <cell r="F342" t="str">
            <v>DDIA</v>
          </cell>
          <cell r="J342">
            <v>0</v>
          </cell>
        </row>
        <row r="343">
          <cell r="J343">
            <v>401.08559999999994</v>
          </cell>
        </row>
        <row r="344">
          <cell r="F344" t="str">
            <v>GVAN</v>
          </cell>
          <cell r="J344">
            <v>3.1924809417599995</v>
          </cell>
        </row>
        <row r="345">
          <cell r="F345" t="str">
            <v>GNEP</v>
          </cell>
          <cell r="J345">
            <v>0.76587295319999993</v>
          </cell>
        </row>
        <row r="346">
          <cell r="F346" t="str">
            <v>GCHO</v>
          </cell>
          <cell r="J346">
            <v>1.43905502424</v>
          </cell>
        </row>
        <row r="347">
          <cell r="F347" t="str">
            <v>DINH</v>
          </cell>
          <cell r="J347">
            <v>69.049493096399999</v>
          </cell>
        </row>
        <row r="348">
          <cell r="J348">
            <v>0</v>
          </cell>
        </row>
        <row r="349">
          <cell r="F349" t="str">
            <v>GVAN</v>
          </cell>
          <cell r="J349">
            <v>0</v>
          </cell>
        </row>
        <row r="350">
          <cell r="F350" t="str">
            <v>GNEP</v>
          </cell>
          <cell r="J350">
            <v>0</v>
          </cell>
        </row>
        <row r="351">
          <cell r="F351" t="str">
            <v>GCHO</v>
          </cell>
          <cell r="J351">
            <v>0</v>
          </cell>
        </row>
        <row r="352">
          <cell r="F352" t="str">
            <v>DINH</v>
          </cell>
          <cell r="J352">
            <v>0</v>
          </cell>
        </row>
        <row r="353">
          <cell r="J353">
            <v>69.132999999999996</v>
          </cell>
        </row>
        <row r="354">
          <cell r="F354" t="str">
            <v>GVAN</v>
          </cell>
          <cell r="J354">
            <v>8.5883925899999991E-2</v>
          </cell>
        </row>
        <row r="355">
          <cell r="F355" t="str">
            <v>DINH</v>
          </cell>
          <cell r="J355">
            <v>0.111718928</v>
          </cell>
        </row>
        <row r="356">
          <cell r="J356">
            <v>270.60000000000002</v>
          </cell>
        </row>
        <row r="357">
          <cell r="F357" t="str">
            <v>SAHI</v>
          </cell>
          <cell r="J357">
            <v>49.069251000000001</v>
          </cell>
        </row>
        <row r="358">
          <cell r="F358" t="str">
            <v>SAHI</v>
          </cell>
          <cell r="J358">
            <v>46.256363999999998</v>
          </cell>
        </row>
        <row r="359">
          <cell r="F359" t="str">
            <v>QHAN</v>
          </cell>
          <cell r="J359">
            <v>5.3984699999999988</v>
          </cell>
        </row>
        <row r="360">
          <cell r="J360">
            <v>0</v>
          </cell>
        </row>
        <row r="361">
          <cell r="F361" t="str">
            <v>KEMB</v>
          </cell>
          <cell r="J361">
            <v>0</v>
          </cell>
        </row>
        <row r="362">
          <cell r="F362" t="str">
            <v>GCCT</v>
          </cell>
          <cell r="J362">
            <v>0</v>
          </cell>
        </row>
        <row r="363">
          <cell r="F363" t="str">
            <v>OXY</v>
          </cell>
          <cell r="J363">
            <v>0</v>
          </cell>
        </row>
        <row r="364">
          <cell r="F364" t="str">
            <v>DDEN</v>
          </cell>
          <cell r="J364">
            <v>0</v>
          </cell>
        </row>
        <row r="365">
          <cell r="F365" t="str">
            <v>QHAN</v>
          </cell>
          <cell r="J365">
            <v>0</v>
          </cell>
        </row>
        <row r="366">
          <cell r="J366">
            <v>0</v>
          </cell>
        </row>
        <row r="367">
          <cell r="J367">
            <v>0</v>
          </cell>
        </row>
        <row r="368">
          <cell r="J368">
            <v>0</v>
          </cell>
        </row>
        <row r="369">
          <cell r="J369">
            <v>0</v>
          </cell>
        </row>
        <row r="370">
          <cell r="J370">
            <v>0</v>
          </cell>
        </row>
        <row r="371">
          <cell r="F371" t="str">
            <v>GOKE</v>
          </cell>
          <cell r="J371">
            <v>0</v>
          </cell>
        </row>
        <row r="372">
          <cell r="F372" t="str">
            <v>DDIA</v>
          </cell>
          <cell r="J372">
            <v>0</v>
          </cell>
        </row>
        <row r="373">
          <cell r="J373">
            <v>0</v>
          </cell>
        </row>
        <row r="374">
          <cell r="F374" t="str">
            <v>SAHI</v>
          </cell>
          <cell r="J374">
            <v>0</v>
          </cell>
        </row>
        <row r="375">
          <cell r="F375" t="str">
            <v>OXY</v>
          </cell>
          <cell r="J375">
            <v>0</v>
          </cell>
        </row>
        <row r="376">
          <cell r="F376" t="str">
            <v>DDEN</v>
          </cell>
          <cell r="J376">
            <v>0</v>
          </cell>
        </row>
        <row r="377">
          <cell r="J377">
            <v>0</v>
          </cell>
        </row>
        <row r="378">
          <cell r="F378" t="str">
            <v>SAHI</v>
          </cell>
          <cell r="J378">
            <v>0</v>
          </cell>
        </row>
        <row r="379">
          <cell r="F379" t="str">
            <v>OXY</v>
          </cell>
          <cell r="J379">
            <v>0</v>
          </cell>
        </row>
        <row r="380">
          <cell r="F380" t="str">
            <v>DDEN</v>
          </cell>
          <cell r="J380">
            <v>0</v>
          </cell>
        </row>
        <row r="381">
          <cell r="F381" t="str">
            <v>QHAN</v>
          </cell>
          <cell r="J381">
            <v>0</v>
          </cell>
        </row>
        <row r="382">
          <cell r="J382">
            <v>2.9193200000000004</v>
          </cell>
        </row>
        <row r="383">
          <cell r="F383" t="str">
            <v>SAHI</v>
          </cell>
          <cell r="J383">
            <v>2977.7064000000005</v>
          </cell>
        </row>
        <row r="384">
          <cell r="F384" t="str">
            <v>OXY</v>
          </cell>
          <cell r="J384">
            <v>1.4012736000000003</v>
          </cell>
        </row>
        <row r="385">
          <cell r="F385" t="str">
            <v>DDEN</v>
          </cell>
          <cell r="J385">
            <v>5.6342876000000013</v>
          </cell>
        </row>
        <row r="386">
          <cell r="F386" t="str">
            <v>QHAN</v>
          </cell>
          <cell r="J386">
            <v>90.236181200000019</v>
          </cell>
        </row>
        <row r="387">
          <cell r="J387">
            <v>0</v>
          </cell>
        </row>
        <row r="388">
          <cell r="F388" t="str">
            <v>SAHI</v>
          </cell>
          <cell r="J388">
            <v>0</v>
          </cell>
        </row>
        <row r="389">
          <cell r="F389" t="str">
            <v>OXY</v>
          </cell>
          <cell r="J389">
            <v>0</v>
          </cell>
        </row>
        <row r="390">
          <cell r="F390" t="str">
            <v>DDEN</v>
          </cell>
          <cell r="J390">
            <v>0</v>
          </cell>
        </row>
        <row r="391">
          <cell r="F391" t="str">
            <v>QHAN</v>
          </cell>
          <cell r="J391">
            <v>0</v>
          </cell>
        </row>
        <row r="392">
          <cell r="J392">
            <v>0</v>
          </cell>
        </row>
        <row r="393">
          <cell r="F393" t="str">
            <v>LB40</v>
          </cell>
          <cell r="J393">
            <v>0</v>
          </cell>
        </row>
        <row r="394">
          <cell r="F394" t="str">
            <v>QHAN</v>
          </cell>
          <cell r="J394">
            <v>0</v>
          </cell>
        </row>
        <row r="395">
          <cell r="F395" t="str">
            <v>OXY</v>
          </cell>
          <cell r="J395">
            <v>0</v>
          </cell>
        </row>
        <row r="396">
          <cell r="F396" t="str">
            <v>DDEN</v>
          </cell>
          <cell r="J396">
            <v>0</v>
          </cell>
        </row>
        <row r="397">
          <cell r="J397">
            <v>0</v>
          </cell>
        </row>
        <row r="398">
          <cell r="F398" t="str">
            <v>BM20-80</v>
          </cell>
          <cell r="J398">
            <v>0</v>
          </cell>
        </row>
        <row r="399">
          <cell r="F399" t="str">
            <v>QHAN</v>
          </cell>
          <cell r="J399">
            <v>0</v>
          </cell>
        </row>
        <row r="400">
          <cell r="F400" t="str">
            <v>SAHI</v>
          </cell>
          <cell r="J400">
            <v>0</v>
          </cell>
        </row>
        <row r="401">
          <cell r="J401">
            <v>0</v>
          </cell>
        </row>
        <row r="402">
          <cell r="F402" t="str">
            <v>QHAN</v>
          </cell>
          <cell r="J402">
            <v>0</v>
          </cell>
        </row>
        <row r="403">
          <cell r="F403" t="str">
            <v>SAHI</v>
          </cell>
          <cell r="J403">
            <v>0</v>
          </cell>
        </row>
        <row r="404">
          <cell r="J404">
            <v>1.7270000000000003</v>
          </cell>
        </row>
        <row r="405">
          <cell r="F405" t="str">
            <v>QHAN</v>
          </cell>
          <cell r="J405">
            <v>21.760200000000005</v>
          </cell>
        </row>
        <row r="406">
          <cell r="J406">
            <v>0</v>
          </cell>
        </row>
        <row r="407">
          <cell r="J407">
            <v>0</v>
          </cell>
        </row>
        <row r="408">
          <cell r="J408">
            <v>2.2131652000000006</v>
          </cell>
        </row>
        <row r="409">
          <cell r="F409" t="str">
            <v>QHAN</v>
          </cell>
          <cell r="J409">
            <v>46.476469200000011</v>
          </cell>
        </row>
        <row r="410">
          <cell r="J410">
            <v>0</v>
          </cell>
        </row>
        <row r="411">
          <cell r="F411" t="str">
            <v>IndeMastic-L</v>
          </cell>
          <cell r="J411">
            <v>0</v>
          </cell>
        </row>
        <row r="412">
          <cell r="F412" t="str">
            <v>IndeMastic-P</v>
          </cell>
          <cell r="J412">
            <v>0</v>
          </cell>
        </row>
        <row r="413">
          <cell r="F413" t="str">
            <v>ARGO-P</v>
          </cell>
          <cell r="J413">
            <v>0</v>
          </cell>
        </row>
        <row r="414">
          <cell r="J414">
            <v>0</v>
          </cell>
        </row>
        <row r="415">
          <cell r="F415" t="str">
            <v>IndeMastic-L</v>
          </cell>
          <cell r="J415">
            <v>0</v>
          </cell>
        </row>
        <row r="416">
          <cell r="F416" t="str">
            <v>IndeMastic-P</v>
          </cell>
          <cell r="J416">
            <v>0</v>
          </cell>
        </row>
        <row r="417">
          <cell r="J417">
            <v>0</v>
          </cell>
        </row>
        <row r="418">
          <cell r="F418" t="str">
            <v>TOLEM</v>
          </cell>
          <cell r="J418">
            <v>0</v>
          </cell>
        </row>
        <row r="419">
          <cell r="F419" t="str">
            <v>TOLEU</v>
          </cell>
          <cell r="J419">
            <v>0</v>
          </cell>
        </row>
        <row r="420">
          <cell r="F420" t="str">
            <v>ÑVIT</v>
          </cell>
          <cell r="J420">
            <v>0</v>
          </cell>
        </row>
        <row r="421">
          <cell r="J421">
            <v>0</v>
          </cell>
        </row>
        <row r="422">
          <cell r="F422" t="str">
            <v>TOLEM</v>
          </cell>
          <cell r="J422">
            <v>0</v>
          </cell>
        </row>
        <row r="423">
          <cell r="F423" t="str">
            <v>TOLEU</v>
          </cell>
          <cell r="J423">
            <v>0</v>
          </cell>
        </row>
        <row r="424">
          <cell r="F424" t="str">
            <v>ÑVIT</v>
          </cell>
          <cell r="J424">
            <v>0</v>
          </cell>
        </row>
        <row r="425">
          <cell r="J425">
            <v>0</v>
          </cell>
        </row>
        <row r="426">
          <cell r="J426">
            <v>0</v>
          </cell>
        </row>
        <row r="427">
          <cell r="J427">
            <v>153.21600000000001</v>
          </cell>
        </row>
        <row r="428">
          <cell r="J428">
            <v>2.6046720000000003</v>
          </cell>
        </row>
        <row r="429">
          <cell r="J429">
            <v>0</v>
          </cell>
        </row>
        <row r="430">
          <cell r="J430">
            <v>0</v>
          </cell>
        </row>
        <row r="431">
          <cell r="J431">
            <v>0</v>
          </cell>
        </row>
        <row r="432">
          <cell r="J432">
            <v>0</v>
          </cell>
        </row>
        <row r="433">
          <cell r="J433">
            <v>101.67999999999999</v>
          </cell>
        </row>
        <row r="434">
          <cell r="J434">
            <v>1.8393911999999997</v>
          </cell>
        </row>
        <row r="435">
          <cell r="J435">
            <v>0</v>
          </cell>
        </row>
        <row r="436">
          <cell r="J436">
            <v>0</v>
          </cell>
        </row>
        <row r="437">
          <cell r="J437">
            <v>0</v>
          </cell>
        </row>
        <row r="438">
          <cell r="J438">
            <v>0</v>
          </cell>
        </row>
        <row r="439">
          <cell r="J439">
            <v>0</v>
          </cell>
        </row>
        <row r="440">
          <cell r="J440">
            <v>0</v>
          </cell>
        </row>
        <row r="441">
          <cell r="J441">
            <v>0</v>
          </cell>
        </row>
        <row r="442">
          <cell r="J442">
            <v>0</v>
          </cell>
        </row>
        <row r="443">
          <cell r="J443">
            <v>0</v>
          </cell>
        </row>
        <row r="444">
          <cell r="J444">
            <v>0</v>
          </cell>
        </row>
        <row r="445">
          <cell r="J445">
            <v>0</v>
          </cell>
        </row>
        <row r="446">
          <cell r="J446">
            <v>0</v>
          </cell>
        </row>
        <row r="447">
          <cell r="J447">
            <v>0</v>
          </cell>
        </row>
        <row r="448">
          <cell r="J448">
            <v>0</v>
          </cell>
        </row>
        <row r="449">
          <cell r="J449">
            <v>0</v>
          </cell>
        </row>
        <row r="450">
          <cell r="J450">
            <v>0</v>
          </cell>
        </row>
        <row r="451">
          <cell r="J451">
            <v>0</v>
          </cell>
        </row>
        <row r="452">
          <cell r="J452">
            <v>0</v>
          </cell>
        </row>
        <row r="453">
          <cell r="J453">
            <v>0</v>
          </cell>
        </row>
        <row r="454">
          <cell r="J454">
            <v>0</v>
          </cell>
        </row>
        <row r="455">
          <cell r="J455">
            <v>0</v>
          </cell>
        </row>
        <row r="456">
          <cell r="J456">
            <v>0</v>
          </cell>
        </row>
        <row r="457">
          <cell r="J457">
            <v>0</v>
          </cell>
        </row>
        <row r="458">
          <cell r="F458" t="str">
            <v>GM10x20</v>
          </cell>
          <cell r="J458">
            <v>0</v>
          </cell>
        </row>
        <row r="459">
          <cell r="F459" t="str">
            <v>XMTR</v>
          </cell>
          <cell r="J459">
            <v>0</v>
          </cell>
        </row>
        <row r="460">
          <cell r="J460">
            <v>0</v>
          </cell>
        </row>
        <row r="461">
          <cell r="J461">
            <v>0</v>
          </cell>
        </row>
        <row r="462">
          <cell r="F462" t="str">
            <v>GM15x15</v>
          </cell>
          <cell r="J462">
            <v>0</v>
          </cell>
        </row>
        <row r="463">
          <cell r="F463" t="str">
            <v>XMTR</v>
          </cell>
          <cell r="J463">
            <v>0</v>
          </cell>
        </row>
        <row r="464">
          <cell r="J464">
            <v>0</v>
          </cell>
        </row>
        <row r="465">
          <cell r="J465">
            <v>0</v>
          </cell>
        </row>
        <row r="466">
          <cell r="F466" t="str">
            <v>GM15x20</v>
          </cell>
          <cell r="J466">
            <v>0</v>
          </cell>
        </row>
        <row r="467">
          <cell r="F467" t="str">
            <v>XMTR</v>
          </cell>
          <cell r="J467">
            <v>0</v>
          </cell>
        </row>
        <row r="468">
          <cell r="J468">
            <v>0</v>
          </cell>
        </row>
        <row r="469">
          <cell r="J469">
            <v>44.412000000000006</v>
          </cell>
        </row>
        <row r="470">
          <cell r="J470">
            <v>0.7176979200000001</v>
          </cell>
        </row>
        <row r="471">
          <cell r="J471">
            <v>0</v>
          </cell>
        </row>
        <row r="472">
          <cell r="F472" t="str">
            <v>XM30</v>
          </cell>
          <cell r="J472">
            <v>0</v>
          </cell>
        </row>
        <row r="473">
          <cell r="J473">
            <v>0</v>
          </cell>
        </row>
        <row r="474">
          <cell r="J474">
            <v>0</v>
          </cell>
        </row>
        <row r="475">
          <cell r="F475" t="str">
            <v>XM30</v>
          </cell>
          <cell r="J475">
            <v>0</v>
          </cell>
        </row>
        <row r="476">
          <cell r="J476">
            <v>0</v>
          </cell>
        </row>
        <row r="477">
          <cell r="J477">
            <v>0</v>
          </cell>
        </row>
        <row r="478">
          <cell r="F478" t="str">
            <v>XM30</v>
          </cell>
          <cell r="J478">
            <v>0</v>
          </cell>
        </row>
        <row r="479">
          <cell r="J479">
            <v>0</v>
          </cell>
        </row>
        <row r="480">
          <cell r="J480">
            <v>0</v>
          </cell>
        </row>
        <row r="481">
          <cell r="J481">
            <v>0</v>
          </cell>
        </row>
        <row r="482">
          <cell r="J482">
            <v>0</v>
          </cell>
        </row>
        <row r="483">
          <cell r="J483">
            <v>0</v>
          </cell>
        </row>
        <row r="484">
          <cell r="J484">
            <v>128.71199999999999</v>
          </cell>
        </row>
        <row r="485">
          <cell r="F485" t="str">
            <v>XM30</v>
          </cell>
          <cell r="J485">
            <v>38.999735999999999</v>
          </cell>
        </row>
        <row r="486">
          <cell r="J486">
            <v>3.2178</v>
          </cell>
        </row>
        <row r="487">
          <cell r="J487">
            <v>283.74900000000002</v>
          </cell>
        </row>
        <row r="488">
          <cell r="F488" t="str">
            <v>XM30</v>
          </cell>
          <cell r="J488">
            <v>85.975947000000005</v>
          </cell>
        </row>
        <row r="489">
          <cell r="J489">
            <v>7.0937250000000001</v>
          </cell>
        </row>
        <row r="490">
          <cell r="J490">
            <v>0</v>
          </cell>
        </row>
        <row r="491">
          <cell r="F491" t="str">
            <v>XMTR</v>
          </cell>
          <cell r="J491">
            <v>0</v>
          </cell>
        </row>
        <row r="492">
          <cell r="F492" t="str">
            <v>DTRA</v>
          </cell>
          <cell r="J492">
            <v>0</v>
          </cell>
        </row>
        <row r="493">
          <cell r="F493" t="str">
            <v>BOTD</v>
          </cell>
          <cell r="J493">
            <v>0</v>
          </cell>
        </row>
        <row r="494">
          <cell r="F494" t="str">
            <v>BOTM</v>
          </cell>
          <cell r="J494">
            <v>0</v>
          </cell>
        </row>
        <row r="495">
          <cell r="J495">
            <v>0</v>
          </cell>
        </row>
        <row r="496">
          <cell r="F496" t="str">
            <v>XMTR</v>
          </cell>
          <cell r="J496">
            <v>0</v>
          </cell>
        </row>
        <row r="497">
          <cell r="F497" t="str">
            <v>DTRA</v>
          </cell>
          <cell r="J497">
            <v>0</v>
          </cell>
        </row>
        <row r="498">
          <cell r="F498" t="str">
            <v>BOTD</v>
          </cell>
          <cell r="J498">
            <v>0</v>
          </cell>
        </row>
        <row r="499">
          <cell r="F499" t="str">
            <v>BOTM</v>
          </cell>
          <cell r="J499">
            <v>0</v>
          </cell>
        </row>
        <row r="500">
          <cell r="J500">
            <v>0</v>
          </cell>
        </row>
        <row r="501">
          <cell r="F501" t="str">
            <v>GNUN</v>
          </cell>
          <cell r="J501">
            <v>0</v>
          </cell>
        </row>
        <row r="502">
          <cell r="F502" t="str">
            <v>XM30</v>
          </cell>
          <cell r="J502">
            <v>0</v>
          </cell>
        </row>
        <row r="503">
          <cell r="J503">
            <v>0</v>
          </cell>
        </row>
        <row r="504">
          <cell r="J504">
            <v>0</v>
          </cell>
        </row>
        <row r="505">
          <cell r="F505" t="str">
            <v>GNUN</v>
          </cell>
          <cell r="J505">
            <v>0</v>
          </cell>
        </row>
        <row r="506">
          <cell r="F506" t="str">
            <v>XM30</v>
          </cell>
          <cell r="J506">
            <v>0</v>
          </cell>
        </row>
        <row r="507">
          <cell r="J507">
            <v>0</v>
          </cell>
        </row>
        <row r="508">
          <cell r="J508">
            <v>0</v>
          </cell>
        </row>
        <row r="509">
          <cell r="F509" t="str">
            <v>GA30</v>
          </cell>
          <cell r="J509">
            <v>0</v>
          </cell>
        </row>
        <row r="510">
          <cell r="F510" t="str">
            <v>XMTR</v>
          </cell>
          <cell r="J510">
            <v>0</v>
          </cell>
        </row>
        <row r="511">
          <cell r="J511">
            <v>0</v>
          </cell>
        </row>
        <row r="512">
          <cell r="J512">
            <v>0</v>
          </cell>
        </row>
        <row r="513">
          <cell r="F513" t="str">
            <v>TCNh</v>
          </cell>
          <cell r="J513">
            <v>0</v>
          </cell>
        </row>
        <row r="514">
          <cell r="F514" t="str">
            <v>Kh-AL</v>
          </cell>
          <cell r="J514">
            <v>0</v>
          </cell>
        </row>
        <row r="515">
          <cell r="F515" t="str">
            <v>BL12800</v>
          </cell>
          <cell r="J515">
            <v>0</v>
          </cell>
        </row>
        <row r="516">
          <cell r="J516">
            <v>0</v>
          </cell>
        </row>
        <row r="517">
          <cell r="F517" t="str">
            <v>BMAU</v>
          </cell>
          <cell r="J517">
            <v>0</v>
          </cell>
        </row>
        <row r="518">
          <cell r="F518" t="str">
            <v>VOIB</v>
          </cell>
          <cell r="J518">
            <v>0</v>
          </cell>
        </row>
        <row r="519">
          <cell r="F519" t="str">
            <v>ADAO</v>
          </cell>
          <cell r="J519">
            <v>0</v>
          </cell>
        </row>
        <row r="520">
          <cell r="J520">
            <v>0</v>
          </cell>
        </row>
        <row r="521">
          <cell r="F521" t="str">
            <v>VOIB</v>
          </cell>
          <cell r="J521">
            <v>0</v>
          </cell>
        </row>
        <row r="522">
          <cell r="F522" t="str">
            <v>ADAO</v>
          </cell>
          <cell r="J522">
            <v>0</v>
          </cell>
        </row>
        <row r="523">
          <cell r="J523">
            <v>0</v>
          </cell>
        </row>
        <row r="524">
          <cell r="F524" t="str">
            <v>MACT</v>
          </cell>
          <cell r="J524">
            <v>0</v>
          </cell>
        </row>
        <row r="525">
          <cell r="F525" t="str">
            <v>GIAN</v>
          </cell>
          <cell r="J525">
            <v>0</v>
          </cell>
        </row>
        <row r="526">
          <cell r="J526">
            <v>0</v>
          </cell>
        </row>
        <row r="527">
          <cell r="F527" t="str">
            <v>MACT</v>
          </cell>
          <cell r="J527">
            <v>0</v>
          </cell>
        </row>
        <row r="528">
          <cell r="F528" t="str">
            <v>GIAN</v>
          </cell>
          <cell r="J528">
            <v>0</v>
          </cell>
        </row>
        <row r="529">
          <cell r="J529">
            <v>0</v>
          </cell>
        </row>
        <row r="530">
          <cell r="F530" t="str">
            <v>XMTR</v>
          </cell>
          <cell r="J530">
            <v>0</v>
          </cell>
        </row>
        <row r="531">
          <cell r="F531" t="str">
            <v>GIAN</v>
          </cell>
          <cell r="J531">
            <v>0</v>
          </cell>
        </row>
        <row r="532">
          <cell r="F532" t="str">
            <v>BOTP</v>
          </cell>
          <cell r="J532">
            <v>0</v>
          </cell>
        </row>
        <row r="533">
          <cell r="F533" t="str">
            <v>VOIC</v>
          </cell>
          <cell r="J533">
            <v>0</v>
          </cell>
        </row>
        <row r="534">
          <cell r="J534">
            <v>0</v>
          </cell>
        </row>
        <row r="535">
          <cell r="F535" t="str">
            <v>XMTR</v>
          </cell>
          <cell r="J535">
            <v>0</v>
          </cell>
        </row>
        <row r="536">
          <cell r="F536" t="str">
            <v>GIAN</v>
          </cell>
          <cell r="J536">
            <v>0</v>
          </cell>
        </row>
        <row r="537">
          <cell r="F537" t="str">
            <v>BOTP</v>
          </cell>
          <cell r="J537">
            <v>0</v>
          </cell>
        </row>
        <row r="538">
          <cell r="F538" t="str">
            <v>VOIC</v>
          </cell>
          <cell r="J538">
            <v>0</v>
          </cell>
        </row>
        <row r="539">
          <cell r="J539">
            <v>245.96563200000003</v>
          </cell>
        </row>
        <row r="540">
          <cell r="F540" t="str">
            <v>SONR</v>
          </cell>
          <cell r="J540">
            <v>40.741747284480006</v>
          </cell>
        </row>
        <row r="541">
          <cell r="F541" t="str">
            <v>XANG</v>
          </cell>
          <cell r="J541">
            <v>29.314184021759999</v>
          </cell>
        </row>
        <row r="542">
          <cell r="J542">
            <v>231.45144000000002</v>
          </cell>
        </row>
        <row r="543">
          <cell r="F543" t="str">
            <v>SOND</v>
          </cell>
          <cell r="J543">
            <v>38.337616521600005</v>
          </cell>
        </row>
        <row r="544">
          <cell r="F544" t="str">
            <v>XANG</v>
          </cell>
          <cell r="J544">
            <v>27.584382619199999</v>
          </cell>
        </row>
        <row r="545">
          <cell r="J545">
            <v>0</v>
          </cell>
        </row>
        <row r="546">
          <cell r="F546" t="str">
            <v>SOND</v>
          </cell>
          <cell r="J546">
            <v>0</v>
          </cell>
        </row>
        <row r="547">
          <cell r="F547" t="str">
            <v>XANG</v>
          </cell>
          <cell r="J547">
            <v>0</v>
          </cell>
        </row>
        <row r="548">
          <cell r="J548">
            <v>0</v>
          </cell>
        </row>
        <row r="549">
          <cell r="F549" t="str">
            <v>SONN</v>
          </cell>
          <cell r="J549">
            <v>0</v>
          </cell>
        </row>
        <row r="550">
          <cell r="J550">
            <v>0</v>
          </cell>
        </row>
        <row r="551">
          <cell r="F551" t="str">
            <v>FLIN</v>
          </cell>
          <cell r="J551">
            <v>0</v>
          </cell>
        </row>
        <row r="552">
          <cell r="J552">
            <v>0</v>
          </cell>
        </row>
        <row r="553">
          <cell r="F553" t="str">
            <v>BTUM</v>
          </cell>
          <cell r="J553">
            <v>0</v>
          </cell>
        </row>
        <row r="554">
          <cell r="F554" t="str">
            <v>BOTD</v>
          </cell>
          <cell r="J554">
            <v>0</v>
          </cell>
        </row>
        <row r="555">
          <cell r="F555" t="str">
            <v>CUID</v>
          </cell>
          <cell r="J555">
            <v>0</v>
          </cell>
        </row>
        <row r="556">
          <cell r="J556">
            <v>0.457812</v>
          </cell>
        </row>
        <row r="557">
          <cell r="F557" t="str">
            <v>BTUM</v>
          </cell>
          <cell r="J557">
            <v>0.72105390000000003</v>
          </cell>
        </row>
        <row r="558">
          <cell r="F558" t="str">
            <v>GIAD</v>
          </cell>
          <cell r="J558">
            <v>0.57134937600000002</v>
          </cell>
        </row>
        <row r="559">
          <cell r="F559" t="str">
            <v>BOTD</v>
          </cell>
          <cell r="J559">
            <v>0.41431986000000004</v>
          </cell>
        </row>
        <row r="560">
          <cell r="F560" t="str">
            <v>CUID</v>
          </cell>
          <cell r="J560">
            <v>0.68671800000000005</v>
          </cell>
        </row>
        <row r="561">
          <cell r="J561">
            <v>0</v>
          </cell>
        </row>
        <row r="562">
          <cell r="F562" t="str">
            <v>BTUM</v>
          </cell>
          <cell r="J562">
            <v>0</v>
          </cell>
        </row>
        <row r="563">
          <cell r="F563" t="str">
            <v>GIAD</v>
          </cell>
          <cell r="J563">
            <v>0</v>
          </cell>
        </row>
        <row r="564">
          <cell r="F564" t="str">
            <v>BOTD</v>
          </cell>
          <cell r="J564">
            <v>0</v>
          </cell>
        </row>
        <row r="565">
          <cell r="F565" t="str">
            <v>CUID</v>
          </cell>
          <cell r="J565">
            <v>0</v>
          </cell>
        </row>
        <row r="566">
          <cell r="J566">
            <v>0</v>
          </cell>
        </row>
        <row r="567">
          <cell r="F567" t="str">
            <v>FLIN</v>
          </cell>
          <cell r="J567">
            <v>0</v>
          </cell>
        </row>
        <row r="568">
          <cell r="F568" t="str">
            <v>GIAD</v>
          </cell>
          <cell r="J568">
            <v>0</v>
          </cell>
        </row>
        <row r="569">
          <cell r="F569" t="str">
            <v>BOTD</v>
          </cell>
          <cell r="J569">
            <v>0</v>
          </cell>
        </row>
        <row r="570">
          <cell r="F570" t="str">
            <v>CUID</v>
          </cell>
          <cell r="J570">
            <v>0</v>
          </cell>
        </row>
        <row r="571">
          <cell r="J571">
            <v>0</v>
          </cell>
        </row>
        <row r="572">
          <cell r="F572" t="str">
            <v>BTUM</v>
          </cell>
          <cell r="J572">
            <v>0</v>
          </cell>
        </row>
        <row r="573">
          <cell r="F573" t="str">
            <v>DGAI</v>
          </cell>
          <cell r="J573">
            <v>0</v>
          </cell>
        </row>
        <row r="574">
          <cell r="F574" t="str">
            <v>CUID</v>
          </cell>
          <cell r="J574">
            <v>0</v>
          </cell>
        </row>
        <row r="575">
          <cell r="J575">
            <v>0</v>
          </cell>
        </row>
        <row r="576">
          <cell r="F576" t="str">
            <v>BTUM</v>
          </cell>
          <cell r="J576">
            <v>0</v>
          </cell>
        </row>
        <row r="577">
          <cell r="F577" t="str">
            <v>DGAI</v>
          </cell>
          <cell r="J577">
            <v>0</v>
          </cell>
        </row>
        <row r="578">
          <cell r="F578" t="str">
            <v>CUID</v>
          </cell>
          <cell r="J578">
            <v>0</v>
          </cell>
        </row>
        <row r="579">
          <cell r="J579">
            <v>12</v>
          </cell>
        </row>
        <row r="580">
          <cell r="F580" t="str">
            <v>BTUM</v>
          </cell>
          <cell r="J580">
            <v>72</v>
          </cell>
        </row>
        <row r="581">
          <cell r="F581" t="str">
            <v>CUID</v>
          </cell>
          <cell r="J581">
            <v>274.44</v>
          </cell>
        </row>
        <row r="582">
          <cell r="J582">
            <v>0</v>
          </cell>
        </row>
        <row r="583">
          <cell r="F583" t="str">
            <v>DA24</v>
          </cell>
          <cell r="J583">
            <v>0</v>
          </cell>
        </row>
        <row r="584">
          <cell r="J584">
            <v>0</v>
          </cell>
        </row>
        <row r="585">
          <cell r="F585" t="str">
            <v>VDKT</v>
          </cell>
          <cell r="J585">
            <v>0</v>
          </cell>
        </row>
        <row r="586">
          <cell r="J586">
            <v>0</v>
          </cell>
        </row>
        <row r="587">
          <cell r="F587" t="str">
            <v>DURASEAL</v>
          </cell>
          <cell r="J587">
            <v>0</v>
          </cell>
        </row>
        <row r="588">
          <cell r="J588">
            <v>0</v>
          </cell>
        </row>
        <row r="589">
          <cell r="F589" t="str">
            <v>STK25</v>
          </cell>
          <cell r="J589">
            <v>0</v>
          </cell>
        </row>
        <row r="590">
          <cell r="F590" t="str">
            <v>SOND</v>
          </cell>
          <cell r="J590">
            <v>0</v>
          </cell>
        </row>
        <row r="591">
          <cell r="F591" t="str">
            <v>QHAN</v>
          </cell>
          <cell r="J591">
            <v>0</v>
          </cell>
        </row>
        <row r="592">
          <cell r="F592" t="str">
            <v>OXY</v>
          </cell>
          <cell r="J592">
            <v>0</v>
          </cell>
        </row>
        <row r="593">
          <cell r="F593" t="str">
            <v>DDEN</v>
          </cell>
          <cell r="J593">
            <v>0</v>
          </cell>
        </row>
        <row r="594">
          <cell r="J594">
            <v>0.31</v>
          </cell>
        </row>
        <row r="595">
          <cell r="F595" t="str">
            <v>STK50</v>
          </cell>
          <cell r="J595">
            <v>0.31154999999999994</v>
          </cell>
        </row>
        <row r="596">
          <cell r="F596" t="str">
            <v>SOND</v>
          </cell>
          <cell r="J596">
            <v>0.84741599999999995</v>
          </cell>
        </row>
        <row r="597">
          <cell r="F597" t="str">
            <v>QHAN</v>
          </cell>
          <cell r="J597">
            <v>0.25296000000000002</v>
          </cell>
        </row>
        <row r="598">
          <cell r="F598" t="str">
            <v>OXY</v>
          </cell>
          <cell r="J598">
            <v>2.87742E-2</v>
          </cell>
        </row>
        <row r="599">
          <cell r="F599" t="str">
            <v>DDEN</v>
          </cell>
          <cell r="J599">
            <v>0.14229</v>
          </cell>
        </row>
        <row r="600">
          <cell r="J600">
            <v>0</v>
          </cell>
        </row>
        <row r="601">
          <cell r="F601" t="str">
            <v>STK80</v>
          </cell>
          <cell r="J601">
            <v>0</v>
          </cell>
        </row>
        <row r="602">
          <cell r="F602" t="str">
            <v>SOND</v>
          </cell>
          <cell r="J602">
            <v>0</v>
          </cell>
        </row>
        <row r="603">
          <cell r="F603" t="str">
            <v>QHAN</v>
          </cell>
          <cell r="J603">
            <v>0</v>
          </cell>
        </row>
        <row r="604">
          <cell r="F604" t="str">
            <v>OXY</v>
          </cell>
          <cell r="J604">
            <v>0</v>
          </cell>
        </row>
        <row r="605">
          <cell r="F605" t="str">
            <v>DDEN</v>
          </cell>
          <cell r="J605">
            <v>0</v>
          </cell>
        </row>
        <row r="606">
          <cell r="J606">
            <v>0</v>
          </cell>
        </row>
        <row r="607">
          <cell r="F607" t="str">
            <v>STK100</v>
          </cell>
          <cell r="J607">
            <v>0</v>
          </cell>
        </row>
        <row r="608">
          <cell r="F608" t="str">
            <v>SOND</v>
          </cell>
          <cell r="J608">
            <v>0</v>
          </cell>
        </row>
        <row r="609">
          <cell r="F609" t="str">
            <v>QHAN</v>
          </cell>
          <cell r="J609">
            <v>0</v>
          </cell>
        </row>
        <row r="610">
          <cell r="F610" t="str">
            <v>OXY</v>
          </cell>
          <cell r="J610">
            <v>0</v>
          </cell>
        </row>
        <row r="611">
          <cell r="F611" t="str">
            <v>DDEN</v>
          </cell>
          <cell r="J611">
            <v>0</v>
          </cell>
        </row>
        <row r="612">
          <cell r="J612">
            <v>0</v>
          </cell>
        </row>
        <row r="613">
          <cell r="F613" t="str">
            <v>STK140</v>
          </cell>
          <cell r="J613">
            <v>0</v>
          </cell>
        </row>
        <row r="614">
          <cell r="F614" t="str">
            <v>SOND</v>
          </cell>
          <cell r="J614">
            <v>0</v>
          </cell>
        </row>
        <row r="615">
          <cell r="F615" t="str">
            <v>QHAN</v>
          </cell>
          <cell r="J615">
            <v>0</v>
          </cell>
        </row>
        <row r="616">
          <cell r="F616" t="str">
            <v>OXY</v>
          </cell>
          <cell r="J616">
            <v>0</v>
          </cell>
        </row>
        <row r="617">
          <cell r="F617" t="str">
            <v>DDEN</v>
          </cell>
          <cell r="J617">
            <v>0</v>
          </cell>
        </row>
        <row r="618">
          <cell r="J618">
            <v>0</v>
          </cell>
        </row>
        <row r="619">
          <cell r="F619" t="str">
            <v>STK200</v>
          </cell>
          <cell r="J619">
            <v>0</v>
          </cell>
        </row>
        <row r="620">
          <cell r="F620" t="str">
            <v>SOND</v>
          </cell>
          <cell r="J620">
            <v>0</v>
          </cell>
        </row>
        <row r="621">
          <cell r="F621" t="str">
            <v>QHAN</v>
          </cell>
          <cell r="J621">
            <v>0</v>
          </cell>
        </row>
        <row r="622">
          <cell r="F622" t="str">
            <v>OXY</v>
          </cell>
          <cell r="J622">
            <v>0</v>
          </cell>
        </row>
        <row r="623">
          <cell r="F623" t="str">
            <v>DDEN</v>
          </cell>
          <cell r="J623">
            <v>0</v>
          </cell>
        </row>
        <row r="624">
          <cell r="J624">
            <v>0</v>
          </cell>
        </row>
        <row r="625">
          <cell r="F625" t="str">
            <v>STK250</v>
          </cell>
          <cell r="J625">
            <v>0</v>
          </cell>
        </row>
        <row r="626">
          <cell r="F626" t="str">
            <v>SOND</v>
          </cell>
          <cell r="J626">
            <v>0</v>
          </cell>
        </row>
        <row r="627">
          <cell r="F627" t="str">
            <v>QHAN</v>
          </cell>
          <cell r="J627">
            <v>0</v>
          </cell>
        </row>
        <row r="628">
          <cell r="F628" t="str">
            <v>OXY</v>
          </cell>
          <cell r="J628">
            <v>0</v>
          </cell>
        </row>
        <row r="629">
          <cell r="F629" t="str">
            <v>DDEN</v>
          </cell>
          <cell r="J629">
            <v>0</v>
          </cell>
        </row>
        <row r="630">
          <cell r="J630">
            <v>0.03</v>
          </cell>
        </row>
        <row r="631">
          <cell r="F631" t="str">
            <v>STK25</v>
          </cell>
          <cell r="J631">
            <v>3.0149999999999996E-2</v>
          </cell>
        </row>
        <row r="632">
          <cell r="F632" t="str">
            <v>BTUM</v>
          </cell>
          <cell r="J632">
            <v>1.2239999999999998</v>
          </cell>
        </row>
        <row r="633">
          <cell r="F633" t="str">
            <v>XANG</v>
          </cell>
          <cell r="J633">
            <v>0.12852</v>
          </cell>
        </row>
        <row r="634">
          <cell r="F634" t="str">
            <v>CUID</v>
          </cell>
          <cell r="J634">
            <v>0.55079999999999985</v>
          </cell>
        </row>
        <row r="635">
          <cell r="F635" t="str">
            <v>QHAN</v>
          </cell>
          <cell r="J635">
            <v>1.3525199999999998E-2</v>
          </cell>
        </row>
        <row r="636">
          <cell r="F636" t="str">
            <v>OXY</v>
          </cell>
          <cell r="J636">
            <v>1.5911999999999996E-3</v>
          </cell>
        </row>
        <row r="637">
          <cell r="F637" t="str">
            <v>DDEN</v>
          </cell>
          <cell r="J637">
            <v>7.1603999999999999E-3</v>
          </cell>
        </row>
        <row r="638">
          <cell r="J638">
            <v>0</v>
          </cell>
        </row>
        <row r="639">
          <cell r="F639" t="str">
            <v>STK80</v>
          </cell>
          <cell r="J639">
            <v>0</v>
          </cell>
        </row>
        <row r="640">
          <cell r="F640" t="str">
            <v>BTUM</v>
          </cell>
          <cell r="J640">
            <v>0</v>
          </cell>
        </row>
        <row r="641">
          <cell r="F641" t="str">
            <v>XANG</v>
          </cell>
          <cell r="J641">
            <v>0</v>
          </cell>
        </row>
        <row r="642">
          <cell r="F642" t="str">
            <v>CUID</v>
          </cell>
          <cell r="J642">
            <v>0</v>
          </cell>
        </row>
        <row r="643">
          <cell r="F643" t="str">
            <v>QHAN</v>
          </cell>
          <cell r="J643">
            <v>0</v>
          </cell>
        </row>
        <row r="644">
          <cell r="F644" t="str">
            <v>OXY</v>
          </cell>
          <cell r="J644">
            <v>0</v>
          </cell>
        </row>
        <row r="645">
          <cell r="F645" t="str">
            <v>DDEN</v>
          </cell>
          <cell r="J645">
            <v>0</v>
          </cell>
        </row>
        <row r="646">
          <cell r="J646">
            <v>0</v>
          </cell>
        </row>
        <row r="647">
          <cell r="F647" t="str">
            <v>STK100</v>
          </cell>
          <cell r="J647">
            <v>0</v>
          </cell>
        </row>
        <row r="648">
          <cell r="F648" t="str">
            <v>BTUM</v>
          </cell>
          <cell r="J648">
            <v>0</v>
          </cell>
        </row>
        <row r="649">
          <cell r="F649" t="str">
            <v>XANG</v>
          </cell>
          <cell r="J649">
            <v>0</v>
          </cell>
        </row>
        <row r="650">
          <cell r="F650" t="str">
            <v>CUID</v>
          </cell>
          <cell r="J650">
            <v>0</v>
          </cell>
        </row>
        <row r="651">
          <cell r="F651" t="str">
            <v>QHAN</v>
          </cell>
          <cell r="J651">
            <v>0</v>
          </cell>
        </row>
        <row r="652">
          <cell r="F652" t="str">
            <v>OXY</v>
          </cell>
          <cell r="J652">
            <v>0</v>
          </cell>
        </row>
        <row r="653">
          <cell r="F653" t="str">
            <v>DDEN</v>
          </cell>
          <cell r="J653">
            <v>0</v>
          </cell>
        </row>
        <row r="654">
          <cell r="J654">
            <v>0.3</v>
          </cell>
        </row>
        <row r="655">
          <cell r="F655" t="str">
            <v>STK150</v>
          </cell>
          <cell r="J655">
            <v>0.30149999999999993</v>
          </cell>
        </row>
        <row r="656">
          <cell r="F656" t="str">
            <v>BTUM</v>
          </cell>
          <cell r="J656">
            <v>59.241599999999998</v>
          </cell>
        </row>
        <row r="657">
          <cell r="F657" t="str">
            <v>XANG</v>
          </cell>
          <cell r="J657">
            <v>6.4871999999999987</v>
          </cell>
        </row>
        <row r="658">
          <cell r="F658" t="str">
            <v>CUID</v>
          </cell>
          <cell r="J658">
            <v>20.196000000000002</v>
          </cell>
        </row>
        <row r="659">
          <cell r="F659" t="str">
            <v>QHAN</v>
          </cell>
          <cell r="J659">
            <v>1.1933999999999998</v>
          </cell>
        </row>
        <row r="660">
          <cell r="F660" t="str">
            <v>OXY</v>
          </cell>
          <cell r="J660">
            <v>0.11934</v>
          </cell>
        </row>
        <row r="661">
          <cell r="F661" t="str">
            <v>DDEN</v>
          </cell>
          <cell r="J661">
            <v>0.77724000000000004</v>
          </cell>
        </row>
        <row r="662">
          <cell r="J662">
            <v>0</v>
          </cell>
        </row>
        <row r="663">
          <cell r="F663" t="str">
            <v>STK200</v>
          </cell>
          <cell r="J663">
            <v>0</v>
          </cell>
        </row>
        <row r="664">
          <cell r="F664" t="str">
            <v>BTUM</v>
          </cell>
          <cell r="J664">
            <v>0</v>
          </cell>
        </row>
        <row r="665">
          <cell r="F665" t="str">
            <v>XANG</v>
          </cell>
          <cell r="J665">
            <v>0</v>
          </cell>
        </row>
        <row r="666">
          <cell r="F666" t="str">
            <v>CUID</v>
          </cell>
          <cell r="J666">
            <v>0</v>
          </cell>
        </row>
        <row r="667">
          <cell r="F667" t="str">
            <v>QHAN</v>
          </cell>
          <cell r="J667">
            <v>0</v>
          </cell>
        </row>
        <row r="668">
          <cell r="F668" t="str">
            <v>OXY</v>
          </cell>
          <cell r="J668">
            <v>0</v>
          </cell>
        </row>
        <row r="669">
          <cell r="F669" t="str">
            <v>DDEN</v>
          </cell>
          <cell r="J669">
            <v>0</v>
          </cell>
        </row>
        <row r="670">
          <cell r="J670">
            <v>0</v>
          </cell>
        </row>
        <row r="671">
          <cell r="F671" t="str">
            <v>STK250</v>
          </cell>
          <cell r="J671">
            <v>0</v>
          </cell>
        </row>
        <row r="672">
          <cell r="F672" t="str">
            <v>BTUM</v>
          </cell>
          <cell r="J672">
            <v>0</v>
          </cell>
        </row>
        <row r="673">
          <cell r="F673" t="str">
            <v>XANG</v>
          </cell>
          <cell r="J673">
            <v>0</v>
          </cell>
        </row>
        <row r="674">
          <cell r="F674" t="str">
            <v>CUID</v>
          </cell>
          <cell r="J674">
            <v>0</v>
          </cell>
        </row>
        <row r="675">
          <cell r="F675" t="str">
            <v>QHAN</v>
          </cell>
          <cell r="J675">
            <v>0</v>
          </cell>
        </row>
        <row r="676">
          <cell r="F676" t="str">
            <v>OXY</v>
          </cell>
          <cell r="J676">
            <v>0</v>
          </cell>
        </row>
        <row r="677">
          <cell r="F677" t="str">
            <v>DDEN</v>
          </cell>
          <cell r="J677">
            <v>0</v>
          </cell>
        </row>
        <row r="678">
          <cell r="J678">
            <v>0</v>
          </cell>
        </row>
        <row r="679">
          <cell r="F679" t="str">
            <v>PVC114</v>
          </cell>
          <cell r="J679">
            <v>0</v>
          </cell>
        </row>
        <row r="680">
          <cell r="F680" t="str">
            <v>alcol</v>
          </cell>
          <cell r="J680">
            <v>0</v>
          </cell>
        </row>
        <row r="681">
          <cell r="F681" t="str">
            <v>KEO</v>
          </cell>
          <cell r="J681">
            <v>0</v>
          </cell>
        </row>
        <row r="682">
          <cell r="J682">
            <v>0</v>
          </cell>
        </row>
        <row r="683">
          <cell r="F683" t="str">
            <v>Co-STK250</v>
          </cell>
          <cell r="J683">
            <v>0</v>
          </cell>
        </row>
        <row r="684">
          <cell r="F684" t="str">
            <v>SOND</v>
          </cell>
          <cell r="J684">
            <v>0</v>
          </cell>
        </row>
        <row r="685">
          <cell r="F685" t="str">
            <v>QHAN</v>
          </cell>
          <cell r="J685">
            <v>0</v>
          </cell>
        </row>
        <row r="686">
          <cell r="J686">
            <v>0</v>
          </cell>
        </row>
        <row r="687">
          <cell r="F687" t="str">
            <v>Co-STK25</v>
          </cell>
          <cell r="J687">
            <v>0</v>
          </cell>
        </row>
        <row r="688">
          <cell r="F688" t="str">
            <v>SOND</v>
          </cell>
          <cell r="J688">
            <v>0</v>
          </cell>
        </row>
        <row r="689">
          <cell r="F689" t="str">
            <v>QHAN</v>
          </cell>
          <cell r="J689">
            <v>0</v>
          </cell>
        </row>
        <row r="690">
          <cell r="J690">
            <v>0</v>
          </cell>
        </row>
        <row r="691">
          <cell r="F691" t="str">
            <v>Co-STK80</v>
          </cell>
          <cell r="J691">
            <v>0</v>
          </cell>
        </row>
        <row r="692">
          <cell r="F692" t="str">
            <v>SOND</v>
          </cell>
          <cell r="J692">
            <v>0</v>
          </cell>
        </row>
        <row r="693">
          <cell r="F693" t="str">
            <v>QHAN</v>
          </cell>
          <cell r="J693">
            <v>0</v>
          </cell>
        </row>
        <row r="694">
          <cell r="J694">
            <v>0</v>
          </cell>
        </row>
        <row r="695">
          <cell r="F695" t="str">
            <v>Co-STK100</v>
          </cell>
          <cell r="J695">
            <v>0</v>
          </cell>
        </row>
        <row r="696">
          <cell r="F696" t="str">
            <v>SOND</v>
          </cell>
          <cell r="J696">
            <v>0</v>
          </cell>
        </row>
        <row r="697">
          <cell r="F697" t="str">
            <v>QHAN</v>
          </cell>
          <cell r="J697">
            <v>0</v>
          </cell>
        </row>
        <row r="698">
          <cell r="J698">
            <v>0</v>
          </cell>
        </row>
        <row r="699">
          <cell r="F699" t="str">
            <v>Co-STK150</v>
          </cell>
          <cell r="J699">
            <v>0</v>
          </cell>
        </row>
        <row r="700">
          <cell r="F700" t="str">
            <v>SOND</v>
          </cell>
          <cell r="J700">
            <v>0</v>
          </cell>
        </row>
        <row r="701">
          <cell r="F701" t="str">
            <v>QHAN</v>
          </cell>
          <cell r="J701">
            <v>0</v>
          </cell>
        </row>
        <row r="702">
          <cell r="J702">
            <v>0</v>
          </cell>
        </row>
        <row r="703">
          <cell r="F703" t="str">
            <v>Co-STK200</v>
          </cell>
          <cell r="J703">
            <v>0</v>
          </cell>
        </row>
        <row r="704">
          <cell r="F704" t="str">
            <v>SOND</v>
          </cell>
          <cell r="J704">
            <v>0</v>
          </cell>
        </row>
        <row r="705">
          <cell r="F705" t="str">
            <v>QHAN</v>
          </cell>
          <cell r="J705">
            <v>0</v>
          </cell>
        </row>
        <row r="706">
          <cell r="J706">
            <v>0</v>
          </cell>
        </row>
        <row r="707">
          <cell r="F707" t="str">
            <v>Co-STK250</v>
          </cell>
          <cell r="J707">
            <v>0</v>
          </cell>
        </row>
        <row r="708">
          <cell r="F708" t="str">
            <v>SOND</v>
          </cell>
          <cell r="J708">
            <v>0</v>
          </cell>
        </row>
        <row r="709">
          <cell r="F709" t="str">
            <v>QHAN</v>
          </cell>
          <cell r="J709">
            <v>0</v>
          </cell>
        </row>
        <row r="710">
          <cell r="J710">
            <v>0</v>
          </cell>
        </row>
        <row r="711">
          <cell r="F711" t="str">
            <v>Te-STK100</v>
          </cell>
          <cell r="J711">
            <v>0</v>
          </cell>
        </row>
        <row r="712">
          <cell r="F712" t="str">
            <v>BTUM</v>
          </cell>
          <cell r="J712">
            <v>0</v>
          </cell>
        </row>
        <row r="713">
          <cell r="F713" t="str">
            <v>XANG</v>
          </cell>
          <cell r="J713">
            <v>0</v>
          </cell>
        </row>
        <row r="714">
          <cell r="F714" t="str">
            <v>CUID</v>
          </cell>
          <cell r="J714">
            <v>0</v>
          </cell>
        </row>
        <row r="715">
          <cell r="F715" t="str">
            <v>CAOSU</v>
          </cell>
          <cell r="J715">
            <v>0</v>
          </cell>
        </row>
        <row r="716">
          <cell r="F716" t="str">
            <v>BM12-100</v>
          </cell>
          <cell r="J716">
            <v>0</v>
          </cell>
        </row>
        <row r="717">
          <cell r="J717">
            <v>0</v>
          </cell>
        </row>
        <row r="718">
          <cell r="F718" t="str">
            <v>C-STK150</v>
          </cell>
          <cell r="J718">
            <v>0</v>
          </cell>
        </row>
        <row r="719">
          <cell r="F719" t="str">
            <v>BTUM</v>
          </cell>
          <cell r="J719">
            <v>0</v>
          </cell>
        </row>
        <row r="720">
          <cell r="F720" t="str">
            <v>XANG</v>
          </cell>
          <cell r="J720">
            <v>0</v>
          </cell>
        </row>
        <row r="721">
          <cell r="F721" t="str">
            <v>CUID</v>
          </cell>
          <cell r="J721">
            <v>0</v>
          </cell>
        </row>
        <row r="722">
          <cell r="F722" t="str">
            <v>CAOSU</v>
          </cell>
          <cell r="J722">
            <v>0</v>
          </cell>
        </row>
        <row r="723">
          <cell r="F723" t="str">
            <v>BM12-100</v>
          </cell>
          <cell r="J723">
            <v>0</v>
          </cell>
        </row>
        <row r="724">
          <cell r="J724">
            <v>0</v>
          </cell>
        </row>
        <row r="725">
          <cell r="F725" t="str">
            <v>C-STK200</v>
          </cell>
          <cell r="J725">
            <v>0</v>
          </cell>
        </row>
        <row r="726">
          <cell r="F726" t="str">
            <v>BTUM</v>
          </cell>
          <cell r="J726">
            <v>0</v>
          </cell>
        </row>
        <row r="727">
          <cell r="F727" t="str">
            <v>XANG</v>
          </cell>
          <cell r="J727">
            <v>0</v>
          </cell>
        </row>
        <row r="728">
          <cell r="F728" t="str">
            <v>CUID</v>
          </cell>
          <cell r="J728">
            <v>0</v>
          </cell>
        </row>
        <row r="729">
          <cell r="F729" t="str">
            <v>CAOSU</v>
          </cell>
          <cell r="J729">
            <v>0</v>
          </cell>
        </row>
        <row r="730">
          <cell r="F730" t="str">
            <v>BM12-100</v>
          </cell>
          <cell r="J730">
            <v>0</v>
          </cell>
        </row>
        <row r="731">
          <cell r="J731">
            <v>0</v>
          </cell>
        </row>
        <row r="732">
          <cell r="F732" t="str">
            <v>C-STK250</v>
          </cell>
          <cell r="J732">
            <v>0</v>
          </cell>
        </row>
        <row r="733">
          <cell r="F733" t="str">
            <v>BTUM</v>
          </cell>
          <cell r="J733">
            <v>0</v>
          </cell>
        </row>
        <row r="734">
          <cell r="F734" t="str">
            <v>XANG</v>
          </cell>
          <cell r="J734">
            <v>0</v>
          </cell>
        </row>
        <row r="735">
          <cell r="F735" t="str">
            <v>CUID</v>
          </cell>
          <cell r="J735">
            <v>0</v>
          </cell>
        </row>
        <row r="736">
          <cell r="F736" t="str">
            <v>CAOSU</v>
          </cell>
          <cell r="J736">
            <v>0</v>
          </cell>
        </row>
        <row r="737">
          <cell r="F737" t="str">
            <v>BM12-100</v>
          </cell>
          <cell r="J737">
            <v>0</v>
          </cell>
        </row>
        <row r="738">
          <cell r="J738">
            <v>0</v>
          </cell>
        </row>
        <row r="739">
          <cell r="F739" t="str">
            <v>Te-STK150</v>
          </cell>
          <cell r="J739">
            <v>0</v>
          </cell>
        </row>
        <row r="740">
          <cell r="F740" t="str">
            <v>BTUM</v>
          </cell>
          <cell r="J740">
            <v>0</v>
          </cell>
        </row>
        <row r="741">
          <cell r="F741" t="str">
            <v>XANG</v>
          </cell>
          <cell r="J741">
            <v>0</v>
          </cell>
        </row>
        <row r="742">
          <cell r="F742" t="str">
            <v>CUID</v>
          </cell>
          <cell r="J742">
            <v>0</v>
          </cell>
        </row>
        <row r="743">
          <cell r="F743" t="str">
            <v>CAOSU</v>
          </cell>
          <cell r="J743">
            <v>0</v>
          </cell>
        </row>
        <row r="744">
          <cell r="F744" t="str">
            <v>BM12-100</v>
          </cell>
          <cell r="J744">
            <v>0</v>
          </cell>
        </row>
        <row r="745">
          <cell r="J745">
            <v>0</v>
          </cell>
        </row>
        <row r="746">
          <cell r="F746" t="str">
            <v>Te-STK200</v>
          </cell>
          <cell r="J746">
            <v>0</v>
          </cell>
        </row>
        <row r="747">
          <cell r="F747" t="str">
            <v>BTUM</v>
          </cell>
          <cell r="J747">
            <v>0</v>
          </cell>
        </row>
        <row r="748">
          <cell r="F748" t="str">
            <v>XANG</v>
          </cell>
          <cell r="J748">
            <v>0</v>
          </cell>
        </row>
        <row r="749">
          <cell r="F749" t="str">
            <v>CUID</v>
          </cell>
          <cell r="J749">
            <v>0</v>
          </cell>
        </row>
        <row r="750">
          <cell r="F750" t="str">
            <v>CAOSU</v>
          </cell>
          <cell r="J750">
            <v>0</v>
          </cell>
        </row>
        <row r="751">
          <cell r="F751" t="str">
            <v>BM12-100</v>
          </cell>
          <cell r="J751">
            <v>0</v>
          </cell>
        </row>
        <row r="752">
          <cell r="J752">
            <v>0</v>
          </cell>
        </row>
        <row r="753">
          <cell r="F753" t="str">
            <v>Te-STK250</v>
          </cell>
          <cell r="J753">
            <v>0</v>
          </cell>
        </row>
        <row r="754">
          <cell r="F754" t="str">
            <v>BTUM</v>
          </cell>
          <cell r="J754">
            <v>0</v>
          </cell>
        </row>
        <row r="755">
          <cell r="F755" t="str">
            <v>XANG</v>
          </cell>
          <cell r="J755">
            <v>0</v>
          </cell>
        </row>
        <row r="756">
          <cell r="F756" t="str">
            <v>CUID</v>
          </cell>
          <cell r="J756">
            <v>0</v>
          </cell>
        </row>
        <row r="757">
          <cell r="F757" t="str">
            <v>CAOSU</v>
          </cell>
          <cell r="J757">
            <v>0</v>
          </cell>
        </row>
        <row r="758">
          <cell r="F758" t="str">
            <v>BM12-100</v>
          </cell>
          <cell r="J758">
            <v>0</v>
          </cell>
        </row>
        <row r="759">
          <cell r="J759">
            <v>0</v>
          </cell>
        </row>
        <row r="760">
          <cell r="F760" t="str">
            <v>Va-OT25</v>
          </cell>
          <cell r="J760">
            <v>0</v>
          </cell>
        </row>
        <row r="761">
          <cell r="F761" t="str">
            <v>CAOSU</v>
          </cell>
          <cell r="J761">
            <v>0</v>
          </cell>
        </row>
        <row r="762">
          <cell r="F762" t="str">
            <v>MAZUT</v>
          </cell>
          <cell r="J762">
            <v>0</v>
          </cell>
        </row>
        <row r="763">
          <cell r="F763" t="str">
            <v>SOND</v>
          </cell>
          <cell r="J763">
            <v>0</v>
          </cell>
        </row>
        <row r="764">
          <cell r="F764" t="str">
            <v>BM12-100</v>
          </cell>
          <cell r="J764">
            <v>0</v>
          </cell>
        </row>
        <row r="765">
          <cell r="J765">
            <v>0</v>
          </cell>
        </row>
        <row r="766">
          <cell r="F766" t="str">
            <v>Va-OT70</v>
          </cell>
          <cell r="J766">
            <v>0</v>
          </cell>
        </row>
        <row r="767">
          <cell r="F767" t="str">
            <v>CAOSU</v>
          </cell>
          <cell r="J767">
            <v>0</v>
          </cell>
        </row>
        <row r="768">
          <cell r="F768" t="str">
            <v>MAZUT</v>
          </cell>
          <cell r="J768">
            <v>0</v>
          </cell>
        </row>
        <row r="769">
          <cell r="F769" t="str">
            <v>SOND</v>
          </cell>
          <cell r="J769">
            <v>0</v>
          </cell>
        </row>
        <row r="770">
          <cell r="F770" t="str">
            <v>BM12-100</v>
          </cell>
          <cell r="J770">
            <v>0</v>
          </cell>
        </row>
        <row r="771">
          <cell r="J771">
            <v>0</v>
          </cell>
        </row>
        <row r="772">
          <cell r="F772" t="str">
            <v>Va-OT100</v>
          </cell>
          <cell r="J772">
            <v>0</v>
          </cell>
        </row>
        <row r="773">
          <cell r="F773" t="str">
            <v>CAOSU</v>
          </cell>
          <cell r="J773">
            <v>0</v>
          </cell>
        </row>
        <row r="774">
          <cell r="F774" t="str">
            <v>MAZUT</v>
          </cell>
          <cell r="J774">
            <v>0</v>
          </cell>
        </row>
        <row r="775">
          <cell r="F775" t="str">
            <v>SOND</v>
          </cell>
          <cell r="J775">
            <v>0</v>
          </cell>
        </row>
        <row r="776">
          <cell r="F776" t="str">
            <v>BM12-100</v>
          </cell>
          <cell r="J776">
            <v>0</v>
          </cell>
        </row>
        <row r="777">
          <cell r="J777">
            <v>0</v>
          </cell>
        </row>
        <row r="778">
          <cell r="F778" t="str">
            <v>Va-OT150</v>
          </cell>
          <cell r="J778">
            <v>0</v>
          </cell>
        </row>
        <row r="779">
          <cell r="F779" t="str">
            <v>CAOSU</v>
          </cell>
          <cell r="J779">
            <v>0</v>
          </cell>
        </row>
        <row r="780">
          <cell r="F780" t="str">
            <v>MAZUT</v>
          </cell>
          <cell r="J780">
            <v>0</v>
          </cell>
        </row>
        <row r="781">
          <cell r="F781" t="str">
            <v>SOND</v>
          </cell>
          <cell r="J781">
            <v>0</v>
          </cell>
        </row>
        <row r="782">
          <cell r="F782" t="str">
            <v>BM12-100</v>
          </cell>
          <cell r="J782">
            <v>0</v>
          </cell>
        </row>
        <row r="783">
          <cell r="J783">
            <v>0</v>
          </cell>
        </row>
        <row r="784">
          <cell r="F784" t="str">
            <v>Va-OT200</v>
          </cell>
          <cell r="J784">
            <v>0</v>
          </cell>
        </row>
        <row r="785">
          <cell r="F785" t="str">
            <v>CAOSU</v>
          </cell>
          <cell r="J785">
            <v>0</v>
          </cell>
        </row>
        <row r="786">
          <cell r="F786" t="str">
            <v>MAZUT</v>
          </cell>
          <cell r="J786">
            <v>0</v>
          </cell>
        </row>
        <row r="787">
          <cell r="F787" t="str">
            <v>SOND</v>
          </cell>
          <cell r="J787">
            <v>0</v>
          </cell>
        </row>
        <row r="788">
          <cell r="F788" t="str">
            <v>BM12-100</v>
          </cell>
          <cell r="J788">
            <v>0</v>
          </cell>
        </row>
        <row r="789">
          <cell r="J789">
            <v>0</v>
          </cell>
        </row>
        <row r="790">
          <cell r="F790" t="str">
            <v>Va-OT250</v>
          </cell>
          <cell r="J790">
            <v>0</v>
          </cell>
        </row>
        <row r="791">
          <cell r="F791" t="str">
            <v>CAOSU</v>
          </cell>
          <cell r="J791">
            <v>0</v>
          </cell>
        </row>
        <row r="792">
          <cell r="F792" t="str">
            <v>MAZUT</v>
          </cell>
          <cell r="J792">
            <v>0</v>
          </cell>
        </row>
        <row r="793">
          <cell r="F793" t="str">
            <v>SOND</v>
          </cell>
          <cell r="J793">
            <v>0</v>
          </cell>
        </row>
        <row r="794">
          <cell r="F794" t="str">
            <v>BM12-100</v>
          </cell>
          <cell r="J794">
            <v>0</v>
          </cell>
        </row>
        <row r="795">
          <cell r="J795">
            <v>0</v>
          </cell>
        </row>
        <row r="796">
          <cell r="F796" t="str">
            <v>Co-PVC114</v>
          </cell>
          <cell r="J796">
            <v>0</v>
          </cell>
        </row>
        <row r="797">
          <cell r="F797" t="str">
            <v>ALCOL</v>
          </cell>
          <cell r="J797">
            <v>0</v>
          </cell>
        </row>
        <row r="798">
          <cell r="F798" t="str">
            <v>KEO</v>
          </cell>
          <cell r="J798">
            <v>0</v>
          </cell>
        </row>
        <row r="799">
          <cell r="J799">
            <v>0</v>
          </cell>
        </row>
        <row r="800">
          <cell r="F800" t="str">
            <v>SA10</v>
          </cell>
          <cell r="J800">
            <v>0</v>
          </cell>
        </row>
        <row r="801">
          <cell r="F801" t="str">
            <v>GOKE</v>
          </cell>
          <cell r="J801">
            <v>0</v>
          </cell>
        </row>
        <row r="802">
          <cell r="J802">
            <v>0</v>
          </cell>
        </row>
        <row r="803">
          <cell r="J803" t="str">
            <v>*</v>
          </cell>
        </row>
        <row r="804">
          <cell r="J804">
            <v>0</v>
          </cell>
        </row>
        <row r="805">
          <cell r="F805" t="str">
            <v>XM30</v>
          </cell>
          <cell r="J805">
            <v>0</v>
          </cell>
        </row>
        <row r="806">
          <cell r="F806" t="str">
            <v>VOIC</v>
          </cell>
          <cell r="J806">
            <v>0</v>
          </cell>
        </row>
        <row r="807">
          <cell r="F807" t="str">
            <v>CATV</v>
          </cell>
          <cell r="J807">
            <v>0</v>
          </cell>
        </row>
        <row r="808">
          <cell r="J808">
            <v>0</v>
          </cell>
        </row>
        <row r="809">
          <cell r="F809" t="str">
            <v>XM30</v>
          </cell>
          <cell r="J809">
            <v>0</v>
          </cell>
        </row>
        <row r="810">
          <cell r="F810" t="str">
            <v>VOIC</v>
          </cell>
          <cell r="J810">
            <v>0</v>
          </cell>
        </row>
        <row r="811">
          <cell r="F811" t="str">
            <v>CATV</v>
          </cell>
          <cell r="J811">
            <v>0</v>
          </cell>
        </row>
        <row r="812">
          <cell r="J812">
            <v>2.4207400000000003</v>
          </cell>
        </row>
        <row r="813">
          <cell r="F813" t="str">
            <v>XM30</v>
          </cell>
          <cell r="J813">
            <v>716.61166220000018</v>
          </cell>
        </row>
        <row r="814">
          <cell r="F814" t="str">
            <v>CATV</v>
          </cell>
          <cell r="J814">
            <v>2.7112288000000007</v>
          </cell>
        </row>
        <row r="815">
          <cell r="J815">
            <v>0</v>
          </cell>
        </row>
        <row r="816">
          <cell r="F816" t="str">
            <v>XM30</v>
          </cell>
          <cell r="J816">
            <v>0</v>
          </cell>
        </row>
        <row r="817">
          <cell r="F817" t="str">
            <v>CATV</v>
          </cell>
          <cell r="J817">
            <v>0</v>
          </cell>
        </row>
        <row r="818">
          <cell r="J818">
            <v>3.2178</v>
          </cell>
        </row>
        <row r="819">
          <cell r="F819" t="str">
            <v>XM30</v>
          </cell>
          <cell r="J819">
            <v>1029.7925339999999</v>
          </cell>
        </row>
        <row r="820">
          <cell r="F820" t="str">
            <v>CATV</v>
          </cell>
          <cell r="J820">
            <v>3.5074020000000008</v>
          </cell>
        </row>
        <row r="821">
          <cell r="J821">
            <v>7.0937250000000001</v>
          </cell>
        </row>
        <row r="822">
          <cell r="F822" t="str">
            <v>XM30</v>
          </cell>
          <cell r="J822">
            <v>2908.7109989999999</v>
          </cell>
        </row>
        <row r="823">
          <cell r="F823" t="str">
            <v>CATV</v>
          </cell>
          <cell r="J823">
            <v>7.4484112499999986</v>
          </cell>
        </row>
        <row r="824">
          <cell r="J824">
            <v>5.1617611200000004</v>
          </cell>
        </row>
        <row r="825">
          <cell r="F825" t="str">
            <v>XM30</v>
          </cell>
          <cell r="J825">
            <v>1858.4404736448</v>
          </cell>
        </row>
        <row r="826">
          <cell r="F826" t="str">
            <v>CATV</v>
          </cell>
          <cell r="J826">
            <v>5.4198491760000005</v>
          </cell>
        </row>
        <row r="827">
          <cell r="J827">
            <v>0</v>
          </cell>
        </row>
        <row r="828">
          <cell r="J828">
            <v>324.17649063236001</v>
          </cell>
        </row>
        <row r="829">
          <cell r="F829" t="str">
            <v>XM30</v>
          </cell>
          <cell r="J829">
            <v>117027.71311828197</v>
          </cell>
        </row>
        <row r="830">
          <cell r="F830" t="str">
            <v>CATV</v>
          </cell>
          <cell r="J830">
            <v>145.87465395056583</v>
          </cell>
        </row>
        <row r="831">
          <cell r="F831" t="str">
            <v>DA12</v>
          </cell>
          <cell r="J831">
            <v>280.72838770200389</v>
          </cell>
        </row>
        <row r="832">
          <cell r="J832">
            <v>0</v>
          </cell>
        </row>
        <row r="833">
          <cell r="F833" t="str">
            <v>XM30</v>
          </cell>
          <cell r="J833">
            <v>0</v>
          </cell>
        </row>
        <row r="834">
          <cell r="F834" t="str">
            <v>CATV</v>
          </cell>
          <cell r="J834">
            <v>0</v>
          </cell>
        </row>
        <row r="835">
          <cell r="F835" t="str">
            <v>DA12</v>
          </cell>
          <cell r="J835">
            <v>0</v>
          </cell>
        </row>
        <row r="836">
          <cell r="J836">
            <v>42.2712255</v>
          </cell>
        </row>
        <row r="837">
          <cell r="F837" t="str">
            <v>XM30</v>
          </cell>
          <cell r="J837">
            <v>9722.3818649999994</v>
          </cell>
        </row>
        <row r="838">
          <cell r="F838" t="str">
            <v>CATV</v>
          </cell>
          <cell r="J838">
            <v>20.881985396999998</v>
          </cell>
        </row>
        <row r="839">
          <cell r="F839" t="str">
            <v>DA12</v>
          </cell>
          <cell r="J839">
            <v>38.169042532758617</v>
          </cell>
        </row>
        <row r="840">
          <cell r="J840">
            <v>0</v>
          </cell>
        </row>
        <row r="841">
          <cell r="F841" t="str">
            <v>XM30</v>
          </cell>
          <cell r="J841">
            <v>0</v>
          </cell>
        </row>
        <row r="842">
          <cell r="F842" t="str">
            <v>CATV</v>
          </cell>
          <cell r="J842">
            <v>0</v>
          </cell>
        </row>
        <row r="843">
          <cell r="F843" t="str">
            <v>DA24</v>
          </cell>
          <cell r="J843">
            <v>0</v>
          </cell>
        </row>
        <row r="844">
          <cell r="J844">
            <v>9.5035949999999989</v>
          </cell>
        </row>
        <row r="845">
          <cell r="F845" t="str">
            <v>XM30</v>
          </cell>
          <cell r="J845">
            <v>1967.2441650000001</v>
          </cell>
        </row>
        <row r="846">
          <cell r="F846" t="str">
            <v>CATV</v>
          </cell>
          <cell r="J846">
            <v>4.7708046899999994</v>
          </cell>
        </row>
        <row r="847">
          <cell r="F847" t="str">
            <v>DA46</v>
          </cell>
          <cell r="J847">
            <v>8.5342283099999996</v>
          </cell>
        </row>
      </sheetData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KE3p"/>
      <sheetName val="TDTKP (2)"/>
      <sheetName val="CHITIET VL-NC-TT1p"/>
      <sheetName val="CHITIET VL-NC-DDTT3PHA "/>
    </sheetNames>
    <sheetDataSet>
      <sheetData sheetId="0">
        <row r="110">
          <cell r="Y110">
            <v>0</v>
          </cell>
        </row>
      </sheetData>
      <sheetData sheetId="1"/>
      <sheetData sheetId="2">
        <row r="245">
          <cell r="G245">
            <v>546270.25</v>
          </cell>
        </row>
      </sheetData>
      <sheetData sheetId="3">
        <row r="426">
          <cell r="G426">
            <v>103996.70000000001</v>
          </cell>
        </row>
      </sheetData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NHCHINH"/>
    </sheetNames>
    <sheetDataSet>
      <sheetData sheetId="0">
        <row r="38">
          <cell r="I38">
            <v>3796545</v>
          </cell>
          <cell r="J38">
            <v>7140136</v>
          </cell>
          <cell r="K38">
            <v>6113655</v>
          </cell>
        </row>
      </sheetData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ITIET VL-NCHT1 (2)"/>
    </sheetNames>
    <sheetDataSet>
      <sheetData sheetId="0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OP95"/>
    </sheetNames>
    <definedNames>
      <definedName name="NToS"/>
    </definedNames>
    <sheetDataSet>
      <sheetData sheetId="0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切割 MTL"/>
      <sheetName val="切割 DI"/>
      <sheetName val="ESTI."/>
      <sheetName val="DI-ESTI"/>
    </sheetNames>
    <sheetDataSet>
      <sheetData sheetId="0" refreshError="1"/>
      <sheetData sheetId="1" refreshError="1"/>
      <sheetData sheetId="2" refreshError="1">
        <row r="1">
          <cell r="A1" t="str">
            <v>STATISTICAL ESTIMATION OF FITTINGS AND VALVES FOR PIPING WORK</v>
          </cell>
        </row>
        <row r="2">
          <cell r="A2" t="str">
            <v xml:space="preserve">PROJECT NO : </v>
          </cell>
        </row>
        <row r="3">
          <cell r="A3" t="str">
            <v>Fc =</v>
          </cell>
          <cell r="B3">
            <v>1</v>
          </cell>
          <cell r="C3" t="str">
            <v>Fp =</v>
          </cell>
          <cell r="D3">
            <v>0.1</v>
          </cell>
        </row>
        <row r="4">
          <cell r="F4" t="str">
            <v>FITTING NO</v>
          </cell>
          <cell r="N4" t="str">
            <v>VALVE NO</v>
          </cell>
          <cell r="R4" t="str">
            <v>TOTAL</v>
          </cell>
          <cell r="S4" t="str">
            <v>TOTAL</v>
          </cell>
          <cell r="T4" t="str">
            <v>J/M</v>
          </cell>
          <cell r="U4" t="str">
            <v>J/M</v>
          </cell>
        </row>
        <row r="5">
          <cell r="A5" t="str">
            <v>NO</v>
          </cell>
          <cell r="B5" t="str">
            <v>SIZE</v>
          </cell>
          <cell r="C5" t="str">
            <v>SCH</v>
          </cell>
          <cell r="D5" t="str">
            <v>LG (M)</v>
          </cell>
          <cell r="E5" t="str">
            <v>IN-M</v>
          </cell>
          <cell r="F5" t="str">
            <v>90 ELL</v>
          </cell>
          <cell r="G5" t="str">
            <v>45 ELL</v>
          </cell>
          <cell r="H5" t="str">
            <v>TEE</v>
          </cell>
          <cell r="I5" t="str">
            <v>RED</v>
          </cell>
          <cell r="J5" t="str">
            <v>FLG</v>
          </cell>
          <cell r="K5" t="str">
            <v>CPLG</v>
          </cell>
          <cell r="L5" t="str">
            <v>CAP</v>
          </cell>
          <cell r="M5" t="str">
            <v>TOTAL</v>
          </cell>
          <cell r="N5" t="str">
            <v>BLOCK</v>
          </cell>
          <cell r="O5" t="str">
            <v>CHECK</v>
          </cell>
          <cell r="P5" t="str">
            <v>GLOBE</v>
          </cell>
          <cell r="Q5" t="str">
            <v>TOTAL</v>
          </cell>
          <cell r="R5" t="str">
            <v>JOINT</v>
          </cell>
          <cell r="S5" t="str">
            <v>DI</v>
          </cell>
          <cell r="T5" t="str">
            <v>(JOINT)</v>
          </cell>
          <cell r="U5" t="str">
            <v>(DI)</v>
          </cell>
        </row>
        <row r="6">
          <cell r="A6">
            <v>1</v>
          </cell>
          <cell r="B6">
            <v>0.5</v>
          </cell>
          <cell r="E6" t="str">
            <v xml:space="preserve"> 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 t="str">
            <v xml:space="preserve"> </v>
          </cell>
          <cell r="U6" t="str">
            <v xml:space="preserve"> </v>
          </cell>
        </row>
        <row r="7">
          <cell r="A7">
            <v>2</v>
          </cell>
          <cell r="B7">
            <v>0.75</v>
          </cell>
          <cell r="E7" t="str">
            <v xml:space="preserve"> 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 t="str">
            <v xml:space="preserve"> </v>
          </cell>
          <cell r="U7" t="str">
            <v xml:space="preserve"> </v>
          </cell>
        </row>
        <row r="8">
          <cell r="A8">
            <v>3</v>
          </cell>
          <cell r="B8">
            <v>1</v>
          </cell>
          <cell r="E8" t="str">
            <v xml:space="preserve"> 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 t="str">
            <v xml:space="preserve"> </v>
          </cell>
          <cell r="U8" t="str">
            <v xml:space="preserve"> </v>
          </cell>
        </row>
        <row r="9">
          <cell r="A9">
            <v>4</v>
          </cell>
          <cell r="B9">
            <v>1.5</v>
          </cell>
          <cell r="E9" t="str">
            <v xml:space="preserve"> 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 t="str">
            <v xml:space="preserve"> </v>
          </cell>
          <cell r="U9" t="str">
            <v xml:space="preserve"> </v>
          </cell>
        </row>
        <row r="10">
          <cell r="A10">
            <v>5</v>
          </cell>
          <cell r="B10">
            <v>2</v>
          </cell>
          <cell r="E10" t="str">
            <v xml:space="preserve"> 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 t="str">
            <v xml:space="preserve"> </v>
          </cell>
          <cell r="U10" t="str">
            <v xml:space="preserve"> </v>
          </cell>
        </row>
        <row r="11">
          <cell r="A11">
            <v>6</v>
          </cell>
          <cell r="B11">
            <v>2.5</v>
          </cell>
          <cell r="E11" t="str">
            <v xml:space="preserve"> 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 t="str">
            <v xml:space="preserve"> </v>
          </cell>
          <cell r="U11" t="str">
            <v xml:space="preserve"> </v>
          </cell>
        </row>
        <row r="12">
          <cell r="A12">
            <v>7</v>
          </cell>
          <cell r="B12">
            <v>3</v>
          </cell>
          <cell r="E12" t="str">
            <v xml:space="preserve"> 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 t="str">
            <v xml:space="preserve"> </v>
          </cell>
          <cell r="U12" t="str">
            <v xml:space="preserve"> </v>
          </cell>
        </row>
        <row r="13">
          <cell r="A13">
            <v>8</v>
          </cell>
          <cell r="B13">
            <v>4</v>
          </cell>
          <cell r="E13" t="str">
            <v xml:space="preserve"> 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 t="str">
            <v xml:space="preserve"> </v>
          </cell>
          <cell r="U13" t="str">
            <v xml:space="preserve"> </v>
          </cell>
        </row>
        <row r="14">
          <cell r="A14">
            <v>9</v>
          </cell>
          <cell r="B14">
            <v>5</v>
          </cell>
          <cell r="E14" t="str">
            <v xml:space="preserve"> 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 t="str">
            <v xml:space="preserve"> </v>
          </cell>
          <cell r="U14" t="str">
            <v xml:space="preserve"> </v>
          </cell>
        </row>
        <row r="15">
          <cell r="A15">
            <v>10</v>
          </cell>
          <cell r="B15">
            <v>6</v>
          </cell>
          <cell r="E15" t="str">
            <v xml:space="preserve"> 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 t="str">
            <v xml:space="preserve"> </v>
          </cell>
          <cell r="U15" t="str">
            <v xml:space="preserve"> </v>
          </cell>
        </row>
        <row r="16">
          <cell r="A16">
            <v>11</v>
          </cell>
          <cell r="B16">
            <v>8</v>
          </cell>
          <cell r="E16" t="str">
            <v xml:space="preserve"> 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 t="str">
            <v xml:space="preserve"> </v>
          </cell>
          <cell r="U16" t="str">
            <v xml:space="preserve"> </v>
          </cell>
        </row>
        <row r="17">
          <cell r="A17">
            <v>12</v>
          </cell>
          <cell r="B17">
            <v>10</v>
          </cell>
          <cell r="E17" t="str">
            <v xml:space="preserve"> 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 t="str">
            <v xml:space="preserve"> </v>
          </cell>
          <cell r="U17" t="str">
            <v xml:space="preserve"> </v>
          </cell>
        </row>
        <row r="18">
          <cell r="A18">
            <v>13</v>
          </cell>
          <cell r="B18">
            <v>12</v>
          </cell>
          <cell r="E18" t="str">
            <v xml:space="preserve"> 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 t="str">
            <v xml:space="preserve"> </v>
          </cell>
          <cell r="U18" t="str">
            <v xml:space="preserve"> </v>
          </cell>
        </row>
        <row r="19">
          <cell r="A19">
            <v>14</v>
          </cell>
          <cell r="B19">
            <v>14</v>
          </cell>
          <cell r="E19" t="str">
            <v xml:space="preserve"> 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 t="str">
            <v xml:space="preserve"> </v>
          </cell>
          <cell r="U19" t="str">
            <v xml:space="preserve"> </v>
          </cell>
        </row>
        <row r="20">
          <cell r="A20">
            <v>15</v>
          </cell>
          <cell r="B20">
            <v>16</v>
          </cell>
          <cell r="E20" t="str">
            <v xml:space="preserve"> 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 t="str">
            <v xml:space="preserve"> </v>
          </cell>
          <cell r="U20" t="str">
            <v xml:space="preserve"> </v>
          </cell>
        </row>
        <row r="21">
          <cell r="A21">
            <v>16</v>
          </cell>
          <cell r="B21">
            <v>18</v>
          </cell>
          <cell r="E21" t="str">
            <v xml:space="preserve"> 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 t="str">
            <v xml:space="preserve"> </v>
          </cell>
          <cell r="U21" t="str">
            <v xml:space="preserve"> </v>
          </cell>
        </row>
        <row r="22">
          <cell r="A22">
            <v>17</v>
          </cell>
          <cell r="B22">
            <v>20</v>
          </cell>
          <cell r="E22" t="str">
            <v xml:space="preserve"> 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 t="str">
            <v xml:space="preserve"> </v>
          </cell>
          <cell r="U22" t="str">
            <v xml:space="preserve"> </v>
          </cell>
        </row>
        <row r="23">
          <cell r="A23">
            <v>18</v>
          </cell>
          <cell r="B23">
            <v>22</v>
          </cell>
          <cell r="E23" t="str">
            <v xml:space="preserve"> 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 t="str">
            <v xml:space="preserve"> </v>
          </cell>
          <cell r="U23" t="str">
            <v xml:space="preserve"> </v>
          </cell>
        </row>
        <row r="24">
          <cell r="A24">
            <v>19</v>
          </cell>
          <cell r="B24">
            <v>24</v>
          </cell>
          <cell r="E24" t="str">
            <v xml:space="preserve"> 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 t="str">
            <v xml:space="preserve"> </v>
          </cell>
          <cell r="U24" t="str">
            <v xml:space="preserve"> </v>
          </cell>
        </row>
        <row r="25">
          <cell r="A25">
            <v>20</v>
          </cell>
          <cell r="B25">
            <v>26</v>
          </cell>
          <cell r="E25" t="str">
            <v xml:space="preserve"> 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 t="str">
            <v xml:space="preserve"> </v>
          </cell>
          <cell r="U25" t="str">
            <v xml:space="preserve"> </v>
          </cell>
        </row>
        <row r="26">
          <cell r="A26">
            <v>21</v>
          </cell>
          <cell r="B26">
            <v>28</v>
          </cell>
          <cell r="E26" t="str">
            <v xml:space="preserve"> 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 t="str">
            <v xml:space="preserve"> </v>
          </cell>
          <cell r="U26" t="str">
            <v xml:space="preserve"> </v>
          </cell>
        </row>
        <row r="27">
          <cell r="A27">
            <v>22</v>
          </cell>
          <cell r="B27">
            <v>30</v>
          </cell>
          <cell r="E27" t="str">
            <v xml:space="preserve"> 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 t="str">
            <v xml:space="preserve"> </v>
          </cell>
          <cell r="U27" t="str">
            <v xml:space="preserve"> </v>
          </cell>
        </row>
        <row r="28">
          <cell r="A28">
            <v>23</v>
          </cell>
          <cell r="B28">
            <v>32</v>
          </cell>
          <cell r="E28" t="str">
            <v xml:space="preserve"> 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 t="str">
            <v xml:space="preserve"> </v>
          </cell>
          <cell r="U28" t="str">
            <v xml:space="preserve"> </v>
          </cell>
        </row>
        <row r="29">
          <cell r="A29">
            <v>24</v>
          </cell>
          <cell r="B29">
            <v>34</v>
          </cell>
          <cell r="E29" t="str">
            <v xml:space="preserve"> 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 t="str">
            <v xml:space="preserve"> </v>
          </cell>
          <cell r="U29" t="str">
            <v xml:space="preserve"> </v>
          </cell>
        </row>
        <row r="30">
          <cell r="A30">
            <v>25</v>
          </cell>
          <cell r="B30">
            <v>36</v>
          </cell>
          <cell r="E30" t="str">
            <v xml:space="preserve"> 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 t="str">
            <v xml:space="preserve"> </v>
          </cell>
          <cell r="U30" t="str">
            <v xml:space="preserve"> </v>
          </cell>
        </row>
        <row r="31">
          <cell r="A31">
            <v>26</v>
          </cell>
          <cell r="B31">
            <v>38</v>
          </cell>
          <cell r="E31" t="str">
            <v xml:space="preserve"> 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 t="str">
            <v xml:space="preserve"> </v>
          </cell>
          <cell r="U31" t="str">
            <v xml:space="preserve"> </v>
          </cell>
        </row>
        <row r="32">
          <cell r="A32">
            <v>27</v>
          </cell>
          <cell r="B32">
            <v>40</v>
          </cell>
          <cell r="E32" t="str">
            <v xml:space="preserve"> 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 t="str">
            <v xml:space="preserve"> </v>
          </cell>
          <cell r="U32" t="str">
            <v xml:space="preserve"> </v>
          </cell>
        </row>
        <row r="33">
          <cell r="A33">
            <v>28</v>
          </cell>
          <cell r="B33">
            <v>42</v>
          </cell>
          <cell r="E33" t="str">
            <v xml:space="preserve"> 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 t="str">
            <v xml:space="preserve"> </v>
          </cell>
          <cell r="U33" t="str">
            <v xml:space="preserve"> </v>
          </cell>
        </row>
        <row r="34">
          <cell r="A34">
            <v>29</v>
          </cell>
          <cell r="B34">
            <v>44</v>
          </cell>
          <cell r="E34" t="str">
            <v xml:space="preserve"> 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 t="str">
            <v xml:space="preserve"> </v>
          </cell>
          <cell r="U34" t="str">
            <v xml:space="preserve"> </v>
          </cell>
        </row>
        <row r="35">
          <cell r="A35">
            <v>30</v>
          </cell>
          <cell r="B35">
            <v>46</v>
          </cell>
          <cell r="E35" t="str">
            <v xml:space="preserve"> 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 t="str">
            <v xml:space="preserve"> </v>
          </cell>
          <cell r="U35" t="str">
            <v xml:space="preserve"> </v>
          </cell>
        </row>
        <row r="36">
          <cell r="A36">
            <v>31</v>
          </cell>
          <cell r="B36">
            <v>48</v>
          </cell>
          <cell r="E36" t="str">
            <v xml:space="preserve"> 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 t="str">
            <v xml:space="preserve"> </v>
          </cell>
          <cell r="U36" t="str">
            <v xml:space="preserve"> </v>
          </cell>
        </row>
        <row r="37">
          <cell r="A37">
            <v>32</v>
          </cell>
          <cell r="B37">
            <v>52</v>
          </cell>
          <cell r="E37" t="str">
            <v xml:space="preserve"> 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 t="str">
            <v xml:space="preserve"> </v>
          </cell>
          <cell r="U37" t="str">
            <v xml:space="preserve"> </v>
          </cell>
        </row>
        <row r="38">
          <cell r="A38">
            <v>33</v>
          </cell>
          <cell r="B38">
            <v>56</v>
          </cell>
          <cell r="E38" t="str">
            <v xml:space="preserve"> 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 t="str">
            <v xml:space="preserve"> </v>
          </cell>
          <cell r="U38" t="str">
            <v xml:space="preserve"> </v>
          </cell>
        </row>
        <row r="39">
          <cell r="A39">
            <v>34</v>
          </cell>
          <cell r="B39">
            <v>60</v>
          </cell>
          <cell r="E39" t="str">
            <v xml:space="preserve"> 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 t="str">
            <v xml:space="preserve"> </v>
          </cell>
          <cell r="U39" t="str">
            <v xml:space="preserve"> </v>
          </cell>
        </row>
        <row r="40">
          <cell r="A40">
            <v>35</v>
          </cell>
          <cell r="B40">
            <v>64</v>
          </cell>
          <cell r="E40" t="str">
            <v xml:space="preserve"> 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 t="str">
            <v xml:space="preserve"> </v>
          </cell>
          <cell r="U40" t="str">
            <v xml:space="preserve"> </v>
          </cell>
        </row>
        <row r="41">
          <cell r="A41">
            <v>36</v>
          </cell>
          <cell r="B41">
            <v>68</v>
          </cell>
          <cell r="E41" t="str">
            <v xml:space="preserve"> 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 t="str">
            <v xml:space="preserve"> </v>
          </cell>
          <cell r="U41" t="str">
            <v xml:space="preserve"> </v>
          </cell>
        </row>
        <row r="42">
          <cell r="A42">
            <v>37</v>
          </cell>
          <cell r="B42">
            <v>72</v>
          </cell>
          <cell r="E42" t="str">
            <v xml:space="preserve"> 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 t="str">
            <v xml:space="preserve"> </v>
          </cell>
          <cell r="U42" t="str">
            <v xml:space="preserve"> </v>
          </cell>
        </row>
        <row r="43">
          <cell r="A43">
            <v>38</v>
          </cell>
          <cell r="B43">
            <v>76</v>
          </cell>
          <cell r="E43" t="str">
            <v xml:space="preserve"> 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 t="str">
            <v xml:space="preserve"> </v>
          </cell>
          <cell r="U43" t="str">
            <v xml:space="preserve"> </v>
          </cell>
        </row>
        <row r="44">
          <cell r="A44">
            <v>39</v>
          </cell>
          <cell r="B44">
            <v>80</v>
          </cell>
          <cell r="E44" t="str">
            <v xml:space="preserve"> 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 t="str">
            <v xml:space="preserve"> </v>
          </cell>
          <cell r="U44" t="str">
            <v xml:space="preserve"> </v>
          </cell>
        </row>
        <row r="45">
          <cell r="A45" t="str">
            <v>AVE.</v>
          </cell>
          <cell r="B45" t="str">
            <v xml:space="preserve"> 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 t="str">
            <v xml:space="preserve"> </v>
          </cell>
          <cell r="U45" t="str">
            <v xml:space="preserve"> </v>
          </cell>
        </row>
        <row r="47">
          <cell r="A47" t="str">
            <v>*** Reference Paper : Predict Fittings For Piping Systems ***</v>
          </cell>
          <cell r="K47" t="str">
            <v>Fc = 0.25  Utility Supply Lines, OSBL</v>
          </cell>
          <cell r="R47" t="str">
            <v>Fc = 2.00  Manifold Type Piping</v>
          </cell>
        </row>
        <row r="48">
          <cell r="D48" t="str">
            <v xml:space="preserve">   By William B. Hooper , Monsanto Co.</v>
          </cell>
          <cell r="K48" t="str">
            <v xml:space="preserve">        (PIPE JOINT FACTOR Fp = 100%)</v>
          </cell>
          <cell r="R48" t="str">
            <v xml:space="preserve">        (PIPE JOINT FACTOR Fp = 0%)</v>
          </cell>
        </row>
        <row r="49">
          <cell r="K49" t="str">
            <v>Fc = 0.50  Long, Straight Piping Run</v>
          </cell>
          <cell r="R49" t="str">
            <v>Fc = 4.00  Very Complex Manifolds</v>
          </cell>
        </row>
        <row r="50">
          <cell r="A50" t="str">
            <v>The number and types of pipe fittings can be estimated by this method</v>
          </cell>
          <cell r="K50" t="str">
            <v xml:space="preserve">        (PIPE JOINT FACTOR Fp = 100%)</v>
          </cell>
          <cell r="R50" t="str">
            <v xml:space="preserve">        (PIPE JOINT FACTOR Fp = 0%)</v>
          </cell>
        </row>
        <row r="51">
          <cell r="A51" t="str">
            <v>long before the piping isometrics are done. Pipe size and a general idea</v>
          </cell>
          <cell r="K51" t="str">
            <v>Fc = 1.00  Normal Piping</v>
          </cell>
        </row>
        <row r="52">
          <cell r="A52" t="str">
            <v>of the system's complexity are all that is needed.</v>
          </cell>
          <cell r="K52" t="str">
            <v xml:space="preserve">        (PIPE JOINT FACTOR Fp = 10%)</v>
          </cell>
        </row>
      </sheetData>
      <sheetData sheetId="3" refreshError="1">
        <row r="8">
          <cell r="B8" t="str">
            <v>5S</v>
          </cell>
          <cell r="C8">
            <v>0.5</v>
          </cell>
          <cell r="D8">
            <v>1.65</v>
          </cell>
          <cell r="E8">
            <v>1</v>
          </cell>
          <cell r="I8">
            <v>7.0000000000000007E-2</v>
          </cell>
          <cell r="J8">
            <v>0</v>
          </cell>
          <cell r="K8">
            <v>7.0000000000000007E-2</v>
          </cell>
          <cell r="P8">
            <v>2</v>
          </cell>
        </row>
        <row r="9">
          <cell r="B9" t="str">
            <v>5S</v>
          </cell>
          <cell r="C9">
            <v>0.5</v>
          </cell>
          <cell r="D9">
            <v>1.65</v>
          </cell>
          <cell r="E9">
            <v>1</v>
          </cell>
          <cell r="I9">
            <v>7.0000000000000007E-2</v>
          </cell>
          <cell r="J9">
            <v>0</v>
          </cell>
          <cell r="K9">
            <v>7.0000000000000007E-2</v>
          </cell>
          <cell r="P9">
            <v>2</v>
          </cell>
        </row>
        <row r="10">
          <cell r="B10" t="str">
            <v>5S</v>
          </cell>
          <cell r="C10">
            <v>0.5</v>
          </cell>
          <cell r="D10">
            <v>1.65</v>
          </cell>
          <cell r="E10">
            <v>1</v>
          </cell>
          <cell r="I10">
            <v>7.0000000000000007E-2</v>
          </cell>
          <cell r="J10">
            <v>0</v>
          </cell>
          <cell r="K10">
            <v>7.0000000000000007E-2</v>
          </cell>
          <cell r="P10">
            <v>2</v>
          </cell>
        </row>
        <row r="11">
          <cell r="B11" t="str">
            <v>5S</v>
          </cell>
          <cell r="C11">
            <v>0.75</v>
          </cell>
          <cell r="D11">
            <v>1.65</v>
          </cell>
          <cell r="E11">
            <v>1</v>
          </cell>
          <cell r="I11">
            <v>7.0000000000000007E-2</v>
          </cell>
          <cell r="J11">
            <v>0</v>
          </cell>
          <cell r="K11">
            <v>7.0000000000000007E-2</v>
          </cell>
          <cell r="P11">
            <v>2</v>
          </cell>
        </row>
        <row r="12">
          <cell r="B12" t="str">
            <v>5S</v>
          </cell>
          <cell r="C12">
            <v>0.75</v>
          </cell>
          <cell r="D12">
            <v>1.65</v>
          </cell>
          <cell r="E12">
            <v>1</v>
          </cell>
          <cell r="I12">
            <v>7.0000000000000007E-2</v>
          </cell>
          <cell r="J12">
            <v>0</v>
          </cell>
          <cell r="K12">
            <v>7.0000000000000007E-2</v>
          </cell>
          <cell r="P12">
            <v>2</v>
          </cell>
        </row>
        <row r="13">
          <cell r="B13" t="str">
            <v>5S</v>
          </cell>
          <cell r="C13">
            <v>0.75</v>
          </cell>
          <cell r="D13">
            <v>1.65</v>
          </cell>
          <cell r="E13">
            <v>1</v>
          </cell>
          <cell r="I13">
            <v>7.0000000000000007E-2</v>
          </cell>
          <cell r="J13">
            <v>0</v>
          </cell>
          <cell r="K13">
            <v>7.0000000000000007E-2</v>
          </cell>
          <cell r="P13">
            <v>2</v>
          </cell>
        </row>
        <row r="14">
          <cell r="B14" t="str">
            <v>5S</v>
          </cell>
          <cell r="C14">
            <v>1</v>
          </cell>
          <cell r="D14">
            <v>1.65</v>
          </cell>
          <cell r="E14">
            <v>1</v>
          </cell>
          <cell r="I14">
            <v>0.12</v>
          </cell>
          <cell r="J14">
            <v>0</v>
          </cell>
          <cell r="K14">
            <v>0.12</v>
          </cell>
          <cell r="P14">
            <v>2</v>
          </cell>
        </row>
        <row r="15">
          <cell r="B15" t="str">
            <v>5S</v>
          </cell>
          <cell r="C15">
            <v>1</v>
          </cell>
          <cell r="D15">
            <v>1.65</v>
          </cell>
          <cell r="E15">
            <v>1</v>
          </cell>
          <cell r="I15">
            <v>0.12</v>
          </cell>
          <cell r="J15">
            <v>0</v>
          </cell>
          <cell r="K15">
            <v>0.12</v>
          </cell>
          <cell r="P15">
            <v>2</v>
          </cell>
        </row>
        <row r="16">
          <cell r="B16" t="str">
            <v>5S</v>
          </cell>
          <cell r="C16">
            <v>1</v>
          </cell>
          <cell r="D16">
            <v>1.65</v>
          </cell>
          <cell r="E16">
            <v>1</v>
          </cell>
          <cell r="I16">
            <v>0.12</v>
          </cell>
          <cell r="J16">
            <v>0</v>
          </cell>
          <cell r="K16">
            <v>0.12</v>
          </cell>
          <cell r="P16">
            <v>2</v>
          </cell>
        </row>
        <row r="17">
          <cell r="B17" t="str">
            <v>5S</v>
          </cell>
          <cell r="C17">
            <v>1.25</v>
          </cell>
          <cell r="D17">
            <v>1.65</v>
          </cell>
          <cell r="E17">
            <v>1</v>
          </cell>
          <cell r="I17">
            <v>0.15</v>
          </cell>
          <cell r="K17">
            <v>0.15</v>
          </cell>
          <cell r="P17">
            <v>2</v>
          </cell>
        </row>
        <row r="18">
          <cell r="B18" t="str">
            <v>5S</v>
          </cell>
          <cell r="C18">
            <v>1.25</v>
          </cell>
          <cell r="D18">
            <v>1.65</v>
          </cell>
          <cell r="E18">
            <v>1</v>
          </cell>
          <cell r="I18">
            <v>0.15</v>
          </cell>
          <cell r="K18">
            <v>0.15</v>
          </cell>
          <cell r="P18">
            <v>2</v>
          </cell>
        </row>
        <row r="19">
          <cell r="B19" t="str">
            <v>5S</v>
          </cell>
          <cell r="C19">
            <v>1.25</v>
          </cell>
          <cell r="D19">
            <v>1.65</v>
          </cell>
          <cell r="E19">
            <v>1</v>
          </cell>
          <cell r="I19">
            <v>0.15</v>
          </cell>
          <cell r="K19">
            <v>0.15</v>
          </cell>
          <cell r="P19">
            <v>2</v>
          </cell>
        </row>
        <row r="20">
          <cell r="B20" t="str">
            <v>5S</v>
          </cell>
          <cell r="C20">
            <v>1.5</v>
          </cell>
          <cell r="D20">
            <v>1.65</v>
          </cell>
          <cell r="E20">
            <v>1</v>
          </cell>
          <cell r="I20">
            <v>0.15</v>
          </cell>
          <cell r="J20">
            <v>0</v>
          </cell>
          <cell r="K20">
            <v>0.15</v>
          </cell>
          <cell r="P20">
            <v>2</v>
          </cell>
        </row>
        <row r="21">
          <cell r="B21" t="str">
            <v>5S</v>
          </cell>
          <cell r="C21">
            <v>1.5</v>
          </cell>
          <cell r="D21">
            <v>1.65</v>
          </cell>
          <cell r="E21">
            <v>1</v>
          </cell>
          <cell r="I21">
            <v>0.15</v>
          </cell>
          <cell r="J21">
            <v>0</v>
          </cell>
          <cell r="K21">
            <v>0.15</v>
          </cell>
          <cell r="P21">
            <v>2</v>
          </cell>
        </row>
        <row r="22">
          <cell r="B22" t="str">
            <v>5S</v>
          </cell>
          <cell r="C22">
            <v>1.5</v>
          </cell>
          <cell r="D22">
            <v>1.65</v>
          </cell>
          <cell r="E22">
            <v>1</v>
          </cell>
          <cell r="I22">
            <v>0.15</v>
          </cell>
          <cell r="J22">
            <v>0</v>
          </cell>
          <cell r="K22">
            <v>0.15</v>
          </cell>
          <cell r="P22">
            <v>2</v>
          </cell>
        </row>
        <row r="23">
          <cell r="B23" t="str">
            <v>5S</v>
          </cell>
          <cell r="C23">
            <v>2</v>
          </cell>
          <cell r="D23">
            <v>1.65</v>
          </cell>
          <cell r="E23">
            <v>1</v>
          </cell>
          <cell r="I23">
            <v>0.15</v>
          </cell>
          <cell r="J23">
            <v>0</v>
          </cell>
          <cell r="K23">
            <v>0.15</v>
          </cell>
          <cell r="P23">
            <v>2</v>
          </cell>
        </row>
        <row r="24">
          <cell r="B24" t="str">
            <v>5S</v>
          </cell>
          <cell r="C24">
            <v>2</v>
          </cell>
          <cell r="D24">
            <v>1.65</v>
          </cell>
          <cell r="E24">
            <v>1</v>
          </cell>
          <cell r="I24">
            <v>0.15</v>
          </cell>
          <cell r="J24">
            <v>0</v>
          </cell>
          <cell r="K24">
            <v>0.15</v>
          </cell>
          <cell r="P24">
            <v>2</v>
          </cell>
        </row>
        <row r="25">
          <cell r="B25" t="str">
            <v>5S</v>
          </cell>
          <cell r="C25">
            <v>2</v>
          </cell>
          <cell r="D25">
            <v>1.65</v>
          </cell>
          <cell r="E25">
            <v>1</v>
          </cell>
          <cell r="I25">
            <v>0.15</v>
          </cell>
          <cell r="J25">
            <v>0</v>
          </cell>
          <cell r="K25">
            <v>0.15</v>
          </cell>
          <cell r="P25">
            <v>2</v>
          </cell>
        </row>
        <row r="26">
          <cell r="B26" t="str">
            <v>5S</v>
          </cell>
          <cell r="C26">
            <v>2.5</v>
          </cell>
          <cell r="D26">
            <v>2.11</v>
          </cell>
          <cell r="E26">
            <v>1</v>
          </cell>
          <cell r="I26">
            <v>0.15</v>
          </cell>
          <cell r="J26">
            <v>0</v>
          </cell>
          <cell r="K26">
            <v>0.15</v>
          </cell>
          <cell r="P26">
            <v>2</v>
          </cell>
        </row>
        <row r="27">
          <cell r="B27" t="str">
            <v>5S</v>
          </cell>
          <cell r="C27">
            <v>3</v>
          </cell>
          <cell r="D27">
            <v>2.11</v>
          </cell>
          <cell r="E27">
            <v>1</v>
          </cell>
          <cell r="I27">
            <v>0.3</v>
          </cell>
          <cell r="J27">
            <v>0</v>
          </cell>
          <cell r="K27">
            <v>0.3</v>
          </cell>
          <cell r="P27">
            <v>2</v>
          </cell>
        </row>
        <row r="28">
          <cell r="B28" t="str">
            <v>5S</v>
          </cell>
          <cell r="C28">
            <v>3.5</v>
          </cell>
          <cell r="D28">
            <v>2.11</v>
          </cell>
          <cell r="E28">
            <v>1</v>
          </cell>
          <cell r="I28">
            <v>0.3</v>
          </cell>
          <cell r="K28">
            <v>0.3</v>
          </cell>
          <cell r="P28">
            <v>3</v>
          </cell>
        </row>
        <row r="29">
          <cell r="B29" t="str">
            <v>5S</v>
          </cell>
          <cell r="C29">
            <v>4</v>
          </cell>
          <cell r="D29">
            <v>2.11</v>
          </cell>
          <cell r="E29">
            <v>1</v>
          </cell>
          <cell r="I29">
            <v>0.3</v>
          </cell>
          <cell r="J29">
            <v>0</v>
          </cell>
          <cell r="K29">
            <v>0.3</v>
          </cell>
          <cell r="P29">
            <v>3</v>
          </cell>
        </row>
        <row r="30">
          <cell r="B30" t="str">
            <v>5S</v>
          </cell>
          <cell r="C30">
            <v>5</v>
          </cell>
          <cell r="D30">
            <v>2.77</v>
          </cell>
          <cell r="E30">
            <v>1</v>
          </cell>
          <cell r="I30">
            <v>0.3</v>
          </cell>
          <cell r="K30">
            <v>0.3</v>
          </cell>
          <cell r="P30">
            <v>4</v>
          </cell>
        </row>
        <row r="31">
          <cell r="B31" t="str">
            <v>5S</v>
          </cell>
          <cell r="C31">
            <v>6</v>
          </cell>
          <cell r="D31">
            <v>2.77</v>
          </cell>
          <cell r="E31">
            <v>1</v>
          </cell>
          <cell r="I31">
            <v>0.45</v>
          </cell>
          <cell r="J31">
            <v>0</v>
          </cell>
          <cell r="K31">
            <v>0.45</v>
          </cell>
          <cell r="P31">
            <v>4</v>
          </cell>
        </row>
        <row r="32">
          <cell r="B32" t="str">
            <v>5S</v>
          </cell>
          <cell r="C32">
            <v>8</v>
          </cell>
          <cell r="D32">
            <v>2.77</v>
          </cell>
          <cell r="E32">
            <v>1</v>
          </cell>
          <cell r="I32">
            <v>0.45</v>
          </cell>
          <cell r="J32">
            <v>0</v>
          </cell>
          <cell r="K32">
            <v>0.45</v>
          </cell>
          <cell r="P32">
            <v>4</v>
          </cell>
        </row>
        <row r="33">
          <cell r="B33" t="str">
            <v>5S</v>
          </cell>
          <cell r="C33">
            <v>10</v>
          </cell>
          <cell r="D33">
            <v>3.4</v>
          </cell>
          <cell r="E33">
            <v>1</v>
          </cell>
          <cell r="I33">
            <v>0.9</v>
          </cell>
          <cell r="J33">
            <v>0</v>
          </cell>
          <cell r="K33">
            <v>0.9</v>
          </cell>
          <cell r="P33">
            <v>4</v>
          </cell>
        </row>
        <row r="34">
          <cell r="B34" t="str">
            <v>5S</v>
          </cell>
          <cell r="C34">
            <v>12</v>
          </cell>
          <cell r="D34">
            <v>3.96</v>
          </cell>
          <cell r="E34">
            <v>1</v>
          </cell>
          <cell r="I34">
            <v>1.2</v>
          </cell>
          <cell r="J34">
            <v>0</v>
          </cell>
          <cell r="K34">
            <v>1.2</v>
          </cell>
          <cell r="P34">
            <v>6</v>
          </cell>
        </row>
        <row r="35">
          <cell r="B35" t="str">
            <v>5S</v>
          </cell>
          <cell r="C35">
            <v>14</v>
          </cell>
          <cell r="D35">
            <v>3.96</v>
          </cell>
          <cell r="E35">
            <v>1</v>
          </cell>
          <cell r="I35">
            <v>1.34</v>
          </cell>
          <cell r="J35">
            <v>0</v>
          </cell>
          <cell r="K35">
            <v>1.34</v>
          </cell>
          <cell r="P35">
            <v>6</v>
          </cell>
        </row>
        <row r="36">
          <cell r="B36" t="str">
            <v>5S</v>
          </cell>
          <cell r="C36">
            <v>16</v>
          </cell>
          <cell r="D36">
            <v>4.1900000000000004</v>
          </cell>
          <cell r="E36">
            <v>1</v>
          </cell>
          <cell r="I36">
            <v>1.65</v>
          </cell>
          <cell r="J36">
            <v>0</v>
          </cell>
          <cell r="K36">
            <v>1.65</v>
          </cell>
          <cell r="P36">
            <v>6</v>
          </cell>
        </row>
        <row r="37">
          <cell r="B37" t="str">
            <v>5S</v>
          </cell>
          <cell r="C37">
            <v>18</v>
          </cell>
          <cell r="D37">
            <v>4.1900000000000004</v>
          </cell>
          <cell r="E37">
            <v>1</v>
          </cell>
          <cell r="I37">
            <v>1.8</v>
          </cell>
          <cell r="J37">
            <v>0</v>
          </cell>
          <cell r="K37">
            <v>1.8</v>
          </cell>
          <cell r="P37">
            <v>6</v>
          </cell>
        </row>
        <row r="38">
          <cell r="B38" t="str">
            <v>5S</v>
          </cell>
          <cell r="C38">
            <v>20</v>
          </cell>
          <cell r="D38">
            <v>4.78</v>
          </cell>
          <cell r="E38">
            <v>1</v>
          </cell>
          <cell r="I38">
            <v>2.54</v>
          </cell>
          <cell r="J38">
            <v>0</v>
          </cell>
          <cell r="K38">
            <v>2.54</v>
          </cell>
          <cell r="P38">
            <v>7</v>
          </cell>
        </row>
        <row r="39">
          <cell r="B39" t="str">
            <v>5S</v>
          </cell>
          <cell r="C39">
            <v>22</v>
          </cell>
          <cell r="D39">
            <v>4.78</v>
          </cell>
          <cell r="E39">
            <v>1</v>
          </cell>
          <cell r="I39">
            <v>2.69</v>
          </cell>
          <cell r="J39">
            <v>0</v>
          </cell>
          <cell r="K39">
            <v>2.69</v>
          </cell>
          <cell r="P39">
            <v>8</v>
          </cell>
        </row>
        <row r="40">
          <cell r="B40" t="str">
            <v>5S</v>
          </cell>
          <cell r="C40">
            <v>24</v>
          </cell>
          <cell r="D40">
            <v>5.54</v>
          </cell>
          <cell r="E40">
            <v>1</v>
          </cell>
          <cell r="I40">
            <v>2.4300000000000002</v>
          </cell>
          <cell r="J40">
            <v>1.47</v>
          </cell>
          <cell r="K40">
            <v>3.9000000000000004</v>
          </cell>
          <cell r="P40">
            <v>8</v>
          </cell>
        </row>
        <row r="41">
          <cell r="B41" t="str">
            <v>5S</v>
          </cell>
          <cell r="C41">
            <v>30</v>
          </cell>
          <cell r="D41">
            <v>6.35</v>
          </cell>
          <cell r="E41">
            <v>1</v>
          </cell>
          <cell r="I41">
            <v>3.04</v>
          </cell>
          <cell r="J41">
            <v>3.11</v>
          </cell>
          <cell r="K41">
            <v>6.15</v>
          </cell>
          <cell r="P41">
            <v>10</v>
          </cell>
        </row>
        <row r="42">
          <cell r="B42">
            <v>10</v>
          </cell>
          <cell r="C42">
            <v>14</v>
          </cell>
          <cell r="D42">
            <v>6.35</v>
          </cell>
          <cell r="E42">
            <v>1</v>
          </cell>
          <cell r="I42">
            <v>1.42</v>
          </cell>
          <cell r="J42">
            <v>1.27</v>
          </cell>
          <cell r="K42">
            <v>2.69</v>
          </cell>
          <cell r="P42">
            <v>6</v>
          </cell>
        </row>
        <row r="43">
          <cell r="B43">
            <v>10</v>
          </cell>
          <cell r="C43">
            <v>16</v>
          </cell>
          <cell r="D43">
            <v>6.35</v>
          </cell>
          <cell r="E43">
            <v>1</v>
          </cell>
          <cell r="I43">
            <v>1.62</v>
          </cell>
          <cell r="J43">
            <v>1.38</v>
          </cell>
          <cell r="K43">
            <v>3</v>
          </cell>
          <cell r="P43">
            <v>6</v>
          </cell>
        </row>
        <row r="44">
          <cell r="B44">
            <v>10</v>
          </cell>
          <cell r="C44">
            <v>18</v>
          </cell>
          <cell r="D44">
            <v>6.35</v>
          </cell>
          <cell r="E44">
            <v>1</v>
          </cell>
          <cell r="I44">
            <v>1.82</v>
          </cell>
          <cell r="J44">
            <v>1.48</v>
          </cell>
          <cell r="K44">
            <v>3.3</v>
          </cell>
          <cell r="P44">
            <v>6</v>
          </cell>
        </row>
        <row r="45">
          <cell r="B45">
            <v>10</v>
          </cell>
          <cell r="C45">
            <v>20</v>
          </cell>
          <cell r="D45">
            <v>6.35</v>
          </cell>
          <cell r="E45">
            <v>1</v>
          </cell>
          <cell r="I45">
            <v>2.0299999999999998</v>
          </cell>
          <cell r="J45">
            <v>1.72</v>
          </cell>
          <cell r="K45">
            <v>3.75</v>
          </cell>
          <cell r="P45">
            <v>7</v>
          </cell>
        </row>
        <row r="46">
          <cell r="B46">
            <v>10</v>
          </cell>
          <cell r="C46">
            <v>22</v>
          </cell>
          <cell r="D46">
            <v>6.35</v>
          </cell>
          <cell r="E46">
            <v>1</v>
          </cell>
          <cell r="I46">
            <v>2.23</v>
          </cell>
          <cell r="J46">
            <v>2.27</v>
          </cell>
          <cell r="K46">
            <v>4.5</v>
          </cell>
          <cell r="P46">
            <v>8</v>
          </cell>
        </row>
        <row r="47">
          <cell r="B47">
            <v>10</v>
          </cell>
          <cell r="C47">
            <v>24</v>
          </cell>
          <cell r="D47">
            <v>6.35</v>
          </cell>
          <cell r="E47">
            <v>1</v>
          </cell>
          <cell r="I47">
            <v>2.4300000000000002</v>
          </cell>
          <cell r="J47">
            <v>2.0699999999999998</v>
          </cell>
          <cell r="K47">
            <v>4.5</v>
          </cell>
          <cell r="P47">
            <v>8</v>
          </cell>
        </row>
        <row r="48">
          <cell r="B48">
            <v>10</v>
          </cell>
          <cell r="C48">
            <v>26</v>
          </cell>
          <cell r="D48">
            <v>7.92</v>
          </cell>
          <cell r="E48">
            <v>1</v>
          </cell>
          <cell r="I48">
            <v>2.64</v>
          </cell>
          <cell r="J48">
            <v>4.8600000000000003</v>
          </cell>
          <cell r="K48">
            <v>7.5</v>
          </cell>
          <cell r="P48">
            <v>9</v>
          </cell>
        </row>
        <row r="49">
          <cell r="B49">
            <v>10</v>
          </cell>
          <cell r="C49">
            <v>28</v>
          </cell>
          <cell r="D49">
            <v>7.92</v>
          </cell>
          <cell r="E49">
            <v>1</v>
          </cell>
          <cell r="I49">
            <v>2.84</v>
          </cell>
          <cell r="J49">
            <v>5.26</v>
          </cell>
          <cell r="K49">
            <v>8.1</v>
          </cell>
          <cell r="P49">
            <v>9</v>
          </cell>
        </row>
        <row r="50">
          <cell r="B50">
            <v>10</v>
          </cell>
          <cell r="C50">
            <v>30</v>
          </cell>
          <cell r="D50">
            <v>7.92</v>
          </cell>
          <cell r="E50">
            <v>1</v>
          </cell>
          <cell r="I50">
            <v>3.04</v>
          </cell>
          <cell r="J50">
            <v>5.66</v>
          </cell>
          <cell r="K50">
            <v>8.6999999999999993</v>
          </cell>
          <cell r="P50">
            <v>10</v>
          </cell>
        </row>
        <row r="51">
          <cell r="B51">
            <v>10</v>
          </cell>
          <cell r="C51">
            <v>32</v>
          </cell>
          <cell r="D51">
            <v>7.92</v>
          </cell>
          <cell r="E51">
            <v>1</v>
          </cell>
          <cell r="I51">
            <v>3.24</v>
          </cell>
          <cell r="J51">
            <v>6.06</v>
          </cell>
          <cell r="K51">
            <v>9.3000000000000007</v>
          </cell>
          <cell r="P51">
            <v>11</v>
          </cell>
        </row>
        <row r="52">
          <cell r="B52">
            <v>10</v>
          </cell>
          <cell r="C52">
            <v>34</v>
          </cell>
          <cell r="D52">
            <v>7.92</v>
          </cell>
          <cell r="E52">
            <v>1</v>
          </cell>
          <cell r="I52">
            <v>3.45</v>
          </cell>
          <cell r="J52">
            <v>6.44</v>
          </cell>
          <cell r="K52">
            <v>9.89</v>
          </cell>
          <cell r="P52">
            <v>12</v>
          </cell>
        </row>
        <row r="53">
          <cell r="B53">
            <v>10</v>
          </cell>
          <cell r="C53">
            <v>36</v>
          </cell>
          <cell r="D53">
            <v>7.92</v>
          </cell>
          <cell r="E53">
            <v>1</v>
          </cell>
          <cell r="I53">
            <v>3.65</v>
          </cell>
          <cell r="J53">
            <v>6.84</v>
          </cell>
          <cell r="K53">
            <v>10.49</v>
          </cell>
          <cell r="P53">
            <v>12</v>
          </cell>
        </row>
        <row r="54">
          <cell r="B54" t="str">
            <v>10S</v>
          </cell>
          <cell r="C54">
            <v>0.125</v>
          </cell>
          <cell r="D54">
            <v>1.24</v>
          </cell>
          <cell r="E54">
            <v>1</v>
          </cell>
          <cell r="I54">
            <v>7.0000000000000007E-2</v>
          </cell>
          <cell r="K54">
            <v>7.0000000000000007E-2</v>
          </cell>
          <cell r="P54">
            <v>2</v>
          </cell>
        </row>
        <row r="55">
          <cell r="B55" t="str">
            <v>10S</v>
          </cell>
          <cell r="C55">
            <v>0.125</v>
          </cell>
          <cell r="D55">
            <v>1.24</v>
          </cell>
          <cell r="E55">
            <v>1</v>
          </cell>
          <cell r="I55">
            <v>7.0000000000000007E-2</v>
          </cell>
          <cell r="K55">
            <v>7.0000000000000007E-2</v>
          </cell>
          <cell r="P55">
            <v>2</v>
          </cell>
        </row>
        <row r="56">
          <cell r="B56" t="str">
            <v>10S</v>
          </cell>
          <cell r="C56">
            <v>0.125</v>
          </cell>
          <cell r="D56">
            <v>1.24</v>
          </cell>
          <cell r="E56">
            <v>1</v>
          </cell>
          <cell r="I56">
            <v>7.0000000000000007E-2</v>
          </cell>
          <cell r="K56">
            <v>7.0000000000000007E-2</v>
          </cell>
          <cell r="P56">
            <v>2</v>
          </cell>
        </row>
        <row r="57">
          <cell r="B57" t="str">
            <v>10S</v>
          </cell>
          <cell r="C57">
            <v>0.25</v>
          </cell>
          <cell r="D57">
            <v>1.65</v>
          </cell>
          <cell r="E57">
            <v>1</v>
          </cell>
          <cell r="I57">
            <v>7.0000000000000007E-2</v>
          </cell>
          <cell r="K57">
            <v>7.0000000000000007E-2</v>
          </cell>
          <cell r="P57">
            <v>2</v>
          </cell>
        </row>
        <row r="58">
          <cell r="B58" t="str">
            <v>10S</v>
          </cell>
          <cell r="C58">
            <v>0.25</v>
          </cell>
          <cell r="D58">
            <v>1.65</v>
          </cell>
          <cell r="E58">
            <v>1</v>
          </cell>
          <cell r="I58">
            <v>7.0000000000000007E-2</v>
          </cell>
          <cell r="K58">
            <v>7.0000000000000007E-2</v>
          </cell>
          <cell r="P58">
            <v>2</v>
          </cell>
        </row>
        <row r="59">
          <cell r="B59" t="str">
            <v>10S</v>
          </cell>
          <cell r="C59">
            <v>0.25</v>
          </cell>
          <cell r="D59">
            <v>1.65</v>
          </cell>
          <cell r="E59">
            <v>1</v>
          </cell>
          <cell r="I59">
            <v>7.0000000000000007E-2</v>
          </cell>
          <cell r="K59">
            <v>7.0000000000000007E-2</v>
          </cell>
          <cell r="P59">
            <v>2</v>
          </cell>
        </row>
        <row r="60">
          <cell r="B60" t="str">
            <v>10S</v>
          </cell>
          <cell r="C60">
            <v>0.375</v>
          </cell>
          <cell r="D60">
            <v>1.65</v>
          </cell>
          <cell r="E60">
            <v>1</v>
          </cell>
          <cell r="I60">
            <v>7.0000000000000007E-2</v>
          </cell>
          <cell r="J60">
            <v>0</v>
          </cell>
          <cell r="K60">
            <v>7.0000000000000007E-2</v>
          </cell>
          <cell r="P60">
            <v>2</v>
          </cell>
        </row>
        <row r="61">
          <cell r="B61" t="str">
            <v>10S</v>
          </cell>
          <cell r="C61">
            <v>0.375</v>
          </cell>
          <cell r="D61">
            <v>1.65</v>
          </cell>
          <cell r="E61">
            <v>1</v>
          </cell>
          <cell r="I61">
            <v>7.0000000000000007E-2</v>
          </cell>
          <cell r="J61">
            <v>0</v>
          </cell>
          <cell r="K61">
            <v>7.0000000000000007E-2</v>
          </cell>
          <cell r="P61">
            <v>2</v>
          </cell>
        </row>
        <row r="62">
          <cell r="B62" t="str">
            <v>10S</v>
          </cell>
          <cell r="C62">
            <v>0.375</v>
          </cell>
          <cell r="D62">
            <v>1.65</v>
          </cell>
          <cell r="E62">
            <v>1</v>
          </cell>
          <cell r="I62">
            <v>7.0000000000000007E-2</v>
          </cell>
          <cell r="J62">
            <v>0</v>
          </cell>
          <cell r="K62">
            <v>7.0000000000000007E-2</v>
          </cell>
          <cell r="P62">
            <v>2</v>
          </cell>
        </row>
        <row r="63">
          <cell r="B63" t="str">
            <v>10S</v>
          </cell>
          <cell r="C63">
            <v>0.5</v>
          </cell>
          <cell r="D63">
            <v>2.11</v>
          </cell>
          <cell r="E63">
            <v>1</v>
          </cell>
          <cell r="I63">
            <v>7.0000000000000007E-2</v>
          </cell>
          <cell r="J63">
            <v>0</v>
          </cell>
          <cell r="K63">
            <v>7.0000000000000007E-2</v>
          </cell>
          <cell r="P63">
            <v>2</v>
          </cell>
        </row>
        <row r="64">
          <cell r="B64" t="str">
            <v>10S</v>
          </cell>
          <cell r="C64">
            <v>0.5</v>
          </cell>
          <cell r="D64">
            <v>2.11</v>
          </cell>
          <cell r="E64">
            <v>1</v>
          </cell>
          <cell r="I64">
            <v>7.0000000000000007E-2</v>
          </cell>
          <cell r="J64">
            <v>0</v>
          </cell>
          <cell r="K64">
            <v>7.0000000000000007E-2</v>
          </cell>
          <cell r="P64">
            <v>2</v>
          </cell>
        </row>
        <row r="65">
          <cell r="B65" t="str">
            <v>10S</v>
          </cell>
          <cell r="C65">
            <v>0.5</v>
          </cell>
          <cell r="D65">
            <v>2.11</v>
          </cell>
          <cell r="E65">
            <v>1</v>
          </cell>
          <cell r="I65">
            <v>7.0000000000000007E-2</v>
          </cell>
          <cell r="J65">
            <v>0</v>
          </cell>
          <cell r="K65">
            <v>7.0000000000000007E-2</v>
          </cell>
          <cell r="P65">
            <v>2</v>
          </cell>
        </row>
        <row r="66">
          <cell r="B66" t="str">
            <v>10S</v>
          </cell>
          <cell r="C66">
            <v>0.75</v>
          </cell>
          <cell r="D66">
            <v>2.11</v>
          </cell>
          <cell r="E66">
            <v>1</v>
          </cell>
          <cell r="I66">
            <v>7.0000000000000007E-2</v>
          </cell>
          <cell r="J66">
            <v>0</v>
          </cell>
          <cell r="K66">
            <v>7.0000000000000007E-2</v>
          </cell>
          <cell r="P66">
            <v>2</v>
          </cell>
        </row>
        <row r="67">
          <cell r="B67" t="str">
            <v>10S</v>
          </cell>
          <cell r="C67">
            <v>0.75</v>
          </cell>
          <cell r="D67">
            <v>2.11</v>
          </cell>
          <cell r="E67">
            <v>1</v>
          </cell>
          <cell r="I67">
            <v>7.0000000000000007E-2</v>
          </cell>
          <cell r="J67">
            <v>0</v>
          </cell>
          <cell r="K67">
            <v>7.0000000000000007E-2</v>
          </cell>
          <cell r="P67">
            <v>2</v>
          </cell>
        </row>
        <row r="68">
          <cell r="B68" t="str">
            <v>10S</v>
          </cell>
          <cell r="C68">
            <v>0.75</v>
          </cell>
          <cell r="D68">
            <v>2.11</v>
          </cell>
          <cell r="E68">
            <v>1</v>
          </cell>
          <cell r="I68">
            <v>7.0000000000000007E-2</v>
          </cell>
          <cell r="J68">
            <v>0</v>
          </cell>
          <cell r="K68">
            <v>7.0000000000000007E-2</v>
          </cell>
          <cell r="P68">
            <v>2</v>
          </cell>
        </row>
        <row r="69">
          <cell r="B69" t="str">
            <v>10S</v>
          </cell>
          <cell r="C69">
            <v>1</v>
          </cell>
          <cell r="D69">
            <v>2.77</v>
          </cell>
          <cell r="E69">
            <v>1</v>
          </cell>
          <cell r="I69">
            <v>0.12</v>
          </cell>
          <cell r="J69">
            <v>0</v>
          </cell>
          <cell r="K69">
            <v>0.12</v>
          </cell>
          <cell r="P69">
            <v>2</v>
          </cell>
        </row>
        <row r="70">
          <cell r="B70" t="str">
            <v>10S</v>
          </cell>
          <cell r="C70">
            <v>1</v>
          </cell>
          <cell r="D70">
            <v>2.77</v>
          </cell>
          <cell r="E70">
            <v>1</v>
          </cell>
          <cell r="I70">
            <v>0.12</v>
          </cell>
          <cell r="J70">
            <v>0</v>
          </cell>
          <cell r="K70">
            <v>0.12</v>
          </cell>
          <cell r="P70">
            <v>2</v>
          </cell>
        </row>
        <row r="71">
          <cell r="B71" t="str">
            <v>10S</v>
          </cell>
          <cell r="C71">
            <v>1</v>
          </cell>
          <cell r="D71">
            <v>2.77</v>
          </cell>
          <cell r="E71">
            <v>1</v>
          </cell>
          <cell r="I71">
            <v>0.12</v>
          </cell>
          <cell r="J71">
            <v>0</v>
          </cell>
          <cell r="K71">
            <v>0.12</v>
          </cell>
          <cell r="P71">
            <v>2</v>
          </cell>
        </row>
        <row r="72">
          <cell r="B72" t="str">
            <v>10S</v>
          </cell>
          <cell r="C72">
            <v>1.25</v>
          </cell>
          <cell r="D72">
            <v>2.77</v>
          </cell>
          <cell r="E72">
            <v>1</v>
          </cell>
          <cell r="I72">
            <v>0.15</v>
          </cell>
          <cell r="K72">
            <v>0.15</v>
          </cell>
          <cell r="P72">
            <v>2</v>
          </cell>
        </row>
        <row r="73">
          <cell r="B73" t="str">
            <v>10S</v>
          </cell>
          <cell r="C73">
            <v>1.25</v>
          </cell>
          <cell r="D73">
            <v>2.77</v>
          </cell>
          <cell r="E73">
            <v>1</v>
          </cell>
          <cell r="I73">
            <v>0.15</v>
          </cell>
          <cell r="K73">
            <v>0.15</v>
          </cell>
          <cell r="P73">
            <v>2</v>
          </cell>
        </row>
        <row r="74">
          <cell r="B74" t="str">
            <v>10S</v>
          </cell>
          <cell r="C74">
            <v>1.25</v>
          </cell>
          <cell r="D74">
            <v>2.77</v>
          </cell>
          <cell r="E74">
            <v>1</v>
          </cell>
          <cell r="I74">
            <v>0.15</v>
          </cell>
          <cell r="K74">
            <v>0.15</v>
          </cell>
          <cell r="P74">
            <v>2</v>
          </cell>
        </row>
        <row r="75">
          <cell r="B75" t="str">
            <v>10S</v>
          </cell>
          <cell r="C75">
            <v>1.5</v>
          </cell>
          <cell r="D75">
            <v>2.77</v>
          </cell>
          <cell r="E75">
            <v>1</v>
          </cell>
          <cell r="I75">
            <v>0.15</v>
          </cell>
          <cell r="J75">
            <v>0</v>
          </cell>
          <cell r="K75">
            <v>0.15</v>
          </cell>
          <cell r="P75">
            <v>2</v>
          </cell>
        </row>
        <row r="76">
          <cell r="B76" t="str">
            <v>10S</v>
          </cell>
          <cell r="C76">
            <v>1.5</v>
          </cell>
          <cell r="D76">
            <v>2.77</v>
          </cell>
          <cell r="E76">
            <v>1</v>
          </cell>
          <cell r="I76">
            <v>0.15</v>
          </cell>
          <cell r="J76">
            <v>0</v>
          </cell>
          <cell r="K76">
            <v>0.15</v>
          </cell>
          <cell r="P76">
            <v>2</v>
          </cell>
        </row>
        <row r="77">
          <cell r="B77" t="str">
            <v>10S</v>
          </cell>
          <cell r="C77">
            <v>1.5</v>
          </cell>
          <cell r="D77">
            <v>2.77</v>
          </cell>
          <cell r="E77">
            <v>1</v>
          </cell>
          <cell r="I77">
            <v>0.15</v>
          </cell>
          <cell r="J77">
            <v>0</v>
          </cell>
          <cell r="K77">
            <v>0.15</v>
          </cell>
          <cell r="P77">
            <v>2</v>
          </cell>
        </row>
        <row r="78">
          <cell r="B78" t="str">
            <v>10S</v>
          </cell>
          <cell r="C78">
            <v>2</v>
          </cell>
          <cell r="D78">
            <v>2.77</v>
          </cell>
          <cell r="E78">
            <v>1</v>
          </cell>
          <cell r="I78">
            <v>0.15</v>
          </cell>
          <cell r="J78">
            <v>0</v>
          </cell>
          <cell r="K78">
            <v>0.15</v>
          </cell>
          <cell r="P78">
            <v>2</v>
          </cell>
        </row>
        <row r="79">
          <cell r="B79" t="str">
            <v>10S</v>
          </cell>
          <cell r="C79">
            <v>2</v>
          </cell>
          <cell r="D79">
            <v>2.77</v>
          </cell>
          <cell r="E79">
            <v>1</v>
          </cell>
          <cell r="I79">
            <v>0.15</v>
          </cell>
          <cell r="J79">
            <v>0</v>
          </cell>
          <cell r="K79">
            <v>0.15</v>
          </cell>
          <cell r="P79">
            <v>2</v>
          </cell>
        </row>
        <row r="80">
          <cell r="B80" t="str">
            <v>10S</v>
          </cell>
          <cell r="C80">
            <v>2</v>
          </cell>
          <cell r="D80">
            <v>2.77</v>
          </cell>
          <cell r="E80">
            <v>1</v>
          </cell>
          <cell r="I80">
            <v>0.15</v>
          </cell>
          <cell r="J80">
            <v>0</v>
          </cell>
          <cell r="K80">
            <v>0.15</v>
          </cell>
          <cell r="P80">
            <v>2</v>
          </cell>
        </row>
        <row r="81">
          <cell r="B81" t="str">
            <v>10S</v>
          </cell>
          <cell r="C81">
            <v>2.5</v>
          </cell>
          <cell r="D81">
            <v>3.05</v>
          </cell>
          <cell r="E81">
            <v>1</v>
          </cell>
          <cell r="I81">
            <v>0.15</v>
          </cell>
          <cell r="J81">
            <v>0</v>
          </cell>
          <cell r="K81">
            <v>0.15</v>
          </cell>
          <cell r="P81">
            <v>2</v>
          </cell>
        </row>
        <row r="82">
          <cell r="B82" t="str">
            <v>10S</v>
          </cell>
          <cell r="C82">
            <v>3</v>
          </cell>
          <cell r="D82">
            <v>3.05</v>
          </cell>
          <cell r="E82">
            <v>1</v>
          </cell>
          <cell r="I82">
            <v>0.3</v>
          </cell>
          <cell r="J82">
            <v>0</v>
          </cell>
          <cell r="K82">
            <v>0.3</v>
          </cell>
          <cell r="P82">
            <v>2</v>
          </cell>
        </row>
        <row r="83">
          <cell r="B83" t="str">
            <v>10S</v>
          </cell>
          <cell r="C83">
            <v>3.5</v>
          </cell>
          <cell r="D83">
            <v>3.05</v>
          </cell>
          <cell r="E83">
            <v>1</v>
          </cell>
          <cell r="I83">
            <v>0.3</v>
          </cell>
          <cell r="K83">
            <v>0.3</v>
          </cell>
          <cell r="P83">
            <v>3</v>
          </cell>
        </row>
        <row r="84">
          <cell r="B84" t="str">
            <v>10S</v>
          </cell>
          <cell r="C84">
            <v>4</v>
          </cell>
          <cell r="D84">
            <v>3.05</v>
          </cell>
          <cell r="E84">
            <v>1</v>
          </cell>
          <cell r="I84">
            <v>0.45</v>
          </cell>
          <cell r="J84">
            <v>0</v>
          </cell>
          <cell r="K84">
            <v>0.45</v>
          </cell>
          <cell r="P84">
            <v>3</v>
          </cell>
        </row>
        <row r="85">
          <cell r="B85" t="str">
            <v>10S</v>
          </cell>
          <cell r="C85">
            <v>5</v>
          </cell>
          <cell r="D85">
            <v>3.4</v>
          </cell>
          <cell r="E85">
            <v>1</v>
          </cell>
          <cell r="I85">
            <v>0.45</v>
          </cell>
          <cell r="K85">
            <v>0.45</v>
          </cell>
          <cell r="P85">
            <v>4</v>
          </cell>
        </row>
        <row r="86">
          <cell r="B86" t="str">
            <v>10S</v>
          </cell>
          <cell r="C86">
            <v>6</v>
          </cell>
          <cell r="D86">
            <v>3.4</v>
          </cell>
          <cell r="E86">
            <v>1</v>
          </cell>
          <cell r="I86">
            <v>0.6</v>
          </cell>
          <cell r="J86">
            <v>0</v>
          </cell>
          <cell r="K86">
            <v>0.6</v>
          </cell>
          <cell r="P86">
            <v>4</v>
          </cell>
        </row>
        <row r="87">
          <cell r="B87" t="str">
            <v>10S</v>
          </cell>
          <cell r="C87">
            <v>8</v>
          </cell>
          <cell r="D87">
            <v>3.76</v>
          </cell>
          <cell r="E87">
            <v>1</v>
          </cell>
          <cell r="I87">
            <v>0.6</v>
          </cell>
          <cell r="J87">
            <v>0</v>
          </cell>
          <cell r="K87">
            <v>0.6</v>
          </cell>
          <cell r="P87">
            <v>4</v>
          </cell>
        </row>
        <row r="88">
          <cell r="B88" t="str">
            <v>10S</v>
          </cell>
          <cell r="C88">
            <v>10</v>
          </cell>
          <cell r="D88">
            <v>4.1900000000000004</v>
          </cell>
          <cell r="E88">
            <v>1</v>
          </cell>
          <cell r="I88">
            <v>1.2</v>
          </cell>
          <cell r="J88">
            <v>0</v>
          </cell>
          <cell r="K88">
            <v>1.2</v>
          </cell>
          <cell r="P88">
            <v>4</v>
          </cell>
        </row>
        <row r="89">
          <cell r="B89" t="str">
            <v>10S</v>
          </cell>
          <cell r="C89">
            <v>12</v>
          </cell>
          <cell r="D89">
            <v>4.57</v>
          </cell>
          <cell r="E89">
            <v>1</v>
          </cell>
          <cell r="I89">
            <v>1.5</v>
          </cell>
          <cell r="J89">
            <v>0</v>
          </cell>
          <cell r="K89">
            <v>1.5</v>
          </cell>
          <cell r="P89">
            <v>6</v>
          </cell>
        </row>
        <row r="90">
          <cell r="B90" t="str">
            <v>10S</v>
          </cell>
          <cell r="C90">
            <v>14</v>
          </cell>
          <cell r="D90">
            <v>4.78</v>
          </cell>
          <cell r="E90">
            <v>1</v>
          </cell>
          <cell r="I90">
            <v>1.65</v>
          </cell>
          <cell r="J90">
            <v>0</v>
          </cell>
          <cell r="K90">
            <v>1.65</v>
          </cell>
          <cell r="P90">
            <v>6</v>
          </cell>
        </row>
        <row r="91">
          <cell r="B91" t="str">
            <v>10S</v>
          </cell>
          <cell r="C91">
            <v>16</v>
          </cell>
          <cell r="D91">
            <v>4.78</v>
          </cell>
          <cell r="E91">
            <v>1</v>
          </cell>
          <cell r="I91">
            <v>1.95</v>
          </cell>
          <cell r="J91">
            <v>0</v>
          </cell>
          <cell r="K91">
            <v>1.95</v>
          </cell>
          <cell r="P91">
            <v>6</v>
          </cell>
        </row>
        <row r="92">
          <cell r="B92" t="str">
            <v>10S</v>
          </cell>
          <cell r="C92">
            <v>18</v>
          </cell>
          <cell r="D92">
            <v>4.78</v>
          </cell>
          <cell r="E92">
            <v>1</v>
          </cell>
          <cell r="I92">
            <v>2.25</v>
          </cell>
          <cell r="J92">
            <v>0</v>
          </cell>
          <cell r="K92">
            <v>2.25</v>
          </cell>
          <cell r="P92">
            <v>6</v>
          </cell>
        </row>
        <row r="93">
          <cell r="B93" t="str">
            <v>10S</v>
          </cell>
          <cell r="C93">
            <v>20</v>
          </cell>
          <cell r="D93">
            <v>5.54</v>
          </cell>
          <cell r="E93">
            <v>1</v>
          </cell>
          <cell r="I93">
            <v>2.0299999999999998</v>
          </cell>
          <cell r="J93">
            <v>1.1200000000000001</v>
          </cell>
          <cell r="K93">
            <v>3.15</v>
          </cell>
          <cell r="P93">
            <v>7</v>
          </cell>
        </row>
        <row r="94">
          <cell r="B94" t="str">
            <v>10S</v>
          </cell>
          <cell r="C94">
            <v>22</v>
          </cell>
          <cell r="D94">
            <v>5.54</v>
          </cell>
          <cell r="E94">
            <v>1</v>
          </cell>
          <cell r="I94">
            <v>2.23</v>
          </cell>
          <cell r="J94">
            <v>1.37</v>
          </cell>
          <cell r="K94">
            <v>3.6</v>
          </cell>
          <cell r="P94">
            <v>8</v>
          </cell>
        </row>
        <row r="95">
          <cell r="B95" t="str">
            <v>10S</v>
          </cell>
          <cell r="C95">
            <v>24</v>
          </cell>
          <cell r="D95">
            <v>6.35</v>
          </cell>
          <cell r="E95">
            <v>1</v>
          </cell>
          <cell r="I95">
            <v>2.4300000000000002</v>
          </cell>
          <cell r="J95">
            <v>2.0699999999999998</v>
          </cell>
          <cell r="K95">
            <v>4.5</v>
          </cell>
          <cell r="P95">
            <v>8</v>
          </cell>
        </row>
        <row r="96">
          <cell r="B96" t="str">
            <v>10S</v>
          </cell>
          <cell r="C96">
            <v>30</v>
          </cell>
          <cell r="D96">
            <v>7.92</v>
          </cell>
          <cell r="E96">
            <v>1</v>
          </cell>
          <cell r="I96">
            <v>3.04</v>
          </cell>
          <cell r="J96">
            <v>5.66</v>
          </cell>
          <cell r="K96">
            <v>8.6999999999999993</v>
          </cell>
          <cell r="P96">
            <v>10</v>
          </cell>
        </row>
        <row r="97">
          <cell r="B97">
            <v>20</v>
          </cell>
          <cell r="C97">
            <v>8</v>
          </cell>
          <cell r="D97">
            <v>6.35</v>
          </cell>
          <cell r="E97">
            <v>1</v>
          </cell>
          <cell r="I97">
            <v>0.81</v>
          </cell>
          <cell r="J97">
            <v>0.99</v>
          </cell>
          <cell r="K97">
            <v>1.8</v>
          </cell>
          <cell r="P97">
            <v>4</v>
          </cell>
        </row>
        <row r="98">
          <cell r="B98">
            <v>20</v>
          </cell>
          <cell r="C98">
            <v>10</v>
          </cell>
          <cell r="D98">
            <v>6.35</v>
          </cell>
          <cell r="E98">
            <v>1</v>
          </cell>
          <cell r="I98">
            <v>1.01</v>
          </cell>
          <cell r="J98">
            <v>1.0900000000000001</v>
          </cell>
          <cell r="K98">
            <v>2.1</v>
          </cell>
          <cell r="P98">
            <v>4</v>
          </cell>
        </row>
        <row r="99">
          <cell r="B99">
            <v>20</v>
          </cell>
          <cell r="C99">
            <v>12</v>
          </cell>
          <cell r="D99">
            <v>6.35</v>
          </cell>
          <cell r="E99">
            <v>1</v>
          </cell>
          <cell r="I99">
            <v>1.22</v>
          </cell>
          <cell r="J99">
            <v>1.32</v>
          </cell>
          <cell r="K99">
            <v>2.54</v>
          </cell>
          <cell r="P99">
            <v>6</v>
          </cell>
        </row>
        <row r="100">
          <cell r="B100">
            <v>20</v>
          </cell>
          <cell r="C100">
            <v>14</v>
          </cell>
          <cell r="D100">
            <v>7.92</v>
          </cell>
          <cell r="E100">
            <v>1</v>
          </cell>
          <cell r="I100">
            <v>1.42</v>
          </cell>
          <cell r="J100">
            <v>2.48</v>
          </cell>
          <cell r="K100">
            <v>3.9</v>
          </cell>
          <cell r="P100">
            <v>6</v>
          </cell>
        </row>
        <row r="101">
          <cell r="B101">
            <v>20</v>
          </cell>
          <cell r="C101">
            <v>16</v>
          </cell>
          <cell r="D101">
            <v>7.92</v>
          </cell>
          <cell r="E101">
            <v>1</v>
          </cell>
          <cell r="I101">
            <v>1.62</v>
          </cell>
          <cell r="J101">
            <v>2.73</v>
          </cell>
          <cell r="K101">
            <v>4.3499999999999996</v>
          </cell>
          <cell r="P101">
            <v>6</v>
          </cell>
        </row>
        <row r="102">
          <cell r="B102">
            <v>20</v>
          </cell>
          <cell r="C102">
            <v>18</v>
          </cell>
          <cell r="D102">
            <v>7.92</v>
          </cell>
          <cell r="E102">
            <v>1</v>
          </cell>
          <cell r="I102">
            <v>1.82</v>
          </cell>
          <cell r="J102">
            <v>3.12</v>
          </cell>
          <cell r="K102">
            <v>4.9400000000000004</v>
          </cell>
          <cell r="P102">
            <v>6</v>
          </cell>
        </row>
        <row r="103">
          <cell r="B103">
            <v>20</v>
          </cell>
          <cell r="C103">
            <v>20</v>
          </cell>
          <cell r="D103">
            <v>9.5299999999999994</v>
          </cell>
          <cell r="E103">
            <v>1</v>
          </cell>
          <cell r="I103">
            <v>2.0299999999999998</v>
          </cell>
          <cell r="J103">
            <v>5.47</v>
          </cell>
          <cell r="K103">
            <v>7.5</v>
          </cell>
          <cell r="P103">
            <v>7</v>
          </cell>
        </row>
        <row r="104">
          <cell r="B104">
            <v>20</v>
          </cell>
          <cell r="C104">
            <v>22</v>
          </cell>
          <cell r="D104">
            <v>9.5299999999999994</v>
          </cell>
          <cell r="E104">
            <v>1</v>
          </cell>
          <cell r="I104">
            <v>2.23</v>
          </cell>
          <cell r="J104">
            <v>6.47</v>
          </cell>
          <cell r="K104">
            <v>8.6999999999999993</v>
          </cell>
          <cell r="P104">
            <v>8</v>
          </cell>
        </row>
        <row r="105">
          <cell r="B105">
            <v>20</v>
          </cell>
          <cell r="C105">
            <v>24</v>
          </cell>
          <cell r="D105">
            <v>9.5299999999999994</v>
          </cell>
          <cell r="E105">
            <v>1</v>
          </cell>
          <cell r="I105">
            <v>2.4300000000000002</v>
          </cell>
          <cell r="J105">
            <v>6.57</v>
          </cell>
          <cell r="K105">
            <v>9</v>
          </cell>
          <cell r="P105">
            <v>8</v>
          </cell>
        </row>
        <row r="106">
          <cell r="B106">
            <v>20</v>
          </cell>
          <cell r="C106">
            <v>26</v>
          </cell>
          <cell r="D106">
            <v>12.7</v>
          </cell>
          <cell r="E106">
            <v>1.25</v>
          </cell>
          <cell r="I106">
            <v>2.64</v>
          </cell>
          <cell r="J106">
            <v>13.86</v>
          </cell>
          <cell r="K106">
            <v>16.5</v>
          </cell>
          <cell r="P106">
            <v>9</v>
          </cell>
        </row>
        <row r="107">
          <cell r="B107">
            <v>20</v>
          </cell>
          <cell r="C107">
            <v>28</v>
          </cell>
          <cell r="D107">
            <v>12.7</v>
          </cell>
          <cell r="E107">
            <v>1.25</v>
          </cell>
          <cell r="I107">
            <v>2.84</v>
          </cell>
          <cell r="J107">
            <v>15.16</v>
          </cell>
          <cell r="K107">
            <v>18</v>
          </cell>
          <cell r="P107">
            <v>9</v>
          </cell>
        </row>
        <row r="108">
          <cell r="B108">
            <v>20</v>
          </cell>
          <cell r="C108">
            <v>30</v>
          </cell>
          <cell r="D108">
            <v>12.7</v>
          </cell>
          <cell r="E108">
            <v>1.25</v>
          </cell>
          <cell r="I108">
            <v>3.04</v>
          </cell>
          <cell r="J108">
            <v>16.45</v>
          </cell>
          <cell r="K108">
            <v>19.489999999999998</v>
          </cell>
          <cell r="P108">
            <v>10</v>
          </cell>
        </row>
        <row r="109">
          <cell r="B109">
            <v>20</v>
          </cell>
          <cell r="C109">
            <v>32</v>
          </cell>
          <cell r="D109">
            <v>12.7</v>
          </cell>
          <cell r="E109">
            <v>1.25</v>
          </cell>
          <cell r="I109">
            <v>3.24</v>
          </cell>
          <cell r="J109">
            <v>17.75</v>
          </cell>
          <cell r="K109">
            <v>20.990000000000002</v>
          </cell>
          <cell r="P109">
            <v>11</v>
          </cell>
        </row>
        <row r="110">
          <cell r="B110">
            <v>20</v>
          </cell>
          <cell r="C110">
            <v>34</v>
          </cell>
          <cell r="D110">
            <v>12.7</v>
          </cell>
          <cell r="E110">
            <v>1.25</v>
          </cell>
          <cell r="I110">
            <v>3.45</v>
          </cell>
          <cell r="J110">
            <v>18.54</v>
          </cell>
          <cell r="K110">
            <v>21.99</v>
          </cell>
          <cell r="P110">
            <v>12</v>
          </cell>
        </row>
        <row r="111">
          <cell r="B111">
            <v>20</v>
          </cell>
          <cell r="C111">
            <v>36</v>
          </cell>
          <cell r="D111">
            <v>12.7</v>
          </cell>
          <cell r="E111">
            <v>1.25</v>
          </cell>
          <cell r="I111">
            <v>3.65</v>
          </cell>
          <cell r="J111">
            <v>18.84</v>
          </cell>
          <cell r="K111">
            <v>22.49</v>
          </cell>
          <cell r="P111">
            <v>12</v>
          </cell>
        </row>
        <row r="112">
          <cell r="B112">
            <v>30</v>
          </cell>
          <cell r="C112">
            <v>8</v>
          </cell>
          <cell r="D112">
            <v>7.04</v>
          </cell>
          <cell r="E112">
            <v>1</v>
          </cell>
          <cell r="I112">
            <v>0.81</v>
          </cell>
          <cell r="J112">
            <v>1.1399999999999999</v>
          </cell>
          <cell r="K112">
            <v>1.95</v>
          </cell>
          <cell r="P112">
            <v>4</v>
          </cell>
        </row>
        <row r="113">
          <cell r="B113">
            <v>30</v>
          </cell>
          <cell r="C113">
            <v>10</v>
          </cell>
          <cell r="D113">
            <v>7.8</v>
          </cell>
          <cell r="E113">
            <v>1</v>
          </cell>
          <cell r="I113">
            <v>1.01</v>
          </cell>
          <cell r="J113">
            <v>1.99</v>
          </cell>
          <cell r="K113">
            <v>3</v>
          </cell>
          <cell r="P113">
            <v>4</v>
          </cell>
        </row>
        <row r="114">
          <cell r="B114">
            <v>30</v>
          </cell>
          <cell r="C114">
            <v>12</v>
          </cell>
          <cell r="D114">
            <v>8.3800000000000008</v>
          </cell>
          <cell r="E114">
            <v>1</v>
          </cell>
          <cell r="I114">
            <v>1.22</v>
          </cell>
          <cell r="J114">
            <v>2.68</v>
          </cell>
          <cell r="K114">
            <v>3.9000000000000004</v>
          </cell>
          <cell r="P114">
            <v>6</v>
          </cell>
        </row>
        <row r="115">
          <cell r="B115">
            <v>30</v>
          </cell>
          <cell r="C115">
            <v>14</v>
          </cell>
          <cell r="D115">
            <v>9.5299999999999994</v>
          </cell>
          <cell r="E115">
            <v>1</v>
          </cell>
          <cell r="I115">
            <v>1.42</v>
          </cell>
          <cell r="J115">
            <v>3.97</v>
          </cell>
          <cell r="K115">
            <v>5.3900000000000006</v>
          </cell>
          <cell r="P115">
            <v>6</v>
          </cell>
        </row>
        <row r="116">
          <cell r="B116">
            <v>30</v>
          </cell>
          <cell r="C116">
            <v>16</v>
          </cell>
          <cell r="D116">
            <v>9.5299999999999994</v>
          </cell>
          <cell r="E116">
            <v>1</v>
          </cell>
          <cell r="I116">
            <v>1.62</v>
          </cell>
          <cell r="J116">
            <v>4.68</v>
          </cell>
          <cell r="K116">
            <v>6.3</v>
          </cell>
          <cell r="P116">
            <v>6</v>
          </cell>
        </row>
        <row r="117">
          <cell r="B117">
            <v>30</v>
          </cell>
          <cell r="C117">
            <v>18</v>
          </cell>
          <cell r="D117">
            <v>11.13</v>
          </cell>
          <cell r="E117">
            <v>1.25</v>
          </cell>
          <cell r="I117">
            <v>1.82</v>
          </cell>
          <cell r="J117">
            <v>6.88</v>
          </cell>
          <cell r="K117">
            <v>8.6999999999999993</v>
          </cell>
          <cell r="P117">
            <v>6</v>
          </cell>
        </row>
        <row r="118">
          <cell r="B118">
            <v>30</v>
          </cell>
          <cell r="C118">
            <v>20</v>
          </cell>
          <cell r="D118">
            <v>12.7</v>
          </cell>
          <cell r="E118">
            <v>1.25</v>
          </cell>
          <cell r="I118">
            <v>2.0299999999999998</v>
          </cell>
          <cell r="J118">
            <v>10.42</v>
          </cell>
          <cell r="K118">
            <v>12.45</v>
          </cell>
          <cell r="P118">
            <v>7</v>
          </cell>
        </row>
        <row r="119">
          <cell r="B119">
            <v>30</v>
          </cell>
          <cell r="C119">
            <v>22</v>
          </cell>
          <cell r="D119">
            <v>12.7</v>
          </cell>
          <cell r="E119">
            <v>1.25</v>
          </cell>
          <cell r="I119">
            <v>2.23</v>
          </cell>
          <cell r="J119">
            <v>11.72</v>
          </cell>
          <cell r="K119">
            <v>13.950000000000001</v>
          </cell>
          <cell r="P119">
            <v>8</v>
          </cell>
        </row>
        <row r="120">
          <cell r="B120">
            <v>30</v>
          </cell>
          <cell r="C120">
            <v>24</v>
          </cell>
          <cell r="D120">
            <v>14.27</v>
          </cell>
          <cell r="E120">
            <v>1.25</v>
          </cell>
          <cell r="I120">
            <v>2.4300000000000002</v>
          </cell>
          <cell r="J120">
            <v>15.57</v>
          </cell>
          <cell r="K120">
            <v>18</v>
          </cell>
          <cell r="P120">
            <v>8</v>
          </cell>
        </row>
        <row r="121">
          <cell r="B121">
            <v>30</v>
          </cell>
          <cell r="C121">
            <v>28</v>
          </cell>
          <cell r="D121">
            <v>15.88</v>
          </cell>
          <cell r="E121">
            <v>1.5</v>
          </cell>
          <cell r="I121">
            <v>2.84</v>
          </cell>
          <cell r="J121">
            <v>22.65</v>
          </cell>
          <cell r="K121">
            <v>25.49</v>
          </cell>
          <cell r="P121">
            <v>9</v>
          </cell>
        </row>
        <row r="122">
          <cell r="B122">
            <v>30</v>
          </cell>
          <cell r="C122">
            <v>30</v>
          </cell>
          <cell r="D122">
            <v>15.88</v>
          </cell>
          <cell r="E122">
            <v>1.5</v>
          </cell>
          <cell r="I122">
            <v>3.04</v>
          </cell>
          <cell r="J122">
            <v>23.96</v>
          </cell>
          <cell r="K122">
            <v>27</v>
          </cell>
          <cell r="P122">
            <v>10</v>
          </cell>
        </row>
        <row r="123">
          <cell r="B123">
            <v>30</v>
          </cell>
          <cell r="C123">
            <v>32</v>
          </cell>
          <cell r="D123">
            <v>15.88</v>
          </cell>
          <cell r="E123">
            <v>1.5</v>
          </cell>
          <cell r="I123">
            <v>3.24</v>
          </cell>
          <cell r="J123">
            <v>26.76</v>
          </cell>
          <cell r="K123">
            <v>30</v>
          </cell>
          <cell r="P123">
            <v>11</v>
          </cell>
        </row>
        <row r="124">
          <cell r="B124">
            <v>30</v>
          </cell>
          <cell r="C124">
            <v>34</v>
          </cell>
          <cell r="D124">
            <v>15.88</v>
          </cell>
          <cell r="E124">
            <v>1.5</v>
          </cell>
          <cell r="I124">
            <v>3.45</v>
          </cell>
          <cell r="J124">
            <v>28.05</v>
          </cell>
          <cell r="K124">
            <v>31.5</v>
          </cell>
          <cell r="P124">
            <v>12</v>
          </cell>
        </row>
        <row r="125">
          <cell r="B125">
            <v>30</v>
          </cell>
          <cell r="C125">
            <v>36</v>
          </cell>
          <cell r="D125">
            <v>15.88</v>
          </cell>
          <cell r="E125">
            <v>1.5</v>
          </cell>
          <cell r="I125">
            <v>3.65</v>
          </cell>
          <cell r="J125">
            <v>29.35</v>
          </cell>
          <cell r="K125">
            <v>33</v>
          </cell>
          <cell r="P125">
            <v>12</v>
          </cell>
        </row>
        <row r="126">
          <cell r="B126">
            <v>40</v>
          </cell>
          <cell r="C126">
            <v>0.125</v>
          </cell>
          <cell r="D126">
            <v>1.73</v>
          </cell>
          <cell r="E126">
            <v>1</v>
          </cell>
          <cell r="I126">
            <v>7.0000000000000007E-2</v>
          </cell>
          <cell r="K126">
            <v>7.0000000000000007E-2</v>
          </cell>
          <cell r="P126">
            <v>2</v>
          </cell>
        </row>
        <row r="127">
          <cell r="B127">
            <v>40</v>
          </cell>
          <cell r="C127">
            <v>0.125</v>
          </cell>
          <cell r="D127">
            <v>1.73</v>
          </cell>
          <cell r="E127">
            <v>1</v>
          </cell>
          <cell r="I127">
            <v>7.0000000000000007E-2</v>
          </cell>
          <cell r="K127">
            <v>7.0000000000000007E-2</v>
          </cell>
          <cell r="P127">
            <v>2</v>
          </cell>
        </row>
        <row r="128">
          <cell r="B128">
            <v>40</v>
          </cell>
          <cell r="C128">
            <v>0.125</v>
          </cell>
          <cell r="D128">
            <v>1.73</v>
          </cell>
          <cell r="E128">
            <v>1</v>
          </cell>
          <cell r="I128">
            <v>7.0000000000000007E-2</v>
          </cell>
          <cell r="K128">
            <v>7.0000000000000007E-2</v>
          </cell>
          <cell r="P128">
            <v>2</v>
          </cell>
        </row>
        <row r="129">
          <cell r="B129">
            <v>40</v>
          </cell>
          <cell r="C129">
            <v>0.25</v>
          </cell>
          <cell r="D129">
            <v>2.2400000000000002</v>
          </cell>
          <cell r="E129">
            <v>1</v>
          </cell>
          <cell r="I129">
            <v>7.0000000000000007E-2</v>
          </cell>
          <cell r="K129">
            <v>7.0000000000000007E-2</v>
          </cell>
          <cell r="P129">
            <v>2</v>
          </cell>
        </row>
        <row r="130">
          <cell r="B130">
            <v>40</v>
          </cell>
          <cell r="C130">
            <v>0.25</v>
          </cell>
          <cell r="D130">
            <v>2.2400000000000002</v>
          </cell>
          <cell r="E130">
            <v>1</v>
          </cell>
          <cell r="I130">
            <v>7.0000000000000007E-2</v>
          </cell>
          <cell r="K130">
            <v>7.0000000000000007E-2</v>
          </cell>
          <cell r="P130">
            <v>2</v>
          </cell>
        </row>
        <row r="131">
          <cell r="B131">
            <v>40</v>
          </cell>
          <cell r="C131">
            <v>0.25</v>
          </cell>
          <cell r="D131">
            <v>2.2400000000000002</v>
          </cell>
          <cell r="E131">
            <v>1</v>
          </cell>
          <cell r="I131">
            <v>7.0000000000000007E-2</v>
          </cell>
          <cell r="K131">
            <v>7.0000000000000007E-2</v>
          </cell>
          <cell r="P131">
            <v>2</v>
          </cell>
        </row>
        <row r="132">
          <cell r="B132">
            <v>40</v>
          </cell>
          <cell r="C132">
            <v>0.375</v>
          </cell>
          <cell r="D132">
            <v>2.31</v>
          </cell>
          <cell r="E132">
            <v>1</v>
          </cell>
          <cell r="I132">
            <v>7.0000000000000007E-2</v>
          </cell>
          <cell r="J132">
            <v>0</v>
          </cell>
          <cell r="K132">
            <v>7.0000000000000007E-2</v>
          </cell>
          <cell r="P132">
            <v>2</v>
          </cell>
        </row>
        <row r="133">
          <cell r="B133">
            <v>40</v>
          </cell>
          <cell r="C133">
            <v>0.375</v>
          </cell>
          <cell r="D133">
            <v>2.31</v>
          </cell>
          <cell r="E133">
            <v>1</v>
          </cell>
          <cell r="I133">
            <v>7.0000000000000007E-2</v>
          </cell>
          <cell r="J133">
            <v>0</v>
          </cell>
          <cell r="K133">
            <v>7.0000000000000007E-2</v>
          </cell>
          <cell r="P133">
            <v>2</v>
          </cell>
        </row>
        <row r="134">
          <cell r="B134">
            <v>40</v>
          </cell>
          <cell r="C134">
            <v>0.375</v>
          </cell>
          <cell r="D134">
            <v>2.31</v>
          </cell>
          <cell r="E134">
            <v>1</v>
          </cell>
          <cell r="I134">
            <v>7.0000000000000007E-2</v>
          </cell>
          <cell r="J134">
            <v>0</v>
          </cell>
          <cell r="K134">
            <v>7.0000000000000007E-2</v>
          </cell>
          <cell r="P134">
            <v>2</v>
          </cell>
        </row>
        <row r="135">
          <cell r="B135">
            <v>40</v>
          </cell>
          <cell r="C135">
            <v>0.5</v>
          </cell>
          <cell r="D135">
            <v>2.77</v>
          </cell>
          <cell r="E135">
            <v>1</v>
          </cell>
          <cell r="I135">
            <v>7.0000000000000007E-2</v>
          </cell>
          <cell r="J135">
            <v>0</v>
          </cell>
          <cell r="K135">
            <v>7.0000000000000007E-2</v>
          </cell>
          <cell r="P135">
            <v>2</v>
          </cell>
        </row>
        <row r="136">
          <cell r="B136">
            <v>40</v>
          </cell>
          <cell r="C136">
            <v>0.5</v>
          </cell>
          <cell r="D136">
            <v>2.77</v>
          </cell>
          <cell r="E136">
            <v>1</v>
          </cell>
          <cell r="I136">
            <v>7.0000000000000007E-2</v>
          </cell>
          <cell r="J136">
            <v>0</v>
          </cell>
          <cell r="K136">
            <v>7.0000000000000007E-2</v>
          </cell>
          <cell r="P136">
            <v>2</v>
          </cell>
        </row>
        <row r="137">
          <cell r="B137">
            <v>40</v>
          </cell>
          <cell r="C137">
            <v>0.5</v>
          </cell>
          <cell r="D137">
            <v>2.77</v>
          </cell>
          <cell r="E137">
            <v>1</v>
          </cell>
          <cell r="I137">
            <v>7.0000000000000007E-2</v>
          </cell>
          <cell r="J137">
            <v>0</v>
          </cell>
          <cell r="K137">
            <v>7.0000000000000007E-2</v>
          </cell>
          <cell r="P137">
            <v>2</v>
          </cell>
        </row>
        <row r="138">
          <cell r="B138">
            <v>40</v>
          </cell>
          <cell r="C138">
            <v>0.75</v>
          </cell>
          <cell r="D138">
            <v>2.87</v>
          </cell>
          <cell r="E138">
            <v>1</v>
          </cell>
          <cell r="I138">
            <v>7.0000000000000007E-2</v>
          </cell>
          <cell r="J138">
            <v>0</v>
          </cell>
          <cell r="K138">
            <v>7.0000000000000007E-2</v>
          </cell>
          <cell r="P138">
            <v>2</v>
          </cell>
        </row>
        <row r="139">
          <cell r="B139">
            <v>40</v>
          </cell>
          <cell r="C139">
            <v>0.75</v>
          </cell>
          <cell r="D139">
            <v>2.87</v>
          </cell>
          <cell r="E139">
            <v>1</v>
          </cell>
          <cell r="I139">
            <v>7.0000000000000007E-2</v>
          </cell>
          <cell r="J139">
            <v>0</v>
          </cell>
          <cell r="K139">
            <v>7.0000000000000007E-2</v>
          </cell>
          <cell r="P139">
            <v>2</v>
          </cell>
        </row>
        <row r="140">
          <cell r="B140">
            <v>40</v>
          </cell>
          <cell r="C140">
            <v>0.75</v>
          </cell>
          <cell r="D140">
            <v>2.87</v>
          </cell>
          <cell r="E140">
            <v>1</v>
          </cell>
          <cell r="I140">
            <v>7.0000000000000007E-2</v>
          </cell>
          <cell r="J140">
            <v>0</v>
          </cell>
          <cell r="K140">
            <v>7.0000000000000007E-2</v>
          </cell>
          <cell r="P140">
            <v>2</v>
          </cell>
        </row>
        <row r="141">
          <cell r="B141">
            <v>40</v>
          </cell>
          <cell r="C141">
            <v>1</v>
          </cell>
          <cell r="D141">
            <v>3.38</v>
          </cell>
          <cell r="E141">
            <v>1</v>
          </cell>
          <cell r="I141">
            <v>0.12</v>
          </cell>
          <cell r="J141">
            <v>0</v>
          </cell>
          <cell r="K141">
            <v>0.12</v>
          </cell>
          <cell r="P141">
            <v>2</v>
          </cell>
        </row>
        <row r="142">
          <cell r="B142">
            <v>40</v>
          </cell>
          <cell r="C142">
            <v>1</v>
          </cell>
          <cell r="D142">
            <v>3.38</v>
          </cell>
          <cell r="E142">
            <v>1</v>
          </cell>
          <cell r="I142">
            <v>0.12</v>
          </cell>
          <cell r="J142">
            <v>0</v>
          </cell>
          <cell r="K142">
            <v>0.12</v>
          </cell>
          <cell r="P142">
            <v>2</v>
          </cell>
        </row>
        <row r="143">
          <cell r="B143">
            <v>40</v>
          </cell>
          <cell r="C143">
            <v>1</v>
          </cell>
          <cell r="D143">
            <v>3.38</v>
          </cell>
          <cell r="E143">
            <v>1</v>
          </cell>
          <cell r="I143">
            <v>0.12</v>
          </cell>
          <cell r="J143">
            <v>0</v>
          </cell>
          <cell r="K143">
            <v>0.12</v>
          </cell>
          <cell r="P143">
            <v>2</v>
          </cell>
        </row>
        <row r="144">
          <cell r="B144">
            <v>40</v>
          </cell>
          <cell r="C144">
            <v>1.25</v>
          </cell>
          <cell r="D144">
            <v>3.56</v>
          </cell>
          <cell r="E144">
            <v>1</v>
          </cell>
          <cell r="I144">
            <v>0.15</v>
          </cell>
          <cell r="K144">
            <v>0.15</v>
          </cell>
          <cell r="P144">
            <v>2</v>
          </cell>
        </row>
        <row r="145">
          <cell r="B145">
            <v>40</v>
          </cell>
          <cell r="C145">
            <v>1.25</v>
          </cell>
          <cell r="D145">
            <v>3.56</v>
          </cell>
          <cell r="E145">
            <v>1</v>
          </cell>
          <cell r="I145">
            <v>0.15</v>
          </cell>
          <cell r="K145">
            <v>0.15</v>
          </cell>
          <cell r="P145">
            <v>2</v>
          </cell>
        </row>
        <row r="146">
          <cell r="B146">
            <v>40</v>
          </cell>
          <cell r="C146">
            <v>1.25</v>
          </cell>
          <cell r="D146">
            <v>3.56</v>
          </cell>
          <cell r="E146">
            <v>1</v>
          </cell>
          <cell r="I146">
            <v>0.15</v>
          </cell>
          <cell r="K146">
            <v>0.15</v>
          </cell>
          <cell r="P146">
            <v>2</v>
          </cell>
        </row>
        <row r="147">
          <cell r="B147">
            <v>40</v>
          </cell>
          <cell r="C147">
            <v>1.5</v>
          </cell>
          <cell r="D147">
            <v>3.68</v>
          </cell>
          <cell r="E147">
            <v>1</v>
          </cell>
          <cell r="I147">
            <v>0.15</v>
          </cell>
          <cell r="J147">
            <v>0</v>
          </cell>
          <cell r="K147">
            <v>0.15</v>
          </cell>
          <cell r="P147">
            <v>2</v>
          </cell>
        </row>
        <row r="148">
          <cell r="B148">
            <v>40</v>
          </cell>
          <cell r="C148">
            <v>1.5</v>
          </cell>
          <cell r="D148">
            <v>3.68</v>
          </cell>
          <cell r="E148">
            <v>1</v>
          </cell>
          <cell r="I148">
            <v>0.15</v>
          </cell>
          <cell r="J148">
            <v>0</v>
          </cell>
          <cell r="K148">
            <v>0.15</v>
          </cell>
          <cell r="P148">
            <v>2</v>
          </cell>
        </row>
        <row r="149">
          <cell r="B149">
            <v>40</v>
          </cell>
          <cell r="C149">
            <v>1.5</v>
          </cell>
          <cell r="D149">
            <v>3.68</v>
          </cell>
          <cell r="E149">
            <v>1</v>
          </cell>
          <cell r="I149">
            <v>0.15</v>
          </cell>
          <cell r="J149">
            <v>0</v>
          </cell>
          <cell r="K149">
            <v>0.15</v>
          </cell>
          <cell r="P149">
            <v>2</v>
          </cell>
        </row>
        <row r="150">
          <cell r="B150">
            <v>40</v>
          </cell>
          <cell r="C150">
            <v>2</v>
          </cell>
          <cell r="D150">
            <v>3.91</v>
          </cell>
          <cell r="E150">
            <v>1</v>
          </cell>
          <cell r="I150">
            <v>0.3</v>
          </cell>
          <cell r="J150">
            <v>0</v>
          </cell>
          <cell r="K150">
            <v>0.3</v>
          </cell>
          <cell r="P150">
            <v>2</v>
          </cell>
        </row>
        <row r="151">
          <cell r="B151">
            <v>40</v>
          </cell>
          <cell r="C151">
            <v>2</v>
          </cell>
          <cell r="D151">
            <v>3.91</v>
          </cell>
          <cell r="E151">
            <v>1</v>
          </cell>
          <cell r="I151">
            <v>0.3</v>
          </cell>
          <cell r="J151">
            <v>0</v>
          </cell>
          <cell r="K151">
            <v>0.3</v>
          </cell>
          <cell r="P151">
            <v>2</v>
          </cell>
        </row>
        <row r="152">
          <cell r="B152">
            <v>40</v>
          </cell>
          <cell r="C152">
            <v>2</v>
          </cell>
          <cell r="D152">
            <v>3.91</v>
          </cell>
          <cell r="E152">
            <v>1</v>
          </cell>
          <cell r="I152">
            <v>0.3</v>
          </cell>
          <cell r="J152">
            <v>0</v>
          </cell>
          <cell r="K152">
            <v>0.3</v>
          </cell>
          <cell r="P152">
            <v>2</v>
          </cell>
        </row>
        <row r="153">
          <cell r="B153">
            <v>40</v>
          </cell>
          <cell r="C153">
            <v>2.5</v>
          </cell>
          <cell r="D153">
            <v>5.16</v>
          </cell>
          <cell r="E153">
            <v>1</v>
          </cell>
          <cell r="I153">
            <v>0.25</v>
          </cell>
          <cell r="J153">
            <v>0.2</v>
          </cell>
          <cell r="K153">
            <v>0.45</v>
          </cell>
          <cell r="P153">
            <v>2</v>
          </cell>
        </row>
        <row r="154">
          <cell r="B154">
            <v>40</v>
          </cell>
          <cell r="C154">
            <v>3</v>
          </cell>
          <cell r="D154">
            <v>5.49</v>
          </cell>
          <cell r="E154">
            <v>1</v>
          </cell>
          <cell r="I154">
            <v>0.3</v>
          </cell>
          <cell r="J154">
            <v>0.3</v>
          </cell>
          <cell r="K154">
            <v>0.6</v>
          </cell>
          <cell r="P154">
            <v>2</v>
          </cell>
        </row>
        <row r="155">
          <cell r="B155">
            <v>40</v>
          </cell>
          <cell r="C155">
            <v>3.5</v>
          </cell>
          <cell r="D155">
            <v>5.74</v>
          </cell>
          <cell r="E155">
            <v>1</v>
          </cell>
          <cell r="I155">
            <v>0.35</v>
          </cell>
          <cell r="J155">
            <v>0.4</v>
          </cell>
          <cell r="K155">
            <v>0.75</v>
          </cell>
          <cell r="P155">
            <v>3</v>
          </cell>
        </row>
        <row r="156">
          <cell r="B156">
            <v>40</v>
          </cell>
          <cell r="C156">
            <v>4</v>
          </cell>
          <cell r="D156">
            <v>6.02</v>
          </cell>
          <cell r="E156">
            <v>1</v>
          </cell>
          <cell r="I156">
            <v>0.41</v>
          </cell>
          <cell r="J156">
            <v>0.49</v>
          </cell>
          <cell r="K156">
            <v>0.89999999999999991</v>
          </cell>
          <cell r="P156">
            <v>3</v>
          </cell>
        </row>
        <row r="157">
          <cell r="B157">
            <v>40</v>
          </cell>
          <cell r="C157">
            <v>5</v>
          </cell>
          <cell r="D157">
            <v>6.55</v>
          </cell>
          <cell r="E157">
            <v>1</v>
          </cell>
          <cell r="I157">
            <v>0.51</v>
          </cell>
          <cell r="J157">
            <v>0.54</v>
          </cell>
          <cell r="K157">
            <v>1.05</v>
          </cell>
          <cell r="P157">
            <v>4</v>
          </cell>
        </row>
        <row r="158">
          <cell r="B158">
            <v>40</v>
          </cell>
          <cell r="C158">
            <v>6</v>
          </cell>
          <cell r="D158">
            <v>7.11</v>
          </cell>
          <cell r="E158">
            <v>1</v>
          </cell>
          <cell r="I158">
            <v>0.61</v>
          </cell>
          <cell r="J158">
            <v>1.04</v>
          </cell>
          <cell r="K158">
            <v>1.65</v>
          </cell>
          <cell r="P158">
            <v>4</v>
          </cell>
        </row>
        <row r="159">
          <cell r="B159">
            <v>40</v>
          </cell>
          <cell r="C159">
            <v>8</v>
          </cell>
          <cell r="D159">
            <v>8.18</v>
          </cell>
          <cell r="E159">
            <v>1</v>
          </cell>
          <cell r="I159">
            <v>0.81</v>
          </cell>
          <cell r="J159">
            <v>1.73</v>
          </cell>
          <cell r="K159">
            <v>2.54</v>
          </cell>
          <cell r="P159">
            <v>4</v>
          </cell>
        </row>
        <row r="160">
          <cell r="B160">
            <v>40</v>
          </cell>
          <cell r="C160">
            <v>10</v>
          </cell>
          <cell r="D160">
            <v>9.27</v>
          </cell>
          <cell r="E160">
            <v>1</v>
          </cell>
          <cell r="I160">
            <v>1.01</v>
          </cell>
          <cell r="J160">
            <v>3.04</v>
          </cell>
          <cell r="K160">
            <v>4.05</v>
          </cell>
          <cell r="P160">
            <v>4</v>
          </cell>
        </row>
        <row r="161">
          <cell r="B161">
            <v>40</v>
          </cell>
          <cell r="C161">
            <v>12</v>
          </cell>
          <cell r="D161">
            <v>10.31</v>
          </cell>
          <cell r="E161">
            <v>1.25</v>
          </cell>
          <cell r="I161">
            <v>1.22</v>
          </cell>
          <cell r="J161">
            <v>4.0199999999999996</v>
          </cell>
          <cell r="K161">
            <v>5.2399999999999993</v>
          </cell>
          <cell r="P161">
            <v>6</v>
          </cell>
        </row>
        <row r="162">
          <cell r="B162">
            <v>40</v>
          </cell>
          <cell r="C162">
            <v>14</v>
          </cell>
          <cell r="D162">
            <v>11.13</v>
          </cell>
          <cell r="E162">
            <v>1.25</v>
          </cell>
          <cell r="I162">
            <v>1.42</v>
          </cell>
          <cell r="J162">
            <v>5.33</v>
          </cell>
          <cell r="K162">
            <v>6.75</v>
          </cell>
          <cell r="P162">
            <v>6</v>
          </cell>
        </row>
        <row r="163">
          <cell r="B163">
            <v>40</v>
          </cell>
          <cell r="C163">
            <v>16</v>
          </cell>
          <cell r="D163">
            <v>12.7</v>
          </cell>
          <cell r="E163">
            <v>1.25</v>
          </cell>
          <cell r="I163">
            <v>1.62</v>
          </cell>
          <cell r="J163">
            <v>8.42</v>
          </cell>
          <cell r="K163">
            <v>10.039999999999999</v>
          </cell>
          <cell r="P163">
            <v>6</v>
          </cell>
        </row>
        <row r="164">
          <cell r="B164">
            <v>40</v>
          </cell>
          <cell r="C164">
            <v>18</v>
          </cell>
          <cell r="D164">
            <v>14.27</v>
          </cell>
          <cell r="E164">
            <v>1.25</v>
          </cell>
          <cell r="I164">
            <v>1.82</v>
          </cell>
          <cell r="J164">
            <v>11.53</v>
          </cell>
          <cell r="K164">
            <v>13.35</v>
          </cell>
          <cell r="P164">
            <v>6</v>
          </cell>
        </row>
        <row r="165">
          <cell r="B165">
            <v>40</v>
          </cell>
          <cell r="C165">
            <v>20</v>
          </cell>
          <cell r="D165">
            <v>15.09</v>
          </cell>
          <cell r="E165">
            <v>1.5</v>
          </cell>
          <cell r="I165">
            <v>2.0299999999999998</v>
          </cell>
          <cell r="J165">
            <v>14.47</v>
          </cell>
          <cell r="K165">
            <v>16.5</v>
          </cell>
          <cell r="P165">
            <v>7</v>
          </cell>
        </row>
        <row r="166">
          <cell r="B166">
            <v>40</v>
          </cell>
          <cell r="C166">
            <v>24</v>
          </cell>
          <cell r="D166">
            <v>17.48</v>
          </cell>
          <cell r="E166">
            <v>1.5</v>
          </cell>
          <cell r="I166">
            <v>2.4300000000000002</v>
          </cell>
          <cell r="J166">
            <v>24.57</v>
          </cell>
          <cell r="K166">
            <v>27</v>
          </cell>
          <cell r="P166">
            <v>8</v>
          </cell>
        </row>
        <row r="167">
          <cell r="B167">
            <v>40</v>
          </cell>
          <cell r="C167">
            <v>32</v>
          </cell>
          <cell r="D167">
            <v>17.48</v>
          </cell>
          <cell r="E167">
            <v>1.5</v>
          </cell>
          <cell r="I167">
            <v>3.24</v>
          </cell>
          <cell r="J167">
            <v>31.26</v>
          </cell>
          <cell r="K167">
            <v>34.5</v>
          </cell>
          <cell r="P167">
            <v>11</v>
          </cell>
        </row>
        <row r="168">
          <cell r="B168">
            <v>40</v>
          </cell>
          <cell r="C168">
            <v>34</v>
          </cell>
          <cell r="D168">
            <v>17.48</v>
          </cell>
          <cell r="E168">
            <v>1.5</v>
          </cell>
          <cell r="I168">
            <v>3.45</v>
          </cell>
          <cell r="J168">
            <v>34.049999999999997</v>
          </cell>
          <cell r="K168">
            <v>37.5</v>
          </cell>
          <cell r="P168">
            <v>12</v>
          </cell>
        </row>
        <row r="169">
          <cell r="B169">
            <v>40</v>
          </cell>
          <cell r="C169">
            <v>36</v>
          </cell>
          <cell r="D169">
            <v>19.05</v>
          </cell>
          <cell r="E169">
            <v>2</v>
          </cell>
          <cell r="I169">
            <v>3.65</v>
          </cell>
          <cell r="J169">
            <v>41.34</v>
          </cell>
          <cell r="K169">
            <v>44.99</v>
          </cell>
          <cell r="P169">
            <v>12</v>
          </cell>
        </row>
        <row r="170">
          <cell r="B170" t="str">
            <v>40S</v>
          </cell>
          <cell r="C170">
            <v>0.125</v>
          </cell>
          <cell r="D170">
            <v>1.73</v>
          </cell>
          <cell r="E170">
            <v>1</v>
          </cell>
          <cell r="I170">
            <v>7.0000000000000007E-2</v>
          </cell>
          <cell r="K170">
            <v>7.0000000000000007E-2</v>
          </cell>
          <cell r="P170">
            <v>2</v>
          </cell>
        </row>
        <row r="171">
          <cell r="B171" t="str">
            <v>40S</v>
          </cell>
          <cell r="C171">
            <v>0.125</v>
          </cell>
          <cell r="D171">
            <v>1.73</v>
          </cell>
          <cell r="E171">
            <v>1</v>
          </cell>
          <cell r="I171">
            <v>7.0000000000000007E-2</v>
          </cell>
          <cell r="K171">
            <v>7.0000000000000007E-2</v>
          </cell>
          <cell r="P171">
            <v>2</v>
          </cell>
        </row>
        <row r="172">
          <cell r="B172" t="str">
            <v>40S</v>
          </cell>
          <cell r="C172">
            <v>0.125</v>
          </cell>
          <cell r="D172">
            <v>1.73</v>
          </cell>
          <cell r="E172">
            <v>1</v>
          </cell>
          <cell r="I172">
            <v>7.0000000000000007E-2</v>
          </cell>
          <cell r="K172">
            <v>7.0000000000000007E-2</v>
          </cell>
          <cell r="P172">
            <v>2</v>
          </cell>
        </row>
        <row r="173">
          <cell r="B173" t="str">
            <v>40S</v>
          </cell>
          <cell r="C173">
            <v>0.25</v>
          </cell>
          <cell r="D173">
            <v>2.2400000000000002</v>
          </cell>
          <cell r="E173">
            <v>1</v>
          </cell>
          <cell r="I173">
            <v>7.0000000000000007E-2</v>
          </cell>
          <cell r="K173">
            <v>7.0000000000000007E-2</v>
          </cell>
          <cell r="P173">
            <v>2</v>
          </cell>
        </row>
        <row r="174">
          <cell r="B174" t="str">
            <v>40S</v>
          </cell>
          <cell r="C174">
            <v>0.25</v>
          </cell>
          <cell r="D174">
            <v>2.2400000000000002</v>
          </cell>
          <cell r="E174">
            <v>1</v>
          </cell>
          <cell r="I174">
            <v>7.0000000000000007E-2</v>
          </cell>
          <cell r="K174">
            <v>7.0000000000000007E-2</v>
          </cell>
          <cell r="P174">
            <v>2</v>
          </cell>
        </row>
        <row r="175">
          <cell r="B175" t="str">
            <v>40S</v>
          </cell>
          <cell r="C175">
            <v>0.25</v>
          </cell>
          <cell r="D175">
            <v>2.2400000000000002</v>
          </cell>
          <cell r="E175">
            <v>1</v>
          </cell>
          <cell r="I175">
            <v>7.0000000000000007E-2</v>
          </cell>
          <cell r="K175">
            <v>7.0000000000000007E-2</v>
          </cell>
          <cell r="P175">
            <v>2</v>
          </cell>
        </row>
        <row r="176">
          <cell r="B176" t="str">
            <v>40S</v>
          </cell>
          <cell r="C176">
            <v>0.375</v>
          </cell>
          <cell r="D176">
            <v>2.31</v>
          </cell>
          <cell r="E176">
            <v>1</v>
          </cell>
          <cell r="I176">
            <v>7.0000000000000007E-2</v>
          </cell>
          <cell r="K176">
            <v>7.0000000000000007E-2</v>
          </cell>
          <cell r="P176">
            <v>2</v>
          </cell>
        </row>
        <row r="177">
          <cell r="B177" t="str">
            <v>40S</v>
          </cell>
          <cell r="C177">
            <v>0.375</v>
          </cell>
          <cell r="D177">
            <v>2.31</v>
          </cell>
          <cell r="E177">
            <v>1</v>
          </cell>
          <cell r="I177">
            <v>7.0000000000000007E-2</v>
          </cell>
          <cell r="K177">
            <v>7.0000000000000007E-2</v>
          </cell>
          <cell r="P177">
            <v>2</v>
          </cell>
        </row>
        <row r="178">
          <cell r="B178" t="str">
            <v>40S</v>
          </cell>
          <cell r="C178">
            <v>0.375</v>
          </cell>
          <cell r="D178">
            <v>2.31</v>
          </cell>
          <cell r="E178">
            <v>1</v>
          </cell>
          <cell r="I178">
            <v>7.0000000000000007E-2</v>
          </cell>
          <cell r="K178">
            <v>7.0000000000000007E-2</v>
          </cell>
          <cell r="P178">
            <v>2</v>
          </cell>
        </row>
        <row r="179">
          <cell r="B179" t="str">
            <v>40S</v>
          </cell>
          <cell r="C179">
            <v>0.5</v>
          </cell>
          <cell r="D179">
            <v>2.77</v>
          </cell>
          <cell r="E179">
            <v>1</v>
          </cell>
          <cell r="I179">
            <v>7.0000000000000007E-2</v>
          </cell>
          <cell r="J179">
            <v>0</v>
          </cell>
          <cell r="K179">
            <v>7.0000000000000007E-2</v>
          </cell>
          <cell r="P179">
            <v>2</v>
          </cell>
        </row>
        <row r="180">
          <cell r="B180" t="str">
            <v>40S</v>
          </cell>
          <cell r="C180">
            <v>0.5</v>
          </cell>
          <cell r="D180">
            <v>2.77</v>
          </cell>
          <cell r="E180">
            <v>1</v>
          </cell>
          <cell r="I180">
            <v>7.0000000000000007E-2</v>
          </cell>
          <cell r="J180">
            <v>0</v>
          </cell>
          <cell r="K180">
            <v>7.0000000000000007E-2</v>
          </cell>
          <cell r="P180">
            <v>2</v>
          </cell>
        </row>
        <row r="181">
          <cell r="B181" t="str">
            <v>40S</v>
          </cell>
          <cell r="C181">
            <v>0.5</v>
          </cell>
          <cell r="D181">
            <v>2.77</v>
          </cell>
          <cell r="E181">
            <v>1</v>
          </cell>
          <cell r="I181">
            <v>7.0000000000000007E-2</v>
          </cell>
          <cell r="J181">
            <v>0</v>
          </cell>
          <cell r="K181">
            <v>7.0000000000000007E-2</v>
          </cell>
          <cell r="P181">
            <v>2</v>
          </cell>
        </row>
        <row r="182">
          <cell r="B182" t="str">
            <v>40S</v>
          </cell>
          <cell r="C182">
            <v>0.75</v>
          </cell>
          <cell r="D182">
            <v>2.87</v>
          </cell>
          <cell r="E182">
            <v>1</v>
          </cell>
          <cell r="I182">
            <v>7.0000000000000007E-2</v>
          </cell>
          <cell r="J182">
            <v>0</v>
          </cell>
          <cell r="K182">
            <v>7.0000000000000007E-2</v>
          </cell>
          <cell r="P182">
            <v>2</v>
          </cell>
        </row>
        <row r="183">
          <cell r="B183" t="str">
            <v>40S</v>
          </cell>
          <cell r="C183">
            <v>0.75</v>
          </cell>
          <cell r="D183">
            <v>2.87</v>
          </cell>
          <cell r="E183">
            <v>1</v>
          </cell>
          <cell r="I183">
            <v>7.0000000000000007E-2</v>
          </cell>
          <cell r="J183">
            <v>0</v>
          </cell>
          <cell r="K183">
            <v>7.0000000000000007E-2</v>
          </cell>
          <cell r="P183">
            <v>2</v>
          </cell>
        </row>
        <row r="184">
          <cell r="B184" t="str">
            <v>40S</v>
          </cell>
          <cell r="C184">
            <v>0.75</v>
          </cell>
          <cell r="D184">
            <v>2.87</v>
          </cell>
          <cell r="E184">
            <v>1</v>
          </cell>
          <cell r="I184">
            <v>7.0000000000000007E-2</v>
          </cell>
          <cell r="J184">
            <v>0</v>
          </cell>
          <cell r="K184">
            <v>7.0000000000000007E-2</v>
          </cell>
          <cell r="P184">
            <v>2</v>
          </cell>
        </row>
        <row r="185">
          <cell r="B185" t="str">
            <v>40S</v>
          </cell>
          <cell r="C185">
            <v>1</v>
          </cell>
          <cell r="D185">
            <v>3.38</v>
          </cell>
          <cell r="E185">
            <v>1</v>
          </cell>
          <cell r="I185">
            <v>0.12</v>
          </cell>
          <cell r="J185">
            <v>0</v>
          </cell>
          <cell r="K185">
            <v>0.12</v>
          </cell>
          <cell r="P185">
            <v>2</v>
          </cell>
        </row>
        <row r="186">
          <cell r="B186" t="str">
            <v>40S</v>
          </cell>
          <cell r="C186">
            <v>1</v>
          </cell>
          <cell r="D186">
            <v>3.38</v>
          </cell>
          <cell r="E186">
            <v>1</v>
          </cell>
          <cell r="I186">
            <v>0.12</v>
          </cell>
          <cell r="J186">
            <v>0</v>
          </cell>
          <cell r="K186">
            <v>0.12</v>
          </cell>
          <cell r="P186">
            <v>2</v>
          </cell>
        </row>
        <row r="187">
          <cell r="B187" t="str">
            <v>40S</v>
          </cell>
          <cell r="C187">
            <v>1</v>
          </cell>
          <cell r="D187">
            <v>3.38</v>
          </cell>
          <cell r="E187">
            <v>1</v>
          </cell>
          <cell r="I187">
            <v>0.12</v>
          </cell>
          <cell r="J187">
            <v>0</v>
          </cell>
          <cell r="K187">
            <v>0.12</v>
          </cell>
          <cell r="P187">
            <v>2</v>
          </cell>
        </row>
        <row r="188">
          <cell r="B188" t="str">
            <v>40S</v>
          </cell>
          <cell r="C188">
            <v>1.25</v>
          </cell>
          <cell r="D188">
            <v>3.56</v>
          </cell>
          <cell r="E188">
            <v>1</v>
          </cell>
          <cell r="I188">
            <v>0.15</v>
          </cell>
          <cell r="K188">
            <v>0.15</v>
          </cell>
          <cell r="P188">
            <v>2</v>
          </cell>
        </row>
        <row r="189">
          <cell r="B189" t="str">
            <v>40S</v>
          </cell>
          <cell r="C189">
            <v>1.25</v>
          </cell>
          <cell r="D189">
            <v>3.56</v>
          </cell>
          <cell r="E189">
            <v>1</v>
          </cell>
          <cell r="I189">
            <v>0.15</v>
          </cell>
          <cell r="K189">
            <v>0.15</v>
          </cell>
          <cell r="P189">
            <v>2</v>
          </cell>
        </row>
        <row r="190">
          <cell r="B190" t="str">
            <v>40S</v>
          </cell>
          <cell r="C190">
            <v>1.25</v>
          </cell>
          <cell r="D190">
            <v>3.56</v>
          </cell>
          <cell r="E190">
            <v>1</v>
          </cell>
          <cell r="I190">
            <v>0.15</v>
          </cell>
          <cell r="K190">
            <v>0.15</v>
          </cell>
          <cell r="P190">
            <v>2</v>
          </cell>
        </row>
        <row r="191">
          <cell r="B191" t="str">
            <v>40S</v>
          </cell>
          <cell r="C191">
            <v>1.5</v>
          </cell>
          <cell r="D191">
            <v>3.68</v>
          </cell>
          <cell r="E191">
            <v>1</v>
          </cell>
          <cell r="I191">
            <v>0.15</v>
          </cell>
          <cell r="J191">
            <v>0</v>
          </cell>
          <cell r="K191">
            <v>0.15</v>
          </cell>
          <cell r="P191">
            <v>2</v>
          </cell>
        </row>
        <row r="192">
          <cell r="B192" t="str">
            <v>40S</v>
          </cell>
          <cell r="C192">
            <v>1.5</v>
          </cell>
          <cell r="D192">
            <v>3.68</v>
          </cell>
          <cell r="E192">
            <v>1</v>
          </cell>
          <cell r="I192">
            <v>0.15</v>
          </cell>
          <cell r="J192">
            <v>0</v>
          </cell>
          <cell r="K192">
            <v>0.15</v>
          </cell>
          <cell r="P192">
            <v>2</v>
          </cell>
        </row>
        <row r="193">
          <cell r="B193" t="str">
            <v>40S</v>
          </cell>
          <cell r="C193">
            <v>1.5</v>
          </cell>
          <cell r="D193">
            <v>3.68</v>
          </cell>
          <cell r="E193">
            <v>1</v>
          </cell>
          <cell r="I193">
            <v>0.15</v>
          </cell>
          <cell r="J193">
            <v>0</v>
          </cell>
          <cell r="K193">
            <v>0.15</v>
          </cell>
          <cell r="P193">
            <v>2</v>
          </cell>
        </row>
        <row r="194">
          <cell r="B194" t="str">
            <v>40S</v>
          </cell>
          <cell r="C194">
            <v>2</v>
          </cell>
          <cell r="D194">
            <v>3.91</v>
          </cell>
          <cell r="E194">
            <v>1</v>
          </cell>
          <cell r="I194">
            <v>0.3</v>
          </cell>
          <cell r="J194">
            <v>0</v>
          </cell>
          <cell r="K194">
            <v>0.3</v>
          </cell>
          <cell r="P194">
            <v>2</v>
          </cell>
        </row>
        <row r="195">
          <cell r="B195" t="str">
            <v>40S</v>
          </cell>
          <cell r="C195">
            <v>2</v>
          </cell>
          <cell r="D195">
            <v>3.91</v>
          </cell>
          <cell r="E195">
            <v>1</v>
          </cell>
          <cell r="I195">
            <v>0.3</v>
          </cell>
          <cell r="J195">
            <v>0</v>
          </cell>
          <cell r="K195">
            <v>0.3</v>
          </cell>
          <cell r="P195">
            <v>2</v>
          </cell>
        </row>
        <row r="196">
          <cell r="B196" t="str">
            <v>40S</v>
          </cell>
          <cell r="C196">
            <v>2</v>
          </cell>
          <cell r="D196">
            <v>3.91</v>
          </cell>
          <cell r="E196">
            <v>1</v>
          </cell>
          <cell r="I196">
            <v>0.3</v>
          </cell>
          <cell r="J196">
            <v>0</v>
          </cell>
          <cell r="K196">
            <v>0.3</v>
          </cell>
          <cell r="P196">
            <v>2</v>
          </cell>
        </row>
        <row r="197">
          <cell r="B197" t="str">
            <v>40S</v>
          </cell>
          <cell r="C197">
            <v>2.5</v>
          </cell>
          <cell r="D197">
            <v>5.16</v>
          </cell>
          <cell r="E197">
            <v>1</v>
          </cell>
          <cell r="I197">
            <v>0.25</v>
          </cell>
          <cell r="J197">
            <v>0.2</v>
          </cell>
          <cell r="K197">
            <v>0.45</v>
          </cell>
          <cell r="P197">
            <v>2</v>
          </cell>
        </row>
        <row r="198">
          <cell r="B198" t="str">
            <v>40S</v>
          </cell>
          <cell r="C198">
            <v>3</v>
          </cell>
          <cell r="D198">
            <v>5.49</v>
          </cell>
          <cell r="E198">
            <v>1</v>
          </cell>
          <cell r="I198">
            <v>0.3</v>
          </cell>
          <cell r="J198">
            <v>0.3</v>
          </cell>
          <cell r="K198">
            <v>0.6</v>
          </cell>
          <cell r="P198">
            <v>2</v>
          </cell>
        </row>
        <row r="199">
          <cell r="B199" t="str">
            <v>40S</v>
          </cell>
          <cell r="C199">
            <v>3.5</v>
          </cell>
          <cell r="D199">
            <v>5.74</v>
          </cell>
          <cell r="E199">
            <v>1</v>
          </cell>
          <cell r="I199">
            <v>0.35</v>
          </cell>
          <cell r="J199">
            <v>0.4</v>
          </cell>
          <cell r="K199">
            <v>0.75</v>
          </cell>
          <cell r="P199">
            <v>3</v>
          </cell>
        </row>
        <row r="200">
          <cell r="B200" t="str">
            <v>40S</v>
          </cell>
          <cell r="C200">
            <v>4</v>
          </cell>
          <cell r="D200">
            <v>6.02</v>
          </cell>
          <cell r="E200">
            <v>1</v>
          </cell>
          <cell r="I200">
            <v>0.41</v>
          </cell>
          <cell r="J200">
            <v>0.49</v>
          </cell>
          <cell r="K200">
            <v>0.89999999999999991</v>
          </cell>
          <cell r="P200">
            <v>3</v>
          </cell>
        </row>
        <row r="201">
          <cell r="B201" t="str">
            <v>40S</v>
          </cell>
          <cell r="C201">
            <v>5</v>
          </cell>
          <cell r="D201">
            <v>6.55</v>
          </cell>
          <cell r="E201">
            <v>1</v>
          </cell>
          <cell r="I201">
            <v>0.51</v>
          </cell>
          <cell r="J201">
            <v>0.54</v>
          </cell>
          <cell r="K201">
            <v>1.05</v>
          </cell>
          <cell r="P201">
            <v>4</v>
          </cell>
        </row>
        <row r="202">
          <cell r="B202" t="str">
            <v>40S</v>
          </cell>
          <cell r="C202">
            <v>6</v>
          </cell>
          <cell r="D202">
            <v>7.11</v>
          </cell>
          <cell r="E202">
            <v>1</v>
          </cell>
          <cell r="I202">
            <v>0.61</v>
          </cell>
          <cell r="J202">
            <v>1.04</v>
          </cell>
          <cell r="K202">
            <v>1.65</v>
          </cell>
          <cell r="P202">
            <v>4</v>
          </cell>
        </row>
        <row r="203">
          <cell r="B203" t="str">
            <v>40S</v>
          </cell>
          <cell r="C203">
            <v>8</v>
          </cell>
          <cell r="D203">
            <v>8.18</v>
          </cell>
          <cell r="E203">
            <v>1</v>
          </cell>
          <cell r="I203">
            <v>0.81</v>
          </cell>
          <cell r="J203">
            <v>1.73</v>
          </cell>
          <cell r="K203">
            <v>2.54</v>
          </cell>
          <cell r="P203">
            <v>4</v>
          </cell>
        </row>
        <row r="204">
          <cell r="B204" t="str">
            <v>40S</v>
          </cell>
          <cell r="C204">
            <v>10</v>
          </cell>
          <cell r="D204">
            <v>9.27</v>
          </cell>
          <cell r="E204">
            <v>1</v>
          </cell>
          <cell r="I204">
            <v>1.01</v>
          </cell>
          <cell r="J204">
            <v>3.04</v>
          </cell>
          <cell r="K204">
            <v>4.05</v>
          </cell>
          <cell r="P204">
            <v>4</v>
          </cell>
        </row>
        <row r="205">
          <cell r="B205" t="str">
            <v>40S</v>
          </cell>
          <cell r="C205">
            <v>12</v>
          </cell>
          <cell r="D205">
            <v>9.5299999999999994</v>
          </cell>
          <cell r="E205">
            <v>1</v>
          </cell>
          <cell r="I205">
            <v>1.22</v>
          </cell>
          <cell r="J205">
            <v>3.28</v>
          </cell>
          <cell r="K205">
            <v>4.5</v>
          </cell>
          <cell r="P205">
            <v>6</v>
          </cell>
        </row>
        <row r="206">
          <cell r="B206">
            <v>60</v>
          </cell>
          <cell r="C206">
            <v>8</v>
          </cell>
          <cell r="D206">
            <v>10.31</v>
          </cell>
          <cell r="E206">
            <v>1.25</v>
          </cell>
          <cell r="I206">
            <v>0.81</v>
          </cell>
          <cell r="J206">
            <v>2.64</v>
          </cell>
          <cell r="K206">
            <v>3.45</v>
          </cell>
          <cell r="P206">
            <v>4</v>
          </cell>
        </row>
        <row r="207">
          <cell r="B207">
            <v>60</v>
          </cell>
          <cell r="C207">
            <v>10</v>
          </cell>
          <cell r="D207">
            <v>12.7</v>
          </cell>
          <cell r="E207">
            <v>1.25</v>
          </cell>
          <cell r="I207">
            <v>1.01</v>
          </cell>
          <cell r="J207">
            <v>5.74</v>
          </cell>
          <cell r="K207">
            <v>6.75</v>
          </cell>
          <cell r="P207">
            <v>4</v>
          </cell>
        </row>
        <row r="208">
          <cell r="B208">
            <v>60</v>
          </cell>
          <cell r="C208">
            <v>12</v>
          </cell>
          <cell r="D208">
            <v>14.27</v>
          </cell>
          <cell r="E208">
            <v>1.25</v>
          </cell>
          <cell r="I208">
            <v>1.22</v>
          </cell>
          <cell r="J208">
            <v>8.3800000000000008</v>
          </cell>
          <cell r="K208">
            <v>9.6000000000000014</v>
          </cell>
          <cell r="P208">
            <v>6</v>
          </cell>
        </row>
        <row r="209">
          <cell r="B209">
            <v>60</v>
          </cell>
          <cell r="C209">
            <v>14</v>
          </cell>
          <cell r="D209">
            <v>15.09</v>
          </cell>
          <cell r="E209">
            <v>1.5</v>
          </cell>
          <cell r="I209">
            <v>1.42</v>
          </cell>
          <cell r="J209">
            <v>9.9700000000000006</v>
          </cell>
          <cell r="K209">
            <v>11.39</v>
          </cell>
          <cell r="P209">
            <v>6</v>
          </cell>
        </row>
        <row r="210">
          <cell r="B210">
            <v>60</v>
          </cell>
          <cell r="C210">
            <v>16</v>
          </cell>
          <cell r="D210">
            <v>16.66</v>
          </cell>
          <cell r="E210">
            <v>1.5</v>
          </cell>
          <cell r="I210">
            <v>1.62</v>
          </cell>
          <cell r="J210">
            <v>14.88</v>
          </cell>
          <cell r="K210">
            <v>16.5</v>
          </cell>
          <cell r="P210">
            <v>6</v>
          </cell>
        </row>
        <row r="211">
          <cell r="B211">
            <v>60</v>
          </cell>
          <cell r="C211">
            <v>18</v>
          </cell>
          <cell r="D211">
            <v>19.05</v>
          </cell>
          <cell r="E211">
            <v>2</v>
          </cell>
          <cell r="I211">
            <v>1.82</v>
          </cell>
          <cell r="J211">
            <v>20.67</v>
          </cell>
          <cell r="K211">
            <v>22.490000000000002</v>
          </cell>
          <cell r="P211">
            <v>6</v>
          </cell>
        </row>
        <row r="212">
          <cell r="B212">
            <v>60</v>
          </cell>
          <cell r="C212">
            <v>20</v>
          </cell>
          <cell r="D212">
            <v>20.62</v>
          </cell>
          <cell r="E212">
            <v>2</v>
          </cell>
          <cell r="I212">
            <v>2.0299999999999998</v>
          </cell>
          <cell r="J212">
            <v>23.47</v>
          </cell>
          <cell r="K212">
            <v>25.5</v>
          </cell>
          <cell r="P212">
            <v>7</v>
          </cell>
        </row>
        <row r="213">
          <cell r="B213">
            <v>60</v>
          </cell>
          <cell r="C213">
            <v>22</v>
          </cell>
          <cell r="D213">
            <v>22.23</v>
          </cell>
          <cell r="E213">
            <v>2</v>
          </cell>
          <cell r="I213">
            <v>2.23</v>
          </cell>
          <cell r="J213">
            <v>29.27</v>
          </cell>
          <cell r="K213">
            <v>31.5</v>
          </cell>
          <cell r="P213">
            <v>8</v>
          </cell>
        </row>
        <row r="214">
          <cell r="B214">
            <v>60</v>
          </cell>
          <cell r="C214">
            <v>24</v>
          </cell>
          <cell r="D214">
            <v>24.61</v>
          </cell>
          <cell r="E214">
            <v>2</v>
          </cell>
          <cell r="I214">
            <v>2.4300000000000002</v>
          </cell>
          <cell r="J214">
            <v>35.07</v>
          </cell>
          <cell r="K214">
            <v>37.5</v>
          </cell>
          <cell r="P214">
            <v>8</v>
          </cell>
        </row>
        <row r="215">
          <cell r="B215">
            <v>80</v>
          </cell>
          <cell r="C215">
            <v>0.125</v>
          </cell>
          <cell r="D215">
            <v>2.41</v>
          </cell>
          <cell r="E215">
            <v>1</v>
          </cell>
          <cell r="I215">
            <v>7.0000000000000007E-2</v>
          </cell>
          <cell r="K215">
            <v>7.0000000000000007E-2</v>
          </cell>
          <cell r="P215">
            <v>2</v>
          </cell>
        </row>
        <row r="216">
          <cell r="B216">
            <v>80</v>
          </cell>
          <cell r="C216">
            <v>0.125</v>
          </cell>
          <cell r="D216">
            <v>2.41</v>
          </cell>
          <cell r="E216">
            <v>1</v>
          </cell>
          <cell r="I216">
            <v>7.0000000000000007E-2</v>
          </cell>
          <cell r="K216">
            <v>7.0000000000000007E-2</v>
          </cell>
          <cell r="P216">
            <v>2</v>
          </cell>
        </row>
        <row r="217">
          <cell r="B217">
            <v>80</v>
          </cell>
          <cell r="C217">
            <v>0.125</v>
          </cell>
          <cell r="D217">
            <v>2.41</v>
          </cell>
          <cell r="E217">
            <v>1</v>
          </cell>
          <cell r="I217">
            <v>7.0000000000000007E-2</v>
          </cell>
          <cell r="K217">
            <v>7.0000000000000007E-2</v>
          </cell>
          <cell r="P217">
            <v>2</v>
          </cell>
        </row>
        <row r="218">
          <cell r="B218">
            <v>80</v>
          </cell>
          <cell r="C218">
            <v>0.25</v>
          </cell>
          <cell r="D218">
            <v>3.02</v>
          </cell>
          <cell r="E218">
            <v>1</v>
          </cell>
          <cell r="I218">
            <v>7.0000000000000007E-2</v>
          </cell>
          <cell r="K218">
            <v>7.0000000000000007E-2</v>
          </cell>
          <cell r="P218">
            <v>2</v>
          </cell>
        </row>
        <row r="219">
          <cell r="B219">
            <v>80</v>
          </cell>
          <cell r="C219">
            <v>0.25</v>
          </cell>
          <cell r="D219">
            <v>3.02</v>
          </cell>
          <cell r="E219">
            <v>1</v>
          </cell>
          <cell r="I219">
            <v>7.0000000000000007E-2</v>
          </cell>
          <cell r="K219">
            <v>7.0000000000000007E-2</v>
          </cell>
          <cell r="P219">
            <v>2</v>
          </cell>
        </row>
        <row r="220">
          <cell r="B220">
            <v>80</v>
          </cell>
          <cell r="C220">
            <v>0.25</v>
          </cell>
          <cell r="D220">
            <v>3.02</v>
          </cell>
          <cell r="E220">
            <v>1</v>
          </cell>
          <cell r="I220">
            <v>7.0000000000000007E-2</v>
          </cell>
          <cell r="K220">
            <v>7.0000000000000007E-2</v>
          </cell>
          <cell r="P220">
            <v>2</v>
          </cell>
        </row>
        <row r="221">
          <cell r="B221">
            <v>80</v>
          </cell>
          <cell r="C221">
            <v>0.375</v>
          </cell>
          <cell r="D221">
            <v>3.2</v>
          </cell>
          <cell r="E221">
            <v>1</v>
          </cell>
          <cell r="I221">
            <v>7.0000000000000007E-2</v>
          </cell>
          <cell r="J221">
            <v>0</v>
          </cell>
          <cell r="K221">
            <v>7.0000000000000007E-2</v>
          </cell>
          <cell r="P221">
            <v>2</v>
          </cell>
        </row>
        <row r="222">
          <cell r="B222">
            <v>80</v>
          </cell>
          <cell r="C222">
            <v>0.375</v>
          </cell>
          <cell r="D222">
            <v>3.2</v>
          </cell>
          <cell r="E222">
            <v>1</v>
          </cell>
          <cell r="I222">
            <v>7.0000000000000007E-2</v>
          </cell>
          <cell r="J222">
            <v>0</v>
          </cell>
          <cell r="K222">
            <v>7.0000000000000007E-2</v>
          </cell>
          <cell r="P222">
            <v>2</v>
          </cell>
        </row>
        <row r="223">
          <cell r="B223">
            <v>80</v>
          </cell>
          <cell r="C223">
            <v>0.375</v>
          </cell>
          <cell r="D223">
            <v>3.2</v>
          </cell>
          <cell r="E223">
            <v>1</v>
          </cell>
          <cell r="I223">
            <v>7.0000000000000007E-2</v>
          </cell>
          <cell r="J223">
            <v>0</v>
          </cell>
          <cell r="K223">
            <v>7.0000000000000007E-2</v>
          </cell>
          <cell r="P223">
            <v>2</v>
          </cell>
        </row>
        <row r="224">
          <cell r="B224">
            <v>80</v>
          </cell>
          <cell r="C224">
            <v>0.5</v>
          </cell>
          <cell r="D224">
            <v>3.73</v>
          </cell>
          <cell r="E224">
            <v>1</v>
          </cell>
          <cell r="I224">
            <v>7.0000000000000007E-2</v>
          </cell>
          <cell r="J224">
            <v>0</v>
          </cell>
          <cell r="K224">
            <v>7.0000000000000007E-2</v>
          </cell>
          <cell r="P224">
            <v>2</v>
          </cell>
        </row>
        <row r="225">
          <cell r="B225">
            <v>80</v>
          </cell>
          <cell r="C225">
            <v>0.5</v>
          </cell>
          <cell r="D225">
            <v>3.73</v>
          </cell>
          <cell r="E225">
            <v>1</v>
          </cell>
          <cell r="I225">
            <v>7.0000000000000007E-2</v>
          </cell>
          <cell r="J225">
            <v>0</v>
          </cell>
          <cell r="K225">
            <v>7.0000000000000007E-2</v>
          </cell>
          <cell r="P225">
            <v>2</v>
          </cell>
        </row>
        <row r="226">
          <cell r="B226">
            <v>80</v>
          </cell>
          <cell r="C226">
            <v>0.5</v>
          </cell>
          <cell r="D226">
            <v>3.73</v>
          </cell>
          <cell r="E226">
            <v>1</v>
          </cell>
          <cell r="I226">
            <v>7.0000000000000007E-2</v>
          </cell>
          <cell r="J226">
            <v>0</v>
          </cell>
          <cell r="K226">
            <v>7.0000000000000007E-2</v>
          </cell>
          <cell r="P226">
            <v>2</v>
          </cell>
        </row>
        <row r="227">
          <cell r="B227">
            <v>80</v>
          </cell>
          <cell r="C227">
            <v>0.75</v>
          </cell>
          <cell r="D227">
            <v>3.91</v>
          </cell>
          <cell r="E227">
            <v>1</v>
          </cell>
          <cell r="I227">
            <v>7.0000000000000007E-2</v>
          </cell>
          <cell r="J227">
            <v>0</v>
          </cell>
          <cell r="K227">
            <v>7.0000000000000007E-2</v>
          </cell>
          <cell r="P227">
            <v>2</v>
          </cell>
        </row>
        <row r="228">
          <cell r="B228">
            <v>80</v>
          </cell>
          <cell r="C228">
            <v>0.75</v>
          </cell>
          <cell r="D228">
            <v>3.91</v>
          </cell>
          <cell r="E228">
            <v>1</v>
          </cell>
          <cell r="I228">
            <v>7.0000000000000007E-2</v>
          </cell>
          <cell r="J228">
            <v>0</v>
          </cell>
          <cell r="K228">
            <v>7.0000000000000007E-2</v>
          </cell>
          <cell r="P228">
            <v>2</v>
          </cell>
        </row>
        <row r="229">
          <cell r="B229">
            <v>80</v>
          </cell>
          <cell r="C229">
            <v>0.75</v>
          </cell>
          <cell r="D229">
            <v>3.91</v>
          </cell>
          <cell r="E229">
            <v>1</v>
          </cell>
          <cell r="I229">
            <v>7.0000000000000007E-2</v>
          </cell>
          <cell r="J229">
            <v>0</v>
          </cell>
          <cell r="K229">
            <v>7.0000000000000007E-2</v>
          </cell>
          <cell r="P229">
            <v>2</v>
          </cell>
        </row>
        <row r="230">
          <cell r="B230">
            <v>80</v>
          </cell>
          <cell r="C230">
            <v>1</v>
          </cell>
          <cell r="D230">
            <v>4.55</v>
          </cell>
          <cell r="E230">
            <v>1</v>
          </cell>
          <cell r="I230">
            <v>0.15</v>
          </cell>
          <cell r="J230">
            <v>0</v>
          </cell>
          <cell r="K230">
            <v>0.15</v>
          </cell>
          <cell r="P230">
            <v>2</v>
          </cell>
        </row>
        <row r="231">
          <cell r="B231">
            <v>80</v>
          </cell>
          <cell r="C231">
            <v>1</v>
          </cell>
          <cell r="D231">
            <v>4.55</v>
          </cell>
          <cell r="E231">
            <v>1</v>
          </cell>
          <cell r="I231">
            <v>0.15</v>
          </cell>
          <cell r="J231">
            <v>0</v>
          </cell>
          <cell r="K231">
            <v>0.15</v>
          </cell>
          <cell r="P231">
            <v>2</v>
          </cell>
        </row>
        <row r="232">
          <cell r="B232">
            <v>80</v>
          </cell>
          <cell r="C232">
            <v>1</v>
          </cell>
          <cell r="D232">
            <v>4.55</v>
          </cell>
          <cell r="E232">
            <v>1</v>
          </cell>
          <cell r="I232">
            <v>0.15</v>
          </cell>
          <cell r="J232">
            <v>0</v>
          </cell>
          <cell r="K232">
            <v>0.15</v>
          </cell>
          <cell r="P232">
            <v>2</v>
          </cell>
        </row>
        <row r="233">
          <cell r="B233">
            <v>80</v>
          </cell>
          <cell r="C233">
            <v>1.25</v>
          </cell>
          <cell r="D233">
            <v>4.8499999999999996</v>
          </cell>
          <cell r="E233">
            <v>1</v>
          </cell>
          <cell r="I233">
            <v>0.13</v>
          </cell>
          <cell r="J233">
            <v>0.17</v>
          </cell>
          <cell r="K233">
            <v>0.30000000000000004</v>
          </cell>
          <cell r="P233">
            <v>2</v>
          </cell>
        </row>
        <row r="234">
          <cell r="B234">
            <v>80</v>
          </cell>
          <cell r="C234">
            <v>1.25</v>
          </cell>
          <cell r="D234">
            <v>4.8499999999999996</v>
          </cell>
          <cell r="E234">
            <v>1</v>
          </cell>
          <cell r="I234">
            <v>0.13</v>
          </cell>
          <cell r="J234">
            <v>0.17</v>
          </cell>
          <cell r="K234">
            <v>0.30000000000000004</v>
          </cell>
          <cell r="P234">
            <v>2</v>
          </cell>
        </row>
        <row r="235">
          <cell r="B235">
            <v>80</v>
          </cell>
          <cell r="C235">
            <v>1.25</v>
          </cell>
          <cell r="D235">
            <v>4.8499999999999996</v>
          </cell>
          <cell r="E235">
            <v>1</v>
          </cell>
          <cell r="I235">
            <v>0.13</v>
          </cell>
          <cell r="J235">
            <v>0.17</v>
          </cell>
          <cell r="K235">
            <v>0.30000000000000004</v>
          </cell>
          <cell r="P235">
            <v>2</v>
          </cell>
        </row>
        <row r="236">
          <cell r="B236">
            <v>80</v>
          </cell>
          <cell r="C236">
            <v>1.5</v>
          </cell>
          <cell r="D236">
            <v>5.08</v>
          </cell>
          <cell r="E236">
            <v>1</v>
          </cell>
          <cell r="I236">
            <v>0.15</v>
          </cell>
          <cell r="J236">
            <v>0.15</v>
          </cell>
          <cell r="K236">
            <v>0.3</v>
          </cell>
          <cell r="P236">
            <v>2</v>
          </cell>
        </row>
        <row r="237">
          <cell r="B237">
            <v>80</v>
          </cell>
          <cell r="C237">
            <v>1.5</v>
          </cell>
          <cell r="D237">
            <v>5.08</v>
          </cell>
          <cell r="E237">
            <v>1</v>
          </cell>
          <cell r="I237">
            <v>0.15</v>
          </cell>
          <cell r="J237">
            <v>0.15</v>
          </cell>
          <cell r="K237">
            <v>0.3</v>
          </cell>
          <cell r="P237">
            <v>2</v>
          </cell>
        </row>
        <row r="238">
          <cell r="B238">
            <v>80</v>
          </cell>
          <cell r="C238">
            <v>1.5</v>
          </cell>
          <cell r="D238">
            <v>5.08</v>
          </cell>
          <cell r="E238">
            <v>1</v>
          </cell>
          <cell r="I238">
            <v>0.15</v>
          </cell>
          <cell r="J238">
            <v>0.15</v>
          </cell>
          <cell r="K238">
            <v>0.3</v>
          </cell>
          <cell r="P238">
            <v>2</v>
          </cell>
        </row>
        <row r="239">
          <cell r="B239">
            <v>80</v>
          </cell>
          <cell r="C239">
            <v>2</v>
          </cell>
          <cell r="D239">
            <v>5.54</v>
          </cell>
          <cell r="E239">
            <v>1</v>
          </cell>
          <cell r="I239">
            <v>0.2</v>
          </cell>
          <cell r="J239">
            <v>0.25</v>
          </cell>
          <cell r="K239">
            <v>0.45</v>
          </cell>
          <cell r="P239">
            <v>2</v>
          </cell>
        </row>
        <row r="240">
          <cell r="B240">
            <v>80</v>
          </cell>
          <cell r="C240">
            <v>2</v>
          </cell>
          <cell r="D240">
            <v>5.54</v>
          </cell>
          <cell r="E240">
            <v>1</v>
          </cell>
          <cell r="I240">
            <v>0.2</v>
          </cell>
          <cell r="J240">
            <v>0.25</v>
          </cell>
          <cell r="K240">
            <v>0.45</v>
          </cell>
          <cell r="P240">
            <v>2</v>
          </cell>
        </row>
        <row r="241">
          <cell r="B241">
            <v>80</v>
          </cell>
          <cell r="C241">
            <v>2</v>
          </cell>
          <cell r="D241">
            <v>5.54</v>
          </cell>
          <cell r="E241">
            <v>1</v>
          </cell>
          <cell r="I241">
            <v>0.2</v>
          </cell>
          <cell r="J241">
            <v>0.25</v>
          </cell>
          <cell r="K241">
            <v>0.45</v>
          </cell>
          <cell r="P241">
            <v>2</v>
          </cell>
        </row>
        <row r="242">
          <cell r="B242">
            <v>80</v>
          </cell>
          <cell r="C242">
            <v>2.5</v>
          </cell>
          <cell r="D242">
            <v>7.01</v>
          </cell>
          <cell r="E242">
            <v>1</v>
          </cell>
          <cell r="I242">
            <v>0.25</v>
          </cell>
          <cell r="J242">
            <v>0.5</v>
          </cell>
          <cell r="K242">
            <v>0.75</v>
          </cell>
          <cell r="P242">
            <v>2</v>
          </cell>
        </row>
        <row r="243">
          <cell r="B243">
            <v>80</v>
          </cell>
          <cell r="C243">
            <v>3</v>
          </cell>
          <cell r="D243">
            <v>7.62</v>
          </cell>
          <cell r="E243">
            <v>1</v>
          </cell>
          <cell r="I243">
            <v>0.3</v>
          </cell>
          <cell r="J243">
            <v>0.6</v>
          </cell>
          <cell r="K243">
            <v>0.89999999999999991</v>
          </cell>
          <cell r="P243">
            <v>2</v>
          </cell>
        </row>
        <row r="244">
          <cell r="B244">
            <v>80</v>
          </cell>
          <cell r="C244">
            <v>3.5</v>
          </cell>
          <cell r="D244">
            <v>8.08</v>
          </cell>
          <cell r="E244">
            <v>1</v>
          </cell>
          <cell r="I244">
            <v>0.35</v>
          </cell>
          <cell r="J244">
            <v>0.85</v>
          </cell>
          <cell r="K244">
            <v>1.2</v>
          </cell>
          <cell r="P244">
            <v>3</v>
          </cell>
        </row>
        <row r="245">
          <cell r="B245">
            <v>80</v>
          </cell>
          <cell r="C245">
            <v>4</v>
          </cell>
          <cell r="D245">
            <v>8.56</v>
          </cell>
          <cell r="E245">
            <v>1</v>
          </cell>
          <cell r="I245">
            <v>0.41</v>
          </cell>
          <cell r="J245">
            <v>0.93</v>
          </cell>
          <cell r="K245">
            <v>1.34</v>
          </cell>
          <cell r="P245">
            <v>3</v>
          </cell>
        </row>
        <row r="246">
          <cell r="B246">
            <v>80</v>
          </cell>
          <cell r="C246">
            <v>5</v>
          </cell>
          <cell r="D246">
            <v>9.5299999999999994</v>
          </cell>
          <cell r="E246">
            <v>1</v>
          </cell>
          <cell r="I246">
            <v>0.51</v>
          </cell>
          <cell r="J246">
            <v>1.59</v>
          </cell>
          <cell r="K246">
            <v>2.1</v>
          </cell>
          <cell r="P246">
            <v>4</v>
          </cell>
        </row>
        <row r="247">
          <cell r="B247">
            <v>80</v>
          </cell>
          <cell r="C247">
            <v>6</v>
          </cell>
          <cell r="D247">
            <v>10.97</v>
          </cell>
          <cell r="E247">
            <v>1.25</v>
          </cell>
          <cell r="I247">
            <v>0.61</v>
          </cell>
          <cell r="J247">
            <v>2.69</v>
          </cell>
          <cell r="K247">
            <v>3.3</v>
          </cell>
          <cell r="P247">
            <v>4</v>
          </cell>
        </row>
        <row r="248">
          <cell r="B248">
            <v>80</v>
          </cell>
          <cell r="C248">
            <v>8</v>
          </cell>
          <cell r="D248">
            <v>12.7</v>
          </cell>
          <cell r="E248">
            <v>1.25</v>
          </cell>
          <cell r="I248">
            <v>0.81</v>
          </cell>
          <cell r="J248">
            <v>4.58</v>
          </cell>
          <cell r="K248">
            <v>5.3900000000000006</v>
          </cell>
          <cell r="P248">
            <v>4</v>
          </cell>
        </row>
        <row r="249">
          <cell r="B249">
            <v>80</v>
          </cell>
          <cell r="C249">
            <v>10</v>
          </cell>
          <cell r="D249">
            <v>15.09</v>
          </cell>
          <cell r="E249">
            <v>1.5</v>
          </cell>
          <cell r="I249">
            <v>1.01</v>
          </cell>
          <cell r="J249">
            <v>7.99</v>
          </cell>
          <cell r="K249">
            <v>9</v>
          </cell>
          <cell r="P249">
            <v>4</v>
          </cell>
        </row>
        <row r="250">
          <cell r="B250">
            <v>80</v>
          </cell>
          <cell r="C250">
            <v>12</v>
          </cell>
          <cell r="D250">
            <v>17.48</v>
          </cell>
          <cell r="E250">
            <v>1.5</v>
          </cell>
          <cell r="I250">
            <v>1.22</v>
          </cell>
          <cell r="J250">
            <v>11.68</v>
          </cell>
          <cell r="K250">
            <v>12.9</v>
          </cell>
          <cell r="P250">
            <v>6</v>
          </cell>
        </row>
        <row r="251">
          <cell r="B251">
            <v>80</v>
          </cell>
          <cell r="C251">
            <v>14</v>
          </cell>
          <cell r="D251">
            <v>19.05</v>
          </cell>
          <cell r="E251">
            <v>2</v>
          </cell>
          <cell r="I251">
            <v>1.42</v>
          </cell>
          <cell r="J251">
            <v>12.68</v>
          </cell>
          <cell r="K251">
            <v>14.1</v>
          </cell>
          <cell r="P251">
            <v>6</v>
          </cell>
        </row>
        <row r="252">
          <cell r="B252">
            <v>80</v>
          </cell>
          <cell r="C252">
            <v>16</v>
          </cell>
          <cell r="D252">
            <v>21.44</v>
          </cell>
          <cell r="E252">
            <v>2</v>
          </cell>
          <cell r="I252">
            <v>1.62</v>
          </cell>
          <cell r="J252">
            <v>19.37</v>
          </cell>
          <cell r="K252">
            <v>20.990000000000002</v>
          </cell>
          <cell r="P252">
            <v>6</v>
          </cell>
        </row>
        <row r="253">
          <cell r="B253">
            <v>80</v>
          </cell>
          <cell r="C253">
            <v>18</v>
          </cell>
          <cell r="D253">
            <v>23.83</v>
          </cell>
          <cell r="E253">
            <v>2</v>
          </cell>
          <cell r="I253">
            <v>1.82</v>
          </cell>
          <cell r="J253">
            <v>26.68</v>
          </cell>
          <cell r="K253">
            <v>28.5</v>
          </cell>
          <cell r="P253">
            <v>6</v>
          </cell>
        </row>
        <row r="254">
          <cell r="B254">
            <v>80</v>
          </cell>
          <cell r="C254">
            <v>20</v>
          </cell>
          <cell r="D254">
            <v>26.19</v>
          </cell>
          <cell r="E254" t="str">
            <v>N</v>
          </cell>
          <cell r="I254">
            <v>2.0299999999999998</v>
          </cell>
          <cell r="J254">
            <v>36.96</v>
          </cell>
          <cell r="K254">
            <v>38.99</v>
          </cell>
          <cell r="P254">
            <v>7</v>
          </cell>
        </row>
        <row r="255">
          <cell r="B255">
            <v>80</v>
          </cell>
          <cell r="C255">
            <v>22</v>
          </cell>
          <cell r="D255">
            <v>28.58</v>
          </cell>
          <cell r="E255" t="str">
            <v>N</v>
          </cell>
          <cell r="I255">
            <v>2.23</v>
          </cell>
          <cell r="J255">
            <v>45.77</v>
          </cell>
          <cell r="K255">
            <v>48</v>
          </cell>
          <cell r="P255">
            <v>8</v>
          </cell>
        </row>
        <row r="256">
          <cell r="B256">
            <v>80</v>
          </cell>
          <cell r="C256">
            <v>24</v>
          </cell>
          <cell r="D256">
            <v>30.96</v>
          </cell>
          <cell r="E256" t="str">
            <v>N</v>
          </cell>
          <cell r="I256">
            <v>2.4300000000000002</v>
          </cell>
          <cell r="J256">
            <v>53.07</v>
          </cell>
          <cell r="K256">
            <v>55.5</v>
          </cell>
          <cell r="P256">
            <v>8</v>
          </cell>
        </row>
        <row r="257">
          <cell r="B257" t="str">
            <v>80S</v>
          </cell>
          <cell r="C257">
            <v>0.125</v>
          </cell>
          <cell r="D257">
            <v>2.41</v>
          </cell>
          <cell r="E257">
            <v>1</v>
          </cell>
          <cell r="I257">
            <v>7.0000000000000007E-2</v>
          </cell>
          <cell r="K257">
            <v>7.0000000000000007E-2</v>
          </cell>
          <cell r="P257">
            <v>2</v>
          </cell>
        </row>
        <row r="258">
          <cell r="B258" t="str">
            <v>80S</v>
          </cell>
          <cell r="C258">
            <v>0.125</v>
          </cell>
          <cell r="D258">
            <v>2.41</v>
          </cell>
          <cell r="E258">
            <v>1</v>
          </cell>
          <cell r="I258">
            <v>7.0000000000000007E-2</v>
          </cell>
          <cell r="K258">
            <v>7.0000000000000007E-2</v>
          </cell>
          <cell r="P258">
            <v>2</v>
          </cell>
        </row>
        <row r="259">
          <cell r="B259" t="str">
            <v>80S</v>
          </cell>
          <cell r="C259">
            <v>0.125</v>
          </cell>
          <cell r="D259">
            <v>2.41</v>
          </cell>
          <cell r="E259">
            <v>1</v>
          </cell>
          <cell r="I259">
            <v>7.0000000000000007E-2</v>
          </cell>
          <cell r="K259">
            <v>7.0000000000000007E-2</v>
          </cell>
          <cell r="P259">
            <v>2</v>
          </cell>
        </row>
        <row r="260">
          <cell r="B260" t="str">
            <v>80S</v>
          </cell>
          <cell r="C260">
            <v>0.25</v>
          </cell>
          <cell r="D260">
            <v>3.02</v>
          </cell>
          <cell r="E260">
            <v>1</v>
          </cell>
          <cell r="I260">
            <v>7.0000000000000007E-2</v>
          </cell>
          <cell r="K260">
            <v>7.0000000000000007E-2</v>
          </cell>
          <cell r="P260">
            <v>2</v>
          </cell>
        </row>
        <row r="261">
          <cell r="B261" t="str">
            <v>80S</v>
          </cell>
          <cell r="C261">
            <v>0.25</v>
          </cell>
          <cell r="D261">
            <v>3.02</v>
          </cell>
          <cell r="E261">
            <v>1</v>
          </cell>
          <cell r="I261">
            <v>7.0000000000000007E-2</v>
          </cell>
          <cell r="K261">
            <v>7.0000000000000007E-2</v>
          </cell>
          <cell r="P261">
            <v>2</v>
          </cell>
        </row>
        <row r="262">
          <cell r="B262" t="str">
            <v>80S</v>
          </cell>
          <cell r="C262">
            <v>0.25</v>
          </cell>
          <cell r="D262">
            <v>3.02</v>
          </cell>
          <cell r="E262">
            <v>1</v>
          </cell>
          <cell r="I262">
            <v>7.0000000000000007E-2</v>
          </cell>
          <cell r="K262">
            <v>7.0000000000000007E-2</v>
          </cell>
          <cell r="P262">
            <v>2</v>
          </cell>
        </row>
        <row r="263">
          <cell r="B263" t="str">
            <v>80S</v>
          </cell>
          <cell r="C263">
            <v>0.375</v>
          </cell>
          <cell r="D263">
            <v>3.2</v>
          </cell>
          <cell r="E263">
            <v>1</v>
          </cell>
          <cell r="I263">
            <v>7.0000000000000007E-2</v>
          </cell>
          <cell r="J263">
            <v>0</v>
          </cell>
          <cell r="K263">
            <v>7.0000000000000007E-2</v>
          </cell>
          <cell r="P263">
            <v>2</v>
          </cell>
        </row>
        <row r="264">
          <cell r="B264" t="str">
            <v>80S</v>
          </cell>
          <cell r="C264">
            <v>0.375</v>
          </cell>
          <cell r="D264">
            <v>3.2</v>
          </cell>
          <cell r="E264">
            <v>1</v>
          </cell>
          <cell r="I264">
            <v>7.0000000000000007E-2</v>
          </cell>
          <cell r="J264">
            <v>0</v>
          </cell>
          <cell r="K264">
            <v>7.0000000000000007E-2</v>
          </cell>
          <cell r="P264">
            <v>2</v>
          </cell>
        </row>
        <row r="265">
          <cell r="B265" t="str">
            <v>80S</v>
          </cell>
          <cell r="C265">
            <v>0.375</v>
          </cell>
          <cell r="D265">
            <v>3.2</v>
          </cell>
          <cell r="E265">
            <v>1</v>
          </cell>
          <cell r="I265">
            <v>7.0000000000000007E-2</v>
          </cell>
          <cell r="J265">
            <v>0</v>
          </cell>
          <cell r="K265">
            <v>7.0000000000000007E-2</v>
          </cell>
          <cell r="P265">
            <v>2</v>
          </cell>
        </row>
        <row r="266">
          <cell r="B266" t="str">
            <v>80S</v>
          </cell>
          <cell r="C266">
            <v>0.5</v>
          </cell>
          <cell r="D266">
            <v>3.73</v>
          </cell>
          <cell r="E266">
            <v>1</v>
          </cell>
          <cell r="I266">
            <v>7.0000000000000007E-2</v>
          </cell>
          <cell r="J266">
            <v>0</v>
          </cell>
          <cell r="K266">
            <v>7.0000000000000007E-2</v>
          </cell>
          <cell r="P266">
            <v>2</v>
          </cell>
        </row>
        <row r="267">
          <cell r="B267" t="str">
            <v>80S</v>
          </cell>
          <cell r="C267">
            <v>0.5</v>
          </cell>
          <cell r="D267">
            <v>3.73</v>
          </cell>
          <cell r="E267">
            <v>1</v>
          </cell>
          <cell r="I267">
            <v>7.0000000000000007E-2</v>
          </cell>
          <cell r="J267">
            <v>0</v>
          </cell>
          <cell r="K267">
            <v>7.0000000000000007E-2</v>
          </cell>
          <cell r="P267">
            <v>2</v>
          </cell>
        </row>
        <row r="268">
          <cell r="B268" t="str">
            <v>80S</v>
          </cell>
          <cell r="C268">
            <v>0.5</v>
          </cell>
          <cell r="D268">
            <v>3.73</v>
          </cell>
          <cell r="E268">
            <v>1</v>
          </cell>
          <cell r="I268">
            <v>7.0000000000000007E-2</v>
          </cell>
          <cell r="J268">
            <v>0</v>
          </cell>
          <cell r="K268">
            <v>7.0000000000000007E-2</v>
          </cell>
          <cell r="P268">
            <v>2</v>
          </cell>
        </row>
        <row r="269">
          <cell r="B269" t="str">
            <v>80S</v>
          </cell>
          <cell r="C269">
            <v>0.75</v>
          </cell>
          <cell r="D269">
            <v>3.91</v>
          </cell>
          <cell r="E269">
            <v>1</v>
          </cell>
          <cell r="I269">
            <v>7.0000000000000007E-2</v>
          </cell>
          <cell r="J269">
            <v>0</v>
          </cell>
          <cell r="K269">
            <v>7.0000000000000007E-2</v>
          </cell>
          <cell r="P269">
            <v>2</v>
          </cell>
        </row>
        <row r="270">
          <cell r="B270" t="str">
            <v>80S</v>
          </cell>
          <cell r="C270">
            <v>0.75</v>
          </cell>
          <cell r="D270">
            <v>3.91</v>
          </cell>
          <cell r="E270">
            <v>1</v>
          </cell>
          <cell r="I270">
            <v>7.0000000000000007E-2</v>
          </cell>
          <cell r="J270">
            <v>0</v>
          </cell>
          <cell r="K270">
            <v>7.0000000000000007E-2</v>
          </cell>
          <cell r="P270">
            <v>2</v>
          </cell>
        </row>
        <row r="271">
          <cell r="B271" t="str">
            <v>80S</v>
          </cell>
          <cell r="C271">
            <v>0.75</v>
          </cell>
          <cell r="D271">
            <v>3.91</v>
          </cell>
          <cell r="E271">
            <v>1</v>
          </cell>
          <cell r="I271">
            <v>7.0000000000000007E-2</v>
          </cell>
          <cell r="J271">
            <v>0</v>
          </cell>
          <cell r="K271">
            <v>7.0000000000000007E-2</v>
          </cell>
          <cell r="P271">
            <v>2</v>
          </cell>
        </row>
        <row r="272">
          <cell r="B272" t="str">
            <v>80S</v>
          </cell>
          <cell r="C272">
            <v>1</v>
          </cell>
          <cell r="D272">
            <v>4.55</v>
          </cell>
          <cell r="E272">
            <v>1</v>
          </cell>
          <cell r="I272">
            <v>0.15</v>
          </cell>
          <cell r="J272">
            <v>0</v>
          </cell>
          <cell r="K272">
            <v>0.15</v>
          </cell>
          <cell r="P272">
            <v>2</v>
          </cell>
        </row>
        <row r="273">
          <cell r="B273" t="str">
            <v>80S</v>
          </cell>
          <cell r="C273">
            <v>1</v>
          </cell>
          <cell r="D273">
            <v>4.55</v>
          </cell>
          <cell r="E273">
            <v>1</v>
          </cell>
          <cell r="I273">
            <v>0.15</v>
          </cell>
          <cell r="J273">
            <v>0</v>
          </cell>
          <cell r="K273">
            <v>0.15</v>
          </cell>
          <cell r="P273">
            <v>2</v>
          </cell>
        </row>
        <row r="274">
          <cell r="B274" t="str">
            <v>80S</v>
          </cell>
          <cell r="C274">
            <v>1</v>
          </cell>
          <cell r="D274">
            <v>4.55</v>
          </cell>
          <cell r="E274">
            <v>1</v>
          </cell>
          <cell r="I274">
            <v>0.15</v>
          </cell>
          <cell r="J274">
            <v>0</v>
          </cell>
          <cell r="K274">
            <v>0.15</v>
          </cell>
          <cell r="P274">
            <v>2</v>
          </cell>
        </row>
        <row r="275">
          <cell r="B275" t="str">
            <v>80S</v>
          </cell>
          <cell r="C275">
            <v>1.25</v>
          </cell>
          <cell r="D275">
            <v>4.8499999999999996</v>
          </cell>
          <cell r="E275">
            <v>1</v>
          </cell>
          <cell r="I275">
            <v>0.13</v>
          </cell>
          <cell r="J275">
            <v>0.17</v>
          </cell>
          <cell r="K275">
            <v>0.30000000000000004</v>
          </cell>
          <cell r="P275">
            <v>2</v>
          </cell>
        </row>
        <row r="276">
          <cell r="B276" t="str">
            <v>80S</v>
          </cell>
          <cell r="C276">
            <v>1.25</v>
          </cell>
          <cell r="D276">
            <v>4.8499999999999996</v>
          </cell>
          <cell r="E276">
            <v>1</v>
          </cell>
          <cell r="I276">
            <v>0.13</v>
          </cell>
          <cell r="J276">
            <v>0.17</v>
          </cell>
          <cell r="K276">
            <v>0.30000000000000004</v>
          </cell>
          <cell r="P276">
            <v>2</v>
          </cell>
        </row>
        <row r="277">
          <cell r="B277" t="str">
            <v>80S</v>
          </cell>
          <cell r="C277">
            <v>1.25</v>
          </cell>
          <cell r="D277">
            <v>4.8499999999999996</v>
          </cell>
          <cell r="E277">
            <v>1</v>
          </cell>
          <cell r="I277">
            <v>0.13</v>
          </cell>
          <cell r="J277">
            <v>0.17</v>
          </cell>
          <cell r="K277">
            <v>0.30000000000000004</v>
          </cell>
          <cell r="P277">
            <v>2</v>
          </cell>
        </row>
        <row r="278">
          <cell r="B278" t="str">
            <v>80S</v>
          </cell>
          <cell r="C278">
            <v>1.5</v>
          </cell>
          <cell r="D278">
            <v>5.08</v>
          </cell>
          <cell r="E278">
            <v>1</v>
          </cell>
          <cell r="I278">
            <v>0.15</v>
          </cell>
          <cell r="J278">
            <v>0.15</v>
          </cell>
          <cell r="K278">
            <v>0.3</v>
          </cell>
          <cell r="P278">
            <v>2</v>
          </cell>
        </row>
        <row r="279">
          <cell r="B279" t="str">
            <v>80S</v>
          </cell>
          <cell r="C279">
            <v>1.5</v>
          </cell>
          <cell r="D279">
            <v>5.08</v>
          </cell>
          <cell r="E279">
            <v>1</v>
          </cell>
          <cell r="I279">
            <v>0.15</v>
          </cell>
          <cell r="J279">
            <v>0.15</v>
          </cell>
          <cell r="K279">
            <v>0.3</v>
          </cell>
          <cell r="P279">
            <v>2</v>
          </cell>
        </row>
        <row r="280">
          <cell r="B280" t="str">
            <v>80S</v>
          </cell>
          <cell r="C280">
            <v>1.5</v>
          </cell>
          <cell r="D280">
            <v>5.08</v>
          </cell>
          <cell r="E280">
            <v>1</v>
          </cell>
          <cell r="I280">
            <v>0.15</v>
          </cell>
          <cell r="J280">
            <v>0.15</v>
          </cell>
          <cell r="K280">
            <v>0.3</v>
          </cell>
          <cell r="P280">
            <v>2</v>
          </cell>
        </row>
        <row r="281">
          <cell r="B281" t="str">
            <v>80S</v>
          </cell>
          <cell r="C281">
            <v>2</v>
          </cell>
          <cell r="D281">
            <v>5.54</v>
          </cell>
          <cell r="E281">
            <v>1</v>
          </cell>
          <cell r="I281">
            <v>0.2</v>
          </cell>
          <cell r="J281">
            <v>0.25</v>
          </cell>
          <cell r="K281">
            <v>0.45</v>
          </cell>
          <cell r="P281">
            <v>2</v>
          </cell>
        </row>
        <row r="282">
          <cell r="B282" t="str">
            <v>80S</v>
          </cell>
          <cell r="C282">
            <v>2</v>
          </cell>
          <cell r="D282">
            <v>5.54</v>
          </cell>
          <cell r="E282">
            <v>1</v>
          </cell>
          <cell r="I282">
            <v>0.2</v>
          </cell>
          <cell r="J282">
            <v>0.25</v>
          </cell>
          <cell r="K282">
            <v>0.45</v>
          </cell>
          <cell r="P282">
            <v>2</v>
          </cell>
        </row>
        <row r="283">
          <cell r="B283" t="str">
            <v>80S</v>
          </cell>
          <cell r="C283">
            <v>2</v>
          </cell>
          <cell r="D283">
            <v>5.54</v>
          </cell>
          <cell r="E283">
            <v>1</v>
          </cell>
          <cell r="I283">
            <v>0.2</v>
          </cell>
          <cell r="J283">
            <v>0.25</v>
          </cell>
          <cell r="K283">
            <v>0.45</v>
          </cell>
          <cell r="P283">
            <v>2</v>
          </cell>
        </row>
        <row r="284">
          <cell r="B284" t="str">
            <v>80S</v>
          </cell>
          <cell r="C284">
            <v>2.5</v>
          </cell>
          <cell r="D284">
            <v>7.01</v>
          </cell>
          <cell r="E284">
            <v>1</v>
          </cell>
          <cell r="I284">
            <v>0.25</v>
          </cell>
          <cell r="J284">
            <v>0.5</v>
          </cell>
          <cell r="K284">
            <v>0.75</v>
          </cell>
          <cell r="P284">
            <v>2</v>
          </cell>
        </row>
        <row r="285">
          <cell r="B285" t="str">
            <v>80S</v>
          </cell>
          <cell r="C285">
            <v>3</v>
          </cell>
          <cell r="D285">
            <v>7.62</v>
          </cell>
          <cell r="E285">
            <v>1</v>
          </cell>
          <cell r="I285">
            <v>0.3</v>
          </cell>
          <cell r="J285">
            <v>0.6</v>
          </cell>
          <cell r="K285">
            <v>0.89999999999999991</v>
          </cell>
          <cell r="P285">
            <v>2</v>
          </cell>
        </row>
        <row r="286">
          <cell r="B286" t="str">
            <v>80S</v>
          </cell>
          <cell r="C286">
            <v>3.5</v>
          </cell>
          <cell r="D286">
            <v>8.08</v>
          </cell>
          <cell r="E286">
            <v>1</v>
          </cell>
          <cell r="I286">
            <v>0.35</v>
          </cell>
          <cell r="J286">
            <v>0.85</v>
          </cell>
          <cell r="K286">
            <v>1.2</v>
          </cell>
          <cell r="P286">
            <v>3</v>
          </cell>
        </row>
        <row r="287">
          <cell r="B287" t="str">
            <v>80S</v>
          </cell>
          <cell r="C287">
            <v>4</v>
          </cell>
          <cell r="D287">
            <v>8.56</v>
          </cell>
          <cell r="E287">
            <v>1</v>
          </cell>
          <cell r="I287">
            <v>0.41</v>
          </cell>
          <cell r="J287">
            <v>0.93</v>
          </cell>
          <cell r="K287">
            <v>1.34</v>
          </cell>
          <cell r="P287">
            <v>3</v>
          </cell>
        </row>
        <row r="288">
          <cell r="B288" t="str">
            <v>80S</v>
          </cell>
          <cell r="C288">
            <v>5</v>
          </cell>
          <cell r="D288">
            <v>9.5299999999999994</v>
          </cell>
          <cell r="E288">
            <v>1</v>
          </cell>
          <cell r="I288">
            <v>0.51</v>
          </cell>
          <cell r="J288">
            <v>1.59</v>
          </cell>
          <cell r="K288">
            <v>2.1</v>
          </cell>
          <cell r="P288">
            <v>4</v>
          </cell>
        </row>
        <row r="289">
          <cell r="B289" t="str">
            <v>80S</v>
          </cell>
          <cell r="C289">
            <v>6</v>
          </cell>
          <cell r="D289">
            <v>10.97</v>
          </cell>
          <cell r="E289">
            <v>1.25</v>
          </cell>
          <cell r="I289">
            <v>0.61</v>
          </cell>
          <cell r="J289">
            <v>2.69</v>
          </cell>
          <cell r="K289">
            <v>3.3</v>
          </cell>
          <cell r="P289">
            <v>4</v>
          </cell>
        </row>
        <row r="290">
          <cell r="B290" t="str">
            <v>80S</v>
          </cell>
          <cell r="C290">
            <v>8</v>
          </cell>
          <cell r="D290">
            <v>12.7</v>
          </cell>
          <cell r="E290">
            <v>1.25</v>
          </cell>
          <cell r="I290">
            <v>0.81</v>
          </cell>
          <cell r="J290">
            <v>4.58</v>
          </cell>
          <cell r="K290">
            <v>5.3900000000000006</v>
          </cell>
          <cell r="P290">
            <v>4</v>
          </cell>
        </row>
        <row r="291">
          <cell r="B291" t="str">
            <v>80S</v>
          </cell>
          <cell r="C291">
            <v>10</v>
          </cell>
          <cell r="D291">
            <v>12.7</v>
          </cell>
          <cell r="E291">
            <v>1.25</v>
          </cell>
          <cell r="I291">
            <v>1.01</v>
          </cell>
          <cell r="J291">
            <v>5.74</v>
          </cell>
          <cell r="K291">
            <v>6.75</v>
          </cell>
          <cell r="P291">
            <v>4</v>
          </cell>
        </row>
        <row r="292">
          <cell r="B292" t="str">
            <v>80S</v>
          </cell>
          <cell r="C292">
            <v>12</v>
          </cell>
          <cell r="D292">
            <v>12.7</v>
          </cell>
          <cell r="E292">
            <v>1.25</v>
          </cell>
          <cell r="I292">
            <v>1.22</v>
          </cell>
          <cell r="J292">
            <v>6.73</v>
          </cell>
          <cell r="K292">
            <v>7.95</v>
          </cell>
          <cell r="P292">
            <v>6</v>
          </cell>
        </row>
        <row r="293">
          <cell r="B293">
            <v>100</v>
          </cell>
          <cell r="C293">
            <v>8</v>
          </cell>
          <cell r="D293">
            <v>15.09</v>
          </cell>
          <cell r="E293">
            <v>1.5</v>
          </cell>
          <cell r="I293">
            <v>0.81</v>
          </cell>
          <cell r="J293">
            <v>6.09</v>
          </cell>
          <cell r="K293">
            <v>6.9</v>
          </cell>
          <cell r="P293">
            <v>4</v>
          </cell>
        </row>
        <row r="294">
          <cell r="B294">
            <v>100</v>
          </cell>
          <cell r="C294">
            <v>10</v>
          </cell>
          <cell r="D294">
            <v>18.260000000000002</v>
          </cell>
          <cell r="E294">
            <v>1.5</v>
          </cell>
          <cell r="I294">
            <v>1.01</v>
          </cell>
          <cell r="J294">
            <v>11.44</v>
          </cell>
          <cell r="K294">
            <v>12.45</v>
          </cell>
          <cell r="P294">
            <v>4</v>
          </cell>
        </row>
        <row r="295">
          <cell r="B295">
            <v>100</v>
          </cell>
          <cell r="C295">
            <v>12</v>
          </cell>
          <cell r="D295">
            <v>21.44</v>
          </cell>
          <cell r="E295">
            <v>2</v>
          </cell>
          <cell r="I295">
            <v>1.22</v>
          </cell>
          <cell r="J295">
            <v>15.28</v>
          </cell>
          <cell r="K295">
            <v>16.5</v>
          </cell>
          <cell r="P295">
            <v>6</v>
          </cell>
        </row>
        <row r="296">
          <cell r="B296">
            <v>100</v>
          </cell>
          <cell r="C296">
            <v>14</v>
          </cell>
          <cell r="D296">
            <v>23.83</v>
          </cell>
          <cell r="E296">
            <v>2</v>
          </cell>
          <cell r="I296">
            <v>1.42</v>
          </cell>
          <cell r="J296">
            <v>21.07</v>
          </cell>
          <cell r="K296">
            <v>22.490000000000002</v>
          </cell>
          <cell r="P296">
            <v>6</v>
          </cell>
        </row>
        <row r="297">
          <cell r="B297">
            <v>100</v>
          </cell>
          <cell r="C297">
            <v>16</v>
          </cell>
          <cell r="D297">
            <v>26.19</v>
          </cell>
          <cell r="E297" t="str">
            <v>N</v>
          </cell>
          <cell r="I297">
            <v>1.62</v>
          </cell>
          <cell r="J297">
            <v>28.38</v>
          </cell>
          <cell r="K297">
            <v>30</v>
          </cell>
          <cell r="P297">
            <v>6</v>
          </cell>
        </row>
        <row r="298">
          <cell r="B298">
            <v>100</v>
          </cell>
          <cell r="C298">
            <v>18</v>
          </cell>
          <cell r="D298">
            <v>29.36</v>
          </cell>
          <cell r="E298" t="str">
            <v>N</v>
          </cell>
          <cell r="I298">
            <v>1.82</v>
          </cell>
          <cell r="J298">
            <v>37.17</v>
          </cell>
          <cell r="K298">
            <v>38.99</v>
          </cell>
          <cell r="P298">
            <v>6</v>
          </cell>
        </row>
        <row r="299">
          <cell r="B299">
            <v>100</v>
          </cell>
          <cell r="C299">
            <v>20</v>
          </cell>
          <cell r="D299">
            <v>32.54</v>
          </cell>
          <cell r="E299" t="str">
            <v>N</v>
          </cell>
          <cell r="I299">
            <v>2.0299999999999998</v>
          </cell>
          <cell r="J299">
            <v>45.97</v>
          </cell>
          <cell r="K299">
            <v>48</v>
          </cell>
          <cell r="P299">
            <v>7</v>
          </cell>
        </row>
        <row r="300">
          <cell r="B300">
            <v>100</v>
          </cell>
          <cell r="C300">
            <v>22</v>
          </cell>
          <cell r="D300">
            <v>34.93</v>
          </cell>
          <cell r="E300" t="str">
            <v>N</v>
          </cell>
          <cell r="I300">
            <v>2.23</v>
          </cell>
          <cell r="J300">
            <v>65.27</v>
          </cell>
          <cell r="K300">
            <v>67.5</v>
          </cell>
          <cell r="P300">
            <v>8</v>
          </cell>
        </row>
        <row r="301">
          <cell r="B301">
            <v>100</v>
          </cell>
          <cell r="C301">
            <v>24</v>
          </cell>
          <cell r="D301">
            <v>38.89</v>
          </cell>
          <cell r="E301" t="str">
            <v>N</v>
          </cell>
          <cell r="I301">
            <v>2.4300000000000002</v>
          </cell>
          <cell r="J301">
            <v>75.56</v>
          </cell>
          <cell r="K301">
            <v>77.990000000000009</v>
          </cell>
          <cell r="P301">
            <v>8</v>
          </cell>
        </row>
        <row r="302">
          <cell r="B302">
            <v>120</v>
          </cell>
          <cell r="C302">
            <v>4</v>
          </cell>
          <cell r="D302">
            <v>11.13</v>
          </cell>
          <cell r="E302">
            <v>1.25</v>
          </cell>
          <cell r="I302">
            <v>0.41</v>
          </cell>
          <cell r="J302">
            <v>1.84</v>
          </cell>
          <cell r="K302">
            <v>2.25</v>
          </cell>
          <cell r="P302">
            <v>4</v>
          </cell>
        </row>
        <row r="303">
          <cell r="B303">
            <v>120</v>
          </cell>
          <cell r="C303">
            <v>5</v>
          </cell>
          <cell r="D303">
            <v>12.7</v>
          </cell>
          <cell r="E303">
            <v>1.25</v>
          </cell>
          <cell r="I303">
            <v>0.51</v>
          </cell>
          <cell r="J303">
            <v>2.94</v>
          </cell>
          <cell r="K303">
            <v>3.45</v>
          </cell>
          <cell r="P303">
            <v>4</v>
          </cell>
        </row>
        <row r="304">
          <cell r="B304">
            <v>120</v>
          </cell>
          <cell r="C304">
            <v>6</v>
          </cell>
          <cell r="D304">
            <v>14.27</v>
          </cell>
          <cell r="E304">
            <v>1.25</v>
          </cell>
          <cell r="I304">
            <v>0.61</v>
          </cell>
          <cell r="J304">
            <v>4.1900000000000004</v>
          </cell>
          <cell r="K304">
            <v>4.8000000000000007</v>
          </cell>
          <cell r="P304">
            <v>4</v>
          </cell>
        </row>
        <row r="305">
          <cell r="B305">
            <v>120</v>
          </cell>
          <cell r="C305">
            <v>8</v>
          </cell>
          <cell r="D305">
            <v>18.260000000000002</v>
          </cell>
          <cell r="E305">
            <v>1.5</v>
          </cell>
          <cell r="I305">
            <v>0.81</v>
          </cell>
          <cell r="J305">
            <v>9.23</v>
          </cell>
          <cell r="K305">
            <v>10.040000000000001</v>
          </cell>
          <cell r="P305">
            <v>4</v>
          </cell>
        </row>
        <row r="306">
          <cell r="B306">
            <v>120</v>
          </cell>
          <cell r="C306">
            <v>10</v>
          </cell>
          <cell r="D306">
            <v>21.44</v>
          </cell>
          <cell r="E306">
            <v>2</v>
          </cell>
          <cell r="I306">
            <v>1.01</v>
          </cell>
          <cell r="J306">
            <v>12.49</v>
          </cell>
          <cell r="K306">
            <v>13.5</v>
          </cell>
          <cell r="P306">
            <v>4</v>
          </cell>
        </row>
        <row r="307">
          <cell r="B307">
            <v>120</v>
          </cell>
          <cell r="C307">
            <v>12</v>
          </cell>
          <cell r="D307">
            <v>25.4</v>
          </cell>
          <cell r="E307" t="str">
            <v>N</v>
          </cell>
          <cell r="I307">
            <v>1.22</v>
          </cell>
          <cell r="J307">
            <v>21.27</v>
          </cell>
          <cell r="K307">
            <v>22.49</v>
          </cell>
          <cell r="P307">
            <v>6</v>
          </cell>
        </row>
        <row r="308">
          <cell r="B308">
            <v>120</v>
          </cell>
          <cell r="C308">
            <v>14</v>
          </cell>
          <cell r="D308">
            <v>27.79</v>
          </cell>
          <cell r="E308" t="str">
            <v>N</v>
          </cell>
          <cell r="I308">
            <v>1.42</v>
          </cell>
          <cell r="J308">
            <v>25.58</v>
          </cell>
          <cell r="K308">
            <v>27</v>
          </cell>
          <cell r="P308">
            <v>6</v>
          </cell>
        </row>
        <row r="309">
          <cell r="B309">
            <v>120</v>
          </cell>
          <cell r="C309">
            <v>16</v>
          </cell>
          <cell r="D309">
            <v>30.96</v>
          </cell>
          <cell r="E309" t="str">
            <v>N</v>
          </cell>
          <cell r="I309">
            <v>1.62</v>
          </cell>
          <cell r="J309">
            <v>35.880000000000003</v>
          </cell>
          <cell r="K309">
            <v>37.5</v>
          </cell>
          <cell r="P309">
            <v>6</v>
          </cell>
        </row>
        <row r="310">
          <cell r="B310">
            <v>120</v>
          </cell>
          <cell r="C310">
            <v>18</v>
          </cell>
          <cell r="D310">
            <v>34.93</v>
          </cell>
          <cell r="E310" t="str">
            <v>N</v>
          </cell>
          <cell r="I310">
            <v>1.82</v>
          </cell>
          <cell r="J310">
            <v>47.68</v>
          </cell>
          <cell r="K310">
            <v>49.5</v>
          </cell>
          <cell r="P310">
            <v>6</v>
          </cell>
        </row>
        <row r="311">
          <cell r="B311">
            <v>120</v>
          </cell>
          <cell r="C311">
            <v>20</v>
          </cell>
          <cell r="D311">
            <v>38.1</v>
          </cell>
          <cell r="E311" t="str">
            <v>N</v>
          </cell>
          <cell r="I311">
            <v>2.0299999999999998</v>
          </cell>
          <cell r="J311">
            <v>62.47</v>
          </cell>
          <cell r="K311">
            <v>64.5</v>
          </cell>
          <cell r="P311">
            <v>7</v>
          </cell>
        </row>
        <row r="312">
          <cell r="B312">
            <v>120</v>
          </cell>
          <cell r="C312">
            <v>22</v>
          </cell>
          <cell r="D312">
            <v>41.28</v>
          </cell>
          <cell r="E312" t="str">
            <v>N</v>
          </cell>
          <cell r="I312">
            <v>2.23</v>
          </cell>
          <cell r="J312">
            <v>84.76</v>
          </cell>
          <cell r="K312">
            <v>86.990000000000009</v>
          </cell>
          <cell r="P312">
            <v>8</v>
          </cell>
        </row>
        <row r="313">
          <cell r="B313">
            <v>120</v>
          </cell>
          <cell r="C313">
            <v>24</v>
          </cell>
          <cell r="D313">
            <v>46.02</v>
          </cell>
          <cell r="E313" t="str">
            <v>N</v>
          </cell>
          <cell r="I313">
            <v>2.4300000000000002</v>
          </cell>
          <cell r="J313">
            <v>98.07</v>
          </cell>
          <cell r="K313">
            <v>100.5</v>
          </cell>
          <cell r="P313">
            <v>8</v>
          </cell>
        </row>
        <row r="314">
          <cell r="B314">
            <v>140</v>
          </cell>
          <cell r="C314">
            <v>8</v>
          </cell>
          <cell r="D314">
            <v>20.62</v>
          </cell>
          <cell r="E314">
            <v>2</v>
          </cell>
          <cell r="I314">
            <v>0.81</v>
          </cell>
          <cell r="J314">
            <v>10.130000000000001</v>
          </cell>
          <cell r="K314">
            <v>10.940000000000001</v>
          </cell>
          <cell r="P314">
            <v>4</v>
          </cell>
        </row>
        <row r="315">
          <cell r="B315">
            <v>140</v>
          </cell>
          <cell r="C315">
            <v>10</v>
          </cell>
          <cell r="D315">
            <v>25.4</v>
          </cell>
          <cell r="E315" t="str">
            <v>N</v>
          </cell>
          <cell r="I315">
            <v>1.01</v>
          </cell>
          <cell r="J315">
            <v>18.48</v>
          </cell>
          <cell r="K315">
            <v>19.490000000000002</v>
          </cell>
          <cell r="P315">
            <v>4</v>
          </cell>
        </row>
        <row r="316">
          <cell r="B316">
            <v>140</v>
          </cell>
          <cell r="C316">
            <v>12</v>
          </cell>
          <cell r="D316">
            <v>28.58</v>
          </cell>
          <cell r="E316" t="str">
            <v>N</v>
          </cell>
          <cell r="I316">
            <v>1.22</v>
          </cell>
          <cell r="J316">
            <v>25.78</v>
          </cell>
          <cell r="K316">
            <v>27</v>
          </cell>
          <cell r="P316">
            <v>6</v>
          </cell>
        </row>
        <row r="317">
          <cell r="B317">
            <v>140</v>
          </cell>
          <cell r="C317">
            <v>14</v>
          </cell>
          <cell r="D317">
            <v>31.75</v>
          </cell>
          <cell r="E317" t="str">
            <v>N</v>
          </cell>
          <cell r="I317">
            <v>1.42</v>
          </cell>
          <cell r="J317">
            <v>31.58</v>
          </cell>
          <cell r="K317">
            <v>33</v>
          </cell>
          <cell r="P317">
            <v>6</v>
          </cell>
        </row>
        <row r="318">
          <cell r="B318">
            <v>140</v>
          </cell>
          <cell r="C318">
            <v>16</v>
          </cell>
          <cell r="D318">
            <v>36.53</v>
          </cell>
          <cell r="E318" t="str">
            <v>N</v>
          </cell>
          <cell r="I318">
            <v>1.62</v>
          </cell>
          <cell r="J318">
            <v>44.87</v>
          </cell>
          <cell r="K318">
            <v>46.489999999999995</v>
          </cell>
          <cell r="P318">
            <v>6</v>
          </cell>
        </row>
        <row r="319">
          <cell r="B319">
            <v>140</v>
          </cell>
          <cell r="C319">
            <v>18</v>
          </cell>
          <cell r="D319">
            <v>39.67</v>
          </cell>
          <cell r="E319" t="str">
            <v>N</v>
          </cell>
          <cell r="I319">
            <v>1.82</v>
          </cell>
          <cell r="J319">
            <v>59.68</v>
          </cell>
          <cell r="K319">
            <v>61.5</v>
          </cell>
          <cell r="P319">
            <v>6</v>
          </cell>
        </row>
        <row r="320">
          <cell r="B320">
            <v>140</v>
          </cell>
          <cell r="C320">
            <v>20</v>
          </cell>
          <cell r="D320">
            <v>44.45</v>
          </cell>
          <cell r="E320" t="str">
            <v>N</v>
          </cell>
          <cell r="I320">
            <v>2.0299999999999998</v>
          </cell>
          <cell r="J320">
            <v>78.959999999999994</v>
          </cell>
          <cell r="K320">
            <v>80.989999999999995</v>
          </cell>
          <cell r="P320">
            <v>7</v>
          </cell>
        </row>
        <row r="321">
          <cell r="B321">
            <v>140</v>
          </cell>
          <cell r="C321">
            <v>22</v>
          </cell>
          <cell r="D321">
            <v>47.63</v>
          </cell>
          <cell r="E321" t="str">
            <v>N</v>
          </cell>
          <cell r="I321">
            <v>2.23</v>
          </cell>
          <cell r="J321">
            <v>108.77</v>
          </cell>
          <cell r="K321">
            <v>111</v>
          </cell>
          <cell r="P321">
            <v>8</v>
          </cell>
        </row>
        <row r="322">
          <cell r="B322">
            <v>140</v>
          </cell>
          <cell r="C322">
            <v>24</v>
          </cell>
          <cell r="D322">
            <v>52.37</v>
          </cell>
          <cell r="E322" t="str">
            <v>N</v>
          </cell>
          <cell r="I322">
            <v>2.4300000000000002</v>
          </cell>
          <cell r="J322">
            <v>126.57</v>
          </cell>
          <cell r="K322">
            <v>129</v>
          </cell>
          <cell r="P322">
            <v>8</v>
          </cell>
        </row>
        <row r="323">
          <cell r="B323">
            <v>160</v>
          </cell>
          <cell r="C323">
            <v>0.5</v>
          </cell>
          <cell r="D323">
            <v>4.78</v>
          </cell>
          <cell r="E323">
            <v>1</v>
          </cell>
          <cell r="I323">
            <v>7.0000000000000007E-2</v>
          </cell>
          <cell r="J323">
            <v>0.08</v>
          </cell>
          <cell r="K323">
            <v>0.15000000000000002</v>
          </cell>
          <cell r="P323">
            <v>2</v>
          </cell>
        </row>
        <row r="324">
          <cell r="B324">
            <v>160</v>
          </cell>
          <cell r="C324">
            <v>0.5</v>
          </cell>
          <cell r="D324">
            <v>4.78</v>
          </cell>
          <cell r="E324">
            <v>1</v>
          </cell>
          <cell r="I324">
            <v>7.0000000000000007E-2</v>
          </cell>
          <cell r="J324">
            <v>0.08</v>
          </cell>
          <cell r="K324">
            <v>0.15000000000000002</v>
          </cell>
          <cell r="P324">
            <v>2</v>
          </cell>
        </row>
        <row r="325">
          <cell r="B325">
            <v>160</v>
          </cell>
          <cell r="C325">
            <v>0.5</v>
          </cell>
          <cell r="D325">
            <v>4.78</v>
          </cell>
          <cell r="E325">
            <v>1</v>
          </cell>
          <cell r="I325">
            <v>7.0000000000000007E-2</v>
          </cell>
          <cell r="J325">
            <v>0.08</v>
          </cell>
          <cell r="K325">
            <v>0.15000000000000002</v>
          </cell>
          <cell r="P325">
            <v>2</v>
          </cell>
        </row>
        <row r="326">
          <cell r="B326">
            <v>160</v>
          </cell>
          <cell r="C326">
            <v>0.75</v>
          </cell>
          <cell r="D326">
            <v>5.56</v>
          </cell>
          <cell r="E326">
            <v>1</v>
          </cell>
          <cell r="I326">
            <v>0.08</v>
          </cell>
          <cell r="J326">
            <v>7.0000000000000007E-2</v>
          </cell>
          <cell r="K326">
            <v>0.15000000000000002</v>
          </cell>
          <cell r="P326">
            <v>2</v>
          </cell>
        </row>
        <row r="327">
          <cell r="B327">
            <v>160</v>
          </cell>
          <cell r="C327">
            <v>0.75</v>
          </cell>
          <cell r="D327">
            <v>5.56</v>
          </cell>
          <cell r="E327">
            <v>1</v>
          </cell>
          <cell r="I327">
            <v>0.08</v>
          </cell>
          <cell r="J327">
            <v>7.0000000000000007E-2</v>
          </cell>
          <cell r="K327">
            <v>0.15000000000000002</v>
          </cell>
          <cell r="P327">
            <v>2</v>
          </cell>
        </row>
        <row r="328">
          <cell r="B328">
            <v>160</v>
          </cell>
          <cell r="C328">
            <v>0.75</v>
          </cell>
          <cell r="D328">
            <v>5.56</v>
          </cell>
          <cell r="E328">
            <v>1</v>
          </cell>
          <cell r="I328">
            <v>0.08</v>
          </cell>
          <cell r="J328">
            <v>7.0000000000000007E-2</v>
          </cell>
          <cell r="K328">
            <v>0.15000000000000002</v>
          </cell>
          <cell r="P328">
            <v>2</v>
          </cell>
        </row>
        <row r="329">
          <cell r="B329">
            <v>160</v>
          </cell>
          <cell r="C329">
            <v>1</v>
          </cell>
          <cell r="D329">
            <v>6.35</v>
          </cell>
          <cell r="E329">
            <v>1</v>
          </cell>
          <cell r="I329">
            <v>0.1</v>
          </cell>
          <cell r="J329">
            <v>0.35</v>
          </cell>
          <cell r="K329">
            <v>0.44999999999999996</v>
          </cell>
          <cell r="P329">
            <v>2</v>
          </cell>
        </row>
        <row r="330">
          <cell r="B330">
            <v>160</v>
          </cell>
          <cell r="C330">
            <v>1</v>
          </cell>
          <cell r="D330">
            <v>6.35</v>
          </cell>
          <cell r="E330">
            <v>1</v>
          </cell>
          <cell r="I330">
            <v>0.1</v>
          </cell>
          <cell r="J330">
            <v>0.35</v>
          </cell>
          <cell r="K330">
            <v>0.44999999999999996</v>
          </cell>
          <cell r="P330">
            <v>2</v>
          </cell>
        </row>
        <row r="331">
          <cell r="B331">
            <v>160</v>
          </cell>
          <cell r="C331">
            <v>1</v>
          </cell>
          <cell r="D331">
            <v>6.35</v>
          </cell>
          <cell r="E331">
            <v>1</v>
          </cell>
          <cell r="I331">
            <v>0.1</v>
          </cell>
          <cell r="J331">
            <v>0.35</v>
          </cell>
          <cell r="K331">
            <v>0.44999999999999996</v>
          </cell>
          <cell r="P331">
            <v>2</v>
          </cell>
        </row>
        <row r="332">
          <cell r="B332">
            <v>160</v>
          </cell>
          <cell r="C332">
            <v>1.25</v>
          </cell>
          <cell r="D332">
            <v>6.35</v>
          </cell>
          <cell r="E332">
            <v>1</v>
          </cell>
          <cell r="I332">
            <v>0.13</v>
          </cell>
          <cell r="J332">
            <v>0.32</v>
          </cell>
          <cell r="K332">
            <v>0.45</v>
          </cell>
          <cell r="P332">
            <v>2</v>
          </cell>
        </row>
        <row r="333">
          <cell r="B333">
            <v>160</v>
          </cell>
          <cell r="C333">
            <v>1.25</v>
          </cell>
          <cell r="D333">
            <v>6.35</v>
          </cell>
          <cell r="E333">
            <v>1</v>
          </cell>
          <cell r="I333">
            <v>0.13</v>
          </cell>
          <cell r="J333">
            <v>0.32</v>
          </cell>
          <cell r="K333">
            <v>0.45</v>
          </cell>
          <cell r="P333">
            <v>2</v>
          </cell>
        </row>
        <row r="334">
          <cell r="B334">
            <v>160</v>
          </cell>
          <cell r="C334">
            <v>1.25</v>
          </cell>
          <cell r="D334">
            <v>6.35</v>
          </cell>
          <cell r="E334">
            <v>1</v>
          </cell>
          <cell r="I334">
            <v>0.13</v>
          </cell>
          <cell r="J334">
            <v>0.32</v>
          </cell>
          <cell r="K334">
            <v>0.45</v>
          </cell>
          <cell r="P334">
            <v>2</v>
          </cell>
        </row>
        <row r="335">
          <cell r="B335">
            <v>160</v>
          </cell>
          <cell r="C335">
            <v>1.5</v>
          </cell>
          <cell r="D335">
            <v>7.14</v>
          </cell>
          <cell r="E335">
            <v>1</v>
          </cell>
          <cell r="I335">
            <v>0.15</v>
          </cell>
          <cell r="J335">
            <v>0.45</v>
          </cell>
          <cell r="K335">
            <v>0.6</v>
          </cell>
          <cell r="P335">
            <v>2</v>
          </cell>
        </row>
        <row r="336">
          <cell r="B336">
            <v>160</v>
          </cell>
          <cell r="C336">
            <v>1.5</v>
          </cell>
          <cell r="D336">
            <v>7.14</v>
          </cell>
          <cell r="E336">
            <v>1</v>
          </cell>
          <cell r="I336">
            <v>0.15</v>
          </cell>
          <cell r="J336">
            <v>0.45</v>
          </cell>
          <cell r="K336">
            <v>0.6</v>
          </cell>
          <cell r="P336">
            <v>2</v>
          </cell>
        </row>
        <row r="337">
          <cell r="B337">
            <v>160</v>
          </cell>
          <cell r="C337">
            <v>1.5</v>
          </cell>
          <cell r="D337">
            <v>7.14</v>
          </cell>
          <cell r="E337">
            <v>1</v>
          </cell>
          <cell r="I337">
            <v>0.15</v>
          </cell>
          <cell r="J337">
            <v>0.45</v>
          </cell>
          <cell r="K337">
            <v>0.6</v>
          </cell>
          <cell r="P337">
            <v>2</v>
          </cell>
        </row>
        <row r="338">
          <cell r="B338">
            <v>160</v>
          </cell>
          <cell r="C338">
            <v>2</v>
          </cell>
          <cell r="D338">
            <v>8.74</v>
          </cell>
          <cell r="E338">
            <v>1</v>
          </cell>
          <cell r="I338">
            <v>0.2</v>
          </cell>
          <cell r="J338">
            <v>0.7</v>
          </cell>
          <cell r="K338">
            <v>0.89999999999999991</v>
          </cell>
          <cell r="P338">
            <v>4</v>
          </cell>
        </row>
        <row r="339">
          <cell r="B339">
            <v>160</v>
          </cell>
          <cell r="C339">
            <v>2</v>
          </cell>
          <cell r="D339">
            <v>8.74</v>
          </cell>
          <cell r="E339">
            <v>1</v>
          </cell>
          <cell r="I339">
            <v>0.2</v>
          </cell>
          <cell r="J339">
            <v>0.7</v>
          </cell>
          <cell r="K339">
            <v>0.89999999999999991</v>
          </cell>
          <cell r="P339">
            <v>4</v>
          </cell>
        </row>
        <row r="340">
          <cell r="B340">
            <v>160</v>
          </cell>
          <cell r="C340">
            <v>2</v>
          </cell>
          <cell r="D340">
            <v>8.74</v>
          </cell>
          <cell r="E340">
            <v>1</v>
          </cell>
          <cell r="I340">
            <v>0.2</v>
          </cell>
          <cell r="J340">
            <v>0.7</v>
          </cell>
          <cell r="K340">
            <v>0.89999999999999991</v>
          </cell>
          <cell r="P340">
            <v>4</v>
          </cell>
        </row>
        <row r="341">
          <cell r="B341">
            <v>160</v>
          </cell>
          <cell r="C341">
            <v>2.5</v>
          </cell>
          <cell r="D341">
            <v>9.5299999999999994</v>
          </cell>
          <cell r="E341">
            <v>1</v>
          </cell>
          <cell r="I341">
            <v>0.25</v>
          </cell>
          <cell r="J341">
            <v>0.8</v>
          </cell>
          <cell r="K341">
            <v>1.05</v>
          </cell>
          <cell r="P341">
            <v>4</v>
          </cell>
        </row>
        <row r="342">
          <cell r="B342">
            <v>160</v>
          </cell>
          <cell r="C342">
            <v>3</v>
          </cell>
          <cell r="D342">
            <v>11.13</v>
          </cell>
          <cell r="E342">
            <v>1.25</v>
          </cell>
          <cell r="I342">
            <v>0.3</v>
          </cell>
          <cell r="J342">
            <v>1.5</v>
          </cell>
          <cell r="K342">
            <v>1.8</v>
          </cell>
          <cell r="P342">
            <v>4</v>
          </cell>
        </row>
        <row r="343">
          <cell r="B343">
            <v>160</v>
          </cell>
          <cell r="C343">
            <v>4</v>
          </cell>
          <cell r="D343">
            <v>13.49</v>
          </cell>
          <cell r="E343">
            <v>1.25</v>
          </cell>
          <cell r="I343">
            <v>0.41</v>
          </cell>
          <cell r="J343">
            <v>2.59</v>
          </cell>
          <cell r="K343">
            <v>3</v>
          </cell>
          <cell r="P343">
            <v>4</v>
          </cell>
        </row>
        <row r="344">
          <cell r="B344">
            <v>160</v>
          </cell>
          <cell r="C344">
            <v>5</v>
          </cell>
          <cell r="D344">
            <v>15.88</v>
          </cell>
          <cell r="E344">
            <v>1.5</v>
          </cell>
          <cell r="I344">
            <v>0.51</v>
          </cell>
          <cell r="J344">
            <v>4.29</v>
          </cell>
          <cell r="K344">
            <v>4.8</v>
          </cell>
          <cell r="P344">
            <v>4</v>
          </cell>
        </row>
        <row r="345">
          <cell r="B345">
            <v>160</v>
          </cell>
          <cell r="C345">
            <v>6</v>
          </cell>
          <cell r="D345">
            <v>18.260000000000002</v>
          </cell>
          <cell r="E345">
            <v>1.5</v>
          </cell>
          <cell r="I345">
            <v>0.61</v>
          </cell>
          <cell r="J345">
            <v>7.04</v>
          </cell>
          <cell r="K345">
            <v>7.65</v>
          </cell>
          <cell r="P345">
            <v>4</v>
          </cell>
        </row>
        <row r="346">
          <cell r="B346">
            <v>160</v>
          </cell>
          <cell r="C346">
            <v>8</v>
          </cell>
          <cell r="D346">
            <v>23.01</v>
          </cell>
          <cell r="E346">
            <v>2</v>
          </cell>
          <cell r="I346">
            <v>0.81</v>
          </cell>
          <cell r="J346">
            <v>11.19</v>
          </cell>
          <cell r="K346">
            <v>12</v>
          </cell>
          <cell r="P346">
            <v>4</v>
          </cell>
        </row>
        <row r="347">
          <cell r="B347">
            <v>160</v>
          </cell>
          <cell r="C347">
            <v>10</v>
          </cell>
          <cell r="D347">
            <v>28.58</v>
          </cell>
          <cell r="E347" t="str">
            <v>N</v>
          </cell>
          <cell r="I347">
            <v>1.01</v>
          </cell>
          <cell r="J347">
            <v>21.48</v>
          </cell>
          <cell r="K347">
            <v>22.490000000000002</v>
          </cell>
          <cell r="P347">
            <v>4</v>
          </cell>
        </row>
        <row r="348">
          <cell r="B348">
            <v>160</v>
          </cell>
          <cell r="C348">
            <v>12</v>
          </cell>
          <cell r="D348">
            <v>33.32</v>
          </cell>
          <cell r="E348" t="str">
            <v>N</v>
          </cell>
          <cell r="I348">
            <v>1.22</v>
          </cell>
          <cell r="J348">
            <v>31.78</v>
          </cell>
          <cell r="K348">
            <v>33</v>
          </cell>
          <cell r="P348">
            <v>6</v>
          </cell>
        </row>
        <row r="349">
          <cell r="B349">
            <v>160</v>
          </cell>
          <cell r="C349">
            <v>14</v>
          </cell>
          <cell r="D349">
            <v>35.71</v>
          </cell>
          <cell r="E349" t="str">
            <v>N</v>
          </cell>
          <cell r="I349">
            <v>1.42</v>
          </cell>
          <cell r="J349">
            <v>39.07</v>
          </cell>
          <cell r="K349">
            <v>40.49</v>
          </cell>
          <cell r="P349">
            <v>6</v>
          </cell>
        </row>
        <row r="350">
          <cell r="B350">
            <v>160</v>
          </cell>
          <cell r="C350">
            <v>16</v>
          </cell>
          <cell r="D350">
            <v>40.49</v>
          </cell>
          <cell r="E350" t="str">
            <v>N</v>
          </cell>
          <cell r="I350">
            <v>1.62</v>
          </cell>
          <cell r="J350">
            <v>53.88</v>
          </cell>
          <cell r="K350">
            <v>55.5</v>
          </cell>
          <cell r="P350">
            <v>6</v>
          </cell>
        </row>
        <row r="351">
          <cell r="B351">
            <v>160</v>
          </cell>
          <cell r="C351">
            <v>18</v>
          </cell>
          <cell r="D351">
            <v>45.24</v>
          </cell>
          <cell r="E351" t="str">
            <v>N</v>
          </cell>
          <cell r="I351">
            <v>1.82</v>
          </cell>
          <cell r="J351">
            <v>71.680000000000007</v>
          </cell>
          <cell r="K351">
            <v>73.5</v>
          </cell>
          <cell r="P351">
            <v>6</v>
          </cell>
        </row>
        <row r="352">
          <cell r="B352">
            <v>160</v>
          </cell>
          <cell r="C352">
            <v>20</v>
          </cell>
          <cell r="D352">
            <v>50.01</v>
          </cell>
          <cell r="E352" t="str">
            <v>N</v>
          </cell>
          <cell r="I352">
            <v>2.0299999999999998</v>
          </cell>
          <cell r="J352">
            <v>93.97</v>
          </cell>
          <cell r="K352">
            <v>96</v>
          </cell>
          <cell r="P352">
            <v>7</v>
          </cell>
        </row>
        <row r="353">
          <cell r="B353">
            <v>160</v>
          </cell>
          <cell r="C353">
            <v>22</v>
          </cell>
          <cell r="D353">
            <v>53.98</v>
          </cell>
          <cell r="E353" t="str">
            <v>N</v>
          </cell>
          <cell r="I353">
            <v>2.23</v>
          </cell>
          <cell r="J353">
            <v>132.77000000000001</v>
          </cell>
          <cell r="K353">
            <v>135</v>
          </cell>
          <cell r="P353">
            <v>8</v>
          </cell>
        </row>
        <row r="354">
          <cell r="B354">
            <v>160</v>
          </cell>
          <cell r="C354">
            <v>24</v>
          </cell>
          <cell r="D354">
            <v>59.54</v>
          </cell>
          <cell r="E354" t="str">
            <v>N</v>
          </cell>
          <cell r="I354">
            <v>2.4300000000000002</v>
          </cell>
          <cell r="J354">
            <v>162.56</v>
          </cell>
          <cell r="K354">
            <v>164.99</v>
          </cell>
          <cell r="P354">
            <v>8</v>
          </cell>
        </row>
        <row r="355">
          <cell r="B355" t="str">
            <v>STD</v>
          </cell>
          <cell r="C355">
            <v>0.125</v>
          </cell>
          <cell r="D355">
            <v>1.73</v>
          </cell>
          <cell r="E355">
            <v>1</v>
          </cell>
          <cell r="I355">
            <v>7.0000000000000007E-2</v>
          </cell>
          <cell r="K355">
            <v>7.0000000000000007E-2</v>
          </cell>
          <cell r="P355">
            <v>2</v>
          </cell>
        </row>
        <row r="356">
          <cell r="B356" t="str">
            <v>STD</v>
          </cell>
          <cell r="C356">
            <v>0.125</v>
          </cell>
          <cell r="D356">
            <v>1.73</v>
          </cell>
          <cell r="E356">
            <v>1</v>
          </cell>
          <cell r="I356">
            <v>7.0000000000000007E-2</v>
          </cell>
          <cell r="K356">
            <v>7.0000000000000007E-2</v>
          </cell>
          <cell r="P356">
            <v>2</v>
          </cell>
        </row>
        <row r="357">
          <cell r="B357" t="str">
            <v>STD</v>
          </cell>
          <cell r="C357">
            <v>0.125</v>
          </cell>
          <cell r="D357">
            <v>1.73</v>
          </cell>
          <cell r="E357">
            <v>1</v>
          </cell>
          <cell r="I357">
            <v>7.0000000000000007E-2</v>
          </cell>
          <cell r="K357">
            <v>7.0000000000000007E-2</v>
          </cell>
          <cell r="P357">
            <v>2</v>
          </cell>
        </row>
        <row r="358">
          <cell r="B358" t="str">
            <v>STD</v>
          </cell>
          <cell r="C358">
            <v>0.25</v>
          </cell>
          <cell r="D358">
            <v>2.2400000000000002</v>
          </cell>
          <cell r="E358">
            <v>1</v>
          </cell>
          <cell r="I358">
            <v>7.0000000000000007E-2</v>
          </cell>
          <cell r="K358">
            <v>7.0000000000000007E-2</v>
          </cell>
          <cell r="P358">
            <v>2</v>
          </cell>
        </row>
        <row r="359">
          <cell r="B359" t="str">
            <v>STD</v>
          </cell>
          <cell r="C359">
            <v>0.25</v>
          </cell>
          <cell r="D359">
            <v>2.2400000000000002</v>
          </cell>
          <cell r="E359">
            <v>1</v>
          </cell>
          <cell r="I359">
            <v>7.0000000000000007E-2</v>
          </cell>
          <cell r="K359">
            <v>7.0000000000000007E-2</v>
          </cell>
          <cell r="P359">
            <v>2</v>
          </cell>
        </row>
        <row r="360">
          <cell r="B360" t="str">
            <v>STD</v>
          </cell>
          <cell r="C360">
            <v>0.25</v>
          </cell>
          <cell r="D360">
            <v>2.2400000000000002</v>
          </cell>
          <cell r="E360">
            <v>1</v>
          </cell>
          <cell r="I360">
            <v>7.0000000000000007E-2</v>
          </cell>
          <cell r="K360">
            <v>7.0000000000000007E-2</v>
          </cell>
          <cell r="P360">
            <v>2</v>
          </cell>
        </row>
        <row r="361">
          <cell r="B361" t="str">
            <v>STD</v>
          </cell>
          <cell r="C361">
            <v>0.375</v>
          </cell>
          <cell r="D361">
            <v>2.31</v>
          </cell>
          <cell r="E361">
            <v>1</v>
          </cell>
          <cell r="I361">
            <v>7.0000000000000007E-2</v>
          </cell>
          <cell r="J361">
            <v>0</v>
          </cell>
          <cell r="K361">
            <v>7.0000000000000007E-2</v>
          </cell>
          <cell r="P361">
            <v>2</v>
          </cell>
        </row>
        <row r="362">
          <cell r="B362" t="str">
            <v>STD</v>
          </cell>
          <cell r="C362">
            <v>0.375</v>
          </cell>
          <cell r="D362">
            <v>2.31</v>
          </cell>
          <cell r="E362">
            <v>1</v>
          </cell>
          <cell r="I362">
            <v>7.0000000000000007E-2</v>
          </cell>
          <cell r="J362">
            <v>0</v>
          </cell>
          <cell r="K362">
            <v>7.0000000000000007E-2</v>
          </cell>
          <cell r="P362">
            <v>2</v>
          </cell>
        </row>
        <row r="363">
          <cell r="B363" t="str">
            <v>STD</v>
          </cell>
          <cell r="C363">
            <v>0.375</v>
          </cell>
          <cell r="D363">
            <v>2.31</v>
          </cell>
          <cell r="E363">
            <v>1</v>
          </cell>
          <cell r="I363">
            <v>7.0000000000000007E-2</v>
          </cell>
          <cell r="J363">
            <v>0</v>
          </cell>
          <cell r="K363">
            <v>7.0000000000000007E-2</v>
          </cell>
          <cell r="P363">
            <v>2</v>
          </cell>
        </row>
        <row r="364">
          <cell r="B364" t="str">
            <v>STD</v>
          </cell>
          <cell r="C364">
            <v>0.5</v>
          </cell>
          <cell r="D364">
            <v>2.77</v>
          </cell>
          <cell r="E364">
            <v>1</v>
          </cell>
          <cell r="I364">
            <v>7.0000000000000007E-2</v>
          </cell>
          <cell r="J364">
            <v>0</v>
          </cell>
          <cell r="K364">
            <v>7.0000000000000007E-2</v>
          </cell>
          <cell r="P364">
            <v>2</v>
          </cell>
        </row>
        <row r="365">
          <cell r="B365" t="str">
            <v>STD</v>
          </cell>
          <cell r="C365">
            <v>0.5</v>
          </cell>
          <cell r="D365">
            <v>2.77</v>
          </cell>
          <cell r="E365">
            <v>1</v>
          </cell>
          <cell r="I365">
            <v>7.0000000000000007E-2</v>
          </cell>
          <cell r="J365">
            <v>0</v>
          </cell>
          <cell r="K365">
            <v>7.0000000000000007E-2</v>
          </cell>
          <cell r="P365">
            <v>2</v>
          </cell>
        </row>
        <row r="366">
          <cell r="B366" t="str">
            <v>STD</v>
          </cell>
          <cell r="C366">
            <v>0.5</v>
          </cell>
          <cell r="D366">
            <v>2.77</v>
          </cell>
          <cell r="E366">
            <v>1</v>
          </cell>
          <cell r="I366">
            <v>7.0000000000000007E-2</v>
          </cell>
          <cell r="J366">
            <v>0</v>
          </cell>
          <cell r="K366">
            <v>7.0000000000000007E-2</v>
          </cell>
          <cell r="P366">
            <v>2</v>
          </cell>
        </row>
        <row r="367">
          <cell r="B367" t="str">
            <v>STD</v>
          </cell>
          <cell r="C367">
            <v>0.75</v>
          </cell>
          <cell r="D367">
            <v>2.87</v>
          </cell>
          <cell r="E367">
            <v>1</v>
          </cell>
          <cell r="I367">
            <v>7.0000000000000007E-2</v>
          </cell>
          <cell r="J367">
            <v>0</v>
          </cell>
          <cell r="K367">
            <v>7.0000000000000007E-2</v>
          </cell>
          <cell r="P367">
            <v>2</v>
          </cell>
        </row>
        <row r="368">
          <cell r="B368" t="str">
            <v>STD</v>
          </cell>
          <cell r="C368">
            <v>0.75</v>
          </cell>
          <cell r="D368">
            <v>2.87</v>
          </cell>
          <cell r="E368">
            <v>1</v>
          </cell>
          <cell r="I368">
            <v>7.0000000000000007E-2</v>
          </cell>
          <cell r="J368">
            <v>0</v>
          </cell>
          <cell r="K368">
            <v>7.0000000000000007E-2</v>
          </cell>
          <cell r="P368">
            <v>2</v>
          </cell>
        </row>
        <row r="369">
          <cell r="B369" t="str">
            <v>STD</v>
          </cell>
          <cell r="C369">
            <v>0.75</v>
          </cell>
          <cell r="D369">
            <v>2.87</v>
          </cell>
          <cell r="E369">
            <v>1</v>
          </cell>
          <cell r="I369">
            <v>7.0000000000000007E-2</v>
          </cell>
          <cell r="J369">
            <v>0</v>
          </cell>
          <cell r="K369">
            <v>7.0000000000000007E-2</v>
          </cell>
          <cell r="P369">
            <v>2</v>
          </cell>
        </row>
        <row r="370">
          <cell r="B370" t="str">
            <v>STD</v>
          </cell>
          <cell r="C370">
            <v>1</v>
          </cell>
          <cell r="D370">
            <v>3.38</v>
          </cell>
          <cell r="E370">
            <v>1</v>
          </cell>
          <cell r="I370">
            <v>0.12</v>
          </cell>
          <cell r="J370">
            <v>0</v>
          </cell>
          <cell r="K370">
            <v>0.12</v>
          </cell>
          <cell r="P370">
            <v>2</v>
          </cell>
        </row>
        <row r="371">
          <cell r="B371" t="str">
            <v>STD</v>
          </cell>
          <cell r="C371">
            <v>1</v>
          </cell>
          <cell r="D371">
            <v>3.38</v>
          </cell>
          <cell r="E371">
            <v>1</v>
          </cell>
          <cell r="I371">
            <v>0.12</v>
          </cell>
          <cell r="J371">
            <v>0</v>
          </cell>
          <cell r="K371">
            <v>0.12</v>
          </cell>
          <cell r="P371">
            <v>2</v>
          </cell>
        </row>
        <row r="372">
          <cell r="B372" t="str">
            <v>STD</v>
          </cell>
          <cell r="C372">
            <v>1</v>
          </cell>
          <cell r="D372">
            <v>3.38</v>
          </cell>
          <cell r="E372">
            <v>1</v>
          </cell>
          <cell r="I372">
            <v>0.12</v>
          </cell>
          <cell r="J372">
            <v>0</v>
          </cell>
          <cell r="K372">
            <v>0.12</v>
          </cell>
          <cell r="P372">
            <v>2</v>
          </cell>
        </row>
        <row r="373">
          <cell r="B373" t="str">
            <v>STD</v>
          </cell>
          <cell r="C373">
            <v>1.25</v>
          </cell>
          <cell r="D373">
            <v>3.56</v>
          </cell>
          <cell r="E373">
            <v>1</v>
          </cell>
          <cell r="I373">
            <v>0.15</v>
          </cell>
          <cell r="K373">
            <v>0.15</v>
          </cell>
          <cell r="P373">
            <v>2</v>
          </cell>
        </row>
        <row r="374">
          <cell r="B374" t="str">
            <v>STD</v>
          </cell>
          <cell r="C374">
            <v>1.25</v>
          </cell>
          <cell r="D374">
            <v>3.56</v>
          </cell>
          <cell r="E374">
            <v>1</v>
          </cell>
          <cell r="I374">
            <v>0.15</v>
          </cell>
          <cell r="K374">
            <v>0.15</v>
          </cell>
          <cell r="P374">
            <v>2</v>
          </cell>
        </row>
        <row r="375">
          <cell r="B375" t="str">
            <v>STD</v>
          </cell>
          <cell r="C375">
            <v>1.25</v>
          </cell>
          <cell r="D375">
            <v>3.56</v>
          </cell>
          <cell r="E375">
            <v>1</v>
          </cell>
          <cell r="I375">
            <v>0.15</v>
          </cell>
          <cell r="K375">
            <v>0.15</v>
          </cell>
          <cell r="P375">
            <v>2</v>
          </cell>
        </row>
        <row r="376">
          <cell r="B376" t="str">
            <v>STD</v>
          </cell>
          <cell r="C376">
            <v>1.5</v>
          </cell>
          <cell r="D376">
            <v>3.68</v>
          </cell>
          <cell r="E376">
            <v>1</v>
          </cell>
          <cell r="I376">
            <v>0.15</v>
          </cell>
          <cell r="J376">
            <v>0</v>
          </cell>
          <cell r="K376">
            <v>0.15</v>
          </cell>
          <cell r="P376">
            <v>2</v>
          </cell>
        </row>
        <row r="377">
          <cell r="B377" t="str">
            <v>STD</v>
          </cell>
          <cell r="C377">
            <v>1.5</v>
          </cell>
          <cell r="D377">
            <v>3.68</v>
          </cell>
          <cell r="E377">
            <v>1</v>
          </cell>
          <cell r="I377">
            <v>0.15</v>
          </cell>
          <cell r="J377">
            <v>0</v>
          </cell>
          <cell r="K377">
            <v>0.15</v>
          </cell>
          <cell r="P377">
            <v>2</v>
          </cell>
        </row>
        <row r="378">
          <cell r="B378" t="str">
            <v>STD</v>
          </cell>
          <cell r="C378">
            <v>1.5</v>
          </cell>
          <cell r="D378">
            <v>3.68</v>
          </cell>
          <cell r="E378">
            <v>1</v>
          </cell>
          <cell r="I378">
            <v>0.15</v>
          </cell>
          <cell r="J378">
            <v>0</v>
          </cell>
          <cell r="K378">
            <v>0.15</v>
          </cell>
          <cell r="P378">
            <v>2</v>
          </cell>
        </row>
        <row r="379">
          <cell r="B379" t="str">
            <v>STD</v>
          </cell>
          <cell r="C379">
            <v>2</v>
          </cell>
          <cell r="D379">
            <v>3.91</v>
          </cell>
          <cell r="E379">
            <v>1</v>
          </cell>
          <cell r="I379">
            <v>0.3</v>
          </cell>
          <cell r="J379">
            <v>0</v>
          </cell>
          <cell r="K379">
            <v>0.3</v>
          </cell>
          <cell r="P379">
            <v>2</v>
          </cell>
        </row>
        <row r="380">
          <cell r="B380" t="str">
            <v>STD</v>
          </cell>
          <cell r="C380">
            <v>2</v>
          </cell>
          <cell r="D380">
            <v>3.91</v>
          </cell>
          <cell r="E380">
            <v>1</v>
          </cell>
          <cell r="I380">
            <v>0.3</v>
          </cell>
          <cell r="J380">
            <v>0</v>
          </cell>
          <cell r="K380">
            <v>0.3</v>
          </cell>
          <cell r="P380">
            <v>2</v>
          </cell>
        </row>
        <row r="381">
          <cell r="B381" t="str">
            <v>STD</v>
          </cell>
          <cell r="C381">
            <v>2</v>
          </cell>
          <cell r="D381">
            <v>3.91</v>
          </cell>
          <cell r="E381">
            <v>1</v>
          </cell>
          <cell r="I381">
            <v>0.3</v>
          </cell>
          <cell r="J381">
            <v>0</v>
          </cell>
          <cell r="K381">
            <v>0.3</v>
          </cell>
          <cell r="P381">
            <v>2</v>
          </cell>
        </row>
        <row r="382">
          <cell r="B382" t="str">
            <v>STD</v>
          </cell>
          <cell r="C382">
            <v>2.5</v>
          </cell>
          <cell r="D382">
            <v>5.16</v>
          </cell>
          <cell r="E382">
            <v>1</v>
          </cell>
          <cell r="I382">
            <v>0.25</v>
          </cell>
          <cell r="J382">
            <v>0.2</v>
          </cell>
          <cell r="K382">
            <v>0.45</v>
          </cell>
          <cell r="P382">
            <v>2</v>
          </cell>
        </row>
        <row r="383">
          <cell r="B383" t="str">
            <v>STD</v>
          </cell>
          <cell r="C383">
            <v>3</v>
          </cell>
          <cell r="D383">
            <v>5.49</v>
          </cell>
          <cell r="E383">
            <v>1</v>
          </cell>
          <cell r="I383">
            <v>0.3</v>
          </cell>
          <cell r="J383">
            <v>0.3</v>
          </cell>
          <cell r="K383">
            <v>0.6</v>
          </cell>
          <cell r="P383">
            <v>2</v>
          </cell>
        </row>
        <row r="384">
          <cell r="B384" t="str">
            <v>STD</v>
          </cell>
          <cell r="C384">
            <v>3.5</v>
          </cell>
          <cell r="D384">
            <v>5.74</v>
          </cell>
          <cell r="E384">
            <v>1</v>
          </cell>
          <cell r="I384">
            <v>0.35</v>
          </cell>
          <cell r="J384">
            <v>0.4</v>
          </cell>
          <cell r="K384">
            <v>0.75</v>
          </cell>
          <cell r="P384">
            <v>3</v>
          </cell>
        </row>
        <row r="385">
          <cell r="B385" t="str">
            <v>STD</v>
          </cell>
          <cell r="C385">
            <v>4</v>
          </cell>
          <cell r="D385">
            <v>6.02</v>
          </cell>
          <cell r="E385">
            <v>1</v>
          </cell>
          <cell r="I385">
            <v>0.41</v>
          </cell>
          <cell r="J385">
            <v>0.49</v>
          </cell>
          <cell r="K385">
            <v>0.89999999999999991</v>
          </cell>
          <cell r="P385">
            <v>3</v>
          </cell>
        </row>
        <row r="386">
          <cell r="B386" t="str">
            <v>STD</v>
          </cell>
          <cell r="C386">
            <v>5</v>
          </cell>
          <cell r="D386">
            <v>6.55</v>
          </cell>
          <cell r="E386">
            <v>1</v>
          </cell>
          <cell r="I386">
            <v>0.51</v>
          </cell>
          <cell r="J386">
            <v>0.54</v>
          </cell>
          <cell r="K386">
            <v>1.05</v>
          </cell>
          <cell r="P386">
            <v>4</v>
          </cell>
        </row>
        <row r="387">
          <cell r="B387" t="str">
            <v>STD</v>
          </cell>
          <cell r="C387">
            <v>6</v>
          </cell>
          <cell r="D387">
            <v>7.11</v>
          </cell>
          <cell r="E387">
            <v>1</v>
          </cell>
          <cell r="I387">
            <v>0.61</v>
          </cell>
          <cell r="J387">
            <v>1.04</v>
          </cell>
          <cell r="K387">
            <v>1.65</v>
          </cell>
          <cell r="P387">
            <v>4</v>
          </cell>
        </row>
        <row r="388">
          <cell r="B388" t="str">
            <v>STD</v>
          </cell>
          <cell r="C388">
            <v>8</v>
          </cell>
          <cell r="D388">
            <v>8.18</v>
          </cell>
          <cell r="E388">
            <v>1</v>
          </cell>
          <cell r="I388">
            <v>0.81</v>
          </cell>
          <cell r="J388">
            <v>1.73</v>
          </cell>
          <cell r="K388">
            <v>2.54</v>
          </cell>
          <cell r="P388">
            <v>4</v>
          </cell>
        </row>
        <row r="389">
          <cell r="B389" t="str">
            <v>STD</v>
          </cell>
          <cell r="C389">
            <v>10</v>
          </cell>
          <cell r="D389">
            <v>9.27</v>
          </cell>
          <cell r="E389">
            <v>1</v>
          </cell>
          <cell r="I389">
            <v>1.01</v>
          </cell>
          <cell r="J389">
            <v>3.04</v>
          </cell>
          <cell r="K389">
            <v>4.05</v>
          </cell>
          <cell r="P389">
            <v>4</v>
          </cell>
        </row>
        <row r="390">
          <cell r="B390" t="str">
            <v>STD</v>
          </cell>
          <cell r="C390">
            <v>12</v>
          </cell>
          <cell r="D390">
            <v>9.5299999999999994</v>
          </cell>
          <cell r="E390">
            <v>1</v>
          </cell>
          <cell r="I390">
            <v>1.22</v>
          </cell>
          <cell r="J390">
            <v>3.28</v>
          </cell>
          <cell r="K390">
            <v>4.5</v>
          </cell>
          <cell r="P390">
            <v>6</v>
          </cell>
        </row>
        <row r="391">
          <cell r="B391" t="str">
            <v>STD</v>
          </cell>
          <cell r="C391">
            <v>14</v>
          </cell>
          <cell r="D391">
            <v>9.5299999999999994</v>
          </cell>
          <cell r="E391">
            <v>1</v>
          </cell>
          <cell r="I391">
            <v>1.42</v>
          </cell>
          <cell r="J391">
            <v>3.97</v>
          </cell>
          <cell r="K391">
            <v>5.3900000000000006</v>
          </cell>
          <cell r="P391">
            <v>6</v>
          </cell>
        </row>
        <row r="392">
          <cell r="B392" t="str">
            <v>STD</v>
          </cell>
          <cell r="C392">
            <v>16</v>
          </cell>
          <cell r="D392">
            <v>9.5299999999999994</v>
          </cell>
          <cell r="E392">
            <v>1</v>
          </cell>
          <cell r="I392">
            <v>1.62</v>
          </cell>
          <cell r="J392">
            <v>4.68</v>
          </cell>
          <cell r="K392">
            <v>6.3</v>
          </cell>
          <cell r="P392">
            <v>6</v>
          </cell>
        </row>
        <row r="393">
          <cell r="B393" t="str">
            <v>STD</v>
          </cell>
          <cell r="C393">
            <v>18</v>
          </cell>
          <cell r="D393">
            <v>9.5299999999999994</v>
          </cell>
          <cell r="E393">
            <v>1</v>
          </cell>
          <cell r="I393">
            <v>1.82</v>
          </cell>
          <cell r="J393">
            <v>5.38</v>
          </cell>
          <cell r="K393">
            <v>7.2</v>
          </cell>
          <cell r="P393">
            <v>6</v>
          </cell>
        </row>
        <row r="394">
          <cell r="B394" t="str">
            <v>STD</v>
          </cell>
          <cell r="C394">
            <v>20</v>
          </cell>
          <cell r="D394">
            <v>9.5299999999999994</v>
          </cell>
          <cell r="E394">
            <v>1</v>
          </cell>
          <cell r="I394">
            <v>2.0299999999999998</v>
          </cell>
          <cell r="J394">
            <v>5.47</v>
          </cell>
          <cell r="K394">
            <v>7.5</v>
          </cell>
          <cell r="P394">
            <v>7</v>
          </cell>
        </row>
        <row r="395">
          <cell r="B395" t="str">
            <v>STD</v>
          </cell>
          <cell r="C395">
            <v>22</v>
          </cell>
          <cell r="D395">
            <v>9.5299999999999994</v>
          </cell>
          <cell r="E395">
            <v>1</v>
          </cell>
          <cell r="I395">
            <v>2.23</v>
          </cell>
          <cell r="J395">
            <v>6.47</v>
          </cell>
          <cell r="K395">
            <v>8.6999999999999993</v>
          </cell>
          <cell r="P395">
            <v>8</v>
          </cell>
        </row>
        <row r="396">
          <cell r="B396" t="str">
            <v>STD</v>
          </cell>
          <cell r="C396">
            <v>24</v>
          </cell>
          <cell r="D396">
            <v>9.5299999999999994</v>
          </cell>
          <cell r="E396">
            <v>1</v>
          </cell>
          <cell r="I396">
            <v>2.4300000000000002</v>
          </cell>
          <cell r="J396">
            <v>6.57</v>
          </cell>
          <cell r="K396">
            <v>9</v>
          </cell>
          <cell r="P396">
            <v>8</v>
          </cell>
        </row>
        <row r="397">
          <cell r="B397" t="str">
            <v>STD</v>
          </cell>
          <cell r="C397">
            <v>26</v>
          </cell>
          <cell r="D397">
            <v>9.5299999999999994</v>
          </cell>
          <cell r="E397">
            <v>1</v>
          </cell>
          <cell r="I397">
            <v>2.64</v>
          </cell>
          <cell r="J397">
            <v>7.7</v>
          </cell>
          <cell r="K397">
            <v>10.34</v>
          </cell>
          <cell r="P397">
            <v>9</v>
          </cell>
        </row>
        <row r="398">
          <cell r="B398" t="str">
            <v>STD</v>
          </cell>
          <cell r="C398">
            <v>28</v>
          </cell>
          <cell r="D398">
            <v>9.5299999999999994</v>
          </cell>
          <cell r="E398">
            <v>1</v>
          </cell>
          <cell r="I398">
            <v>2.84</v>
          </cell>
          <cell r="J398">
            <v>8.25</v>
          </cell>
          <cell r="K398">
            <v>11.09</v>
          </cell>
          <cell r="P398">
            <v>9</v>
          </cell>
        </row>
        <row r="399">
          <cell r="B399" t="str">
            <v>STD</v>
          </cell>
          <cell r="C399">
            <v>30</v>
          </cell>
          <cell r="D399">
            <v>9.5299999999999994</v>
          </cell>
          <cell r="E399">
            <v>1</v>
          </cell>
          <cell r="I399">
            <v>3.04</v>
          </cell>
          <cell r="J399">
            <v>8.9600000000000009</v>
          </cell>
          <cell r="K399">
            <v>12</v>
          </cell>
          <cell r="P399">
            <v>10</v>
          </cell>
        </row>
        <row r="400">
          <cell r="B400" t="str">
            <v>STD</v>
          </cell>
          <cell r="C400">
            <v>32</v>
          </cell>
          <cell r="D400">
            <v>9.5299999999999994</v>
          </cell>
          <cell r="E400">
            <v>1</v>
          </cell>
          <cell r="I400">
            <v>3.24</v>
          </cell>
          <cell r="J400">
            <v>9.51</v>
          </cell>
          <cell r="K400">
            <v>12.75</v>
          </cell>
          <cell r="P400">
            <v>11</v>
          </cell>
        </row>
        <row r="401">
          <cell r="B401" t="str">
            <v>STD</v>
          </cell>
          <cell r="C401">
            <v>34</v>
          </cell>
          <cell r="D401">
            <v>9.5299999999999994</v>
          </cell>
          <cell r="E401">
            <v>1</v>
          </cell>
          <cell r="I401">
            <v>3.45</v>
          </cell>
          <cell r="J401">
            <v>10.050000000000001</v>
          </cell>
          <cell r="K401">
            <v>13.5</v>
          </cell>
          <cell r="P401">
            <v>12</v>
          </cell>
        </row>
        <row r="402">
          <cell r="B402" t="str">
            <v>STD</v>
          </cell>
          <cell r="C402">
            <v>36</v>
          </cell>
          <cell r="D402">
            <v>9.5299999999999994</v>
          </cell>
          <cell r="E402">
            <v>1</v>
          </cell>
          <cell r="I402">
            <v>3.65</v>
          </cell>
          <cell r="J402">
            <v>10.6</v>
          </cell>
          <cell r="K402">
            <v>14.25</v>
          </cell>
          <cell r="P402">
            <v>12</v>
          </cell>
        </row>
        <row r="403">
          <cell r="B403" t="str">
            <v>STD</v>
          </cell>
          <cell r="C403">
            <v>38</v>
          </cell>
          <cell r="D403">
            <v>9.5299999999999994</v>
          </cell>
          <cell r="E403">
            <v>1</v>
          </cell>
          <cell r="I403">
            <v>3.85</v>
          </cell>
          <cell r="J403">
            <v>11.23</v>
          </cell>
          <cell r="K403">
            <v>15.08</v>
          </cell>
          <cell r="P403">
            <v>13</v>
          </cell>
        </row>
        <row r="404">
          <cell r="B404" t="str">
            <v>STD</v>
          </cell>
          <cell r="C404">
            <v>40</v>
          </cell>
          <cell r="D404">
            <v>9.5299999999999994</v>
          </cell>
          <cell r="E404">
            <v>1</v>
          </cell>
          <cell r="I404">
            <v>4.0599999999999996</v>
          </cell>
          <cell r="J404">
            <v>11.66</v>
          </cell>
          <cell r="K404">
            <v>15.719999999999999</v>
          </cell>
          <cell r="P404">
            <v>14</v>
          </cell>
        </row>
        <row r="405">
          <cell r="B405" t="str">
            <v>STD</v>
          </cell>
          <cell r="C405">
            <v>42</v>
          </cell>
          <cell r="D405">
            <v>9.5299999999999994</v>
          </cell>
          <cell r="E405">
            <v>1</v>
          </cell>
          <cell r="I405">
            <v>4.26</v>
          </cell>
          <cell r="J405">
            <v>12.24</v>
          </cell>
          <cell r="K405">
            <v>16.5</v>
          </cell>
          <cell r="P405">
            <v>14</v>
          </cell>
        </row>
        <row r="406">
          <cell r="B406" t="str">
            <v>STD</v>
          </cell>
          <cell r="C406">
            <v>44</v>
          </cell>
          <cell r="D406">
            <v>9.5299999999999994</v>
          </cell>
          <cell r="E406">
            <v>1</v>
          </cell>
          <cell r="I406">
            <v>4.47</v>
          </cell>
          <cell r="J406">
            <v>17.54</v>
          </cell>
          <cell r="K406">
            <v>22.009999999999998</v>
          </cell>
          <cell r="P406">
            <v>15</v>
          </cell>
        </row>
        <row r="407">
          <cell r="B407" t="str">
            <v>STD</v>
          </cell>
          <cell r="C407">
            <v>46</v>
          </cell>
          <cell r="D407">
            <v>9.5299999999999994</v>
          </cell>
          <cell r="E407">
            <v>1</v>
          </cell>
          <cell r="I407">
            <v>4.67</v>
          </cell>
          <cell r="J407">
            <v>18.329999999999998</v>
          </cell>
          <cell r="K407">
            <v>23</v>
          </cell>
          <cell r="P407">
            <v>16</v>
          </cell>
        </row>
        <row r="408">
          <cell r="B408" t="str">
            <v>STD</v>
          </cell>
          <cell r="C408">
            <v>48</v>
          </cell>
          <cell r="D408">
            <v>9.5299999999999994</v>
          </cell>
          <cell r="E408">
            <v>1</v>
          </cell>
          <cell r="I408">
            <v>4.87</v>
          </cell>
          <cell r="J408">
            <v>19.13</v>
          </cell>
          <cell r="K408">
            <v>24</v>
          </cell>
          <cell r="P408">
            <v>16</v>
          </cell>
        </row>
        <row r="409">
          <cell r="B409" t="str">
            <v xml:space="preserve">XS </v>
          </cell>
          <cell r="C409">
            <v>0.125</v>
          </cell>
          <cell r="D409">
            <v>2.41</v>
          </cell>
          <cell r="E409">
            <v>1</v>
          </cell>
          <cell r="I409">
            <v>7.0000000000000007E-2</v>
          </cell>
          <cell r="K409">
            <v>7.0000000000000007E-2</v>
          </cell>
          <cell r="P409">
            <v>2</v>
          </cell>
        </row>
        <row r="410">
          <cell r="B410" t="str">
            <v xml:space="preserve">XS </v>
          </cell>
          <cell r="C410">
            <v>0.125</v>
          </cell>
          <cell r="D410">
            <v>2.41</v>
          </cell>
          <cell r="E410">
            <v>1</v>
          </cell>
          <cell r="I410">
            <v>7.0000000000000007E-2</v>
          </cell>
          <cell r="K410">
            <v>7.0000000000000007E-2</v>
          </cell>
          <cell r="P410">
            <v>2</v>
          </cell>
        </row>
        <row r="411">
          <cell r="B411" t="str">
            <v xml:space="preserve">XS </v>
          </cell>
          <cell r="C411">
            <v>0.125</v>
          </cell>
          <cell r="D411">
            <v>2.41</v>
          </cell>
          <cell r="E411">
            <v>1</v>
          </cell>
          <cell r="I411">
            <v>7.0000000000000007E-2</v>
          </cell>
          <cell r="K411">
            <v>7.0000000000000007E-2</v>
          </cell>
          <cell r="P411">
            <v>2</v>
          </cell>
        </row>
        <row r="412">
          <cell r="B412" t="str">
            <v xml:space="preserve">XS </v>
          </cell>
          <cell r="C412">
            <v>0.25</v>
          </cell>
          <cell r="D412">
            <v>3.02</v>
          </cell>
          <cell r="E412">
            <v>1</v>
          </cell>
          <cell r="I412">
            <v>7.0000000000000007E-2</v>
          </cell>
          <cell r="K412">
            <v>7.0000000000000007E-2</v>
          </cell>
          <cell r="P412">
            <v>2</v>
          </cell>
        </row>
        <row r="413">
          <cell r="B413" t="str">
            <v xml:space="preserve">XS </v>
          </cell>
          <cell r="C413">
            <v>0.25</v>
          </cell>
          <cell r="D413">
            <v>3.02</v>
          </cell>
          <cell r="E413">
            <v>1</v>
          </cell>
          <cell r="I413">
            <v>7.0000000000000007E-2</v>
          </cell>
          <cell r="K413">
            <v>7.0000000000000007E-2</v>
          </cell>
          <cell r="P413">
            <v>2</v>
          </cell>
        </row>
        <row r="414">
          <cell r="B414" t="str">
            <v xml:space="preserve">XS </v>
          </cell>
          <cell r="C414">
            <v>0.25</v>
          </cell>
          <cell r="D414">
            <v>3.02</v>
          </cell>
          <cell r="E414">
            <v>1</v>
          </cell>
          <cell r="I414">
            <v>7.0000000000000007E-2</v>
          </cell>
          <cell r="K414">
            <v>7.0000000000000007E-2</v>
          </cell>
          <cell r="P414">
            <v>2</v>
          </cell>
        </row>
        <row r="415">
          <cell r="B415" t="str">
            <v xml:space="preserve">XS </v>
          </cell>
          <cell r="C415">
            <v>0.375</v>
          </cell>
          <cell r="D415">
            <v>3.2</v>
          </cell>
          <cell r="E415">
            <v>1</v>
          </cell>
          <cell r="I415">
            <v>7.0000000000000007E-2</v>
          </cell>
          <cell r="J415">
            <v>0</v>
          </cell>
          <cell r="K415">
            <v>7.0000000000000007E-2</v>
          </cell>
          <cell r="P415">
            <v>2</v>
          </cell>
        </row>
        <row r="416">
          <cell r="B416" t="str">
            <v xml:space="preserve">XS </v>
          </cell>
          <cell r="C416">
            <v>0.375</v>
          </cell>
          <cell r="D416">
            <v>3.2</v>
          </cell>
          <cell r="E416">
            <v>1</v>
          </cell>
          <cell r="I416">
            <v>7.0000000000000007E-2</v>
          </cell>
          <cell r="J416">
            <v>0</v>
          </cell>
          <cell r="K416">
            <v>7.0000000000000007E-2</v>
          </cell>
          <cell r="P416">
            <v>2</v>
          </cell>
        </row>
        <row r="417">
          <cell r="B417" t="str">
            <v xml:space="preserve">XS </v>
          </cell>
          <cell r="C417">
            <v>0.375</v>
          </cell>
          <cell r="D417">
            <v>3.2</v>
          </cell>
          <cell r="E417">
            <v>1</v>
          </cell>
          <cell r="I417">
            <v>7.0000000000000007E-2</v>
          </cell>
          <cell r="J417">
            <v>0</v>
          </cell>
          <cell r="K417">
            <v>7.0000000000000007E-2</v>
          </cell>
          <cell r="P417">
            <v>2</v>
          </cell>
        </row>
        <row r="418">
          <cell r="B418" t="str">
            <v xml:space="preserve">XS </v>
          </cell>
          <cell r="C418">
            <v>0.5</v>
          </cell>
          <cell r="D418">
            <v>3.73</v>
          </cell>
          <cell r="E418">
            <v>1</v>
          </cell>
          <cell r="I418">
            <v>7.0000000000000007E-2</v>
          </cell>
          <cell r="J418">
            <v>0</v>
          </cell>
          <cell r="K418">
            <v>7.0000000000000007E-2</v>
          </cell>
          <cell r="P418">
            <v>2</v>
          </cell>
        </row>
        <row r="419">
          <cell r="B419" t="str">
            <v xml:space="preserve">XS </v>
          </cell>
          <cell r="C419">
            <v>0.5</v>
          </cell>
          <cell r="D419">
            <v>3.73</v>
          </cell>
          <cell r="E419">
            <v>1</v>
          </cell>
          <cell r="I419">
            <v>7.0000000000000007E-2</v>
          </cell>
          <cell r="J419">
            <v>0</v>
          </cell>
          <cell r="K419">
            <v>7.0000000000000007E-2</v>
          </cell>
          <cell r="P419">
            <v>2</v>
          </cell>
        </row>
        <row r="420">
          <cell r="B420" t="str">
            <v xml:space="preserve">XS </v>
          </cell>
          <cell r="C420">
            <v>0.5</v>
          </cell>
          <cell r="D420">
            <v>3.73</v>
          </cell>
          <cell r="E420">
            <v>1</v>
          </cell>
          <cell r="I420">
            <v>7.0000000000000007E-2</v>
          </cell>
          <cell r="J420">
            <v>0</v>
          </cell>
          <cell r="K420">
            <v>7.0000000000000007E-2</v>
          </cell>
          <cell r="P420">
            <v>2</v>
          </cell>
        </row>
        <row r="421">
          <cell r="B421" t="str">
            <v xml:space="preserve">XS </v>
          </cell>
          <cell r="C421">
            <v>0.75</v>
          </cell>
          <cell r="D421">
            <v>3.91</v>
          </cell>
          <cell r="E421">
            <v>1</v>
          </cell>
          <cell r="I421">
            <v>7.0000000000000007E-2</v>
          </cell>
          <cell r="J421">
            <v>0</v>
          </cell>
          <cell r="K421">
            <v>7.0000000000000007E-2</v>
          </cell>
          <cell r="P421">
            <v>2</v>
          </cell>
        </row>
        <row r="422">
          <cell r="B422" t="str">
            <v xml:space="preserve">XS </v>
          </cell>
          <cell r="C422">
            <v>0.75</v>
          </cell>
          <cell r="D422">
            <v>3.91</v>
          </cell>
          <cell r="E422">
            <v>1</v>
          </cell>
          <cell r="I422">
            <v>7.0000000000000007E-2</v>
          </cell>
          <cell r="J422">
            <v>0</v>
          </cell>
          <cell r="K422">
            <v>7.0000000000000007E-2</v>
          </cell>
          <cell r="P422">
            <v>2</v>
          </cell>
        </row>
        <row r="423">
          <cell r="B423" t="str">
            <v xml:space="preserve">XS </v>
          </cell>
          <cell r="C423">
            <v>0.75</v>
          </cell>
          <cell r="D423">
            <v>3.91</v>
          </cell>
          <cell r="E423">
            <v>1</v>
          </cell>
          <cell r="I423">
            <v>7.0000000000000007E-2</v>
          </cell>
          <cell r="J423">
            <v>0</v>
          </cell>
          <cell r="K423">
            <v>7.0000000000000007E-2</v>
          </cell>
          <cell r="P423">
            <v>2</v>
          </cell>
        </row>
        <row r="424">
          <cell r="B424" t="str">
            <v xml:space="preserve">XS </v>
          </cell>
          <cell r="C424">
            <v>1</v>
          </cell>
          <cell r="D424">
            <v>4.55</v>
          </cell>
          <cell r="E424">
            <v>1</v>
          </cell>
          <cell r="I424">
            <v>0.15</v>
          </cell>
          <cell r="J424">
            <v>0</v>
          </cell>
          <cell r="K424">
            <v>0.15</v>
          </cell>
          <cell r="P424">
            <v>2</v>
          </cell>
        </row>
        <row r="425">
          <cell r="B425" t="str">
            <v xml:space="preserve">XS </v>
          </cell>
          <cell r="C425">
            <v>1</v>
          </cell>
          <cell r="D425">
            <v>4.55</v>
          </cell>
          <cell r="E425">
            <v>1</v>
          </cell>
          <cell r="I425">
            <v>0.15</v>
          </cell>
          <cell r="J425">
            <v>0</v>
          </cell>
          <cell r="K425">
            <v>0.15</v>
          </cell>
          <cell r="P425">
            <v>2</v>
          </cell>
        </row>
        <row r="426">
          <cell r="B426" t="str">
            <v xml:space="preserve">XS </v>
          </cell>
          <cell r="C426">
            <v>1</v>
          </cell>
          <cell r="D426">
            <v>4.55</v>
          </cell>
          <cell r="E426">
            <v>1</v>
          </cell>
          <cell r="I426">
            <v>0.15</v>
          </cell>
          <cell r="J426">
            <v>0</v>
          </cell>
          <cell r="K426">
            <v>0.15</v>
          </cell>
          <cell r="P426">
            <v>2</v>
          </cell>
        </row>
        <row r="427">
          <cell r="B427" t="str">
            <v xml:space="preserve">XS </v>
          </cell>
          <cell r="C427">
            <v>1.25</v>
          </cell>
          <cell r="D427">
            <v>4.8499999999999996</v>
          </cell>
          <cell r="E427">
            <v>1</v>
          </cell>
          <cell r="I427">
            <v>0.13</v>
          </cell>
          <cell r="J427">
            <v>0.17</v>
          </cell>
          <cell r="K427">
            <v>0.30000000000000004</v>
          </cell>
          <cell r="P427">
            <v>2</v>
          </cell>
        </row>
        <row r="428">
          <cell r="B428" t="str">
            <v xml:space="preserve">XS </v>
          </cell>
          <cell r="C428">
            <v>1.25</v>
          </cell>
          <cell r="D428">
            <v>4.8499999999999996</v>
          </cell>
          <cell r="E428">
            <v>1</v>
          </cell>
          <cell r="I428">
            <v>0.13</v>
          </cell>
          <cell r="J428">
            <v>0.17</v>
          </cell>
          <cell r="K428">
            <v>0.30000000000000004</v>
          </cell>
          <cell r="P428">
            <v>2</v>
          </cell>
        </row>
        <row r="429">
          <cell r="B429" t="str">
            <v xml:space="preserve">XS </v>
          </cell>
          <cell r="C429">
            <v>1.25</v>
          </cell>
          <cell r="D429">
            <v>4.8499999999999996</v>
          </cell>
          <cell r="E429">
            <v>1</v>
          </cell>
          <cell r="I429">
            <v>0.13</v>
          </cell>
          <cell r="J429">
            <v>0.17</v>
          </cell>
          <cell r="K429">
            <v>0.30000000000000004</v>
          </cell>
          <cell r="P429">
            <v>2</v>
          </cell>
        </row>
        <row r="430">
          <cell r="B430" t="str">
            <v xml:space="preserve">XS </v>
          </cell>
          <cell r="C430">
            <v>1.5</v>
          </cell>
          <cell r="D430">
            <v>5.08</v>
          </cell>
          <cell r="E430">
            <v>1</v>
          </cell>
          <cell r="I430">
            <v>0.15</v>
          </cell>
          <cell r="J430">
            <v>0.15</v>
          </cell>
          <cell r="K430">
            <v>0.3</v>
          </cell>
          <cell r="P430">
            <v>2</v>
          </cell>
        </row>
        <row r="431">
          <cell r="B431" t="str">
            <v xml:space="preserve">XS </v>
          </cell>
          <cell r="C431">
            <v>1.5</v>
          </cell>
          <cell r="D431">
            <v>5.08</v>
          </cell>
          <cell r="E431">
            <v>1</v>
          </cell>
          <cell r="I431">
            <v>0.15</v>
          </cell>
          <cell r="J431">
            <v>0.15</v>
          </cell>
          <cell r="K431">
            <v>0.3</v>
          </cell>
          <cell r="P431">
            <v>2</v>
          </cell>
        </row>
        <row r="432">
          <cell r="B432" t="str">
            <v xml:space="preserve">XS </v>
          </cell>
          <cell r="C432">
            <v>1.5</v>
          </cell>
          <cell r="D432">
            <v>5.08</v>
          </cell>
          <cell r="E432">
            <v>1</v>
          </cell>
          <cell r="I432">
            <v>0.15</v>
          </cell>
          <cell r="J432">
            <v>0.15</v>
          </cell>
          <cell r="K432">
            <v>0.3</v>
          </cell>
          <cell r="P432">
            <v>2</v>
          </cell>
        </row>
        <row r="433">
          <cell r="B433" t="str">
            <v xml:space="preserve">XS </v>
          </cell>
          <cell r="C433">
            <v>2</v>
          </cell>
          <cell r="D433">
            <v>5.54</v>
          </cell>
          <cell r="E433">
            <v>1</v>
          </cell>
          <cell r="I433">
            <v>0.2</v>
          </cell>
          <cell r="J433">
            <v>0.25</v>
          </cell>
          <cell r="K433">
            <v>0.45</v>
          </cell>
          <cell r="P433">
            <v>2</v>
          </cell>
        </row>
        <row r="434">
          <cell r="B434" t="str">
            <v xml:space="preserve">XS </v>
          </cell>
          <cell r="C434">
            <v>2</v>
          </cell>
          <cell r="D434">
            <v>5.54</v>
          </cell>
          <cell r="E434">
            <v>1</v>
          </cell>
          <cell r="I434">
            <v>0.2</v>
          </cell>
          <cell r="J434">
            <v>0.25</v>
          </cell>
          <cell r="K434">
            <v>0.45</v>
          </cell>
          <cell r="P434">
            <v>2</v>
          </cell>
        </row>
        <row r="435">
          <cell r="B435" t="str">
            <v xml:space="preserve">XS </v>
          </cell>
          <cell r="C435">
            <v>2</v>
          </cell>
          <cell r="D435">
            <v>5.54</v>
          </cell>
          <cell r="E435">
            <v>1</v>
          </cell>
          <cell r="I435">
            <v>0.2</v>
          </cell>
          <cell r="J435">
            <v>0.25</v>
          </cell>
          <cell r="K435">
            <v>0.45</v>
          </cell>
          <cell r="P435">
            <v>2</v>
          </cell>
        </row>
        <row r="436">
          <cell r="B436" t="str">
            <v xml:space="preserve">XS </v>
          </cell>
          <cell r="C436">
            <v>2.5</v>
          </cell>
          <cell r="D436">
            <v>7.01</v>
          </cell>
          <cell r="E436">
            <v>1</v>
          </cell>
          <cell r="I436">
            <v>0.25</v>
          </cell>
          <cell r="J436">
            <v>0.5</v>
          </cell>
          <cell r="K436">
            <v>0.75</v>
          </cell>
          <cell r="P436">
            <v>2</v>
          </cell>
        </row>
        <row r="437">
          <cell r="B437" t="str">
            <v xml:space="preserve">XS </v>
          </cell>
          <cell r="C437">
            <v>3</v>
          </cell>
          <cell r="D437">
            <v>7.62</v>
          </cell>
          <cell r="E437">
            <v>1</v>
          </cell>
          <cell r="I437">
            <v>0.3</v>
          </cell>
          <cell r="J437">
            <v>0.6</v>
          </cell>
          <cell r="K437">
            <v>0.89999999999999991</v>
          </cell>
          <cell r="P437">
            <v>2</v>
          </cell>
        </row>
        <row r="438">
          <cell r="B438" t="str">
            <v xml:space="preserve">XS </v>
          </cell>
          <cell r="C438">
            <v>3.5</v>
          </cell>
          <cell r="D438">
            <v>8.08</v>
          </cell>
          <cell r="E438">
            <v>1</v>
          </cell>
          <cell r="I438">
            <v>0.35</v>
          </cell>
          <cell r="J438">
            <v>0.85</v>
          </cell>
          <cell r="K438">
            <v>1.2</v>
          </cell>
          <cell r="P438">
            <v>3</v>
          </cell>
        </row>
        <row r="439">
          <cell r="B439" t="str">
            <v xml:space="preserve">XS </v>
          </cell>
          <cell r="C439">
            <v>4</v>
          </cell>
          <cell r="D439">
            <v>8.56</v>
          </cell>
          <cell r="E439">
            <v>1</v>
          </cell>
          <cell r="I439">
            <v>0.41</v>
          </cell>
          <cell r="J439">
            <v>0.93</v>
          </cell>
          <cell r="K439">
            <v>1.34</v>
          </cell>
          <cell r="P439">
            <v>3</v>
          </cell>
        </row>
        <row r="440">
          <cell r="B440" t="str">
            <v xml:space="preserve">XS </v>
          </cell>
          <cell r="C440">
            <v>5</v>
          </cell>
          <cell r="D440">
            <v>9.5299999999999994</v>
          </cell>
          <cell r="E440">
            <v>1</v>
          </cell>
          <cell r="I440">
            <v>0.51</v>
          </cell>
          <cell r="J440">
            <v>1.59</v>
          </cell>
          <cell r="K440">
            <v>2.1</v>
          </cell>
          <cell r="P440">
            <v>4</v>
          </cell>
        </row>
        <row r="441">
          <cell r="B441" t="str">
            <v xml:space="preserve">XS </v>
          </cell>
          <cell r="C441">
            <v>6</v>
          </cell>
          <cell r="D441">
            <v>10.97</v>
          </cell>
          <cell r="E441">
            <v>1.25</v>
          </cell>
          <cell r="I441">
            <v>0.61</v>
          </cell>
          <cell r="J441">
            <v>2.69</v>
          </cell>
          <cell r="K441">
            <v>3.3</v>
          </cell>
          <cell r="P441">
            <v>4</v>
          </cell>
        </row>
        <row r="442">
          <cell r="B442" t="str">
            <v xml:space="preserve">XS </v>
          </cell>
          <cell r="C442">
            <v>8</v>
          </cell>
          <cell r="D442">
            <v>12.7</v>
          </cell>
          <cell r="E442">
            <v>1.25</v>
          </cell>
          <cell r="I442">
            <v>0.81</v>
          </cell>
          <cell r="J442">
            <v>4.58</v>
          </cell>
          <cell r="K442">
            <v>5.3900000000000006</v>
          </cell>
          <cell r="P442">
            <v>4</v>
          </cell>
        </row>
        <row r="443">
          <cell r="B443" t="str">
            <v xml:space="preserve">XS </v>
          </cell>
          <cell r="C443">
            <v>10</v>
          </cell>
          <cell r="D443">
            <v>12.7</v>
          </cell>
          <cell r="E443">
            <v>1.25</v>
          </cell>
          <cell r="I443">
            <v>1.01</v>
          </cell>
          <cell r="J443">
            <v>5.74</v>
          </cell>
          <cell r="K443">
            <v>6.75</v>
          </cell>
          <cell r="P443">
            <v>4</v>
          </cell>
        </row>
        <row r="444">
          <cell r="B444" t="str">
            <v xml:space="preserve">XS </v>
          </cell>
          <cell r="C444">
            <v>12</v>
          </cell>
          <cell r="D444">
            <v>12.7</v>
          </cell>
          <cell r="E444">
            <v>1.25</v>
          </cell>
          <cell r="I444">
            <v>1.22</v>
          </cell>
          <cell r="J444">
            <v>6.73</v>
          </cell>
          <cell r="K444">
            <v>7.95</v>
          </cell>
          <cell r="P444">
            <v>6</v>
          </cell>
        </row>
        <row r="445">
          <cell r="B445" t="str">
            <v xml:space="preserve">XS </v>
          </cell>
          <cell r="C445">
            <v>14</v>
          </cell>
          <cell r="D445">
            <v>12.7</v>
          </cell>
          <cell r="E445">
            <v>1.25</v>
          </cell>
          <cell r="I445">
            <v>1.42</v>
          </cell>
          <cell r="J445">
            <v>7.28</v>
          </cell>
          <cell r="K445">
            <v>8.6999999999999993</v>
          </cell>
          <cell r="P445">
            <v>6</v>
          </cell>
        </row>
        <row r="446">
          <cell r="B446" t="str">
            <v xml:space="preserve">XS </v>
          </cell>
          <cell r="C446">
            <v>16</v>
          </cell>
          <cell r="D446">
            <v>12.7</v>
          </cell>
          <cell r="E446">
            <v>1.25</v>
          </cell>
          <cell r="I446">
            <v>1.62</v>
          </cell>
          <cell r="J446">
            <v>8.42</v>
          </cell>
          <cell r="K446">
            <v>10.039999999999999</v>
          </cell>
          <cell r="P446">
            <v>6</v>
          </cell>
        </row>
        <row r="447">
          <cell r="B447" t="str">
            <v xml:space="preserve">XS </v>
          </cell>
          <cell r="C447">
            <v>18</v>
          </cell>
          <cell r="D447">
            <v>12.7</v>
          </cell>
          <cell r="E447">
            <v>1.25</v>
          </cell>
          <cell r="I447">
            <v>1.82</v>
          </cell>
          <cell r="J447">
            <v>9.42</v>
          </cell>
          <cell r="K447">
            <v>11.24</v>
          </cell>
          <cell r="P447">
            <v>6</v>
          </cell>
        </row>
        <row r="448">
          <cell r="B448" t="str">
            <v xml:space="preserve">XS </v>
          </cell>
          <cell r="C448">
            <v>20</v>
          </cell>
          <cell r="D448">
            <v>12.7</v>
          </cell>
          <cell r="E448">
            <v>1.25</v>
          </cell>
          <cell r="I448">
            <v>2.0299999999999998</v>
          </cell>
          <cell r="J448">
            <v>10.42</v>
          </cell>
          <cell r="K448">
            <v>12.45</v>
          </cell>
          <cell r="P448">
            <v>7</v>
          </cell>
        </row>
        <row r="449">
          <cell r="B449" t="str">
            <v xml:space="preserve">XS </v>
          </cell>
          <cell r="C449">
            <v>22</v>
          </cell>
          <cell r="D449">
            <v>12.7</v>
          </cell>
          <cell r="E449">
            <v>1.25</v>
          </cell>
          <cell r="I449">
            <v>2.23</v>
          </cell>
          <cell r="J449">
            <v>11.72</v>
          </cell>
          <cell r="K449">
            <v>13.950000000000001</v>
          </cell>
          <cell r="P449">
            <v>8</v>
          </cell>
        </row>
        <row r="450">
          <cell r="B450" t="str">
            <v xml:space="preserve">XS </v>
          </cell>
          <cell r="C450">
            <v>24</v>
          </cell>
          <cell r="D450">
            <v>12.7</v>
          </cell>
          <cell r="E450">
            <v>1.25</v>
          </cell>
          <cell r="I450">
            <v>2.4300000000000002</v>
          </cell>
          <cell r="J450">
            <v>12.57</v>
          </cell>
          <cell r="K450">
            <v>15</v>
          </cell>
          <cell r="P450">
            <v>8</v>
          </cell>
        </row>
        <row r="451">
          <cell r="B451" t="str">
            <v xml:space="preserve">XS </v>
          </cell>
          <cell r="C451">
            <v>26</v>
          </cell>
          <cell r="D451">
            <v>12.7</v>
          </cell>
          <cell r="E451">
            <v>1.25</v>
          </cell>
          <cell r="I451">
            <v>2.64</v>
          </cell>
          <cell r="J451">
            <v>13.86</v>
          </cell>
          <cell r="K451">
            <v>16.5</v>
          </cell>
          <cell r="P451">
            <v>9</v>
          </cell>
        </row>
        <row r="452">
          <cell r="B452" t="str">
            <v xml:space="preserve">XS </v>
          </cell>
          <cell r="C452">
            <v>28</v>
          </cell>
          <cell r="D452">
            <v>12.7</v>
          </cell>
          <cell r="E452">
            <v>1.25</v>
          </cell>
          <cell r="I452">
            <v>2.84</v>
          </cell>
          <cell r="J452">
            <v>15.16</v>
          </cell>
          <cell r="K452">
            <v>18</v>
          </cell>
          <cell r="P452">
            <v>9</v>
          </cell>
        </row>
        <row r="453">
          <cell r="B453" t="str">
            <v xml:space="preserve">XS </v>
          </cell>
          <cell r="C453">
            <v>30</v>
          </cell>
          <cell r="D453">
            <v>12.7</v>
          </cell>
          <cell r="E453">
            <v>1.25</v>
          </cell>
          <cell r="I453">
            <v>3.04</v>
          </cell>
          <cell r="J453">
            <v>16.45</v>
          </cell>
          <cell r="K453">
            <v>19.489999999999998</v>
          </cell>
          <cell r="P453">
            <v>10</v>
          </cell>
        </row>
        <row r="454">
          <cell r="B454" t="str">
            <v xml:space="preserve">XS </v>
          </cell>
          <cell r="C454">
            <v>32</v>
          </cell>
          <cell r="D454">
            <v>12.7</v>
          </cell>
          <cell r="E454">
            <v>1.25</v>
          </cell>
          <cell r="I454">
            <v>3.24</v>
          </cell>
          <cell r="J454">
            <v>17.75</v>
          </cell>
          <cell r="K454">
            <v>20.990000000000002</v>
          </cell>
          <cell r="P454">
            <v>11</v>
          </cell>
        </row>
        <row r="455">
          <cell r="B455" t="str">
            <v xml:space="preserve">XS </v>
          </cell>
          <cell r="C455">
            <v>34</v>
          </cell>
          <cell r="D455">
            <v>12.7</v>
          </cell>
          <cell r="E455">
            <v>1.25</v>
          </cell>
          <cell r="I455">
            <v>3.45</v>
          </cell>
          <cell r="J455">
            <v>18.54</v>
          </cell>
          <cell r="K455">
            <v>21.99</v>
          </cell>
          <cell r="P455">
            <v>12</v>
          </cell>
        </row>
        <row r="456">
          <cell r="B456" t="str">
            <v xml:space="preserve">XS </v>
          </cell>
          <cell r="C456">
            <v>36</v>
          </cell>
          <cell r="D456">
            <v>12.7</v>
          </cell>
          <cell r="E456">
            <v>1.25</v>
          </cell>
          <cell r="I456">
            <v>3.65</v>
          </cell>
          <cell r="J456">
            <v>18.84</v>
          </cell>
          <cell r="K456">
            <v>22.49</v>
          </cell>
          <cell r="P456">
            <v>12</v>
          </cell>
        </row>
        <row r="457">
          <cell r="B457" t="str">
            <v xml:space="preserve">XS </v>
          </cell>
          <cell r="C457">
            <v>38</v>
          </cell>
          <cell r="D457">
            <v>12.7</v>
          </cell>
          <cell r="E457">
            <v>1.25</v>
          </cell>
          <cell r="I457">
            <v>3.85</v>
          </cell>
          <cell r="J457">
            <v>19.89</v>
          </cell>
          <cell r="K457">
            <v>23.740000000000002</v>
          </cell>
          <cell r="P457">
            <v>13</v>
          </cell>
        </row>
        <row r="458">
          <cell r="B458" t="str">
            <v xml:space="preserve">XS </v>
          </cell>
          <cell r="C458">
            <v>40</v>
          </cell>
          <cell r="D458">
            <v>12.7</v>
          </cell>
          <cell r="E458">
            <v>1.25</v>
          </cell>
          <cell r="I458">
            <v>4.0599999999999996</v>
          </cell>
          <cell r="J458">
            <v>21.66</v>
          </cell>
          <cell r="K458">
            <v>25.72</v>
          </cell>
          <cell r="P458">
            <v>14</v>
          </cell>
        </row>
        <row r="459">
          <cell r="B459" t="str">
            <v xml:space="preserve">XS </v>
          </cell>
          <cell r="C459">
            <v>42</v>
          </cell>
          <cell r="D459">
            <v>12.7</v>
          </cell>
          <cell r="E459">
            <v>1.25</v>
          </cell>
          <cell r="I459">
            <v>4.26</v>
          </cell>
          <cell r="J459">
            <v>22.74</v>
          </cell>
          <cell r="K459">
            <v>27</v>
          </cell>
          <cell r="P459">
            <v>14</v>
          </cell>
        </row>
        <row r="460">
          <cell r="B460" t="str">
            <v xml:space="preserve">XS </v>
          </cell>
          <cell r="C460">
            <v>44</v>
          </cell>
          <cell r="D460">
            <v>12.7</v>
          </cell>
          <cell r="E460">
            <v>1.25</v>
          </cell>
          <cell r="I460">
            <v>4.47</v>
          </cell>
          <cell r="J460">
            <v>27.16</v>
          </cell>
          <cell r="K460">
            <v>31.63</v>
          </cell>
          <cell r="P460">
            <v>15</v>
          </cell>
        </row>
        <row r="461">
          <cell r="B461" t="str">
            <v xml:space="preserve">XS </v>
          </cell>
          <cell r="C461">
            <v>46</v>
          </cell>
          <cell r="D461">
            <v>12.7</v>
          </cell>
          <cell r="E461">
            <v>1.25</v>
          </cell>
          <cell r="I461">
            <v>4.67</v>
          </cell>
          <cell r="J461">
            <v>28.4</v>
          </cell>
          <cell r="K461">
            <v>33.07</v>
          </cell>
          <cell r="P461">
            <v>16</v>
          </cell>
        </row>
        <row r="462">
          <cell r="B462" t="str">
            <v xml:space="preserve">XS </v>
          </cell>
          <cell r="C462">
            <v>48</v>
          </cell>
          <cell r="D462">
            <v>12.7</v>
          </cell>
          <cell r="E462">
            <v>1.25</v>
          </cell>
          <cell r="I462">
            <v>4.87</v>
          </cell>
          <cell r="J462">
            <v>29.63</v>
          </cell>
          <cell r="K462">
            <v>34.5</v>
          </cell>
          <cell r="P462">
            <v>16</v>
          </cell>
        </row>
        <row r="463">
          <cell r="B463" t="str">
            <v>XXS</v>
          </cell>
          <cell r="C463">
            <v>0.5</v>
          </cell>
          <cell r="D463">
            <v>7.47</v>
          </cell>
          <cell r="E463">
            <v>1</v>
          </cell>
          <cell r="I463">
            <v>7.0000000000000007E-2</v>
          </cell>
          <cell r="J463">
            <v>0.23</v>
          </cell>
          <cell r="K463">
            <v>0.30000000000000004</v>
          </cell>
          <cell r="P463">
            <v>2</v>
          </cell>
        </row>
        <row r="464">
          <cell r="B464" t="str">
            <v>XXS</v>
          </cell>
          <cell r="C464">
            <v>0.5</v>
          </cell>
          <cell r="D464">
            <v>7.47</v>
          </cell>
          <cell r="E464">
            <v>1</v>
          </cell>
          <cell r="I464">
            <v>7.0000000000000007E-2</v>
          </cell>
          <cell r="J464">
            <v>0.23</v>
          </cell>
          <cell r="K464">
            <v>0.30000000000000004</v>
          </cell>
          <cell r="P464">
            <v>2</v>
          </cell>
        </row>
        <row r="465">
          <cell r="B465" t="str">
            <v>XXS</v>
          </cell>
          <cell r="C465">
            <v>0.5</v>
          </cell>
          <cell r="D465">
            <v>7.47</v>
          </cell>
          <cell r="E465">
            <v>1</v>
          </cell>
          <cell r="I465">
            <v>7.0000000000000007E-2</v>
          </cell>
          <cell r="J465">
            <v>0.23</v>
          </cell>
          <cell r="K465">
            <v>0.30000000000000004</v>
          </cell>
          <cell r="P465">
            <v>2</v>
          </cell>
        </row>
        <row r="466">
          <cell r="B466" t="str">
            <v>XXS</v>
          </cell>
          <cell r="C466">
            <v>0.75</v>
          </cell>
          <cell r="D466">
            <v>7.82</v>
          </cell>
          <cell r="E466">
            <v>1</v>
          </cell>
          <cell r="I466">
            <v>0.08</v>
          </cell>
          <cell r="J466">
            <v>0.22</v>
          </cell>
          <cell r="K466">
            <v>0.3</v>
          </cell>
          <cell r="P466">
            <v>2</v>
          </cell>
        </row>
        <row r="467">
          <cell r="B467" t="str">
            <v>XXS</v>
          </cell>
          <cell r="C467">
            <v>0.75</v>
          </cell>
          <cell r="D467">
            <v>7.82</v>
          </cell>
          <cell r="E467">
            <v>1</v>
          </cell>
          <cell r="I467">
            <v>0.08</v>
          </cell>
          <cell r="J467">
            <v>0.22</v>
          </cell>
          <cell r="K467">
            <v>0.3</v>
          </cell>
          <cell r="P467">
            <v>2</v>
          </cell>
        </row>
        <row r="468">
          <cell r="B468" t="str">
            <v>XXS</v>
          </cell>
          <cell r="C468">
            <v>0.75</v>
          </cell>
          <cell r="D468">
            <v>7.82</v>
          </cell>
          <cell r="E468">
            <v>1</v>
          </cell>
          <cell r="I468">
            <v>0.08</v>
          </cell>
          <cell r="J468">
            <v>0.22</v>
          </cell>
          <cell r="K468">
            <v>0.3</v>
          </cell>
          <cell r="P468">
            <v>2</v>
          </cell>
        </row>
        <row r="469">
          <cell r="B469" t="str">
            <v>XXS</v>
          </cell>
          <cell r="C469">
            <v>1</v>
          </cell>
          <cell r="D469">
            <v>9.09</v>
          </cell>
          <cell r="E469">
            <v>1</v>
          </cell>
          <cell r="I469">
            <v>0.1</v>
          </cell>
          <cell r="J469">
            <v>0.5</v>
          </cell>
          <cell r="K469">
            <v>0.6</v>
          </cell>
          <cell r="P469">
            <v>2</v>
          </cell>
        </row>
        <row r="470">
          <cell r="B470" t="str">
            <v>XXS</v>
          </cell>
          <cell r="C470">
            <v>1</v>
          </cell>
          <cell r="D470">
            <v>9.09</v>
          </cell>
          <cell r="E470">
            <v>1</v>
          </cell>
          <cell r="I470">
            <v>0.1</v>
          </cell>
          <cell r="J470">
            <v>0.5</v>
          </cell>
          <cell r="K470">
            <v>0.6</v>
          </cell>
          <cell r="P470">
            <v>2</v>
          </cell>
        </row>
        <row r="471">
          <cell r="B471" t="str">
            <v>XXS</v>
          </cell>
          <cell r="C471">
            <v>1</v>
          </cell>
          <cell r="D471">
            <v>9.09</v>
          </cell>
          <cell r="E471">
            <v>1</v>
          </cell>
          <cell r="I471">
            <v>0.1</v>
          </cell>
          <cell r="J471">
            <v>0.5</v>
          </cell>
          <cell r="K471">
            <v>0.6</v>
          </cell>
          <cell r="P471">
            <v>2</v>
          </cell>
        </row>
        <row r="472">
          <cell r="B472" t="str">
            <v>XXS</v>
          </cell>
          <cell r="C472">
            <v>1.25</v>
          </cell>
          <cell r="D472">
            <v>9.6999999999999993</v>
          </cell>
          <cell r="E472">
            <v>1</v>
          </cell>
          <cell r="I472">
            <v>0.13</v>
          </cell>
          <cell r="J472">
            <v>0.67</v>
          </cell>
          <cell r="K472">
            <v>0.8</v>
          </cell>
          <cell r="P472">
            <v>2</v>
          </cell>
        </row>
        <row r="473">
          <cell r="B473" t="str">
            <v>XXS</v>
          </cell>
          <cell r="C473">
            <v>1.25</v>
          </cell>
          <cell r="D473">
            <v>9.6999999999999993</v>
          </cell>
          <cell r="E473">
            <v>1</v>
          </cell>
          <cell r="I473">
            <v>0.13</v>
          </cell>
          <cell r="J473">
            <v>0.67</v>
          </cell>
          <cell r="K473">
            <v>0.8</v>
          </cell>
          <cell r="P473">
            <v>2</v>
          </cell>
        </row>
        <row r="474">
          <cell r="B474" t="str">
            <v>XXS</v>
          </cell>
          <cell r="C474">
            <v>1.25</v>
          </cell>
          <cell r="D474">
            <v>9.6999999999999993</v>
          </cell>
          <cell r="E474">
            <v>1</v>
          </cell>
          <cell r="I474">
            <v>0.13</v>
          </cell>
          <cell r="J474">
            <v>0.67</v>
          </cell>
          <cell r="K474">
            <v>0.8</v>
          </cell>
          <cell r="P474">
            <v>2</v>
          </cell>
        </row>
        <row r="475">
          <cell r="B475" t="str">
            <v>XXS</v>
          </cell>
          <cell r="C475">
            <v>1.5</v>
          </cell>
          <cell r="D475">
            <v>10.15</v>
          </cell>
          <cell r="E475">
            <v>1.25</v>
          </cell>
          <cell r="I475">
            <v>0.15</v>
          </cell>
          <cell r="J475">
            <v>0.75</v>
          </cell>
          <cell r="K475">
            <v>0.9</v>
          </cell>
          <cell r="P475">
            <v>2</v>
          </cell>
        </row>
        <row r="476">
          <cell r="B476" t="str">
            <v>XXS</v>
          </cell>
          <cell r="C476">
            <v>1.5</v>
          </cell>
          <cell r="D476">
            <v>10.15</v>
          </cell>
          <cell r="E476">
            <v>1.25</v>
          </cell>
          <cell r="I476">
            <v>0.15</v>
          </cell>
          <cell r="J476">
            <v>0.75</v>
          </cell>
          <cell r="K476">
            <v>0.9</v>
          </cell>
          <cell r="P476">
            <v>2</v>
          </cell>
        </row>
        <row r="477">
          <cell r="B477" t="str">
            <v>XXS</v>
          </cell>
          <cell r="C477">
            <v>1.5</v>
          </cell>
          <cell r="D477">
            <v>10.15</v>
          </cell>
          <cell r="E477">
            <v>1.25</v>
          </cell>
          <cell r="I477">
            <v>0.15</v>
          </cell>
          <cell r="J477">
            <v>0.75</v>
          </cell>
          <cell r="K477">
            <v>0.9</v>
          </cell>
          <cell r="P477">
            <v>2</v>
          </cell>
        </row>
        <row r="478">
          <cell r="B478" t="str">
            <v>XXS</v>
          </cell>
          <cell r="C478">
            <v>2</v>
          </cell>
          <cell r="D478">
            <v>11.07</v>
          </cell>
          <cell r="E478">
            <v>1.25</v>
          </cell>
          <cell r="I478">
            <v>0.2</v>
          </cell>
          <cell r="J478">
            <v>1</v>
          </cell>
          <cell r="K478">
            <v>1.2</v>
          </cell>
          <cell r="P478">
            <v>4</v>
          </cell>
        </row>
        <row r="479">
          <cell r="B479" t="str">
            <v>XXS</v>
          </cell>
          <cell r="C479">
            <v>2</v>
          </cell>
          <cell r="D479">
            <v>11.07</v>
          </cell>
          <cell r="E479">
            <v>1.25</v>
          </cell>
          <cell r="I479">
            <v>0.2</v>
          </cell>
          <cell r="J479">
            <v>1</v>
          </cell>
          <cell r="K479">
            <v>1.2</v>
          </cell>
          <cell r="P479">
            <v>4</v>
          </cell>
        </row>
        <row r="480">
          <cell r="B480" t="str">
            <v>XXS</v>
          </cell>
          <cell r="C480">
            <v>2</v>
          </cell>
          <cell r="D480">
            <v>11.07</v>
          </cell>
          <cell r="E480">
            <v>1.25</v>
          </cell>
          <cell r="I480">
            <v>0.2</v>
          </cell>
          <cell r="J480">
            <v>1</v>
          </cell>
          <cell r="K480">
            <v>1.2</v>
          </cell>
          <cell r="P480">
            <v>4</v>
          </cell>
        </row>
        <row r="481">
          <cell r="B481" t="str">
            <v>XXS</v>
          </cell>
          <cell r="C481">
            <v>2.5</v>
          </cell>
          <cell r="D481">
            <v>14.02</v>
          </cell>
          <cell r="E481">
            <v>1.25</v>
          </cell>
          <cell r="I481">
            <v>0.25</v>
          </cell>
          <cell r="J481">
            <v>1.7</v>
          </cell>
          <cell r="K481">
            <v>1.95</v>
          </cell>
          <cell r="P481">
            <v>4</v>
          </cell>
        </row>
        <row r="482">
          <cell r="B482" t="str">
            <v>XXS</v>
          </cell>
          <cell r="C482">
            <v>3</v>
          </cell>
          <cell r="D482">
            <v>15.24</v>
          </cell>
          <cell r="E482">
            <v>1.5</v>
          </cell>
          <cell r="I482">
            <v>0.3</v>
          </cell>
          <cell r="J482">
            <v>2.39</v>
          </cell>
          <cell r="K482">
            <v>2.69</v>
          </cell>
          <cell r="P482">
            <v>4</v>
          </cell>
        </row>
        <row r="483">
          <cell r="B483" t="str">
            <v>XXS</v>
          </cell>
          <cell r="C483">
            <v>4</v>
          </cell>
          <cell r="D483">
            <v>17.12</v>
          </cell>
          <cell r="E483">
            <v>1.5</v>
          </cell>
          <cell r="I483">
            <v>0.41</v>
          </cell>
          <cell r="J483">
            <v>4.09</v>
          </cell>
          <cell r="K483">
            <v>4.5</v>
          </cell>
          <cell r="P483">
            <v>4</v>
          </cell>
        </row>
        <row r="484">
          <cell r="B484" t="str">
            <v>XXS</v>
          </cell>
          <cell r="C484">
            <v>5</v>
          </cell>
          <cell r="D484">
            <v>19.05</v>
          </cell>
          <cell r="E484">
            <v>2</v>
          </cell>
          <cell r="I484">
            <v>0.51</v>
          </cell>
          <cell r="J484">
            <v>4.43</v>
          </cell>
          <cell r="K484">
            <v>4.9399999999999995</v>
          </cell>
          <cell r="P484">
            <v>4</v>
          </cell>
        </row>
        <row r="485">
          <cell r="B485" t="str">
            <v>XXS</v>
          </cell>
          <cell r="C485">
            <v>6</v>
          </cell>
          <cell r="D485">
            <v>21.95</v>
          </cell>
          <cell r="E485">
            <v>2</v>
          </cell>
          <cell r="I485">
            <v>0.61</v>
          </cell>
          <cell r="J485">
            <v>8.09</v>
          </cell>
          <cell r="K485">
            <v>8.6999999999999993</v>
          </cell>
          <cell r="P485">
            <v>4</v>
          </cell>
        </row>
        <row r="486">
          <cell r="B486" t="str">
            <v>XXS</v>
          </cell>
          <cell r="C486">
            <v>8</v>
          </cell>
          <cell r="D486">
            <v>22.23</v>
          </cell>
          <cell r="E486">
            <v>2</v>
          </cell>
          <cell r="I486">
            <v>0.81</v>
          </cell>
          <cell r="J486">
            <v>11.49</v>
          </cell>
          <cell r="K486">
            <v>12.3</v>
          </cell>
          <cell r="P486">
            <v>4</v>
          </cell>
        </row>
        <row r="487">
          <cell r="B487" t="str">
            <v>XXS</v>
          </cell>
          <cell r="C487">
            <v>10</v>
          </cell>
          <cell r="D487">
            <v>25.4</v>
          </cell>
          <cell r="E487" t="str">
            <v>N</v>
          </cell>
          <cell r="I487">
            <v>1.01</v>
          </cell>
          <cell r="J487">
            <v>18.489999999999998</v>
          </cell>
          <cell r="K487">
            <v>19.5</v>
          </cell>
          <cell r="P487">
            <v>4</v>
          </cell>
        </row>
        <row r="488">
          <cell r="B488" t="str">
            <v>XXS</v>
          </cell>
          <cell r="C488">
            <v>12</v>
          </cell>
          <cell r="D488">
            <v>25.4</v>
          </cell>
          <cell r="E488" t="str">
            <v>N</v>
          </cell>
          <cell r="I488">
            <v>1.22</v>
          </cell>
          <cell r="J488">
            <v>21.27</v>
          </cell>
          <cell r="K488">
            <v>22.49</v>
          </cell>
          <cell r="P488">
            <v>6</v>
          </cell>
        </row>
        <row r="489">
          <cell r="B489">
            <v>8.73</v>
          </cell>
          <cell r="C489">
            <v>64</v>
          </cell>
          <cell r="D489">
            <v>8.73</v>
          </cell>
          <cell r="E489">
            <v>1</v>
          </cell>
          <cell r="I489">
            <v>6.49</v>
          </cell>
          <cell r="J489">
            <v>20.29</v>
          </cell>
          <cell r="K489">
            <v>26.78</v>
          </cell>
          <cell r="P489">
            <v>21</v>
          </cell>
        </row>
      </sheetData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BASE"/>
    </sheetNames>
    <sheetDataSet>
      <sheetData sheetId="0" refreshError="1">
        <row r="7">
          <cell r="AH7" t="str">
            <v>SP1</v>
          </cell>
          <cell r="AI7" t="str">
            <v>SOLVENT CLEANING   (SSPC-SP-1)</v>
          </cell>
          <cell r="AJ7">
            <v>60</v>
          </cell>
          <cell r="AK7">
            <v>60</v>
          </cell>
          <cell r="AL7">
            <v>60</v>
          </cell>
        </row>
        <row r="8">
          <cell r="AH8" t="str">
            <v>SP2</v>
          </cell>
          <cell r="AI8" t="str">
            <v>HAND CLEANING   (SSPC-SP-2)</v>
          </cell>
          <cell r="AJ8">
            <v>50</v>
          </cell>
          <cell r="AK8">
            <v>50</v>
          </cell>
          <cell r="AL8">
            <v>50</v>
          </cell>
        </row>
        <row r="9">
          <cell r="AH9" t="str">
            <v>SP3</v>
          </cell>
          <cell r="AI9" t="str">
            <v>POWER CLEANING   (SSPC-SP-3)</v>
          </cell>
          <cell r="AJ9">
            <v>50</v>
          </cell>
          <cell r="AK9">
            <v>50</v>
          </cell>
          <cell r="AL9">
            <v>50</v>
          </cell>
        </row>
        <row r="10">
          <cell r="AH10" t="str">
            <v>SP5</v>
          </cell>
          <cell r="AI10" t="str">
            <v>WHITE METAL BLAST   (SSPC-SP-5)</v>
          </cell>
          <cell r="AJ10">
            <v>90</v>
          </cell>
          <cell r="AK10">
            <v>90</v>
          </cell>
          <cell r="AL10">
            <v>90</v>
          </cell>
        </row>
        <row r="11">
          <cell r="AH11" t="str">
            <v>SP6</v>
          </cell>
          <cell r="AI11" t="str">
            <v>COMMERCIAL BLAST (SSPC-SP-6)</v>
          </cell>
          <cell r="AJ11">
            <v>70</v>
          </cell>
          <cell r="AK11">
            <v>70</v>
          </cell>
          <cell r="AL11">
            <v>70</v>
          </cell>
        </row>
        <row r="12">
          <cell r="AH12" t="str">
            <v>SP7</v>
          </cell>
          <cell r="AI12" t="str">
            <v>BRUSH OFF BLAST CLEANING (SSPC-SP7)</v>
          </cell>
          <cell r="AJ12">
            <v>50</v>
          </cell>
          <cell r="AK12">
            <v>50</v>
          </cell>
          <cell r="AL12">
            <v>50</v>
          </cell>
        </row>
        <row r="13">
          <cell r="AH13" t="str">
            <v>SP8</v>
          </cell>
          <cell r="AI13" t="str">
            <v>PICKLING  (SSPC-SP-8)</v>
          </cell>
          <cell r="AJ13">
            <v>350</v>
          </cell>
          <cell r="AK13">
            <v>350</v>
          </cell>
          <cell r="AL13">
            <v>350</v>
          </cell>
        </row>
        <row r="14">
          <cell r="AH14" t="str">
            <v>SP10</v>
          </cell>
          <cell r="AI14" t="str">
            <v>NEAR WHITE BLAST (SSPC-SP-10)</v>
          </cell>
          <cell r="AJ14">
            <v>80</v>
          </cell>
          <cell r="AK14">
            <v>80</v>
          </cell>
          <cell r="AL14">
            <v>80</v>
          </cell>
        </row>
      </sheetData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NGTK"/>
      <sheetName val="BKE"/>
      <sheetName val="SOCAI214"/>
      <sheetName val="SOCAI242"/>
      <sheetName val="BCDTAISAN"/>
      <sheetName val="KQHDKD"/>
      <sheetName val="TOKHAI"/>
      <sheetName val="TONQUY"/>
      <sheetName val="BM"/>
      <sheetName val="SOCAI112"/>
      <sheetName val="SOCAI111"/>
      <sheetName val="SOCAI131"/>
      <sheetName val="SOCAI331"/>
      <sheetName val="BANGCANDOI"/>
      <sheetName val="SOCAI511"/>
      <sheetName val="SOCAI156"/>
      <sheetName val="XL4Poppy"/>
    </sheetNames>
    <sheetDataSet>
      <sheetData sheetId="0" refreshError="1"/>
      <sheetData sheetId="1">
        <row r="5">
          <cell r="E5">
            <v>6423</v>
          </cell>
          <cell r="F5">
            <v>1111</v>
          </cell>
          <cell r="G5">
            <v>417000</v>
          </cell>
          <cell r="H5">
            <v>417000</v>
          </cell>
        </row>
        <row r="6">
          <cell r="E6">
            <v>64299</v>
          </cell>
          <cell r="F6">
            <v>1111</v>
          </cell>
          <cell r="G6">
            <v>120000</v>
          </cell>
          <cell r="H6">
            <v>120000</v>
          </cell>
        </row>
        <row r="7">
          <cell r="E7">
            <v>331</v>
          </cell>
          <cell r="F7">
            <v>1111</v>
          </cell>
          <cell r="G7">
            <v>198000000</v>
          </cell>
          <cell r="H7">
            <v>198000000</v>
          </cell>
        </row>
        <row r="8">
          <cell r="E8">
            <v>6423</v>
          </cell>
          <cell r="F8">
            <v>1111</v>
          </cell>
          <cell r="G8">
            <v>76000</v>
          </cell>
          <cell r="H8">
            <v>76000</v>
          </cell>
        </row>
        <row r="9">
          <cell r="E9">
            <v>64294</v>
          </cell>
          <cell r="F9">
            <v>1111</v>
          </cell>
          <cell r="G9">
            <v>35000</v>
          </cell>
          <cell r="H9">
            <v>35000</v>
          </cell>
        </row>
        <row r="10">
          <cell r="E10">
            <v>331</v>
          </cell>
          <cell r="F10">
            <v>1111</v>
          </cell>
          <cell r="G10">
            <v>127000000</v>
          </cell>
          <cell r="H10">
            <v>127000000</v>
          </cell>
        </row>
        <row r="11">
          <cell r="E11">
            <v>64293</v>
          </cell>
          <cell r="F11">
            <v>1111</v>
          </cell>
          <cell r="G11">
            <v>50000</v>
          </cell>
          <cell r="H11">
            <v>50000</v>
          </cell>
        </row>
        <row r="12">
          <cell r="E12">
            <v>64290</v>
          </cell>
          <cell r="F12">
            <v>1111</v>
          </cell>
          <cell r="G12">
            <v>3000000</v>
          </cell>
          <cell r="H12">
            <v>3000000</v>
          </cell>
        </row>
        <row r="13">
          <cell r="E13">
            <v>131</v>
          </cell>
          <cell r="F13">
            <v>33311</v>
          </cell>
          <cell r="G13">
            <v>173790</v>
          </cell>
          <cell r="H13">
            <v>173790</v>
          </cell>
        </row>
        <row r="14">
          <cell r="E14" t="str">
            <v>64299</v>
          </cell>
          <cell r="F14" t="str">
            <v>1111</v>
          </cell>
          <cell r="G14">
            <v>129500</v>
          </cell>
          <cell r="H14">
            <v>129500</v>
          </cell>
        </row>
        <row r="15">
          <cell r="E15" t="str">
            <v>1562</v>
          </cell>
          <cell r="F15" t="str">
            <v>1111</v>
          </cell>
          <cell r="G15">
            <v>855000</v>
          </cell>
          <cell r="H15">
            <v>855000</v>
          </cell>
        </row>
        <row r="16">
          <cell r="E16" t="str">
            <v>1333</v>
          </cell>
          <cell r="F16" t="str">
            <v>1111</v>
          </cell>
          <cell r="G16">
            <v>33000</v>
          </cell>
          <cell r="H16">
            <v>33000</v>
          </cell>
        </row>
        <row r="17">
          <cell r="E17" t="str">
            <v>6423</v>
          </cell>
          <cell r="F17" t="str">
            <v>1111</v>
          </cell>
          <cell r="G17">
            <v>768000</v>
          </cell>
          <cell r="H17">
            <v>768000</v>
          </cell>
        </row>
        <row r="18">
          <cell r="E18" t="str">
            <v>1562</v>
          </cell>
          <cell r="F18" t="str">
            <v>1111</v>
          </cell>
          <cell r="G18">
            <v>1432804</v>
          </cell>
          <cell r="H18">
            <v>1432804</v>
          </cell>
        </row>
        <row r="19">
          <cell r="E19" t="str">
            <v>1333</v>
          </cell>
          <cell r="F19" t="str">
            <v>1111</v>
          </cell>
          <cell r="G19">
            <v>49387</v>
          </cell>
          <cell r="H19">
            <v>49387</v>
          </cell>
        </row>
        <row r="20">
          <cell r="E20" t="str">
            <v>1333</v>
          </cell>
          <cell r="F20" t="str">
            <v>1111</v>
          </cell>
          <cell r="G20">
            <v>13894</v>
          </cell>
          <cell r="H20">
            <v>13894</v>
          </cell>
        </row>
        <row r="21">
          <cell r="E21" t="str">
            <v>1111</v>
          </cell>
          <cell r="F21" t="str">
            <v>131</v>
          </cell>
          <cell r="G21">
            <v>1911690</v>
          </cell>
          <cell r="H21">
            <v>1911690</v>
          </cell>
        </row>
        <row r="22">
          <cell r="E22" t="str">
            <v>3333</v>
          </cell>
          <cell r="F22" t="str">
            <v>1111</v>
          </cell>
          <cell r="G22">
            <v>1030933</v>
          </cell>
          <cell r="H22">
            <v>1030933</v>
          </cell>
        </row>
        <row r="23">
          <cell r="E23" t="str">
            <v>331</v>
          </cell>
          <cell r="F23" t="str">
            <v>1111</v>
          </cell>
          <cell r="G23">
            <v>58000000</v>
          </cell>
          <cell r="H23">
            <v>58000000</v>
          </cell>
        </row>
        <row r="24">
          <cell r="E24" t="str">
            <v>6418</v>
          </cell>
          <cell r="F24" t="str">
            <v>1111</v>
          </cell>
          <cell r="G24">
            <v>31000</v>
          </cell>
          <cell r="H24">
            <v>31000</v>
          </cell>
        </row>
        <row r="25">
          <cell r="E25" t="str">
            <v>1331</v>
          </cell>
          <cell r="F25" t="str">
            <v>1111</v>
          </cell>
          <cell r="G25">
            <v>3100</v>
          </cell>
          <cell r="H25">
            <v>3100</v>
          </cell>
        </row>
        <row r="26">
          <cell r="E26" t="str">
            <v>131</v>
          </cell>
          <cell r="F26" t="str">
            <v>5111</v>
          </cell>
          <cell r="G26">
            <v>1737900</v>
          </cell>
          <cell r="H26">
            <v>1737900</v>
          </cell>
        </row>
        <row r="27">
          <cell r="E27" t="str">
            <v>6423</v>
          </cell>
          <cell r="F27" t="str">
            <v>1111</v>
          </cell>
          <cell r="G27">
            <v>11000</v>
          </cell>
          <cell r="H27">
            <v>11000</v>
          </cell>
        </row>
        <row r="28">
          <cell r="E28" t="str">
            <v>6415</v>
          </cell>
          <cell r="F28" t="str">
            <v>1111</v>
          </cell>
          <cell r="G28">
            <v>6363636</v>
          </cell>
          <cell r="H28">
            <v>6363636</v>
          </cell>
        </row>
        <row r="29">
          <cell r="E29" t="str">
            <v>1331</v>
          </cell>
          <cell r="F29" t="str">
            <v>1111</v>
          </cell>
          <cell r="G29">
            <v>636364</v>
          </cell>
          <cell r="H29">
            <v>636364</v>
          </cell>
        </row>
        <row r="30">
          <cell r="E30" t="str">
            <v>3333</v>
          </cell>
          <cell r="F30" t="str">
            <v>1111</v>
          </cell>
          <cell r="G30">
            <v>100334533</v>
          </cell>
          <cell r="H30">
            <v>100334533</v>
          </cell>
        </row>
        <row r="31">
          <cell r="E31" t="str">
            <v>1111</v>
          </cell>
          <cell r="F31" t="str">
            <v>1121</v>
          </cell>
          <cell r="G31">
            <v>35000000</v>
          </cell>
          <cell r="H31">
            <v>35000000</v>
          </cell>
        </row>
        <row r="32">
          <cell r="E32" t="str">
            <v>131</v>
          </cell>
          <cell r="F32" t="str">
            <v>5111</v>
          </cell>
          <cell r="G32">
            <v>6793596</v>
          </cell>
          <cell r="H32">
            <v>6793596</v>
          </cell>
        </row>
        <row r="33">
          <cell r="E33" t="str">
            <v>131</v>
          </cell>
          <cell r="F33" t="str">
            <v>33311</v>
          </cell>
          <cell r="G33">
            <v>679360</v>
          </cell>
          <cell r="H33">
            <v>679360</v>
          </cell>
        </row>
        <row r="34">
          <cell r="E34" t="str">
            <v>131</v>
          </cell>
          <cell r="F34" t="str">
            <v>5111</v>
          </cell>
          <cell r="G34">
            <v>5302240</v>
          </cell>
          <cell r="H34">
            <v>5302240</v>
          </cell>
        </row>
        <row r="35">
          <cell r="E35" t="str">
            <v>131</v>
          </cell>
          <cell r="F35" t="str">
            <v>33311</v>
          </cell>
          <cell r="G35">
            <v>530224</v>
          </cell>
          <cell r="H35">
            <v>530224</v>
          </cell>
        </row>
        <row r="36">
          <cell r="E36" t="str">
            <v>131</v>
          </cell>
          <cell r="F36" t="str">
            <v>5111</v>
          </cell>
          <cell r="G36">
            <v>10200832</v>
          </cell>
          <cell r="H36">
            <v>10200832</v>
          </cell>
        </row>
        <row r="37">
          <cell r="E37" t="str">
            <v>131</v>
          </cell>
          <cell r="F37" t="str">
            <v>33311</v>
          </cell>
          <cell r="G37">
            <v>1020083</v>
          </cell>
          <cell r="H37">
            <v>1020083</v>
          </cell>
        </row>
        <row r="38">
          <cell r="E38" t="str">
            <v>131</v>
          </cell>
          <cell r="F38" t="str">
            <v>5111</v>
          </cell>
          <cell r="G38">
            <v>8952427</v>
          </cell>
          <cell r="H38">
            <v>8952427</v>
          </cell>
        </row>
        <row r="39">
          <cell r="E39" t="str">
            <v>131</v>
          </cell>
          <cell r="F39" t="str">
            <v>33311</v>
          </cell>
          <cell r="G39">
            <v>895242</v>
          </cell>
          <cell r="H39">
            <v>895242</v>
          </cell>
        </row>
        <row r="40">
          <cell r="E40" t="str">
            <v>6418</v>
          </cell>
          <cell r="F40" t="str">
            <v>1111</v>
          </cell>
          <cell r="G40">
            <v>20000</v>
          </cell>
          <cell r="H40">
            <v>20000</v>
          </cell>
        </row>
        <row r="41">
          <cell r="E41" t="str">
            <v>1331</v>
          </cell>
          <cell r="F41" t="str">
            <v>1111</v>
          </cell>
          <cell r="G41">
            <v>2000</v>
          </cell>
          <cell r="H41">
            <v>2000</v>
          </cell>
        </row>
        <row r="42">
          <cell r="E42" t="str">
            <v>64295</v>
          </cell>
          <cell r="F42" t="str">
            <v>1111</v>
          </cell>
          <cell r="G42">
            <v>999987</v>
          </cell>
          <cell r="H42">
            <v>999987</v>
          </cell>
        </row>
        <row r="43">
          <cell r="E43" t="str">
            <v>6418</v>
          </cell>
          <cell r="F43" t="str">
            <v>1111</v>
          </cell>
          <cell r="G43">
            <v>5000</v>
          </cell>
          <cell r="H43">
            <v>5000</v>
          </cell>
        </row>
        <row r="44">
          <cell r="E44" t="str">
            <v>1331</v>
          </cell>
          <cell r="F44" t="str">
            <v>1111</v>
          </cell>
          <cell r="G44">
            <v>500</v>
          </cell>
          <cell r="H44">
            <v>500</v>
          </cell>
        </row>
        <row r="45">
          <cell r="E45" t="str">
            <v>1331</v>
          </cell>
          <cell r="F45" t="str">
            <v>1111</v>
          </cell>
          <cell r="G45">
            <v>29300</v>
          </cell>
          <cell r="H45">
            <v>29300</v>
          </cell>
        </row>
        <row r="46">
          <cell r="E46" t="str">
            <v>6417</v>
          </cell>
          <cell r="F46" t="str">
            <v>1111</v>
          </cell>
          <cell r="G46">
            <v>255476</v>
          </cell>
          <cell r="H46">
            <v>255476</v>
          </cell>
        </row>
        <row r="47">
          <cell r="E47" t="str">
            <v>1331</v>
          </cell>
          <cell r="F47" t="str">
            <v>1111</v>
          </cell>
          <cell r="G47">
            <v>9524</v>
          </cell>
          <cell r="H47">
            <v>9524</v>
          </cell>
        </row>
        <row r="48">
          <cell r="E48" t="str">
            <v>1111</v>
          </cell>
          <cell r="F48" t="str">
            <v>5111</v>
          </cell>
          <cell r="G48">
            <v>16000000</v>
          </cell>
          <cell r="H48">
            <v>16000000</v>
          </cell>
        </row>
        <row r="49">
          <cell r="E49" t="str">
            <v>1111</v>
          </cell>
          <cell r="F49" t="str">
            <v>33311</v>
          </cell>
          <cell r="G49">
            <v>1600000</v>
          </cell>
          <cell r="H49">
            <v>1600000</v>
          </cell>
        </row>
        <row r="50">
          <cell r="E50" t="str">
            <v>1111</v>
          </cell>
          <cell r="F50" t="str">
            <v>5111</v>
          </cell>
          <cell r="G50">
            <v>16000000</v>
          </cell>
          <cell r="H50">
            <v>16000000</v>
          </cell>
        </row>
        <row r="51">
          <cell r="E51" t="str">
            <v>1111</v>
          </cell>
          <cell r="F51" t="str">
            <v>33311</v>
          </cell>
          <cell r="G51">
            <v>1600000</v>
          </cell>
          <cell r="H51">
            <v>1600000</v>
          </cell>
        </row>
        <row r="52">
          <cell r="E52" t="str">
            <v>131</v>
          </cell>
          <cell r="F52" t="str">
            <v>5111</v>
          </cell>
          <cell r="G52">
            <v>33260000</v>
          </cell>
          <cell r="H52">
            <v>33260000</v>
          </cell>
        </row>
        <row r="53">
          <cell r="E53" t="str">
            <v>131</v>
          </cell>
          <cell r="F53" t="str">
            <v>33311</v>
          </cell>
          <cell r="G53">
            <v>3326000</v>
          </cell>
          <cell r="H53">
            <v>3326000</v>
          </cell>
        </row>
        <row r="54">
          <cell r="E54" t="str">
            <v>131</v>
          </cell>
          <cell r="F54" t="str">
            <v>51111</v>
          </cell>
          <cell r="G54">
            <v>9477890</v>
          </cell>
          <cell r="H54">
            <v>9477890</v>
          </cell>
        </row>
        <row r="55">
          <cell r="E55" t="str">
            <v>131</v>
          </cell>
          <cell r="F55" t="str">
            <v>33311</v>
          </cell>
          <cell r="G55">
            <v>947789</v>
          </cell>
          <cell r="H55">
            <v>947789</v>
          </cell>
        </row>
        <row r="56">
          <cell r="E56" t="str">
            <v>6418</v>
          </cell>
          <cell r="F56" t="str">
            <v>1111</v>
          </cell>
          <cell r="G56">
            <v>26000</v>
          </cell>
          <cell r="H56">
            <v>26000</v>
          </cell>
        </row>
        <row r="57">
          <cell r="E57" t="str">
            <v>6418</v>
          </cell>
          <cell r="F57" t="str">
            <v>1111</v>
          </cell>
          <cell r="G57">
            <v>35000</v>
          </cell>
          <cell r="H57">
            <v>35000</v>
          </cell>
        </row>
        <row r="58">
          <cell r="E58" t="str">
            <v>6418</v>
          </cell>
          <cell r="F58" t="str">
            <v>1111</v>
          </cell>
          <cell r="G58">
            <v>40000</v>
          </cell>
          <cell r="H58">
            <v>40000</v>
          </cell>
        </row>
        <row r="59">
          <cell r="E59" t="str">
            <v>635LV</v>
          </cell>
          <cell r="F59" t="str">
            <v>1111</v>
          </cell>
          <cell r="G59">
            <v>2400000</v>
          </cell>
          <cell r="H59">
            <v>2400000</v>
          </cell>
        </row>
        <row r="60">
          <cell r="E60" t="str">
            <v>331</v>
          </cell>
          <cell r="F60" t="str">
            <v>1111</v>
          </cell>
          <cell r="G60">
            <v>26200000</v>
          </cell>
          <cell r="H60">
            <v>26200000</v>
          </cell>
        </row>
        <row r="61">
          <cell r="E61" t="str">
            <v>3334</v>
          </cell>
          <cell r="F61" t="str">
            <v>1111</v>
          </cell>
          <cell r="G61">
            <v>11491000</v>
          </cell>
          <cell r="H61">
            <v>11491000</v>
          </cell>
        </row>
        <row r="62">
          <cell r="E62" t="str">
            <v>33311</v>
          </cell>
          <cell r="F62" t="str">
            <v>1111</v>
          </cell>
          <cell r="G62">
            <v>16253000</v>
          </cell>
          <cell r="H62">
            <v>16253000</v>
          </cell>
        </row>
        <row r="63">
          <cell r="E63" t="str">
            <v>6418</v>
          </cell>
          <cell r="F63" t="str">
            <v>1111</v>
          </cell>
          <cell r="G63">
            <v>26750</v>
          </cell>
          <cell r="H63">
            <v>26750</v>
          </cell>
        </row>
        <row r="64">
          <cell r="E64" t="str">
            <v>1331</v>
          </cell>
          <cell r="F64" t="str">
            <v>1111</v>
          </cell>
          <cell r="G64">
            <v>750</v>
          </cell>
          <cell r="H64">
            <v>750</v>
          </cell>
        </row>
        <row r="65">
          <cell r="E65" t="str">
            <v>635LV</v>
          </cell>
          <cell r="F65" t="str">
            <v>1111</v>
          </cell>
          <cell r="G65">
            <v>480000</v>
          </cell>
          <cell r="H65">
            <v>480000</v>
          </cell>
        </row>
        <row r="66">
          <cell r="E66" t="str">
            <v>64298</v>
          </cell>
          <cell r="F66" t="str">
            <v>1111</v>
          </cell>
          <cell r="G66">
            <v>293000</v>
          </cell>
          <cell r="H66">
            <v>293000</v>
          </cell>
        </row>
        <row r="67">
          <cell r="E67" t="str">
            <v>331</v>
          </cell>
          <cell r="F67" t="str">
            <v>1111</v>
          </cell>
          <cell r="G67">
            <v>135092</v>
          </cell>
          <cell r="H67">
            <v>135092</v>
          </cell>
        </row>
        <row r="68">
          <cell r="E68" t="str">
            <v>1111</v>
          </cell>
          <cell r="F68" t="str">
            <v>1121</v>
          </cell>
          <cell r="G68">
            <v>110000000</v>
          </cell>
          <cell r="H68">
            <v>110000000</v>
          </cell>
        </row>
        <row r="69">
          <cell r="E69" t="str">
            <v>64291</v>
          </cell>
          <cell r="F69" t="str">
            <v>1111</v>
          </cell>
          <cell r="G69">
            <v>844252</v>
          </cell>
          <cell r="H69">
            <v>844252</v>
          </cell>
        </row>
        <row r="70">
          <cell r="E70" t="str">
            <v>1331</v>
          </cell>
          <cell r="F70" t="str">
            <v>1111</v>
          </cell>
          <cell r="G70">
            <v>84425</v>
          </cell>
          <cell r="H70">
            <v>84425</v>
          </cell>
        </row>
        <row r="71">
          <cell r="E71" t="str">
            <v>1111</v>
          </cell>
          <cell r="F71" t="str">
            <v>5111</v>
          </cell>
          <cell r="G71">
            <v>22486000</v>
          </cell>
          <cell r="H71">
            <v>22486000</v>
          </cell>
        </row>
        <row r="72">
          <cell r="E72" t="str">
            <v>1111</v>
          </cell>
          <cell r="F72" t="str">
            <v>33311</v>
          </cell>
          <cell r="G72">
            <v>2248600</v>
          </cell>
          <cell r="H72">
            <v>2248600</v>
          </cell>
        </row>
        <row r="73">
          <cell r="E73" t="str">
            <v>6418</v>
          </cell>
          <cell r="F73" t="str">
            <v>1111</v>
          </cell>
          <cell r="G73">
            <v>877000</v>
          </cell>
          <cell r="H73">
            <v>877000</v>
          </cell>
        </row>
        <row r="74">
          <cell r="E74" t="str">
            <v>6418</v>
          </cell>
          <cell r="F74" t="str">
            <v>1111</v>
          </cell>
          <cell r="G74">
            <v>280000</v>
          </cell>
          <cell r="H74">
            <v>280000</v>
          </cell>
        </row>
        <row r="75">
          <cell r="E75" t="str">
            <v>1111</v>
          </cell>
          <cell r="F75" t="str">
            <v>33311</v>
          </cell>
          <cell r="G75">
            <v>1711200</v>
          </cell>
          <cell r="H75">
            <v>1711200</v>
          </cell>
        </row>
        <row r="76">
          <cell r="E76" t="str">
            <v>3111</v>
          </cell>
          <cell r="F76" t="str">
            <v>1111</v>
          </cell>
          <cell r="G76">
            <v>130000000</v>
          </cell>
          <cell r="H76">
            <v>130000000</v>
          </cell>
        </row>
        <row r="77">
          <cell r="E77" t="str">
            <v>64295</v>
          </cell>
          <cell r="F77" t="str">
            <v>1111</v>
          </cell>
          <cell r="G77">
            <v>86500</v>
          </cell>
          <cell r="H77">
            <v>86500</v>
          </cell>
        </row>
        <row r="78">
          <cell r="E78" t="str">
            <v>3333</v>
          </cell>
          <cell r="F78" t="str">
            <v>1111</v>
          </cell>
          <cell r="G78">
            <v>1724774</v>
          </cell>
          <cell r="H78">
            <v>1724774</v>
          </cell>
        </row>
        <row r="79">
          <cell r="E79" t="str">
            <v>6417</v>
          </cell>
          <cell r="F79" t="str">
            <v>1111</v>
          </cell>
          <cell r="G79">
            <v>3965965</v>
          </cell>
          <cell r="H79">
            <v>3965965</v>
          </cell>
        </row>
        <row r="80">
          <cell r="E80" t="str">
            <v>64292</v>
          </cell>
          <cell r="F80" t="str">
            <v>1111</v>
          </cell>
          <cell r="G80">
            <v>2458340</v>
          </cell>
          <cell r="H80">
            <v>2458340</v>
          </cell>
        </row>
        <row r="81">
          <cell r="E81" t="str">
            <v>1111</v>
          </cell>
          <cell r="F81" t="str">
            <v>5111</v>
          </cell>
          <cell r="G81">
            <v>17112000</v>
          </cell>
          <cell r="H81">
            <v>17112000</v>
          </cell>
        </row>
        <row r="82">
          <cell r="E82" t="str">
            <v>6418</v>
          </cell>
          <cell r="F82" t="str">
            <v>1111</v>
          </cell>
          <cell r="G82">
            <v>20000</v>
          </cell>
          <cell r="H82">
            <v>20000</v>
          </cell>
        </row>
        <row r="83">
          <cell r="E83" t="str">
            <v>6417</v>
          </cell>
          <cell r="F83" t="str">
            <v>1111</v>
          </cell>
          <cell r="G83">
            <v>1500000</v>
          </cell>
          <cell r="H83">
            <v>1500000</v>
          </cell>
        </row>
        <row r="84">
          <cell r="E84" t="str">
            <v>3341</v>
          </cell>
          <cell r="F84" t="str">
            <v>1111</v>
          </cell>
          <cell r="G84">
            <v>30050000</v>
          </cell>
          <cell r="H84">
            <v>30050000</v>
          </cell>
        </row>
        <row r="85">
          <cell r="E85" t="str">
            <v>1111</v>
          </cell>
          <cell r="F85" t="str">
            <v>131</v>
          </cell>
          <cell r="G85">
            <v>36586000</v>
          </cell>
          <cell r="H85">
            <v>36586000</v>
          </cell>
        </row>
        <row r="86">
          <cell r="E86" t="str">
            <v>1121</v>
          </cell>
          <cell r="F86" t="str">
            <v>515</v>
          </cell>
          <cell r="G86">
            <v>4000000</v>
          </cell>
          <cell r="H86">
            <v>4000000</v>
          </cell>
        </row>
        <row r="87">
          <cell r="E87" t="str">
            <v>6411</v>
          </cell>
          <cell r="F87" t="str">
            <v>334</v>
          </cell>
          <cell r="G87">
            <v>15500000</v>
          </cell>
          <cell r="H87">
            <v>15500000</v>
          </cell>
        </row>
        <row r="88">
          <cell r="E88" t="str">
            <v>6421</v>
          </cell>
          <cell r="F88" t="str">
            <v>334</v>
          </cell>
          <cell r="G88">
            <v>14550000</v>
          </cell>
          <cell r="H88">
            <v>14550000</v>
          </cell>
        </row>
        <row r="89">
          <cell r="E89" t="str">
            <v>6424</v>
          </cell>
          <cell r="F89" t="str">
            <v>21411</v>
          </cell>
          <cell r="G89">
            <v>623979</v>
          </cell>
          <cell r="H89">
            <v>623979</v>
          </cell>
        </row>
        <row r="90">
          <cell r="E90" t="str">
            <v>6424</v>
          </cell>
          <cell r="F90" t="str">
            <v>21412</v>
          </cell>
          <cell r="G90">
            <v>484373</v>
          </cell>
          <cell r="H90">
            <v>484373</v>
          </cell>
        </row>
        <row r="91">
          <cell r="E91" t="str">
            <v>6424</v>
          </cell>
          <cell r="F91" t="str">
            <v>21413</v>
          </cell>
          <cell r="G91">
            <v>882449</v>
          </cell>
          <cell r="H91">
            <v>882449</v>
          </cell>
        </row>
        <row r="92">
          <cell r="E92" t="str">
            <v>33311</v>
          </cell>
          <cell r="F92" t="str">
            <v>133DKT</v>
          </cell>
          <cell r="G92">
            <v>14732288</v>
          </cell>
          <cell r="H92">
            <v>14732288</v>
          </cell>
        </row>
        <row r="93">
          <cell r="E93" t="str">
            <v>1121</v>
          </cell>
          <cell r="F93" t="str">
            <v>131</v>
          </cell>
          <cell r="G93">
            <v>112812641</v>
          </cell>
          <cell r="H93">
            <v>112812641</v>
          </cell>
        </row>
        <row r="94">
          <cell r="E94" t="str">
            <v>331</v>
          </cell>
          <cell r="F94" t="str">
            <v>1121</v>
          </cell>
          <cell r="G94">
            <v>14765353</v>
          </cell>
          <cell r="H94">
            <v>14765353</v>
          </cell>
        </row>
        <row r="95">
          <cell r="E95" t="str">
            <v>331</v>
          </cell>
          <cell r="F95" t="str">
            <v>1121</v>
          </cell>
          <cell r="G95">
            <v>97202</v>
          </cell>
          <cell r="H95">
            <v>97202</v>
          </cell>
        </row>
        <row r="96">
          <cell r="E96" t="str">
            <v>331</v>
          </cell>
          <cell r="F96" t="str">
            <v>1121</v>
          </cell>
          <cell r="G96">
            <v>215654</v>
          </cell>
          <cell r="H96">
            <v>215654</v>
          </cell>
        </row>
        <row r="97">
          <cell r="E97" t="str">
            <v>1561</v>
          </cell>
          <cell r="F97" t="str">
            <v>331</v>
          </cell>
          <cell r="G97">
            <v>106188720</v>
          </cell>
          <cell r="H97">
            <v>106188720</v>
          </cell>
        </row>
        <row r="98">
          <cell r="E98" t="str">
            <v>1561</v>
          </cell>
          <cell r="F98" t="str">
            <v>331</v>
          </cell>
          <cell r="G98">
            <v>155295080</v>
          </cell>
          <cell r="H98">
            <v>155295080</v>
          </cell>
        </row>
        <row r="99">
          <cell r="E99" t="str">
            <v>1561</v>
          </cell>
          <cell r="F99" t="str">
            <v>331</v>
          </cell>
          <cell r="G99">
            <v>7554528</v>
          </cell>
          <cell r="H99">
            <v>7554528</v>
          </cell>
        </row>
        <row r="100">
          <cell r="E100" t="str">
            <v>1561</v>
          </cell>
          <cell r="F100" t="str">
            <v>331</v>
          </cell>
          <cell r="G100">
            <v>9382062</v>
          </cell>
          <cell r="H100">
            <v>9382062</v>
          </cell>
        </row>
        <row r="101">
          <cell r="E101" t="str">
            <v>1561</v>
          </cell>
          <cell r="F101" t="str">
            <v>331</v>
          </cell>
          <cell r="G101">
            <v>16695679</v>
          </cell>
          <cell r="H101">
            <v>16695679</v>
          </cell>
        </row>
        <row r="102">
          <cell r="E102" t="str">
            <v>1561</v>
          </cell>
          <cell r="F102" t="str">
            <v>331</v>
          </cell>
          <cell r="G102">
            <v>2249370</v>
          </cell>
          <cell r="H102">
            <v>2249370</v>
          </cell>
        </row>
        <row r="103">
          <cell r="E103" t="str">
            <v>1561</v>
          </cell>
          <cell r="F103" t="str">
            <v>331</v>
          </cell>
          <cell r="G103">
            <v>13218520</v>
          </cell>
          <cell r="H103">
            <v>13218520</v>
          </cell>
        </row>
        <row r="104">
          <cell r="E104" t="str">
            <v>1561</v>
          </cell>
          <cell r="F104" t="str">
            <v>331</v>
          </cell>
          <cell r="G104">
            <v>14429292</v>
          </cell>
          <cell r="H104">
            <v>14429292</v>
          </cell>
        </row>
        <row r="105">
          <cell r="E105" t="str">
            <v>5111</v>
          </cell>
          <cell r="F105" t="str">
            <v>911</v>
          </cell>
          <cell r="G105">
            <v>147322885</v>
          </cell>
          <cell r="H105">
            <v>147322885</v>
          </cell>
        </row>
        <row r="106">
          <cell r="E106" t="str">
            <v>515</v>
          </cell>
          <cell r="F106" t="str">
            <v>911</v>
          </cell>
          <cell r="G106">
            <v>4000000</v>
          </cell>
          <cell r="H106">
            <v>4000000</v>
          </cell>
        </row>
        <row r="107">
          <cell r="E107" t="str">
            <v>1331</v>
          </cell>
          <cell r="F107" t="str">
            <v>3331</v>
          </cell>
          <cell r="G107">
            <v>6352945</v>
          </cell>
          <cell r="H107">
            <v>6352945</v>
          </cell>
        </row>
        <row r="108">
          <cell r="E108" t="str">
            <v>3338</v>
          </cell>
          <cell r="F108" t="str">
            <v>4211</v>
          </cell>
          <cell r="G108">
            <v>959</v>
          </cell>
          <cell r="H108">
            <v>959</v>
          </cell>
        </row>
        <row r="109">
          <cell r="E109" t="str">
            <v>4211</v>
          </cell>
          <cell r="F109" t="str">
            <v>3333</v>
          </cell>
          <cell r="G109">
            <v>78</v>
          </cell>
          <cell r="H109">
            <v>78</v>
          </cell>
        </row>
        <row r="110">
          <cell r="E110" t="str">
            <v>1333</v>
          </cell>
          <cell r="F110" t="str">
            <v>33312</v>
          </cell>
          <cell r="G110">
            <v>10618872</v>
          </cell>
          <cell r="H110">
            <v>10618872</v>
          </cell>
        </row>
        <row r="111">
          <cell r="E111" t="str">
            <v>1333</v>
          </cell>
          <cell r="F111" t="str">
            <v>33312</v>
          </cell>
          <cell r="G111">
            <v>15529508</v>
          </cell>
          <cell r="H111">
            <v>15529508</v>
          </cell>
        </row>
        <row r="112">
          <cell r="E112" t="str">
            <v>1562</v>
          </cell>
          <cell r="F112" t="str">
            <v>331</v>
          </cell>
          <cell r="G112">
            <v>555800</v>
          </cell>
          <cell r="H112">
            <v>555800</v>
          </cell>
        </row>
        <row r="113">
          <cell r="E113" t="str">
            <v>1562</v>
          </cell>
          <cell r="F113" t="str">
            <v>331</v>
          </cell>
          <cell r="G113">
            <v>555800</v>
          </cell>
          <cell r="H113">
            <v>555800</v>
          </cell>
        </row>
        <row r="114">
          <cell r="E114" t="str">
            <v>1562</v>
          </cell>
          <cell r="F114" t="str">
            <v>331</v>
          </cell>
          <cell r="G114">
            <v>215654</v>
          </cell>
          <cell r="H114">
            <v>215654</v>
          </cell>
        </row>
        <row r="115">
          <cell r="E115" t="str">
            <v>242</v>
          </cell>
          <cell r="F115" t="str">
            <v>6411</v>
          </cell>
          <cell r="G115">
            <v>15500000</v>
          </cell>
          <cell r="H115">
            <v>15500000</v>
          </cell>
        </row>
        <row r="116">
          <cell r="E116" t="str">
            <v>242</v>
          </cell>
          <cell r="F116" t="str">
            <v>64290</v>
          </cell>
          <cell r="G116">
            <v>5000000</v>
          </cell>
          <cell r="H116">
            <v>5000000</v>
          </cell>
        </row>
        <row r="117">
          <cell r="E117" t="str">
            <v>242</v>
          </cell>
          <cell r="F117" t="str">
            <v>64299</v>
          </cell>
          <cell r="G117">
            <v>2400000</v>
          </cell>
          <cell r="H117">
            <v>2400000</v>
          </cell>
        </row>
        <row r="118">
          <cell r="E118" t="str">
            <v>242</v>
          </cell>
          <cell r="F118" t="str">
            <v>6421</v>
          </cell>
          <cell r="G118">
            <v>14550000</v>
          </cell>
          <cell r="H118">
            <v>14550000</v>
          </cell>
        </row>
        <row r="119">
          <cell r="E119" t="str">
            <v>242</v>
          </cell>
          <cell r="F119" t="str">
            <v>6417</v>
          </cell>
          <cell r="G119">
            <v>1500000</v>
          </cell>
          <cell r="H119">
            <v>1500000</v>
          </cell>
        </row>
        <row r="120">
          <cell r="E120" t="str">
            <v>33311</v>
          </cell>
          <cell r="F120" t="str">
            <v>4211</v>
          </cell>
          <cell r="G120">
            <v>4000</v>
          </cell>
          <cell r="H120">
            <v>4000</v>
          </cell>
        </row>
        <row r="121">
          <cell r="E121" t="str">
            <v>911</v>
          </cell>
          <cell r="F121" t="str">
            <v>641</v>
          </cell>
          <cell r="G121">
            <v>11945827</v>
          </cell>
          <cell r="H121">
            <v>11945827</v>
          </cell>
        </row>
        <row r="122">
          <cell r="E122" t="str">
            <v>911</v>
          </cell>
          <cell r="F122" t="str">
            <v>642</v>
          </cell>
          <cell r="G122">
            <v>3879380</v>
          </cell>
          <cell r="H122">
            <v>3879380</v>
          </cell>
        </row>
        <row r="123">
          <cell r="E123" t="str">
            <v>911</v>
          </cell>
          <cell r="F123" t="str">
            <v>635</v>
          </cell>
          <cell r="G123">
            <v>2880000</v>
          </cell>
          <cell r="H123">
            <v>2880000</v>
          </cell>
        </row>
        <row r="124">
          <cell r="E124" t="str">
            <v>632</v>
          </cell>
          <cell r="F124" t="str">
            <v>156</v>
          </cell>
          <cell r="G124">
            <v>129131036</v>
          </cell>
          <cell r="H124">
            <v>129131036</v>
          </cell>
        </row>
        <row r="125">
          <cell r="E125" t="str">
            <v>911</v>
          </cell>
          <cell r="F125" t="str">
            <v>632</v>
          </cell>
          <cell r="G125">
            <v>129131036</v>
          </cell>
          <cell r="H125">
            <v>129131036</v>
          </cell>
        </row>
        <row r="126">
          <cell r="E126" t="str">
            <v>911</v>
          </cell>
          <cell r="F126" t="str">
            <v>421</v>
          </cell>
          <cell r="G126">
            <v>3486642</v>
          </cell>
          <cell r="H126">
            <v>3486642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BANGKE"/>
      <sheetName val="TONQUY"/>
      <sheetName val="SOCAI"/>
      <sheetName val="BCDTK1"/>
      <sheetName val="BCDTS"/>
      <sheetName val="KQKD"/>
      <sheetName val="KHAITHUE"/>
      <sheetName val="XL4Poppy"/>
    </sheetNames>
    <sheetDataSet>
      <sheetData sheetId="0"/>
      <sheetData sheetId="1">
        <row r="6">
          <cell r="E6" t="str">
            <v>6423</v>
          </cell>
          <cell r="F6" t="str">
            <v>1111</v>
          </cell>
          <cell r="H6">
            <v>697000</v>
          </cell>
        </row>
        <row r="7">
          <cell r="E7" t="str">
            <v>64299</v>
          </cell>
          <cell r="F7" t="str">
            <v>1111</v>
          </cell>
          <cell r="H7">
            <v>120000</v>
          </cell>
        </row>
        <row r="8">
          <cell r="E8" t="str">
            <v>331</v>
          </cell>
          <cell r="F8" t="str">
            <v>1111</v>
          </cell>
          <cell r="H8">
            <v>198000000</v>
          </cell>
        </row>
        <row r="9">
          <cell r="E9" t="str">
            <v>6423</v>
          </cell>
          <cell r="F9" t="str">
            <v>1111</v>
          </cell>
          <cell r="H9">
            <v>844000</v>
          </cell>
        </row>
        <row r="10">
          <cell r="E10" t="str">
            <v>64294</v>
          </cell>
          <cell r="F10" t="str">
            <v>1111</v>
          </cell>
          <cell r="H10">
            <v>35000</v>
          </cell>
        </row>
        <row r="11">
          <cell r="E11" t="str">
            <v>64293</v>
          </cell>
          <cell r="F11" t="str">
            <v>1111</v>
          </cell>
          <cell r="H11">
            <v>50000</v>
          </cell>
        </row>
        <row r="12">
          <cell r="E12" t="str">
            <v>64290</v>
          </cell>
          <cell r="F12" t="str">
            <v>1111</v>
          </cell>
          <cell r="H12">
            <v>3000000</v>
          </cell>
        </row>
        <row r="13">
          <cell r="E13" t="str">
            <v>64299</v>
          </cell>
          <cell r="F13" t="str">
            <v>1111</v>
          </cell>
          <cell r="H13">
            <v>140500</v>
          </cell>
        </row>
        <row r="14">
          <cell r="E14" t="str">
            <v>1562</v>
          </cell>
          <cell r="F14" t="str">
            <v>1111</v>
          </cell>
          <cell r="H14">
            <v>855000</v>
          </cell>
        </row>
        <row r="15">
          <cell r="E15" t="str">
            <v>1333</v>
          </cell>
          <cell r="F15" t="str">
            <v>1111</v>
          </cell>
          <cell r="H15">
            <v>33000</v>
          </cell>
        </row>
        <row r="16">
          <cell r="E16" t="str">
            <v>1562</v>
          </cell>
          <cell r="F16" t="str">
            <v>1111</v>
          </cell>
          <cell r="H16">
            <v>1432804</v>
          </cell>
        </row>
        <row r="17">
          <cell r="E17" t="str">
            <v>1333</v>
          </cell>
          <cell r="F17" t="str">
            <v>1111</v>
          </cell>
          <cell r="H17">
            <v>49387</v>
          </cell>
        </row>
        <row r="18">
          <cell r="E18" t="str">
            <v>1333</v>
          </cell>
          <cell r="F18" t="str">
            <v>1111</v>
          </cell>
          <cell r="H18">
            <v>13894</v>
          </cell>
        </row>
        <row r="19">
          <cell r="E19" t="str">
            <v>1111</v>
          </cell>
          <cell r="F19" t="str">
            <v>131</v>
          </cell>
          <cell r="H19">
            <v>1911690</v>
          </cell>
        </row>
        <row r="20">
          <cell r="E20" t="str">
            <v>3333</v>
          </cell>
          <cell r="F20" t="str">
            <v>1111</v>
          </cell>
          <cell r="H20">
            <v>1030933</v>
          </cell>
        </row>
        <row r="21">
          <cell r="E21" t="str">
            <v>331</v>
          </cell>
          <cell r="F21" t="str">
            <v>1111</v>
          </cell>
          <cell r="H21">
            <v>58000000</v>
          </cell>
        </row>
        <row r="22">
          <cell r="E22" t="str">
            <v>6418</v>
          </cell>
          <cell r="F22" t="str">
            <v>1111</v>
          </cell>
          <cell r="H22">
            <v>102750</v>
          </cell>
        </row>
        <row r="23">
          <cell r="E23" t="str">
            <v>1331</v>
          </cell>
          <cell r="F23" t="str">
            <v>1111</v>
          </cell>
          <cell r="H23">
            <v>6350</v>
          </cell>
        </row>
        <row r="24">
          <cell r="E24" t="str">
            <v>131</v>
          </cell>
          <cell r="F24" t="str">
            <v>5111</v>
          </cell>
          <cell r="H24">
            <v>1737900</v>
          </cell>
        </row>
        <row r="25">
          <cell r="E25" t="str">
            <v>6415</v>
          </cell>
          <cell r="F25" t="str">
            <v>1111</v>
          </cell>
          <cell r="H25">
            <v>6363636</v>
          </cell>
        </row>
        <row r="26">
          <cell r="E26" t="str">
            <v>1331</v>
          </cell>
          <cell r="F26" t="str">
            <v>1111</v>
          </cell>
          <cell r="H26">
            <v>636364</v>
          </cell>
        </row>
        <row r="27">
          <cell r="E27" t="str">
            <v>1111</v>
          </cell>
          <cell r="F27" t="str">
            <v>1121</v>
          </cell>
          <cell r="H27">
            <v>34998963</v>
          </cell>
        </row>
        <row r="28">
          <cell r="E28" t="str">
            <v>131</v>
          </cell>
          <cell r="F28" t="str">
            <v>5111</v>
          </cell>
          <cell r="H28">
            <v>24649095</v>
          </cell>
        </row>
        <row r="29">
          <cell r="E29" t="str">
            <v>64295</v>
          </cell>
          <cell r="F29" t="str">
            <v>1111</v>
          </cell>
          <cell r="H29">
            <v>1086487</v>
          </cell>
        </row>
        <row r="30">
          <cell r="E30" t="str">
            <v>1331</v>
          </cell>
          <cell r="F30" t="str">
            <v>1111</v>
          </cell>
          <cell r="H30">
            <v>29300</v>
          </cell>
        </row>
        <row r="31">
          <cell r="E31" t="str">
            <v>6417</v>
          </cell>
          <cell r="F31" t="str">
            <v>1111</v>
          </cell>
          <cell r="H31">
            <v>255476</v>
          </cell>
        </row>
        <row r="32">
          <cell r="E32" t="str">
            <v>1331</v>
          </cell>
          <cell r="F32" t="str">
            <v>1111</v>
          </cell>
          <cell r="H32">
            <v>9524</v>
          </cell>
        </row>
        <row r="33">
          <cell r="E33" t="str">
            <v>1111</v>
          </cell>
          <cell r="F33" t="str">
            <v>5111</v>
          </cell>
          <cell r="H33">
            <v>16000000</v>
          </cell>
        </row>
        <row r="34">
          <cell r="E34" t="str">
            <v>1111</v>
          </cell>
          <cell r="F34" t="str">
            <v>5111</v>
          </cell>
          <cell r="H34">
            <v>16000000</v>
          </cell>
        </row>
        <row r="35">
          <cell r="E35" t="str">
            <v>131</v>
          </cell>
          <cell r="F35" t="str">
            <v>5111</v>
          </cell>
          <cell r="H35">
            <v>33260000</v>
          </cell>
        </row>
        <row r="36">
          <cell r="E36" t="str">
            <v>131</v>
          </cell>
          <cell r="F36" t="str">
            <v>5111</v>
          </cell>
          <cell r="H36">
            <v>9477890</v>
          </cell>
        </row>
        <row r="37">
          <cell r="E37" t="str">
            <v>6418</v>
          </cell>
          <cell r="F37" t="str">
            <v>1111</v>
          </cell>
          <cell r="H37">
            <v>101000</v>
          </cell>
        </row>
        <row r="38">
          <cell r="E38" t="str">
            <v>635LV</v>
          </cell>
          <cell r="F38" t="str">
            <v>1111</v>
          </cell>
          <cell r="H38">
            <v>2880000</v>
          </cell>
        </row>
        <row r="39">
          <cell r="E39" t="str">
            <v>33311</v>
          </cell>
          <cell r="F39" t="str">
            <v>1111</v>
          </cell>
          <cell r="H39">
            <v>16253000</v>
          </cell>
        </row>
        <row r="40">
          <cell r="E40" t="str">
            <v>64298</v>
          </cell>
          <cell r="F40" t="str">
            <v>1111</v>
          </cell>
          <cell r="H40">
            <v>1170000</v>
          </cell>
        </row>
        <row r="41">
          <cell r="E41" t="str">
            <v>1111</v>
          </cell>
          <cell r="F41" t="str">
            <v>1121</v>
          </cell>
          <cell r="H41">
            <v>110000000</v>
          </cell>
        </row>
        <row r="42">
          <cell r="E42" t="str">
            <v>64291</v>
          </cell>
          <cell r="F42" t="str">
            <v>1111</v>
          </cell>
          <cell r="H42">
            <v>844252</v>
          </cell>
        </row>
        <row r="43">
          <cell r="E43" t="str">
            <v>1331</v>
          </cell>
          <cell r="F43" t="str">
            <v>1111</v>
          </cell>
          <cell r="H43">
            <v>84425</v>
          </cell>
        </row>
        <row r="44">
          <cell r="E44" t="str">
            <v>1111</v>
          </cell>
          <cell r="F44" t="str">
            <v>5111</v>
          </cell>
          <cell r="H44">
            <v>22486000</v>
          </cell>
        </row>
        <row r="45">
          <cell r="E45" t="str">
            <v>3111</v>
          </cell>
          <cell r="F45" t="str">
            <v>1111</v>
          </cell>
          <cell r="H45">
            <v>130000000</v>
          </cell>
        </row>
        <row r="46">
          <cell r="E46" t="str">
            <v>6417</v>
          </cell>
          <cell r="F46" t="str">
            <v>1111</v>
          </cell>
          <cell r="H46">
            <v>3965965</v>
          </cell>
        </row>
        <row r="47">
          <cell r="E47" t="str">
            <v>64292</v>
          </cell>
          <cell r="F47" t="str">
            <v>1111</v>
          </cell>
          <cell r="H47">
            <v>2458340</v>
          </cell>
        </row>
        <row r="48">
          <cell r="E48" t="str">
            <v>1111</v>
          </cell>
          <cell r="F48" t="str">
            <v>5111</v>
          </cell>
          <cell r="H48">
            <v>17112000</v>
          </cell>
        </row>
        <row r="49">
          <cell r="E49" t="str">
            <v>6418</v>
          </cell>
          <cell r="F49" t="str">
            <v>1111</v>
          </cell>
          <cell r="H49">
            <v>1500000</v>
          </cell>
        </row>
        <row r="50">
          <cell r="E50" t="str">
            <v>3341</v>
          </cell>
          <cell r="F50" t="str">
            <v>1111</v>
          </cell>
          <cell r="H50">
            <v>30050000</v>
          </cell>
        </row>
        <row r="51">
          <cell r="E51" t="str">
            <v>1111</v>
          </cell>
          <cell r="F51" t="str">
            <v>131</v>
          </cell>
          <cell r="H51">
            <v>36586000</v>
          </cell>
        </row>
        <row r="52">
          <cell r="E52" t="str">
            <v>1121</v>
          </cell>
          <cell r="F52" t="str">
            <v>515</v>
          </cell>
          <cell r="H52">
            <v>4000000</v>
          </cell>
        </row>
        <row r="53">
          <cell r="E53" t="str">
            <v>6424</v>
          </cell>
          <cell r="F53" t="str">
            <v>21411</v>
          </cell>
          <cell r="H53">
            <v>623979</v>
          </cell>
        </row>
        <row r="54">
          <cell r="E54" t="str">
            <v>6424</v>
          </cell>
          <cell r="F54" t="str">
            <v>21412</v>
          </cell>
          <cell r="H54">
            <v>484373</v>
          </cell>
        </row>
        <row r="55">
          <cell r="E55" t="str">
            <v>6424</v>
          </cell>
          <cell r="F55" t="str">
            <v>21413</v>
          </cell>
          <cell r="H55">
            <v>882449</v>
          </cell>
        </row>
        <row r="56">
          <cell r="E56" t="str">
            <v>1121</v>
          </cell>
          <cell r="F56" t="str">
            <v>131</v>
          </cell>
          <cell r="H56">
            <v>112808641</v>
          </cell>
        </row>
        <row r="57">
          <cell r="E57" t="str">
            <v>331</v>
          </cell>
          <cell r="F57" t="str">
            <v>1121</v>
          </cell>
          <cell r="H57">
            <v>14765353</v>
          </cell>
        </row>
        <row r="58">
          <cell r="E58" t="str">
            <v>1561</v>
          </cell>
          <cell r="F58" t="str">
            <v>331</v>
          </cell>
          <cell r="H58">
            <v>106188720</v>
          </cell>
        </row>
        <row r="59">
          <cell r="E59" t="str">
            <v>511</v>
          </cell>
          <cell r="F59" t="str">
            <v>911</v>
          </cell>
          <cell r="H59">
            <v>147322885</v>
          </cell>
        </row>
        <row r="60">
          <cell r="E60" t="str">
            <v>242</v>
          </cell>
          <cell r="F60" t="str">
            <v>6411</v>
          </cell>
          <cell r="H60">
            <v>15500000</v>
          </cell>
        </row>
        <row r="61">
          <cell r="E61" t="str">
            <v>911</v>
          </cell>
          <cell r="F61" t="str">
            <v>641</v>
          </cell>
          <cell r="H61">
            <v>11945827</v>
          </cell>
        </row>
        <row r="62">
          <cell r="E62" t="str">
            <v>911</v>
          </cell>
          <cell r="F62" t="str">
            <v>642</v>
          </cell>
          <cell r="H62">
            <v>3879380</v>
          </cell>
        </row>
        <row r="63">
          <cell r="E63" t="str">
            <v>632</v>
          </cell>
          <cell r="F63" t="str">
            <v>156</v>
          </cell>
          <cell r="H63">
            <v>129131036</v>
          </cell>
        </row>
        <row r="64">
          <cell r="E64" t="str">
            <v>911</v>
          </cell>
          <cell r="F64" t="str">
            <v>632</v>
          </cell>
          <cell r="H64">
            <v>129131036</v>
          </cell>
        </row>
        <row r="65">
          <cell r="E65" t="str">
            <v>911</v>
          </cell>
          <cell r="F65" t="str">
            <v>421</v>
          </cell>
          <cell r="H65">
            <v>3486642</v>
          </cell>
        </row>
      </sheetData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N3982 (SCL)"/>
      <sheetName val="3983"/>
      <sheetName val="DG3983"/>
      <sheetName val="3285"/>
      <sheetName val="DG3285"/>
    </sheetNames>
    <sheetDataSet>
      <sheetData sheetId="0" refreshError="1"/>
      <sheetData sheetId="1" refreshError="1"/>
      <sheetData sheetId="2" refreshError="1"/>
      <sheetData sheetId="3" refreshError="1"/>
      <sheetData sheetId="4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H-Q1,Q2,01"/>
      <sheetName val="BCCTQT-XLD4"/>
      <sheetName val="BCQT-TTD1"/>
      <sheetName val="CT-chuacoDT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Sheet19"/>
      <sheetName val="Sheet20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N3982 (SCL)"/>
      <sheetName val="DG248"/>
      <sheetName val="DG3983"/>
      <sheetName val="DG3285"/>
    </sheetNames>
    <sheetDataSet>
      <sheetData sheetId="0" refreshError="1"/>
      <sheetData sheetId="1" refreshError="1"/>
      <sheetData sheetId="2" refreshError="1"/>
      <sheetData sheetId="3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nh nghia"/>
    </sheetNames>
    <sheetDataSet>
      <sheetData sheetId="0" refreshError="1">
        <row r="14">
          <cell r="A14" t="str">
            <v>CH14</v>
          </cell>
          <cell r="B14" t="str">
            <v>Chaèng heïp CH coät 14 m</v>
          </cell>
        </row>
        <row r="16">
          <cell r="A16" t="str">
            <v>6a</v>
          </cell>
          <cell r="B16">
            <v>2</v>
          </cell>
        </row>
        <row r="17">
          <cell r="A17" t="str">
            <v>6aa</v>
          </cell>
          <cell r="B17">
            <v>2</v>
          </cell>
        </row>
        <row r="18">
          <cell r="A18" t="str">
            <v>7a</v>
          </cell>
          <cell r="B18">
            <v>3</v>
          </cell>
        </row>
        <row r="19">
          <cell r="A19" t="str">
            <v>7aa</v>
          </cell>
          <cell r="B19">
            <v>3</v>
          </cell>
        </row>
        <row r="20">
          <cell r="A20" t="str">
            <v>8a</v>
          </cell>
          <cell r="B20">
            <v>4</v>
          </cell>
        </row>
        <row r="21">
          <cell r="A21" t="str">
            <v>8aa</v>
          </cell>
          <cell r="B21">
            <v>4</v>
          </cell>
        </row>
        <row r="22">
          <cell r="A22" t="str">
            <v>10aa</v>
          </cell>
          <cell r="B22">
            <v>5</v>
          </cell>
        </row>
        <row r="23">
          <cell r="A23" t="str">
            <v>10ba</v>
          </cell>
          <cell r="B23">
            <v>5</v>
          </cell>
        </row>
      </sheetData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DTKP"/>
      <sheetName val="DK-KH"/>
    </sheetNames>
    <sheetDataSet>
      <sheetData sheetId="0">
        <row r="46">
          <cell r="D46">
            <v>102178908.57728347</v>
          </cell>
          <cell r="E46">
            <v>244169100.16579708</v>
          </cell>
          <cell r="F46">
            <v>1418312001.0819573</v>
          </cell>
          <cell r="H46">
            <v>408817874.18075442</v>
          </cell>
        </row>
      </sheetData>
      <sheetData sheetId="1">
        <row r="9">
          <cell r="F9">
            <v>283455000</v>
          </cell>
        </row>
      </sheetData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GDT huu Lung - LS"/>
      <sheetName val="THDT Yen Son"/>
      <sheetName val="D.lg Yen Son"/>
      <sheetName val="THDT Huu Lien"/>
      <sheetName val="D.lg Huu Lien"/>
      <sheetName val="THDT Yen Thinh"/>
      <sheetName val="D.lg Yen Thinh"/>
      <sheetName val="Chi tiet"/>
      <sheetName val="CTBT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PVC-BD "/>
    </sheetNames>
    <sheetDataSet>
      <sheetData sheetId="0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A"/>
      <sheetName val="DGchitiet"/>
      <sheetName val="Gia vat tu"/>
      <sheetName val="XL4Poppy"/>
      <sheetName val="00000000"/>
      <sheetName val="2002"/>
      <sheetName val="2003"/>
      <sheetName val="2004"/>
      <sheetName val="NL 2002"/>
      <sheetName val="HC"/>
      <sheetName val="Sheet3"/>
      <sheetName val="NL"/>
      <sheetName val="NL 2003"/>
      <sheetName val="khong dat"/>
      <sheetName val="TD PKN"/>
      <sheetName val="10000000"/>
      <sheetName val="20000000"/>
      <sheetName val="KPVC-BD "/>
      <sheetName val="XKTHANG0104"/>
      <sheetName val="NKTHANG0104"/>
      <sheetName val="Sheet1"/>
      <sheetName val="DGchitiet "/>
      <sheetName val="CH3-TBA"/>
      <sheetName val="CH3-DZ"/>
      <sheetName val="SHIFT1102"/>
      <sheetName val="SHIFT1202"/>
      <sheetName val="Shift0103 (2)"/>
      <sheetName val="15-05-2003"/>
      <sheetName val="XXXXXXXX"/>
      <sheetName val="CaMay"/>
      <sheetName val="DGiaT"/>
      <sheetName val="DGiaTN"/>
      <sheetName val="TT"/>
      <sheetName val="Gia thanh"/>
      <sheetName val="TH"/>
      <sheetName val="B-Q1"/>
      <sheetName val="B-Q2"/>
      <sheetName val="N-Q1"/>
      <sheetName val="N-Q2"/>
      <sheetName val="tonghd"/>
      <sheetName val="hoadon"/>
      <sheetName val="CHUYEN"/>
      <sheetName val="NOIDUNG"/>
      <sheetName val="KH"/>
      <sheetName val="tonghop"/>
      <sheetName val="Thang9"/>
      <sheetName val="CUOC"/>
      <sheetName val="PHI"/>
      <sheetName val="ctct"/>
      <sheetName val="ctyc"/>
      <sheetName val="chuyentien"/>
      <sheetName val="phichuyen"/>
      <sheetName val="luong"/>
      <sheetName val="#REF"/>
      <sheetName val="parker"/>
      <sheetName val="Ma KH"/>
      <sheetName val="chitiet"/>
      <sheetName val="XL4Test5"/>
      <sheetName val="KL CT Goc"/>
      <sheetName val="dutoannhalk"/>
      <sheetName val="klt"/>
      <sheetName val="ncc"/>
      <sheetName val="KLNC Con Lai"/>
      <sheetName val="DGduong"/>
      <sheetName val="chiettinh"/>
      <sheetName val="Gia VLNCMTC"/>
      <sheetName val="Sum"/>
      <sheetName val="Kphi"/>
      <sheetName val="H13"/>
      <sheetName val="H6-7"/>
      <sheetName val="H6-3"/>
      <sheetName val="Sheet4"/>
      <sheetName val="PTVT (MAU)"/>
      <sheetName val="Chi tiet"/>
      <sheetName val="LACK"/>
      <sheetName val="PLIST"/>
      <sheetName val="Sheet2"/>
      <sheetName val="FAB. 602M"/>
      <sheetName val="KPVC_BD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 refreshError="1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/>
      <sheetData sheetId="69"/>
      <sheetData sheetId="70"/>
      <sheetData sheetId="71"/>
      <sheetData sheetId="72"/>
      <sheetData sheetId="73" refreshError="1"/>
      <sheetData sheetId="74" refreshError="1"/>
      <sheetData sheetId="75"/>
      <sheetData sheetId="76"/>
      <sheetData sheetId="77"/>
      <sheetData sheetId="78"/>
      <sheetData sheetId="79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-XL"/>
      <sheetName val="p"/>
      <sheetName val="TM"/>
      <sheetName val="Tonghop"/>
      <sheetName val="TH-thbi"/>
      <sheetName val="TH-khac"/>
      <sheetName val="Lai-XD"/>
      <sheetName val="TH-lapdien"/>
      <sheetName val="VL-dien"/>
      <sheetName val="DT-dien"/>
      <sheetName val="TH-TN"/>
      <sheetName val="DT-TN"/>
      <sheetName val="TH-XLapDZ"/>
      <sheetName val="VL-Dnchinh"/>
      <sheetName val="LapdienChinh"/>
      <sheetName val="THKP-XD-chinh"/>
      <sheetName val="DT-XD-chinh"/>
      <sheetName val="XD-chinh"/>
      <sheetName val="TH-tam"/>
      <sheetName val="VL-DnTam"/>
      <sheetName val="Lapdientam"/>
      <sheetName val="THKP-XD.tam"/>
      <sheetName val="DT-XD.tam"/>
      <sheetName val="XD.tam"/>
      <sheetName val="00000000"/>
      <sheetName val="00000001"/>
      <sheetName val="00000002"/>
      <sheetName val="00000003"/>
    </sheetNames>
    <sheetDataSet>
      <sheetData sheetId="0">
        <row r="4">
          <cell r="C4">
            <v>2606062871.6653671</v>
          </cell>
        </row>
        <row r="11">
          <cell r="C11">
            <v>2098758566.7344508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-05"/>
      <sheetName val="Apr-05"/>
      <sheetName val="May-05"/>
      <sheetName val="June-05"/>
      <sheetName val="July-05"/>
      <sheetName val="XLR_NoRangeSheet"/>
      <sheetName val="Huongdan"/>
      <sheetName val="PCat"/>
      <sheetName val="PPC"/>
      <sheetName val="Order"/>
      <sheetName val="thang luong"/>
      <sheetName val="Bảng lương "/>
      <sheetName val="Bảng lương NV"/>
      <sheetName val="DSCNV"/>
      <sheetName val="CHAM CONG"/>
      <sheetName val="NV-BV"/>
      <sheetName val="TC VĐM"/>
      <sheetName val="CONG VAN TAY"/>
      <sheetName val="danh gia ABC"/>
      <sheetName val="Tổng hợp BH"/>
      <sheetName val="Thưởng năng suất"/>
    </sheetNames>
    <sheetDataSet>
      <sheetData sheetId="0">
        <row r="3">
          <cell r="H3">
            <v>91290</v>
          </cell>
        </row>
        <row r="4">
          <cell r="V4" t="str">
            <v>M / A Store</v>
          </cell>
          <cell r="AG4" t="str">
            <v>IE Dept.</v>
          </cell>
          <cell r="AM4" t="str">
            <v>QC Dept.</v>
          </cell>
          <cell r="AO4" t="str">
            <v>Shipping Dept.</v>
          </cell>
        </row>
        <row r="5">
          <cell r="C5" t="str">
            <v>MPO</v>
          </cell>
          <cell r="D5" t="str">
            <v>STYLE NAME</v>
          </cell>
          <cell r="E5" t="str">
            <v>STYLE. No</v>
          </cell>
          <cell r="G5" t="str">
            <v>P/O NO</v>
          </cell>
          <cell r="H5" t="str">
            <v>QTY</v>
          </cell>
          <cell r="I5" t="str">
            <v>Item</v>
          </cell>
          <cell r="J5" t="str">
            <v>SIZE - BREAKDOWN</v>
          </cell>
          <cell r="K5" t="str">
            <v>COUNTRY</v>
          </cell>
          <cell r="L5" t="str">
            <v>Art No.</v>
          </cell>
          <cell r="M5" t="str">
            <v>COLOR</v>
          </cell>
          <cell r="V5" t="str">
            <v xml:space="preserve">CONSUMPTION </v>
          </cell>
          <cell r="Y5" t="str">
            <v>AccessoryPhuï lieäu</v>
          </cell>
          <cell r="AD5" t="str">
            <v>Finish</v>
          </cell>
          <cell r="AE5" t="str">
            <v>Send EMB /Printing</v>
          </cell>
          <cell r="AF5" t="str">
            <v>Rcv EMB /Printing</v>
          </cell>
          <cell r="AG5" t="str">
            <v>IE TIME</v>
          </cell>
          <cell r="AH5" t="str">
            <v>Working hours</v>
          </cell>
          <cell r="AI5" t="str">
            <v>Goals</v>
          </cell>
          <cell r="AL5" t="str">
            <v>Act.Finish</v>
          </cell>
          <cell r="AM5" t="str">
            <v>Inspection Date</v>
          </cell>
          <cell r="AN5" t="str">
            <v>Final Report</v>
          </cell>
          <cell r="AO5" t="str">
            <v>ETC</v>
          </cell>
          <cell r="AQ5" t="str">
            <v>PACKING LIST</v>
          </cell>
          <cell r="AR5" t="str">
            <v>CARTON ORDER</v>
          </cell>
          <cell r="AS5" t="str">
            <v>SCAN &amp;  PACK</v>
          </cell>
        </row>
        <row r="6">
          <cell r="C6" t="str">
            <v>MPO</v>
          </cell>
          <cell r="D6" t="str">
            <v>Maõ Haøng</v>
          </cell>
          <cell r="E6" t="str">
            <v>KH maõ haøng</v>
          </cell>
          <cell r="G6" t="str">
            <v>KH ñôn haøng</v>
          </cell>
          <cell r="H6" t="str">
            <v>S.Luôïng</v>
          </cell>
          <cell r="I6" t="str">
            <v>Item</v>
          </cell>
          <cell r="J6" t="str">
            <v>SL. TỪNG SIZE</v>
          </cell>
          <cell r="K6" t="str">
            <v xml:space="preserve">Nöôùc </v>
          </cell>
          <cell r="L6" t="str">
            <v>Art No.</v>
          </cell>
          <cell r="M6" t="str">
            <v xml:space="preserve">Maøu Saéc </v>
          </cell>
          <cell r="V6" t="str">
            <v xml:space="preserve">Ñònh möùc </v>
          </cell>
          <cell r="Y6" t="str">
            <v>For SewingPhuï lieäu</v>
          </cell>
          <cell r="Z6" t="str">
            <v>Est in</v>
          </cell>
          <cell r="AA6" t="str">
            <v>For packingPL ñoùng goùi</v>
          </cell>
          <cell r="AB6" t="str">
            <v>Est in</v>
          </cell>
          <cell r="AD6" t="str">
            <v>Hoaøn thaønh</v>
          </cell>
          <cell r="AE6" t="str">
            <v>Giao Theâu</v>
          </cell>
          <cell r="AF6" t="str">
            <v xml:space="preserve">Nhaän Theâu </v>
          </cell>
          <cell r="AG6" t="str">
            <v>IE TIME</v>
          </cell>
          <cell r="AH6" t="str">
            <v>Giôø coâng</v>
          </cell>
          <cell r="AI6" t="str">
            <v>Muïc Tieu</v>
          </cell>
          <cell r="AL6" t="str">
            <v>Thực Tế Hoaøn thaønh</v>
          </cell>
          <cell r="AM6" t="str">
            <v>Kieåm haøng</v>
          </cell>
          <cell r="AN6" t="str">
            <v xml:space="preserve">     Baùo caùo QC</v>
          </cell>
          <cell r="AO6" t="str">
            <v>Ngaøyxuaát</v>
          </cell>
          <cell r="AQ6" t="str">
            <v>P/L</v>
          </cell>
          <cell r="AR6" t="str">
            <v>Thuøng</v>
          </cell>
          <cell r="AS6" t="str">
            <v>SCAN &amp;  PACK</v>
          </cell>
        </row>
        <row r="7">
          <cell r="C7" t="str">
            <v>AU0143B</v>
          </cell>
          <cell r="D7" t="str">
            <v>BC Next RevJckt</v>
          </cell>
          <cell r="E7" t="str">
            <v>S5APM776</v>
          </cell>
          <cell r="G7" t="str">
            <v>678288001</v>
          </cell>
          <cell r="H7">
            <v>288</v>
          </cell>
          <cell r="I7" t="str">
            <v>J1</v>
          </cell>
          <cell r="J7" t="str">
            <v>46/163       50/259     54/288      58/164        62/86</v>
          </cell>
          <cell r="K7" t="str">
            <v>USA</v>
          </cell>
          <cell r="L7" t="str">
            <v>107851</v>
          </cell>
          <cell r="M7" t="str">
            <v>State Blue</v>
          </cell>
          <cell r="V7">
            <v>38381</v>
          </cell>
          <cell r="Y7" t="str">
            <v>OK</v>
          </cell>
          <cell r="Z7">
            <v>38399</v>
          </cell>
          <cell r="AA7" t="str">
            <v>OK</v>
          </cell>
          <cell r="AB7">
            <v>38399</v>
          </cell>
          <cell r="AD7">
            <v>38405</v>
          </cell>
          <cell r="AE7">
            <v>38404</v>
          </cell>
          <cell r="AF7">
            <v>38406</v>
          </cell>
          <cell r="AG7">
            <v>1.07</v>
          </cell>
          <cell r="AH7">
            <v>308.16000000000003</v>
          </cell>
          <cell r="AI7">
            <v>217</v>
          </cell>
          <cell r="AL7">
            <v>38411</v>
          </cell>
          <cell r="AM7">
            <v>38414</v>
          </cell>
          <cell r="AN7">
            <v>38457</v>
          </cell>
          <cell r="AO7">
            <v>38436</v>
          </cell>
          <cell r="AQ7" t="str">
            <v>ok</v>
          </cell>
          <cell r="AR7">
            <v>38402</v>
          </cell>
          <cell r="AS7">
            <v>38436</v>
          </cell>
        </row>
        <row r="8">
          <cell r="C8" t="str">
            <v>AU0143D</v>
          </cell>
          <cell r="D8" t="str">
            <v>BC Next RevJckt</v>
          </cell>
          <cell r="E8" t="str">
            <v>S5APM776</v>
          </cell>
          <cell r="G8" t="str">
            <v>697908001</v>
          </cell>
          <cell r="H8">
            <v>351</v>
          </cell>
          <cell r="I8" t="str">
            <v>J1</v>
          </cell>
          <cell r="J8" t="str">
            <v>50/480   54/1055  58/825      62/525</v>
          </cell>
          <cell r="K8" t="str">
            <v>USA</v>
          </cell>
          <cell r="L8" t="str">
            <v>O</v>
          </cell>
          <cell r="M8" t="str">
            <v>BLACK</v>
          </cell>
          <cell r="V8">
            <v>38381</v>
          </cell>
          <cell r="Y8" t="str">
            <v>OK</v>
          </cell>
          <cell r="Z8">
            <v>38409</v>
          </cell>
          <cell r="AA8" t="str">
            <v>OK</v>
          </cell>
          <cell r="AB8">
            <v>38401</v>
          </cell>
          <cell r="AD8">
            <v>38408</v>
          </cell>
          <cell r="AE8">
            <v>38407</v>
          </cell>
          <cell r="AF8">
            <v>38410</v>
          </cell>
          <cell r="AG8">
            <v>1.07</v>
          </cell>
          <cell r="AH8">
            <v>375.57000000000005</v>
          </cell>
          <cell r="AI8">
            <v>217</v>
          </cell>
          <cell r="AL8">
            <v>38412</v>
          </cell>
          <cell r="AM8">
            <v>38420</v>
          </cell>
          <cell r="AN8">
            <v>38420</v>
          </cell>
          <cell r="AO8">
            <v>38454</v>
          </cell>
          <cell r="AQ8" t="str">
            <v>ok</v>
          </cell>
          <cell r="AR8">
            <v>38402</v>
          </cell>
          <cell r="AS8">
            <v>38453</v>
          </cell>
        </row>
        <row r="9">
          <cell r="C9" t="str">
            <v>AU0143D</v>
          </cell>
          <cell r="D9" t="str">
            <v>BC Next RevJckt</v>
          </cell>
          <cell r="E9" t="str">
            <v>S5APM776</v>
          </cell>
          <cell r="G9" t="str">
            <v>697899001</v>
          </cell>
          <cell r="H9">
            <v>413</v>
          </cell>
          <cell r="I9" t="str">
            <v>J1</v>
          </cell>
          <cell r="J9" t="str">
            <v>46/65   50/550   54/935  58/850      62/410</v>
          </cell>
          <cell r="K9" t="str">
            <v>USA</v>
          </cell>
          <cell r="L9" t="str">
            <v>548375</v>
          </cell>
          <cell r="M9" t="str">
            <v>D.Indigo</v>
          </cell>
          <cell r="V9">
            <v>38381</v>
          </cell>
          <cell r="Y9" t="str">
            <v>OK</v>
          </cell>
          <cell r="Z9">
            <v>38409</v>
          </cell>
          <cell r="AA9" t="str">
            <v>OK</v>
          </cell>
          <cell r="AB9">
            <v>38401</v>
          </cell>
          <cell r="AD9">
            <v>38408</v>
          </cell>
          <cell r="AE9">
            <v>38407</v>
          </cell>
          <cell r="AF9">
            <v>38410</v>
          </cell>
          <cell r="AG9">
            <v>1.07</v>
          </cell>
          <cell r="AH9">
            <v>441.91</v>
          </cell>
          <cell r="AI9">
            <v>217</v>
          </cell>
          <cell r="AL9">
            <v>38416</v>
          </cell>
          <cell r="AM9">
            <v>38423</v>
          </cell>
          <cell r="AN9">
            <v>38420</v>
          </cell>
          <cell r="AO9">
            <v>38454</v>
          </cell>
          <cell r="AQ9" t="str">
            <v>ok</v>
          </cell>
          <cell r="AR9">
            <v>38402</v>
          </cell>
          <cell r="AS9">
            <v>38453</v>
          </cell>
        </row>
        <row r="10">
          <cell r="C10" t="str">
            <v>AU0143C</v>
          </cell>
          <cell r="D10" t="str">
            <v>BC Next RevJckt</v>
          </cell>
          <cell r="E10" t="str">
            <v>S5APM776</v>
          </cell>
          <cell r="G10">
            <v>701843001</v>
          </cell>
          <cell r="H10">
            <v>378</v>
          </cell>
          <cell r="I10" t="str">
            <v>J1</v>
          </cell>
          <cell r="J10" t="str">
            <v>50/95        54/183       58/178         62/72</v>
          </cell>
          <cell r="K10" t="str">
            <v>USA</v>
          </cell>
          <cell r="L10" t="str">
            <v>107851</v>
          </cell>
          <cell r="M10" t="str">
            <v>State Blue</v>
          </cell>
          <cell r="V10">
            <v>38381</v>
          </cell>
          <cell r="Y10" t="str">
            <v>OK</v>
          </cell>
          <cell r="Z10">
            <v>38411</v>
          </cell>
          <cell r="AA10" t="str">
            <v>OK</v>
          </cell>
          <cell r="AB10">
            <v>38401</v>
          </cell>
          <cell r="AD10">
            <v>38413</v>
          </cell>
          <cell r="AE10">
            <v>38412</v>
          </cell>
          <cell r="AF10">
            <v>38415</v>
          </cell>
          <cell r="AG10">
            <v>1.07</v>
          </cell>
          <cell r="AH10">
            <v>404.46000000000004</v>
          </cell>
          <cell r="AI10">
            <v>217</v>
          </cell>
          <cell r="AL10">
            <v>38418</v>
          </cell>
          <cell r="AM10">
            <v>38423</v>
          </cell>
          <cell r="AN10">
            <v>38434</v>
          </cell>
          <cell r="AO10">
            <v>38454</v>
          </cell>
          <cell r="AQ10" t="str">
            <v>ok</v>
          </cell>
          <cell r="AR10">
            <v>38402</v>
          </cell>
          <cell r="AS10">
            <v>38453</v>
          </cell>
        </row>
        <row r="11">
          <cell r="C11" t="str">
            <v>#</v>
          </cell>
          <cell r="D11" t="str">
            <v>SHORT PANT</v>
          </cell>
          <cell r="E11" t="str">
            <v>053128</v>
          </cell>
          <cell r="G11" t="str">
            <v>J0501-15</v>
          </cell>
          <cell r="H11">
            <v>900</v>
          </cell>
          <cell r="I11" t="str">
            <v>P7</v>
          </cell>
          <cell r="J11" t="str">
            <v>M/400              L/350               XL/250</v>
          </cell>
          <cell r="K11" t="str">
            <v>#</v>
          </cell>
          <cell r="L11">
            <v>65</v>
          </cell>
          <cell r="M11" t="str">
            <v>navy</v>
          </cell>
          <cell r="V11">
            <v>38409</v>
          </cell>
          <cell r="Y11" t="str">
            <v>OK</v>
          </cell>
          <cell r="Z11">
            <v>38411</v>
          </cell>
          <cell r="AA11" t="str">
            <v>OK</v>
          </cell>
          <cell r="AB11">
            <v>38409</v>
          </cell>
          <cell r="AD11">
            <v>38412</v>
          </cell>
          <cell r="AE11">
            <v>38411</v>
          </cell>
          <cell r="AF11">
            <v>38414</v>
          </cell>
          <cell r="AG11" t="str">
            <v>0.36</v>
          </cell>
          <cell r="AH11">
            <v>324</v>
          </cell>
          <cell r="AI11">
            <v>646</v>
          </cell>
          <cell r="AL11">
            <v>38421</v>
          </cell>
          <cell r="AM11">
            <v>38423</v>
          </cell>
          <cell r="AN11">
            <v>38431</v>
          </cell>
          <cell r="AO11">
            <v>38433</v>
          </cell>
          <cell r="AQ11" t="str">
            <v>ok</v>
          </cell>
          <cell r="AR11">
            <v>38416</v>
          </cell>
        </row>
        <row r="12">
          <cell r="C12" t="str">
            <v>#</v>
          </cell>
          <cell r="D12" t="str">
            <v>SHORT PANT</v>
          </cell>
          <cell r="E12" t="str">
            <v>053139</v>
          </cell>
          <cell r="G12" t="str">
            <v>J0501-26</v>
          </cell>
          <cell r="H12">
            <v>600</v>
          </cell>
          <cell r="I12" t="str">
            <v>P7</v>
          </cell>
          <cell r="J12" t="str">
            <v>M/400              L/500               XL/300</v>
          </cell>
          <cell r="K12" t="str">
            <v>#</v>
          </cell>
          <cell r="L12">
            <v>28</v>
          </cell>
          <cell r="M12" t="str">
            <v>red</v>
          </cell>
          <cell r="Y12" t="str">
            <v>OK</v>
          </cell>
          <cell r="Z12">
            <v>38420</v>
          </cell>
          <cell r="AA12" t="str">
            <v>OK</v>
          </cell>
          <cell r="AB12">
            <v>38411</v>
          </cell>
          <cell r="AD12">
            <v>38419</v>
          </cell>
          <cell r="AE12">
            <v>38417</v>
          </cell>
          <cell r="AF12">
            <v>38420</v>
          </cell>
          <cell r="AG12" t="str">
            <v>0.34</v>
          </cell>
          <cell r="AH12">
            <v>204.00000000000003</v>
          </cell>
          <cell r="AI12">
            <v>684</v>
          </cell>
          <cell r="AL12">
            <v>38425</v>
          </cell>
          <cell r="AM12">
            <v>38428</v>
          </cell>
          <cell r="AN12">
            <v>38431</v>
          </cell>
          <cell r="AO12">
            <v>38433</v>
          </cell>
          <cell r="AQ12" t="str">
            <v>ok</v>
          </cell>
          <cell r="AR12">
            <v>38416</v>
          </cell>
        </row>
        <row r="13">
          <cell r="C13" t="str">
            <v>SU0002A</v>
          </cell>
          <cell r="D13" t="str">
            <v>CLUB JACKET</v>
          </cell>
          <cell r="E13" t="str">
            <v>53-058</v>
          </cell>
          <cell r="G13" t="str">
            <v>109339</v>
          </cell>
          <cell r="H13">
            <v>432</v>
          </cell>
          <cell r="I13" t="str">
            <v>J1</v>
          </cell>
          <cell r="J13" t="str">
            <v>XXS/18   XS/18  S/270  M/270  L/180  XL/108  XXL/36</v>
          </cell>
          <cell r="K13" t="str">
            <v>UK</v>
          </cell>
          <cell r="L13" t="str">
            <v>9670</v>
          </cell>
          <cell r="M13" t="str">
            <v>black/meteor</v>
          </cell>
          <cell r="V13">
            <v>38385</v>
          </cell>
          <cell r="Y13" t="str">
            <v>OK</v>
          </cell>
          <cell r="Z13">
            <v>38419</v>
          </cell>
          <cell r="AA13" t="str">
            <v>OK</v>
          </cell>
          <cell r="AB13">
            <v>38402</v>
          </cell>
          <cell r="AD13">
            <v>38402</v>
          </cell>
          <cell r="AE13">
            <v>38401</v>
          </cell>
          <cell r="AF13">
            <v>38405</v>
          </cell>
          <cell r="AG13" t="str">
            <v>1.10</v>
          </cell>
          <cell r="AH13">
            <v>475.20000000000005</v>
          </cell>
          <cell r="AI13">
            <v>211</v>
          </cell>
          <cell r="AL13">
            <v>38429</v>
          </cell>
          <cell r="AM13">
            <v>38435</v>
          </cell>
          <cell r="AN13">
            <v>38431</v>
          </cell>
          <cell r="AO13">
            <v>38450</v>
          </cell>
          <cell r="AQ13" t="str">
            <v>ok</v>
          </cell>
          <cell r="AR13">
            <v>38385</v>
          </cell>
        </row>
        <row r="14">
          <cell r="C14" t="str">
            <v>SU0002A</v>
          </cell>
          <cell r="D14" t="str">
            <v>CLUB JACKET</v>
          </cell>
          <cell r="E14" t="str">
            <v>53-058</v>
          </cell>
          <cell r="G14" t="str">
            <v>109339</v>
          </cell>
          <cell r="H14">
            <v>468</v>
          </cell>
          <cell r="I14" t="str">
            <v>J1</v>
          </cell>
          <cell r="J14" t="str">
            <v>XXS/18   XS/18   S/468   M/468   L/324   XL/198   XXL/54</v>
          </cell>
          <cell r="K14" t="str">
            <v>UK</v>
          </cell>
          <cell r="L14" t="str">
            <v>0155</v>
          </cell>
          <cell r="M14" t="str">
            <v>navy/white</v>
          </cell>
          <cell r="V14">
            <v>38385</v>
          </cell>
          <cell r="Y14" t="str">
            <v>OK</v>
          </cell>
          <cell r="Z14">
            <v>38422</v>
          </cell>
          <cell r="AA14" t="str">
            <v>OK</v>
          </cell>
          <cell r="AB14">
            <v>38402</v>
          </cell>
          <cell r="AD14">
            <v>38402</v>
          </cell>
          <cell r="AE14">
            <v>38401</v>
          </cell>
          <cell r="AF14">
            <v>38405</v>
          </cell>
          <cell r="AG14" t="str">
            <v>1.10</v>
          </cell>
          <cell r="AH14">
            <v>514.80000000000007</v>
          </cell>
          <cell r="AI14">
            <v>211</v>
          </cell>
          <cell r="AL14">
            <v>38431</v>
          </cell>
          <cell r="AM14">
            <v>38437</v>
          </cell>
          <cell r="AN14">
            <v>38457</v>
          </cell>
          <cell r="AO14">
            <v>38450</v>
          </cell>
          <cell r="AQ14" t="str">
            <v>ok</v>
          </cell>
          <cell r="AR14">
            <v>38385</v>
          </cell>
        </row>
        <row r="15">
          <cell r="C15" t="str">
            <v>AU0144A</v>
          </cell>
          <cell r="D15" t="str">
            <v>Tm BG CLt Wsht</v>
          </cell>
          <cell r="E15" t="str">
            <v>M5TMM802</v>
          </cell>
          <cell r="G15" t="str">
            <v>707913001</v>
          </cell>
          <cell r="H15">
            <v>470</v>
          </cell>
          <cell r="I15" t="str">
            <v>J1</v>
          </cell>
          <cell r="J15" t="str">
            <v>42/24  46/74  50/149  54/299  58/399  62/199   66/49   34B/24</v>
          </cell>
          <cell r="K15" t="str">
            <v>USA</v>
          </cell>
          <cell r="L15" t="str">
            <v>478597</v>
          </cell>
          <cell r="M15" t="str">
            <v>BLACK</v>
          </cell>
          <cell r="Y15" t="str">
            <v>ok</v>
          </cell>
          <cell r="Z15">
            <v>38437</v>
          </cell>
          <cell r="AA15" t="str">
            <v>OK</v>
          </cell>
          <cell r="AB15">
            <v>38439</v>
          </cell>
          <cell r="AD15">
            <v>38436</v>
          </cell>
          <cell r="AE15">
            <v>38435</v>
          </cell>
          <cell r="AF15">
            <v>38436</v>
          </cell>
          <cell r="AG15" t="str">
            <v>1.19</v>
          </cell>
          <cell r="AH15">
            <v>559.29999999999995</v>
          </cell>
          <cell r="AI15">
            <v>195</v>
          </cell>
          <cell r="AL15">
            <v>38442</v>
          </cell>
          <cell r="AN15">
            <v>38442</v>
          </cell>
          <cell r="AO15">
            <v>38441</v>
          </cell>
          <cell r="AQ15" t="str">
            <v>ok</v>
          </cell>
          <cell r="AR15" t="str">
            <v>ok</v>
          </cell>
          <cell r="AS15">
            <v>38441</v>
          </cell>
        </row>
        <row r="16">
          <cell r="C16" t="str">
            <v>AU0143E</v>
          </cell>
          <cell r="D16" t="str">
            <v>BC Next RevJckt</v>
          </cell>
          <cell r="E16" t="str">
            <v>S5APM776</v>
          </cell>
          <cell r="G16" t="str">
            <v>725845001</v>
          </cell>
          <cell r="H16">
            <v>300</v>
          </cell>
          <cell r="I16" t="str">
            <v>J1</v>
          </cell>
          <cell r="J16" t="str">
            <v>46/40          50/93        54/105           58/61        66/1</v>
          </cell>
          <cell r="K16" t="str">
            <v>USA</v>
          </cell>
          <cell r="L16" t="str">
            <v>478331</v>
          </cell>
          <cell r="M16" t="str">
            <v>WHITE</v>
          </cell>
          <cell r="Y16" t="str">
            <v>OK</v>
          </cell>
          <cell r="Z16">
            <v>38419</v>
          </cell>
          <cell r="AA16" t="str">
            <v>OK</v>
          </cell>
          <cell r="AB16">
            <v>38419</v>
          </cell>
          <cell r="AD16">
            <v>38430</v>
          </cell>
          <cell r="AE16">
            <v>38429</v>
          </cell>
          <cell r="AF16">
            <v>38433</v>
          </cell>
          <cell r="AG16" t="str">
            <v>1.07</v>
          </cell>
          <cell r="AH16">
            <v>321</v>
          </cell>
          <cell r="AI16">
            <v>217</v>
          </cell>
          <cell r="AL16">
            <v>38441</v>
          </cell>
          <cell r="AM16">
            <v>38450</v>
          </cell>
          <cell r="AN16">
            <v>38450</v>
          </cell>
          <cell r="AO16">
            <v>38468</v>
          </cell>
          <cell r="AQ16" t="str">
            <v>ok</v>
          </cell>
          <cell r="AR16">
            <v>38413</v>
          </cell>
          <cell r="AS16">
            <v>38468</v>
          </cell>
        </row>
        <row r="17">
          <cell r="C17" t="str">
            <v>AU0144A</v>
          </cell>
          <cell r="D17" t="str">
            <v>Tm BG CLt Wsht</v>
          </cell>
          <cell r="E17" t="str">
            <v>M5TMM802</v>
          </cell>
          <cell r="G17" t="str">
            <v>707914001</v>
          </cell>
          <cell r="H17">
            <v>100</v>
          </cell>
          <cell r="I17" t="str">
            <v>J1</v>
          </cell>
          <cell r="J17" t="str">
            <v xml:space="preserve">  50/150</v>
          </cell>
          <cell r="K17" t="str">
            <v>USA</v>
          </cell>
          <cell r="L17" t="str">
            <v>478599</v>
          </cell>
          <cell r="M17" t="str">
            <v>University Red</v>
          </cell>
          <cell r="Y17" t="str">
            <v>ok</v>
          </cell>
          <cell r="Z17">
            <v>38437</v>
          </cell>
          <cell r="AA17" t="str">
            <v>OK</v>
          </cell>
          <cell r="AB17">
            <v>38439</v>
          </cell>
          <cell r="AG17" t="str">
            <v>1.19</v>
          </cell>
          <cell r="AH17">
            <v>119</v>
          </cell>
          <cell r="AI17">
            <v>195</v>
          </cell>
          <cell r="AL17">
            <v>38442</v>
          </cell>
          <cell r="AN17">
            <v>38442</v>
          </cell>
          <cell r="AO17">
            <v>38441</v>
          </cell>
        </row>
        <row r="18">
          <cell r="C18" t="str">
            <v>#</v>
          </cell>
          <cell r="D18" t="str">
            <v>SHORT PANT</v>
          </cell>
          <cell r="E18" t="str">
            <v>053133</v>
          </cell>
          <cell r="G18" t="str">
            <v>J0501-21</v>
          </cell>
          <cell r="H18">
            <v>900</v>
          </cell>
          <cell r="I18" t="str">
            <v>P7</v>
          </cell>
          <cell r="J18" t="str">
            <v>M/300              L/500               XL/300</v>
          </cell>
          <cell r="K18" t="str">
            <v>#</v>
          </cell>
          <cell r="L18" t="str">
            <v>02</v>
          </cell>
          <cell r="M18" t="str">
            <v>white</v>
          </cell>
          <cell r="V18">
            <v>38409</v>
          </cell>
          <cell r="Y18" t="str">
            <v>OK</v>
          </cell>
          <cell r="Z18">
            <v>38420</v>
          </cell>
          <cell r="AA18" t="str">
            <v>OK</v>
          </cell>
          <cell r="AB18">
            <v>38411</v>
          </cell>
          <cell r="AD18">
            <v>38411</v>
          </cell>
          <cell r="AE18">
            <v>38411</v>
          </cell>
          <cell r="AF18">
            <v>38413</v>
          </cell>
          <cell r="AG18" t="str">
            <v>0.36</v>
          </cell>
          <cell r="AH18">
            <v>324</v>
          </cell>
          <cell r="AI18">
            <v>563</v>
          </cell>
          <cell r="AL18">
            <v>38418</v>
          </cell>
          <cell r="AM18">
            <v>38423</v>
          </cell>
          <cell r="AN18">
            <v>38430</v>
          </cell>
          <cell r="AO18">
            <v>38433</v>
          </cell>
          <cell r="AQ18" t="str">
            <v>ok</v>
          </cell>
          <cell r="AR18">
            <v>38416</v>
          </cell>
        </row>
        <row r="19">
          <cell r="C19" t="str">
            <v>#</v>
          </cell>
          <cell r="D19" t="str">
            <v>SHORT PANT</v>
          </cell>
          <cell r="E19" t="str">
            <v>053133</v>
          </cell>
          <cell r="G19" t="str">
            <v>J0501-22</v>
          </cell>
          <cell r="H19">
            <v>900</v>
          </cell>
          <cell r="I19" t="str">
            <v>P7</v>
          </cell>
          <cell r="J19" t="str">
            <v>M/300              L/500               XL/300</v>
          </cell>
          <cell r="K19" t="str">
            <v>#</v>
          </cell>
          <cell r="L19">
            <v>96</v>
          </cell>
          <cell r="M19" t="str">
            <v>l.grey</v>
          </cell>
          <cell r="V19">
            <v>38409</v>
          </cell>
          <cell r="Y19" t="str">
            <v>OK</v>
          </cell>
          <cell r="Z19">
            <v>38420</v>
          </cell>
          <cell r="AA19" t="str">
            <v>OK</v>
          </cell>
          <cell r="AB19">
            <v>38411</v>
          </cell>
          <cell r="AD19">
            <v>38411</v>
          </cell>
          <cell r="AE19">
            <v>38411</v>
          </cell>
          <cell r="AF19">
            <v>38413</v>
          </cell>
          <cell r="AG19" t="str">
            <v>0.36</v>
          </cell>
          <cell r="AH19">
            <v>324</v>
          </cell>
          <cell r="AI19">
            <v>563</v>
          </cell>
          <cell r="AL19">
            <v>38420</v>
          </cell>
          <cell r="AM19">
            <v>38425</v>
          </cell>
          <cell r="AN19">
            <v>38430</v>
          </cell>
          <cell r="AO19">
            <v>38433</v>
          </cell>
          <cell r="AQ19" t="str">
            <v>ok</v>
          </cell>
          <cell r="AR19">
            <v>38416</v>
          </cell>
        </row>
        <row r="20">
          <cell r="C20" t="str">
            <v>#</v>
          </cell>
          <cell r="D20" t="str">
            <v>SHORT PANT</v>
          </cell>
          <cell r="E20" t="str">
            <v>053133</v>
          </cell>
          <cell r="G20" t="str">
            <v>J0501-24</v>
          </cell>
          <cell r="H20">
            <v>900</v>
          </cell>
          <cell r="I20" t="str">
            <v>P7</v>
          </cell>
          <cell r="J20" t="str">
            <v>M/300              L/500               XL/300</v>
          </cell>
          <cell r="K20" t="str">
            <v>#</v>
          </cell>
          <cell r="L20">
            <v>99</v>
          </cell>
          <cell r="M20" t="str">
            <v>black</v>
          </cell>
          <cell r="V20">
            <v>38409</v>
          </cell>
          <cell r="Y20" t="str">
            <v>OK</v>
          </cell>
          <cell r="Z20">
            <v>38420</v>
          </cell>
          <cell r="AA20" t="str">
            <v>OK</v>
          </cell>
          <cell r="AB20">
            <v>38411</v>
          </cell>
          <cell r="AD20">
            <v>38411</v>
          </cell>
          <cell r="AE20">
            <v>38411</v>
          </cell>
          <cell r="AF20">
            <v>38413</v>
          </cell>
          <cell r="AG20" t="str">
            <v>0.36</v>
          </cell>
          <cell r="AH20">
            <v>324</v>
          </cell>
          <cell r="AI20">
            <v>563</v>
          </cell>
          <cell r="AL20">
            <v>38422</v>
          </cell>
          <cell r="AM20">
            <v>38426</v>
          </cell>
          <cell r="AN20">
            <v>38430</v>
          </cell>
          <cell r="AO20">
            <v>38433</v>
          </cell>
          <cell r="AQ20" t="str">
            <v>ok</v>
          </cell>
          <cell r="AR20">
            <v>38416</v>
          </cell>
        </row>
        <row r="21">
          <cell r="C21" t="str">
            <v>#</v>
          </cell>
          <cell r="D21" t="str">
            <v>SHORT PANT</v>
          </cell>
          <cell r="E21" t="str">
            <v>053133</v>
          </cell>
          <cell r="G21" t="str">
            <v>J0501-23</v>
          </cell>
          <cell r="H21">
            <v>900</v>
          </cell>
          <cell r="I21" t="str">
            <v>P7</v>
          </cell>
          <cell r="J21" t="str">
            <v>M/300              L/500               XL/300</v>
          </cell>
          <cell r="K21" t="str">
            <v>#</v>
          </cell>
          <cell r="L21">
            <v>95</v>
          </cell>
          <cell r="M21" t="str">
            <v>antra</v>
          </cell>
          <cell r="V21">
            <v>38409</v>
          </cell>
          <cell r="Y21" t="str">
            <v>OK</v>
          </cell>
          <cell r="Z21">
            <v>38420</v>
          </cell>
          <cell r="AA21" t="str">
            <v>OK</v>
          </cell>
          <cell r="AB21">
            <v>38411</v>
          </cell>
          <cell r="AD21">
            <v>38411</v>
          </cell>
          <cell r="AE21">
            <v>38411</v>
          </cell>
          <cell r="AF21">
            <v>38413</v>
          </cell>
          <cell r="AG21" t="str">
            <v>0.36</v>
          </cell>
          <cell r="AH21">
            <v>324</v>
          </cell>
          <cell r="AI21">
            <v>563</v>
          </cell>
          <cell r="AL21">
            <v>38425</v>
          </cell>
          <cell r="AM21">
            <v>38426</v>
          </cell>
          <cell r="AN21">
            <v>38430</v>
          </cell>
          <cell r="AO21">
            <v>38433</v>
          </cell>
          <cell r="AQ21" t="str">
            <v>ok</v>
          </cell>
          <cell r="AR21">
            <v>38416</v>
          </cell>
        </row>
        <row r="22">
          <cell r="C22" t="str">
            <v>#</v>
          </cell>
          <cell r="D22" t="str">
            <v>SHORT PANT</v>
          </cell>
          <cell r="E22" t="str">
            <v>053139</v>
          </cell>
          <cell r="G22" t="str">
            <v>J0501-26</v>
          </cell>
          <cell r="H22">
            <v>500</v>
          </cell>
          <cell r="I22" t="str">
            <v>P7</v>
          </cell>
          <cell r="J22" t="str">
            <v>M/400              L/500               XL/300</v>
          </cell>
          <cell r="K22" t="str">
            <v>#</v>
          </cell>
          <cell r="L22">
            <v>28</v>
          </cell>
          <cell r="M22" t="str">
            <v>red</v>
          </cell>
          <cell r="Y22" t="str">
            <v>OK</v>
          </cell>
          <cell r="Z22">
            <v>38420</v>
          </cell>
          <cell r="AA22" t="str">
            <v>OK</v>
          </cell>
          <cell r="AB22">
            <v>38411</v>
          </cell>
          <cell r="AD22">
            <v>38419</v>
          </cell>
          <cell r="AE22">
            <v>38417</v>
          </cell>
          <cell r="AF22">
            <v>38420</v>
          </cell>
          <cell r="AG22" t="str">
            <v>0.34</v>
          </cell>
          <cell r="AH22">
            <v>170</v>
          </cell>
          <cell r="AI22">
            <v>596</v>
          </cell>
          <cell r="AL22">
            <v>38425</v>
          </cell>
          <cell r="AM22">
            <v>38428</v>
          </cell>
          <cell r="AN22">
            <v>38430</v>
          </cell>
          <cell r="AO22">
            <v>38433</v>
          </cell>
          <cell r="AQ22" t="str">
            <v>ok</v>
          </cell>
          <cell r="AR22">
            <v>38416</v>
          </cell>
        </row>
        <row r="23">
          <cell r="C23" t="str">
            <v>SU0002A</v>
          </cell>
          <cell r="D23" t="str">
            <v>CLUB JACKET</v>
          </cell>
          <cell r="E23" t="str">
            <v>53-058</v>
          </cell>
          <cell r="G23" t="str">
            <v>109339</v>
          </cell>
          <cell r="H23">
            <v>288</v>
          </cell>
          <cell r="I23" t="str">
            <v>J1</v>
          </cell>
          <cell r="J23" t="str">
            <v>XXS/18   XS/18  S/270  M/270  L/180  XL/108  XXL/36</v>
          </cell>
          <cell r="K23" t="str">
            <v>UK</v>
          </cell>
          <cell r="L23" t="str">
            <v>9670</v>
          </cell>
          <cell r="M23" t="str">
            <v>black/meteor</v>
          </cell>
          <cell r="V23">
            <v>38385</v>
          </cell>
          <cell r="Y23" t="str">
            <v>OK</v>
          </cell>
          <cell r="Z23">
            <v>38419</v>
          </cell>
          <cell r="AA23" t="str">
            <v>OK</v>
          </cell>
          <cell r="AB23">
            <v>38402</v>
          </cell>
          <cell r="AD23">
            <v>38402</v>
          </cell>
          <cell r="AE23">
            <v>38401</v>
          </cell>
          <cell r="AF23">
            <v>38405</v>
          </cell>
          <cell r="AG23" t="str">
            <v>1.10</v>
          </cell>
          <cell r="AH23">
            <v>316.8</v>
          </cell>
          <cell r="AI23">
            <v>184</v>
          </cell>
          <cell r="AL23">
            <v>38428</v>
          </cell>
          <cell r="AM23">
            <v>38435</v>
          </cell>
          <cell r="AN23">
            <v>38430</v>
          </cell>
          <cell r="AO23">
            <v>38450</v>
          </cell>
          <cell r="AQ23" t="str">
            <v>ok</v>
          </cell>
          <cell r="AR23">
            <v>38385</v>
          </cell>
        </row>
        <row r="24">
          <cell r="C24" t="str">
            <v>SU0002A</v>
          </cell>
          <cell r="D24" t="str">
            <v>CLUB JACKET</v>
          </cell>
          <cell r="E24" t="str">
            <v>53-058</v>
          </cell>
          <cell r="G24" t="str">
            <v>109339</v>
          </cell>
          <cell r="H24">
            <v>576</v>
          </cell>
          <cell r="I24" t="str">
            <v>J1</v>
          </cell>
          <cell r="J24" t="str">
            <v>XXS/18   XS/18   S/468   M/468   L/324   XL/198   XXL/54</v>
          </cell>
          <cell r="K24" t="str">
            <v>UK</v>
          </cell>
          <cell r="L24" t="str">
            <v>0155</v>
          </cell>
          <cell r="M24" t="str">
            <v>navy/white</v>
          </cell>
          <cell r="V24">
            <v>38385</v>
          </cell>
          <cell r="Y24" t="str">
            <v>OK</v>
          </cell>
          <cell r="Z24">
            <v>38422</v>
          </cell>
          <cell r="AA24" t="str">
            <v>OK</v>
          </cell>
          <cell r="AB24">
            <v>38402</v>
          </cell>
          <cell r="AD24">
            <v>38402</v>
          </cell>
          <cell r="AE24">
            <v>38401</v>
          </cell>
          <cell r="AF24">
            <v>38405</v>
          </cell>
          <cell r="AG24" t="str">
            <v>1.10</v>
          </cell>
          <cell r="AH24">
            <v>633.6</v>
          </cell>
          <cell r="AI24">
            <v>184</v>
          </cell>
          <cell r="AL24">
            <v>38432</v>
          </cell>
          <cell r="AM24">
            <v>38437</v>
          </cell>
          <cell r="AN24">
            <v>38457</v>
          </cell>
          <cell r="AO24">
            <v>38450</v>
          </cell>
          <cell r="AQ24" t="str">
            <v>ok</v>
          </cell>
          <cell r="AR24">
            <v>38385</v>
          </cell>
        </row>
        <row r="25">
          <cell r="C25" t="str">
            <v>SU0002A</v>
          </cell>
          <cell r="D25" t="str">
            <v>CLUB JACKET</v>
          </cell>
          <cell r="E25" t="str">
            <v>53-058</v>
          </cell>
          <cell r="G25" t="str">
            <v>109339</v>
          </cell>
          <cell r="H25">
            <v>90</v>
          </cell>
          <cell r="I25" t="str">
            <v>J1</v>
          </cell>
          <cell r="J25" t="str">
            <v>XXS/18   XS/18   S/180  M/198  L/144  XL/90  XXL/18</v>
          </cell>
          <cell r="K25" t="str">
            <v>UK</v>
          </cell>
          <cell r="L25" t="str">
            <v>7364</v>
          </cell>
          <cell r="M25" t="str">
            <v>fire/white</v>
          </cell>
          <cell r="V25">
            <v>38385</v>
          </cell>
          <cell r="Y25" t="str">
            <v>OK</v>
          </cell>
          <cell r="Z25">
            <v>38433</v>
          </cell>
          <cell r="AA25" t="str">
            <v>OK</v>
          </cell>
          <cell r="AB25">
            <v>38402</v>
          </cell>
          <cell r="AD25">
            <v>38402</v>
          </cell>
          <cell r="AE25">
            <v>38401</v>
          </cell>
          <cell r="AF25">
            <v>38405</v>
          </cell>
          <cell r="AG25" t="str">
            <v>1.10</v>
          </cell>
          <cell r="AH25">
            <v>99.000000000000014</v>
          </cell>
          <cell r="AI25">
            <v>184</v>
          </cell>
          <cell r="AL25">
            <v>38432</v>
          </cell>
          <cell r="AM25">
            <v>38437</v>
          </cell>
          <cell r="AN25">
            <v>38441</v>
          </cell>
          <cell r="AO25">
            <v>38450</v>
          </cell>
          <cell r="AQ25" t="str">
            <v>ok</v>
          </cell>
          <cell r="AR25">
            <v>38385</v>
          </cell>
        </row>
        <row r="26">
          <cell r="C26" t="str">
            <v>AU0144A</v>
          </cell>
          <cell r="D26" t="str">
            <v>Tm BG CLt Wsht</v>
          </cell>
          <cell r="E26" t="str">
            <v>M5TMM802</v>
          </cell>
          <cell r="G26" t="str">
            <v>707913001</v>
          </cell>
          <cell r="H26">
            <v>470</v>
          </cell>
          <cell r="I26" t="str">
            <v>J1</v>
          </cell>
          <cell r="J26" t="str">
            <v>42/24  46/74  50/149  54/299  58/399  62/199   66/49   34B/24</v>
          </cell>
          <cell r="K26" t="str">
            <v>USA</v>
          </cell>
          <cell r="L26" t="str">
            <v>478597</v>
          </cell>
          <cell r="M26" t="str">
            <v>BLACK</v>
          </cell>
          <cell r="Y26" t="str">
            <v>ok</v>
          </cell>
          <cell r="Z26">
            <v>38437</v>
          </cell>
          <cell r="AA26" t="str">
            <v>OK</v>
          </cell>
          <cell r="AB26">
            <v>38439</v>
          </cell>
          <cell r="AD26">
            <v>38436</v>
          </cell>
          <cell r="AE26">
            <v>38435</v>
          </cell>
          <cell r="AF26">
            <v>38436</v>
          </cell>
          <cell r="AG26" t="str">
            <v>1.19</v>
          </cell>
          <cell r="AH26">
            <v>559.29999999999995</v>
          </cell>
          <cell r="AI26">
            <v>170</v>
          </cell>
          <cell r="AL26">
            <v>38442</v>
          </cell>
          <cell r="AN26">
            <v>38442</v>
          </cell>
          <cell r="AO26" t="str">
            <v>3/30</v>
          </cell>
          <cell r="AQ26" t="str">
            <v>ok</v>
          </cell>
          <cell r="AR26" t="str">
            <v>ok</v>
          </cell>
          <cell r="AS26">
            <v>38441</v>
          </cell>
        </row>
        <row r="27">
          <cell r="C27" t="str">
            <v>AU0144A</v>
          </cell>
          <cell r="D27" t="str">
            <v>Tm BG CLt Wsht</v>
          </cell>
          <cell r="E27" t="str">
            <v>M5TMM802</v>
          </cell>
          <cell r="G27" t="str">
            <v>707914001</v>
          </cell>
          <cell r="H27">
            <v>50</v>
          </cell>
          <cell r="I27" t="str">
            <v>J1</v>
          </cell>
          <cell r="J27" t="str">
            <v xml:space="preserve">  50/50</v>
          </cell>
          <cell r="K27" t="str">
            <v>USA</v>
          </cell>
          <cell r="L27" t="str">
            <v>478599</v>
          </cell>
          <cell r="M27" t="str">
            <v>University Red</v>
          </cell>
          <cell r="Y27" t="str">
            <v>OK</v>
          </cell>
          <cell r="Z27">
            <v>38437</v>
          </cell>
          <cell r="AA27" t="str">
            <v>OK</v>
          </cell>
          <cell r="AB27">
            <v>38439</v>
          </cell>
          <cell r="AG27" t="str">
            <v>1.19</v>
          </cell>
          <cell r="AH27">
            <v>59.5</v>
          </cell>
          <cell r="AI27">
            <v>170</v>
          </cell>
          <cell r="AL27">
            <v>38442</v>
          </cell>
          <cell r="AN27">
            <v>38442</v>
          </cell>
          <cell r="AO27" t="str">
            <v>3/30</v>
          </cell>
        </row>
        <row r="28">
          <cell r="C28" t="str">
            <v>AU0143D</v>
          </cell>
          <cell r="D28" t="str">
            <v>BC Next RevJckt</v>
          </cell>
          <cell r="E28" t="str">
            <v>S5APM776</v>
          </cell>
          <cell r="G28" t="str">
            <v>697908001</v>
          </cell>
          <cell r="H28">
            <v>210</v>
          </cell>
          <cell r="I28" t="str">
            <v>J1</v>
          </cell>
          <cell r="J28" t="str">
            <v>50/480   54/1055  58/825      62/525</v>
          </cell>
          <cell r="K28" t="str">
            <v>USA</v>
          </cell>
          <cell r="L28" t="str">
            <v>548377</v>
          </cell>
          <cell r="M28" t="str">
            <v>BLACK</v>
          </cell>
          <cell r="V28">
            <v>38381</v>
          </cell>
          <cell r="Y28" t="str">
            <v>OK</v>
          </cell>
          <cell r="Z28">
            <v>38409</v>
          </cell>
          <cell r="AA28" t="str">
            <v>OK</v>
          </cell>
          <cell r="AB28">
            <v>38401</v>
          </cell>
          <cell r="AD28">
            <v>38408</v>
          </cell>
          <cell r="AE28">
            <v>38407</v>
          </cell>
          <cell r="AF28">
            <v>38410</v>
          </cell>
          <cell r="AG28">
            <v>1.07</v>
          </cell>
          <cell r="AH28">
            <v>224.70000000000002</v>
          </cell>
          <cell r="AI28">
            <v>189</v>
          </cell>
          <cell r="AL28">
            <v>38412</v>
          </cell>
          <cell r="AM28">
            <v>38420</v>
          </cell>
          <cell r="AN28">
            <v>38420</v>
          </cell>
          <cell r="AO28">
            <v>38454</v>
          </cell>
          <cell r="AQ28" t="str">
            <v>ok</v>
          </cell>
          <cell r="AR28">
            <v>38402</v>
          </cell>
          <cell r="AS28">
            <v>38454</v>
          </cell>
        </row>
        <row r="29">
          <cell r="C29" t="str">
            <v>AU0143B</v>
          </cell>
          <cell r="D29" t="str">
            <v>BC Next RevJckt</v>
          </cell>
          <cell r="E29" t="str">
            <v>S5APM776</v>
          </cell>
          <cell r="G29" t="str">
            <v>677893001</v>
          </cell>
          <cell r="H29">
            <v>147</v>
          </cell>
          <cell r="I29" t="str">
            <v>J1</v>
          </cell>
          <cell r="J29" t="str">
            <v>46/147       50/251     54/229      58/107</v>
          </cell>
          <cell r="K29" t="str">
            <v>USA</v>
          </cell>
          <cell r="L29" t="str">
            <v>478331</v>
          </cell>
          <cell r="M29" t="str">
            <v>WHITE</v>
          </cell>
          <cell r="V29">
            <v>38381</v>
          </cell>
          <cell r="Y29" t="str">
            <v>OK</v>
          </cell>
          <cell r="Z29">
            <v>38405</v>
          </cell>
          <cell r="AA29" t="str">
            <v>OK</v>
          </cell>
          <cell r="AB29">
            <v>38399</v>
          </cell>
          <cell r="AD29">
            <v>38405</v>
          </cell>
          <cell r="AE29">
            <v>38404</v>
          </cell>
          <cell r="AF29">
            <v>38406</v>
          </cell>
          <cell r="AG29">
            <v>1.07</v>
          </cell>
          <cell r="AH29">
            <v>157.29000000000002</v>
          </cell>
          <cell r="AI29">
            <v>189</v>
          </cell>
          <cell r="AL29">
            <v>38413</v>
          </cell>
          <cell r="AM29">
            <v>38414</v>
          </cell>
          <cell r="AN29">
            <v>38414</v>
          </cell>
          <cell r="AO29">
            <v>38436</v>
          </cell>
          <cell r="AQ29" t="str">
            <v>ok</v>
          </cell>
          <cell r="AR29">
            <v>38402</v>
          </cell>
          <cell r="AS29">
            <v>38436</v>
          </cell>
        </row>
        <row r="30">
          <cell r="C30" t="str">
            <v>AU0143B</v>
          </cell>
          <cell r="D30" t="str">
            <v>BC Next RevJckt</v>
          </cell>
          <cell r="E30" t="str">
            <v>S5APM776</v>
          </cell>
          <cell r="G30" t="str">
            <v>678288001</v>
          </cell>
          <cell r="H30">
            <v>508</v>
          </cell>
          <cell r="I30" t="str">
            <v>J1</v>
          </cell>
          <cell r="J30" t="str">
            <v>46/163       50/259     54/288      58/164        62/86</v>
          </cell>
          <cell r="K30" t="str">
            <v>USA</v>
          </cell>
          <cell r="L30" t="str">
            <v>107851</v>
          </cell>
          <cell r="M30" t="str">
            <v>State Blue</v>
          </cell>
          <cell r="V30">
            <v>38381</v>
          </cell>
          <cell r="Y30" t="str">
            <v>OK</v>
          </cell>
          <cell r="Z30">
            <v>38399</v>
          </cell>
          <cell r="AA30" t="str">
            <v>OK</v>
          </cell>
          <cell r="AB30">
            <v>38399</v>
          </cell>
          <cell r="AD30">
            <v>38405</v>
          </cell>
          <cell r="AE30">
            <v>38404</v>
          </cell>
          <cell r="AF30">
            <v>38406</v>
          </cell>
          <cell r="AG30">
            <v>1.07</v>
          </cell>
          <cell r="AH30">
            <v>543.56000000000006</v>
          </cell>
          <cell r="AI30">
            <v>189</v>
          </cell>
          <cell r="AL30">
            <v>38415</v>
          </cell>
          <cell r="AM30">
            <v>38419</v>
          </cell>
          <cell r="AN30">
            <v>38457</v>
          </cell>
          <cell r="AO30">
            <v>38436</v>
          </cell>
          <cell r="AQ30" t="str">
            <v>ok</v>
          </cell>
          <cell r="AR30">
            <v>38402</v>
          </cell>
          <cell r="AS30">
            <v>38436</v>
          </cell>
        </row>
        <row r="31">
          <cell r="C31" t="str">
            <v>AU0143D</v>
          </cell>
          <cell r="D31" t="str">
            <v>BC Next RevJckt</v>
          </cell>
          <cell r="E31" t="str">
            <v>S5APM776</v>
          </cell>
          <cell r="G31" t="str">
            <v>697899001</v>
          </cell>
          <cell r="H31">
            <v>550</v>
          </cell>
          <cell r="I31" t="str">
            <v>J1</v>
          </cell>
          <cell r="J31" t="str">
            <v>46/65   50/550   54/935  58/850      62/410</v>
          </cell>
          <cell r="K31" t="str">
            <v>USA</v>
          </cell>
          <cell r="L31" t="str">
            <v>548375</v>
          </cell>
          <cell r="M31" t="str">
            <v>D.Indigo</v>
          </cell>
          <cell r="V31">
            <v>38381</v>
          </cell>
          <cell r="Y31" t="str">
            <v>OK</v>
          </cell>
          <cell r="Z31">
            <v>38409</v>
          </cell>
          <cell r="AA31" t="str">
            <v>OK</v>
          </cell>
          <cell r="AB31">
            <v>38401</v>
          </cell>
          <cell r="AD31">
            <v>38408</v>
          </cell>
          <cell r="AE31">
            <v>38407</v>
          </cell>
          <cell r="AF31">
            <v>38410</v>
          </cell>
          <cell r="AG31">
            <v>1.07</v>
          </cell>
          <cell r="AH31">
            <v>588.5</v>
          </cell>
          <cell r="AI31">
            <v>189</v>
          </cell>
          <cell r="AL31">
            <v>38418</v>
          </cell>
          <cell r="AM31">
            <v>38428</v>
          </cell>
          <cell r="AN31">
            <v>38420</v>
          </cell>
          <cell r="AO31">
            <v>38454</v>
          </cell>
          <cell r="AQ31" t="str">
            <v>ok</v>
          </cell>
          <cell r="AR31">
            <v>38402</v>
          </cell>
          <cell r="AS31">
            <v>38454</v>
          </cell>
        </row>
        <row r="32">
          <cell r="C32" t="str">
            <v>AU0143C</v>
          </cell>
          <cell r="D32" t="str">
            <v>BC Next RevJckt</v>
          </cell>
          <cell r="E32" t="str">
            <v>S5APM776</v>
          </cell>
          <cell r="G32">
            <v>701843001</v>
          </cell>
          <cell r="H32">
            <v>150</v>
          </cell>
          <cell r="I32" t="str">
            <v>J1</v>
          </cell>
          <cell r="J32" t="str">
            <v>50/95        54/183       58/178         62/72</v>
          </cell>
          <cell r="K32" t="str">
            <v>USA</v>
          </cell>
          <cell r="L32" t="str">
            <v>107851</v>
          </cell>
          <cell r="M32" t="str">
            <v>State Blue</v>
          </cell>
          <cell r="V32">
            <v>38381</v>
          </cell>
          <cell r="Y32" t="str">
            <v>OK</v>
          </cell>
          <cell r="Z32">
            <v>38411</v>
          </cell>
          <cell r="AA32" t="str">
            <v>OK</v>
          </cell>
          <cell r="AB32">
            <v>38401</v>
          </cell>
          <cell r="AD32">
            <v>38413</v>
          </cell>
          <cell r="AE32">
            <v>38412</v>
          </cell>
          <cell r="AF32">
            <v>38415</v>
          </cell>
          <cell r="AG32">
            <v>1.07</v>
          </cell>
          <cell r="AH32">
            <v>160.5</v>
          </cell>
          <cell r="AI32">
            <v>189</v>
          </cell>
          <cell r="AL32">
            <v>38420</v>
          </cell>
          <cell r="AM32">
            <v>38423</v>
          </cell>
          <cell r="AN32">
            <v>38434</v>
          </cell>
          <cell r="AO32">
            <v>38454</v>
          </cell>
          <cell r="AQ32" t="str">
            <v>ok</v>
          </cell>
          <cell r="AR32">
            <v>38402</v>
          </cell>
          <cell r="AS32">
            <v>38454</v>
          </cell>
        </row>
        <row r="33">
          <cell r="C33" t="str">
            <v>#</v>
          </cell>
          <cell r="D33" t="str">
            <v>SHORT PANT</v>
          </cell>
          <cell r="E33" t="str">
            <v>053131</v>
          </cell>
          <cell r="G33" t="str">
            <v>J0501-19</v>
          </cell>
          <cell r="H33">
            <v>900</v>
          </cell>
          <cell r="I33" t="str">
            <v>P7</v>
          </cell>
          <cell r="J33" t="str">
            <v>M/300              L/350               XL/250</v>
          </cell>
          <cell r="K33" t="str">
            <v>#</v>
          </cell>
          <cell r="L33">
            <v>97</v>
          </cell>
          <cell r="M33" t="str">
            <v>d.grey</v>
          </cell>
          <cell r="Y33" t="str">
            <v>OK</v>
          </cell>
          <cell r="Z33">
            <v>38411</v>
          </cell>
          <cell r="AA33" t="str">
            <v>OK</v>
          </cell>
          <cell r="AB33">
            <v>38420</v>
          </cell>
          <cell r="AD33">
            <v>38416</v>
          </cell>
          <cell r="AE33">
            <v>38414</v>
          </cell>
          <cell r="AF33">
            <v>38417</v>
          </cell>
          <cell r="AG33" t="str">
            <v>0.36</v>
          </cell>
          <cell r="AH33">
            <v>324</v>
          </cell>
          <cell r="AI33">
            <v>563</v>
          </cell>
          <cell r="AL33">
            <v>38422</v>
          </cell>
          <cell r="AM33">
            <v>38426</v>
          </cell>
          <cell r="AN33">
            <v>38426</v>
          </cell>
          <cell r="AO33">
            <v>38433</v>
          </cell>
          <cell r="AQ33" t="str">
            <v>ok</v>
          </cell>
          <cell r="AR33">
            <v>38416</v>
          </cell>
        </row>
        <row r="34">
          <cell r="C34" t="str">
            <v>#</v>
          </cell>
          <cell r="D34" t="str">
            <v>SHORT PANT</v>
          </cell>
          <cell r="E34" t="str">
            <v>053131</v>
          </cell>
          <cell r="G34" t="str">
            <v>J0501-20</v>
          </cell>
          <cell r="H34">
            <v>250</v>
          </cell>
          <cell r="I34" t="str">
            <v>P7</v>
          </cell>
          <cell r="J34" t="str">
            <v>M/300              L/350               XL/250</v>
          </cell>
          <cell r="K34" t="str">
            <v>#</v>
          </cell>
          <cell r="L34">
            <v>99</v>
          </cell>
          <cell r="M34" t="str">
            <v>black</v>
          </cell>
          <cell r="Y34" t="str">
            <v>OK</v>
          </cell>
          <cell r="Z34">
            <v>38420</v>
          </cell>
          <cell r="AA34" t="str">
            <v>OK</v>
          </cell>
          <cell r="AB34">
            <v>38411</v>
          </cell>
          <cell r="AD34">
            <v>38416</v>
          </cell>
          <cell r="AE34">
            <v>38414</v>
          </cell>
          <cell r="AF34">
            <v>38417</v>
          </cell>
          <cell r="AG34" t="str">
            <v>0.36</v>
          </cell>
          <cell r="AH34">
            <v>90</v>
          </cell>
          <cell r="AI34">
            <v>563</v>
          </cell>
          <cell r="AL34">
            <v>38424</v>
          </cell>
          <cell r="AM34">
            <v>38426</v>
          </cell>
          <cell r="AN34">
            <v>38427</v>
          </cell>
          <cell r="AO34">
            <v>38433</v>
          </cell>
          <cell r="AQ34" t="str">
            <v>ok</v>
          </cell>
          <cell r="AR34">
            <v>38416</v>
          </cell>
        </row>
        <row r="35">
          <cell r="C35" t="str">
            <v>AD0825A</v>
          </cell>
          <cell r="D35" t="str">
            <v>W.light pad JK</v>
          </cell>
          <cell r="E35" t="str">
            <v>F5155526</v>
          </cell>
          <cell r="G35">
            <v>688626001</v>
          </cell>
          <cell r="H35">
            <v>170</v>
          </cell>
          <cell r="I35" t="str">
            <v>J5</v>
          </cell>
          <cell r="J35" t="str">
            <v>42/25     46/35       50/70       54/105         58/75         62/40</v>
          </cell>
          <cell r="K35" t="str">
            <v>France</v>
          </cell>
          <cell r="L35">
            <v>567298</v>
          </cell>
          <cell r="M35" t="str">
            <v>D.Navy</v>
          </cell>
          <cell r="Y35" t="str">
            <v>OK</v>
          </cell>
          <cell r="Z35">
            <v>38434</v>
          </cell>
          <cell r="AA35" t="str">
            <v>OK</v>
          </cell>
          <cell r="AB35">
            <v>38413</v>
          </cell>
          <cell r="AD35">
            <v>38418</v>
          </cell>
          <cell r="AE35">
            <v>38418</v>
          </cell>
          <cell r="AF35">
            <v>38421</v>
          </cell>
          <cell r="AG35" t="str">
            <v>1.63</v>
          </cell>
          <cell r="AH35">
            <v>277.09999999999997</v>
          </cell>
          <cell r="AI35">
            <v>124</v>
          </cell>
          <cell r="AL35">
            <v>38424</v>
          </cell>
          <cell r="AM35">
            <v>38426</v>
          </cell>
          <cell r="AN35">
            <v>38439</v>
          </cell>
          <cell r="AO35">
            <v>38442</v>
          </cell>
          <cell r="AQ35" t="str">
            <v>ok</v>
          </cell>
          <cell r="AR35">
            <v>38407</v>
          </cell>
          <cell r="AS35">
            <v>38442</v>
          </cell>
        </row>
        <row r="36">
          <cell r="C36" t="str">
            <v>AD0825A</v>
          </cell>
          <cell r="D36" t="str">
            <v>W.light pad JK</v>
          </cell>
          <cell r="E36" t="str">
            <v>F5155526</v>
          </cell>
          <cell r="G36">
            <v>691909001</v>
          </cell>
          <cell r="H36">
            <v>419</v>
          </cell>
          <cell r="I36" t="str">
            <v>J5</v>
          </cell>
          <cell r="J36" t="str">
            <v>46/144       50/333       54/237         58/86</v>
          </cell>
          <cell r="K36" t="str">
            <v>Mexico</v>
          </cell>
          <cell r="L36">
            <v>567298</v>
          </cell>
          <cell r="M36" t="str">
            <v>D.Navy</v>
          </cell>
          <cell r="Y36" t="str">
            <v>OK</v>
          </cell>
          <cell r="Z36">
            <v>38434</v>
          </cell>
          <cell r="AA36" t="str">
            <v>OK</v>
          </cell>
          <cell r="AB36">
            <v>38413</v>
          </cell>
          <cell r="AD36">
            <v>38418</v>
          </cell>
          <cell r="AE36">
            <v>38418</v>
          </cell>
          <cell r="AF36">
            <v>38421</v>
          </cell>
          <cell r="AG36" t="str">
            <v>1.63</v>
          </cell>
          <cell r="AH36">
            <v>682.96999999999991</v>
          </cell>
          <cell r="AI36">
            <v>124</v>
          </cell>
          <cell r="AL36">
            <v>38436</v>
          </cell>
          <cell r="AM36">
            <v>38439</v>
          </cell>
          <cell r="AN36">
            <v>38440</v>
          </cell>
          <cell r="AO36">
            <v>38442</v>
          </cell>
          <cell r="AQ36" t="str">
            <v>ok</v>
          </cell>
          <cell r="AR36">
            <v>38407</v>
          </cell>
          <cell r="AS36">
            <v>38442</v>
          </cell>
        </row>
        <row r="37">
          <cell r="C37" t="str">
            <v>AD0825A</v>
          </cell>
          <cell r="D37" t="str">
            <v>W.light pad JK</v>
          </cell>
          <cell r="E37" t="str">
            <v>F5155526</v>
          </cell>
          <cell r="G37">
            <v>691910001</v>
          </cell>
          <cell r="H37">
            <v>55</v>
          </cell>
          <cell r="I37" t="str">
            <v>J5</v>
          </cell>
          <cell r="J37" t="str">
            <v>42/1     46/89       50/207       54/148         58/54         62/1</v>
          </cell>
          <cell r="K37" t="str">
            <v>Mexico</v>
          </cell>
          <cell r="L37">
            <v>567300</v>
          </cell>
          <cell r="M37" t="str">
            <v>BLACK</v>
          </cell>
          <cell r="Y37" t="str">
            <v>OK</v>
          </cell>
          <cell r="Z37">
            <v>38433</v>
          </cell>
          <cell r="AA37" t="str">
            <v>OK</v>
          </cell>
          <cell r="AB37">
            <v>38413</v>
          </cell>
          <cell r="AD37">
            <v>38418</v>
          </cell>
          <cell r="AE37">
            <v>38418</v>
          </cell>
          <cell r="AF37">
            <v>38421</v>
          </cell>
          <cell r="AG37" t="str">
            <v>1.63</v>
          </cell>
          <cell r="AH37">
            <v>89.649999999999991</v>
          </cell>
          <cell r="AI37">
            <v>124</v>
          </cell>
          <cell r="AL37">
            <v>38434</v>
          </cell>
          <cell r="AM37">
            <v>38439</v>
          </cell>
          <cell r="AN37">
            <v>38437</v>
          </cell>
          <cell r="AO37">
            <v>38442</v>
          </cell>
          <cell r="AQ37" t="str">
            <v>ok</v>
          </cell>
          <cell r="AR37">
            <v>38407</v>
          </cell>
          <cell r="AS37">
            <v>38442</v>
          </cell>
        </row>
        <row r="38">
          <cell r="C38" t="str">
            <v>AU0143D</v>
          </cell>
          <cell r="D38" t="str">
            <v>BC Next RevJckt</v>
          </cell>
          <cell r="E38" t="str">
            <v>S5APM776</v>
          </cell>
          <cell r="G38" t="str">
            <v>697908001</v>
          </cell>
          <cell r="H38">
            <v>400</v>
          </cell>
          <cell r="I38" t="str">
            <v>J1</v>
          </cell>
          <cell r="J38" t="str">
            <v>50/480   54/1055  58/825      62/525</v>
          </cell>
          <cell r="K38" t="str">
            <v>USA</v>
          </cell>
          <cell r="L38" t="str">
            <v>548377</v>
          </cell>
          <cell r="M38" t="str">
            <v>BLACK</v>
          </cell>
          <cell r="V38">
            <v>38381</v>
          </cell>
          <cell r="Y38" t="str">
            <v>OK</v>
          </cell>
          <cell r="Z38">
            <v>38409</v>
          </cell>
          <cell r="AA38" t="str">
            <v>OK</v>
          </cell>
          <cell r="AB38">
            <v>38401</v>
          </cell>
          <cell r="AD38">
            <v>38408</v>
          </cell>
          <cell r="AE38">
            <v>38407</v>
          </cell>
          <cell r="AF38">
            <v>38410</v>
          </cell>
          <cell r="AG38">
            <v>1.07</v>
          </cell>
          <cell r="AH38">
            <v>428</v>
          </cell>
          <cell r="AI38">
            <v>182</v>
          </cell>
          <cell r="AL38">
            <v>38414</v>
          </cell>
          <cell r="AM38">
            <v>38419</v>
          </cell>
          <cell r="AN38">
            <v>38420</v>
          </cell>
          <cell r="AO38">
            <v>38454</v>
          </cell>
          <cell r="AQ38" t="str">
            <v>ok</v>
          </cell>
          <cell r="AR38">
            <v>38402</v>
          </cell>
          <cell r="AS38">
            <v>38454</v>
          </cell>
        </row>
        <row r="39">
          <cell r="C39" t="str">
            <v>AU0143B</v>
          </cell>
          <cell r="D39" t="str">
            <v>BC Next RevJckt</v>
          </cell>
          <cell r="E39" t="str">
            <v>S5APM776</v>
          </cell>
          <cell r="G39" t="str">
            <v>678288001</v>
          </cell>
          <cell r="H39">
            <v>164</v>
          </cell>
          <cell r="I39" t="str">
            <v>J1</v>
          </cell>
          <cell r="J39" t="str">
            <v>46/163       50/259     54/288      58/164        62/86</v>
          </cell>
          <cell r="K39" t="str">
            <v>USA</v>
          </cell>
          <cell r="L39" t="str">
            <v>107851</v>
          </cell>
          <cell r="M39" t="str">
            <v>State Blue</v>
          </cell>
          <cell r="V39">
            <v>38381</v>
          </cell>
          <cell r="Y39" t="str">
            <v>OK</v>
          </cell>
          <cell r="Z39">
            <v>38399</v>
          </cell>
          <cell r="AA39" t="str">
            <v>OK</v>
          </cell>
          <cell r="AB39">
            <v>38399</v>
          </cell>
          <cell r="AD39">
            <v>38405</v>
          </cell>
          <cell r="AE39">
            <v>38404</v>
          </cell>
          <cell r="AF39">
            <v>38406</v>
          </cell>
          <cell r="AG39">
            <v>1.07</v>
          </cell>
          <cell r="AH39">
            <v>175.48000000000002</v>
          </cell>
          <cell r="AI39">
            <v>182</v>
          </cell>
          <cell r="AL39">
            <v>38415</v>
          </cell>
          <cell r="AM39">
            <v>38419</v>
          </cell>
          <cell r="AN39">
            <v>38457</v>
          </cell>
          <cell r="AO39">
            <v>38436</v>
          </cell>
          <cell r="AQ39" t="str">
            <v>ok</v>
          </cell>
          <cell r="AR39">
            <v>38402</v>
          </cell>
          <cell r="AS39">
            <v>38436</v>
          </cell>
        </row>
        <row r="40">
          <cell r="C40" t="str">
            <v>AU0143B</v>
          </cell>
          <cell r="D40" t="str">
            <v>BC Next RevJckt</v>
          </cell>
          <cell r="E40" t="str">
            <v>S5APM776</v>
          </cell>
          <cell r="G40" t="str">
            <v>677893001</v>
          </cell>
          <cell r="H40">
            <v>229</v>
          </cell>
          <cell r="I40" t="str">
            <v>J1</v>
          </cell>
          <cell r="J40" t="str">
            <v>46/147       50/251     54/229      58/107</v>
          </cell>
          <cell r="K40" t="str">
            <v>USA</v>
          </cell>
          <cell r="L40" t="str">
            <v>478331</v>
          </cell>
          <cell r="M40" t="str">
            <v>WHITE</v>
          </cell>
          <cell r="V40">
            <v>38381</v>
          </cell>
          <cell r="Y40" t="str">
            <v>OK</v>
          </cell>
          <cell r="Z40">
            <v>38405</v>
          </cell>
          <cell r="AA40" t="str">
            <v>OK</v>
          </cell>
          <cell r="AB40">
            <v>38399</v>
          </cell>
          <cell r="AD40">
            <v>38405</v>
          </cell>
          <cell r="AE40">
            <v>38404</v>
          </cell>
          <cell r="AF40">
            <v>38406</v>
          </cell>
          <cell r="AG40">
            <v>1.07</v>
          </cell>
          <cell r="AH40">
            <v>245.03</v>
          </cell>
          <cell r="AI40">
            <v>182</v>
          </cell>
          <cell r="AL40">
            <v>38413</v>
          </cell>
          <cell r="AM40">
            <v>38414</v>
          </cell>
          <cell r="AN40">
            <v>38414</v>
          </cell>
          <cell r="AO40">
            <v>38436</v>
          </cell>
          <cell r="AQ40" t="str">
            <v>ok</v>
          </cell>
          <cell r="AR40">
            <v>38402</v>
          </cell>
          <cell r="AS40">
            <v>38436</v>
          </cell>
        </row>
        <row r="41">
          <cell r="C41" t="str">
            <v>AU0143D</v>
          </cell>
          <cell r="D41" t="str">
            <v>BC Next RevJckt</v>
          </cell>
          <cell r="E41" t="str">
            <v>S5APM776</v>
          </cell>
          <cell r="G41" t="str">
            <v>697899001</v>
          </cell>
          <cell r="H41">
            <v>453</v>
          </cell>
          <cell r="I41" t="str">
            <v>J1</v>
          </cell>
          <cell r="J41" t="str">
            <v>46/65   50/550   54/935  58/850      62/410</v>
          </cell>
          <cell r="K41" t="str">
            <v>USA</v>
          </cell>
          <cell r="L41" t="str">
            <v>548375</v>
          </cell>
          <cell r="M41" t="str">
            <v>D.Indigo</v>
          </cell>
          <cell r="V41">
            <v>38381</v>
          </cell>
          <cell r="Y41" t="str">
            <v>OK</v>
          </cell>
          <cell r="Z41">
            <v>38409</v>
          </cell>
          <cell r="AA41" t="str">
            <v>OK</v>
          </cell>
          <cell r="AB41">
            <v>38401</v>
          </cell>
          <cell r="AD41">
            <v>38408</v>
          </cell>
          <cell r="AE41">
            <v>38407</v>
          </cell>
          <cell r="AF41">
            <v>38410</v>
          </cell>
          <cell r="AG41">
            <v>1.07</v>
          </cell>
          <cell r="AH41">
            <v>484.71000000000004</v>
          </cell>
          <cell r="AI41">
            <v>182</v>
          </cell>
          <cell r="AL41">
            <v>38417</v>
          </cell>
          <cell r="AM41">
            <v>38428</v>
          </cell>
          <cell r="AN41">
            <v>38420</v>
          </cell>
          <cell r="AO41">
            <v>38454</v>
          </cell>
          <cell r="AQ41" t="str">
            <v>ok</v>
          </cell>
          <cell r="AR41">
            <v>38402</v>
          </cell>
          <cell r="AS41">
            <v>38454</v>
          </cell>
        </row>
        <row r="42">
          <cell r="C42" t="str">
            <v>#</v>
          </cell>
          <cell r="D42" t="str">
            <v>SHORT PANT</v>
          </cell>
          <cell r="E42" t="str">
            <v>053128</v>
          </cell>
          <cell r="G42" t="str">
            <v>J0501-16</v>
          </cell>
          <cell r="H42">
            <v>1500</v>
          </cell>
          <cell r="I42" t="str">
            <v>P7</v>
          </cell>
          <cell r="J42" t="str">
            <v>M/400              L/350               XL/250</v>
          </cell>
          <cell r="K42" t="str">
            <v>#</v>
          </cell>
          <cell r="L42">
            <v>97</v>
          </cell>
          <cell r="M42" t="str">
            <v>d.grey</v>
          </cell>
          <cell r="V42">
            <v>38409</v>
          </cell>
          <cell r="Y42" t="str">
            <v>OK</v>
          </cell>
          <cell r="Z42">
            <v>38411</v>
          </cell>
          <cell r="AA42" t="str">
            <v>OK</v>
          </cell>
          <cell r="AB42">
            <v>38420</v>
          </cell>
          <cell r="AD42">
            <v>38412</v>
          </cell>
          <cell r="AE42">
            <v>38411</v>
          </cell>
          <cell r="AF42">
            <v>38414</v>
          </cell>
          <cell r="AG42" t="str">
            <v>0.36</v>
          </cell>
          <cell r="AH42">
            <v>540</v>
          </cell>
          <cell r="AI42">
            <v>542</v>
          </cell>
          <cell r="AL42">
            <v>38425</v>
          </cell>
          <cell r="AM42">
            <v>38426</v>
          </cell>
          <cell r="AN42">
            <v>38421</v>
          </cell>
          <cell r="AO42">
            <v>38433</v>
          </cell>
          <cell r="AQ42" t="str">
            <v>ok</v>
          </cell>
          <cell r="AR42">
            <v>38416</v>
          </cell>
        </row>
        <row r="43">
          <cell r="C43" t="str">
            <v>AD0825A</v>
          </cell>
          <cell r="D43" t="str">
            <v>W.light pad JK</v>
          </cell>
          <cell r="E43" t="str">
            <v>F5155526</v>
          </cell>
          <cell r="G43">
            <v>688626001</v>
          </cell>
          <cell r="H43">
            <v>145</v>
          </cell>
          <cell r="I43" t="str">
            <v>J5</v>
          </cell>
          <cell r="J43" t="str">
            <v>42/25     46/35       50/70       54/105         58/75         62/40</v>
          </cell>
          <cell r="K43" t="str">
            <v>France</v>
          </cell>
          <cell r="L43">
            <v>567298</v>
          </cell>
          <cell r="M43" t="str">
            <v>D.Navy</v>
          </cell>
          <cell r="Y43" t="str">
            <v>OK</v>
          </cell>
          <cell r="Z43">
            <v>38434</v>
          </cell>
          <cell r="AA43" t="str">
            <v>OK</v>
          </cell>
          <cell r="AB43">
            <v>38413</v>
          </cell>
          <cell r="AD43">
            <v>38418</v>
          </cell>
          <cell r="AE43">
            <v>38418</v>
          </cell>
          <cell r="AF43">
            <v>38421</v>
          </cell>
          <cell r="AG43" t="str">
            <v>1.63</v>
          </cell>
          <cell r="AH43">
            <v>236.35</v>
          </cell>
          <cell r="AI43">
            <v>120</v>
          </cell>
          <cell r="AL43">
            <v>38429</v>
          </cell>
          <cell r="AM43">
            <v>38426</v>
          </cell>
          <cell r="AN43">
            <v>38439</v>
          </cell>
          <cell r="AO43">
            <v>38442</v>
          </cell>
          <cell r="AQ43" t="str">
            <v>ok</v>
          </cell>
          <cell r="AR43">
            <v>38407</v>
          </cell>
          <cell r="AS43">
            <v>38442</v>
          </cell>
        </row>
        <row r="44">
          <cell r="C44" t="str">
            <v>AD0825A</v>
          </cell>
          <cell r="D44" t="str">
            <v>W.light pad JK</v>
          </cell>
          <cell r="E44" t="str">
            <v>F5155526</v>
          </cell>
          <cell r="G44">
            <v>691909001</v>
          </cell>
          <cell r="H44">
            <v>237</v>
          </cell>
          <cell r="I44" t="str">
            <v>J5</v>
          </cell>
          <cell r="J44" t="str">
            <v>46/144       50/333       54/237         58/86</v>
          </cell>
          <cell r="K44" t="str">
            <v>Mexico</v>
          </cell>
          <cell r="L44">
            <v>567298</v>
          </cell>
          <cell r="M44" t="str">
            <v>D.Navy</v>
          </cell>
          <cell r="Y44" t="str">
            <v>OK</v>
          </cell>
          <cell r="Z44">
            <v>38434</v>
          </cell>
          <cell r="AA44" t="str">
            <v>OK</v>
          </cell>
          <cell r="AB44">
            <v>38413</v>
          </cell>
          <cell r="AD44">
            <v>38418</v>
          </cell>
          <cell r="AE44">
            <v>38418</v>
          </cell>
          <cell r="AF44">
            <v>38421</v>
          </cell>
          <cell r="AG44" t="str">
            <v>1.63</v>
          </cell>
          <cell r="AH44">
            <v>386.31</v>
          </cell>
          <cell r="AI44">
            <v>120</v>
          </cell>
          <cell r="AL44">
            <v>38433</v>
          </cell>
          <cell r="AM44">
            <v>38439</v>
          </cell>
          <cell r="AN44">
            <v>38440</v>
          </cell>
          <cell r="AO44">
            <v>38442</v>
          </cell>
          <cell r="AQ44" t="str">
            <v>ok</v>
          </cell>
          <cell r="AR44">
            <v>38407</v>
          </cell>
          <cell r="AS44">
            <v>38442</v>
          </cell>
        </row>
        <row r="45">
          <cell r="C45" t="str">
            <v>AD0825A</v>
          </cell>
          <cell r="D45" t="str">
            <v>W.light pad JK</v>
          </cell>
          <cell r="E45" t="str">
            <v>F5155526</v>
          </cell>
          <cell r="G45">
            <v>691910001</v>
          </cell>
          <cell r="H45">
            <v>208</v>
          </cell>
          <cell r="I45" t="str">
            <v>J5</v>
          </cell>
          <cell r="J45" t="str">
            <v>42/1     46/89       50/207       54/148         58/54         62/1</v>
          </cell>
          <cell r="K45" t="str">
            <v>Mexico</v>
          </cell>
          <cell r="L45">
            <v>567300</v>
          </cell>
          <cell r="M45" t="str">
            <v>BLACK</v>
          </cell>
          <cell r="Y45" t="str">
            <v>OK</v>
          </cell>
          <cell r="Z45">
            <v>38433</v>
          </cell>
          <cell r="AA45" t="str">
            <v>OK</v>
          </cell>
          <cell r="AB45">
            <v>38413</v>
          </cell>
          <cell r="AD45">
            <v>38418</v>
          </cell>
          <cell r="AE45">
            <v>38418</v>
          </cell>
          <cell r="AF45">
            <v>38421</v>
          </cell>
          <cell r="AG45" t="str">
            <v>1.63</v>
          </cell>
          <cell r="AH45">
            <v>339.03999999999996</v>
          </cell>
          <cell r="AI45">
            <v>120</v>
          </cell>
          <cell r="AL45">
            <v>38435</v>
          </cell>
          <cell r="AM45">
            <v>38439</v>
          </cell>
          <cell r="AN45">
            <v>38437</v>
          </cell>
          <cell r="AO45">
            <v>38442</v>
          </cell>
          <cell r="AQ45" t="str">
            <v>ok</v>
          </cell>
          <cell r="AR45">
            <v>38407</v>
          </cell>
          <cell r="AS45">
            <v>38442</v>
          </cell>
        </row>
        <row r="46">
          <cell r="C46" t="str">
            <v>RK0176A</v>
          </cell>
          <cell r="D46" t="str">
            <v>TECH PANT</v>
          </cell>
          <cell r="E46" t="str">
            <v>AUMG5625</v>
          </cell>
          <cell r="G46" t="str">
            <v>1117833</v>
          </cell>
          <cell r="H46">
            <v>360</v>
          </cell>
          <cell r="I46" t="str">
            <v>P1</v>
          </cell>
          <cell r="J46" t="str">
            <v>S/60       M/120       L/105        XL/45        XXL/30</v>
          </cell>
          <cell r="K46" t="str">
            <v>UK</v>
          </cell>
          <cell r="L46" t="str">
            <v>417</v>
          </cell>
          <cell r="M46" t="str">
            <v>Reebok Navy</v>
          </cell>
          <cell r="Y46" t="str">
            <v>OK</v>
          </cell>
          <cell r="Z46">
            <v>38409</v>
          </cell>
          <cell r="AA46" t="str">
            <v>OK</v>
          </cell>
          <cell r="AB46">
            <v>38409</v>
          </cell>
          <cell r="AD46">
            <v>38427</v>
          </cell>
          <cell r="AE46">
            <v>38426</v>
          </cell>
          <cell r="AF46">
            <v>38429</v>
          </cell>
          <cell r="AG46" t="str">
            <v>0.98</v>
          </cell>
          <cell r="AH46">
            <v>352.8</v>
          </cell>
          <cell r="AI46">
            <v>199</v>
          </cell>
          <cell r="AL46">
            <v>38438</v>
          </cell>
          <cell r="AM46">
            <v>38448</v>
          </cell>
          <cell r="AN46">
            <v>38453</v>
          </cell>
          <cell r="AO46">
            <v>38453</v>
          </cell>
          <cell r="AQ46" t="str">
            <v>ok</v>
          </cell>
          <cell r="AR46">
            <v>38429</v>
          </cell>
        </row>
        <row r="47">
          <cell r="C47" t="str">
            <v>RK0175A</v>
          </cell>
          <cell r="D47" t="str">
            <v>TECH PANT</v>
          </cell>
          <cell r="E47" t="str">
            <v>AUMG5625</v>
          </cell>
          <cell r="G47" t="str">
            <v>1117834</v>
          </cell>
          <cell r="H47">
            <v>300</v>
          </cell>
          <cell r="I47" t="str">
            <v>P1</v>
          </cell>
          <cell r="J47" t="str">
            <v>S/45       M/90       L/75        XL/45        XXL/45</v>
          </cell>
          <cell r="K47" t="str">
            <v>UK</v>
          </cell>
          <cell r="L47" t="str">
            <v>417</v>
          </cell>
          <cell r="M47" t="str">
            <v>Reebok Navy</v>
          </cell>
          <cell r="Y47" t="str">
            <v>OK</v>
          </cell>
          <cell r="Z47">
            <v>38409</v>
          </cell>
          <cell r="AA47" t="str">
            <v>OK</v>
          </cell>
          <cell r="AB47">
            <v>38409</v>
          </cell>
          <cell r="AD47">
            <v>38426</v>
          </cell>
          <cell r="AE47">
            <v>38425</v>
          </cell>
          <cell r="AF47">
            <v>38428</v>
          </cell>
          <cell r="AG47" t="str">
            <v>0.98</v>
          </cell>
          <cell r="AH47">
            <v>294</v>
          </cell>
          <cell r="AI47">
            <v>199</v>
          </cell>
          <cell r="AL47">
            <v>38439</v>
          </cell>
          <cell r="AM47">
            <v>38450</v>
          </cell>
          <cell r="AN47">
            <v>38453</v>
          </cell>
          <cell r="AO47">
            <v>38453</v>
          </cell>
          <cell r="AQ47" t="str">
            <v>ok</v>
          </cell>
          <cell r="AR47">
            <v>38429</v>
          </cell>
        </row>
        <row r="48">
          <cell r="C48" t="str">
            <v>RK0174A</v>
          </cell>
          <cell r="D48" t="str">
            <v>TECH PANT</v>
          </cell>
          <cell r="E48" t="str">
            <v>AUMG5625</v>
          </cell>
          <cell r="G48" t="str">
            <v>1117841</v>
          </cell>
          <cell r="H48">
            <v>300</v>
          </cell>
          <cell r="I48" t="str">
            <v>P1</v>
          </cell>
          <cell r="J48" t="str">
            <v>S/260  M/580  L/460  XL/300  XXL/220  3XL/40   4XL/40   5XL/40</v>
          </cell>
          <cell r="K48" t="str">
            <v>UK</v>
          </cell>
          <cell r="L48" t="str">
            <v>417</v>
          </cell>
          <cell r="M48" t="str">
            <v>Reebok Navy</v>
          </cell>
          <cell r="Y48" t="str">
            <v>OK</v>
          </cell>
          <cell r="Z48">
            <v>38409</v>
          </cell>
          <cell r="AA48" t="str">
            <v>OK</v>
          </cell>
          <cell r="AB48">
            <v>38409</v>
          </cell>
          <cell r="AD48">
            <v>38426</v>
          </cell>
          <cell r="AE48">
            <v>38425</v>
          </cell>
          <cell r="AF48">
            <v>38428</v>
          </cell>
          <cell r="AG48" t="str">
            <v>0.98</v>
          </cell>
          <cell r="AH48">
            <v>294</v>
          </cell>
          <cell r="AI48">
            <v>199</v>
          </cell>
          <cell r="AL48">
            <v>38440</v>
          </cell>
          <cell r="AM48">
            <v>38451</v>
          </cell>
          <cell r="AN48">
            <v>38453</v>
          </cell>
          <cell r="AO48">
            <v>38460</v>
          </cell>
          <cell r="AQ48" t="str">
            <v>ok</v>
          </cell>
          <cell r="AR48">
            <v>38429</v>
          </cell>
        </row>
        <row r="49">
          <cell r="C49" t="str">
            <v>RK0174A</v>
          </cell>
          <cell r="D49" t="str">
            <v>TECH PANT</v>
          </cell>
          <cell r="E49" t="str">
            <v>AUMG5625</v>
          </cell>
          <cell r="G49" t="str">
            <v>1117843</v>
          </cell>
          <cell r="H49">
            <v>660</v>
          </cell>
          <cell r="I49" t="str">
            <v>P1</v>
          </cell>
          <cell r="J49" t="str">
            <v>S/160  M/280  L/240  XL/140  XXL/120  3XL/60   4XL/60   5XL/60</v>
          </cell>
          <cell r="K49" t="str">
            <v>UK</v>
          </cell>
          <cell r="L49" t="str">
            <v>Z31</v>
          </cell>
          <cell r="M49" t="str">
            <v>PLATIUM</v>
          </cell>
          <cell r="Y49" t="str">
            <v>OK</v>
          </cell>
          <cell r="Z49">
            <v>38409</v>
          </cell>
          <cell r="AA49" t="str">
            <v>OK</v>
          </cell>
          <cell r="AB49">
            <v>38409</v>
          </cell>
          <cell r="AD49">
            <v>38426</v>
          </cell>
          <cell r="AE49">
            <v>38425</v>
          </cell>
          <cell r="AF49">
            <v>38428</v>
          </cell>
          <cell r="AG49" t="str">
            <v>0.98</v>
          </cell>
          <cell r="AH49">
            <v>646.79999999999995</v>
          </cell>
          <cell r="AI49">
            <v>199</v>
          </cell>
          <cell r="AL49">
            <v>38445</v>
          </cell>
          <cell r="AM49">
            <v>38450</v>
          </cell>
          <cell r="AN49">
            <v>38453</v>
          </cell>
          <cell r="AO49">
            <v>38460</v>
          </cell>
          <cell r="AQ49" t="str">
            <v>ok</v>
          </cell>
          <cell r="AR49">
            <v>38429</v>
          </cell>
        </row>
        <row r="50">
          <cell r="C50" t="str">
            <v>AU0143B</v>
          </cell>
          <cell r="D50" t="str">
            <v>BC Next RevJckt</v>
          </cell>
          <cell r="E50" t="str">
            <v>S5APM776</v>
          </cell>
          <cell r="G50" t="str">
            <v>677893001</v>
          </cell>
          <cell r="H50">
            <v>358</v>
          </cell>
          <cell r="I50" t="str">
            <v>J1</v>
          </cell>
          <cell r="J50" t="str">
            <v>46/147       50/251     54/229      58/107</v>
          </cell>
          <cell r="K50" t="str">
            <v>USA</v>
          </cell>
          <cell r="L50" t="str">
            <v>478331</v>
          </cell>
          <cell r="M50" t="str">
            <v>WHITE</v>
          </cell>
          <cell r="V50">
            <v>38381</v>
          </cell>
          <cell r="Y50" t="str">
            <v>OK</v>
          </cell>
          <cell r="Z50">
            <v>38405</v>
          </cell>
          <cell r="AA50" t="str">
            <v>OK</v>
          </cell>
          <cell r="AB50">
            <v>38399</v>
          </cell>
          <cell r="AD50">
            <v>38405</v>
          </cell>
          <cell r="AE50">
            <v>38404</v>
          </cell>
          <cell r="AF50">
            <v>38406</v>
          </cell>
          <cell r="AG50">
            <v>1.07</v>
          </cell>
          <cell r="AH50">
            <v>383.06</v>
          </cell>
          <cell r="AI50">
            <v>161</v>
          </cell>
          <cell r="AL50">
            <v>38413</v>
          </cell>
          <cell r="AM50">
            <v>38414</v>
          </cell>
          <cell r="AN50">
            <v>38414</v>
          </cell>
          <cell r="AO50">
            <v>38436</v>
          </cell>
          <cell r="AQ50" t="str">
            <v>ok</v>
          </cell>
          <cell r="AR50">
            <v>38402</v>
          </cell>
          <cell r="AS50">
            <v>38436</v>
          </cell>
        </row>
        <row r="51">
          <cell r="C51" t="str">
            <v>AU0143D</v>
          </cell>
          <cell r="D51" t="str">
            <v>BC Next RevJckt</v>
          </cell>
          <cell r="E51" t="str">
            <v>S5APM776</v>
          </cell>
          <cell r="G51" t="str">
            <v>697908001</v>
          </cell>
          <cell r="H51">
            <v>525</v>
          </cell>
          <cell r="I51" t="str">
            <v>J1</v>
          </cell>
          <cell r="J51" t="str">
            <v>50/480   54/1055  58/825      62/525</v>
          </cell>
          <cell r="K51" t="str">
            <v>USA</v>
          </cell>
          <cell r="L51" t="str">
            <v>548377</v>
          </cell>
          <cell r="M51" t="str">
            <v>BLACK</v>
          </cell>
          <cell r="V51">
            <v>38381</v>
          </cell>
          <cell r="Y51" t="str">
            <v>OK</v>
          </cell>
          <cell r="Z51">
            <v>38409</v>
          </cell>
          <cell r="AA51" t="str">
            <v>OK</v>
          </cell>
          <cell r="AB51">
            <v>38401</v>
          </cell>
          <cell r="AD51">
            <v>38408</v>
          </cell>
          <cell r="AE51">
            <v>38407</v>
          </cell>
          <cell r="AF51">
            <v>38410</v>
          </cell>
          <cell r="AG51">
            <v>1.07</v>
          </cell>
          <cell r="AH51">
            <v>561.75</v>
          </cell>
          <cell r="AI51">
            <v>161</v>
          </cell>
          <cell r="AL51">
            <v>38415</v>
          </cell>
          <cell r="AM51">
            <v>38419</v>
          </cell>
          <cell r="AN51">
            <v>38420</v>
          </cell>
          <cell r="AO51">
            <v>38454</v>
          </cell>
          <cell r="AQ51" t="str">
            <v>ok</v>
          </cell>
          <cell r="AR51">
            <v>38402</v>
          </cell>
          <cell r="AS51">
            <v>38454</v>
          </cell>
        </row>
        <row r="52">
          <cell r="C52" t="str">
            <v>AU0143D</v>
          </cell>
          <cell r="D52" t="str">
            <v>BC Next RevJckt</v>
          </cell>
          <cell r="E52" t="str">
            <v>S5APM776</v>
          </cell>
          <cell r="G52" t="str">
            <v>697899001</v>
          </cell>
          <cell r="H52">
            <v>275</v>
          </cell>
          <cell r="I52" t="str">
            <v>J1</v>
          </cell>
          <cell r="J52" t="str">
            <v>46/65   50/550   54/935  58/850      62/410</v>
          </cell>
          <cell r="K52" t="str">
            <v>USA</v>
          </cell>
          <cell r="L52" t="str">
            <v>548375</v>
          </cell>
          <cell r="M52" t="str">
            <v>D.Indigo</v>
          </cell>
          <cell r="V52">
            <v>38381</v>
          </cell>
          <cell r="Y52" t="str">
            <v>OK</v>
          </cell>
          <cell r="Z52">
            <v>38409</v>
          </cell>
          <cell r="AA52" t="str">
            <v>OK</v>
          </cell>
          <cell r="AB52">
            <v>38401</v>
          </cell>
          <cell r="AD52">
            <v>38408</v>
          </cell>
          <cell r="AE52">
            <v>38407</v>
          </cell>
          <cell r="AF52">
            <v>38410</v>
          </cell>
          <cell r="AG52">
            <v>1.07</v>
          </cell>
          <cell r="AH52">
            <v>294.25</v>
          </cell>
          <cell r="AI52">
            <v>161</v>
          </cell>
          <cell r="AL52">
            <v>38418</v>
          </cell>
          <cell r="AM52">
            <v>38428</v>
          </cell>
          <cell r="AN52">
            <v>38420</v>
          </cell>
          <cell r="AO52">
            <v>38454</v>
          </cell>
          <cell r="AQ52" t="str">
            <v>ok</v>
          </cell>
          <cell r="AR52">
            <v>38402</v>
          </cell>
          <cell r="AS52">
            <v>38454</v>
          </cell>
        </row>
        <row r="53">
          <cell r="C53" t="str">
            <v>#</v>
          </cell>
          <cell r="D53" t="str">
            <v>LONG PANT</v>
          </cell>
          <cell r="E53" t="str">
            <v>053137</v>
          </cell>
          <cell r="G53" t="str">
            <v>J0501-35</v>
          </cell>
          <cell r="H53">
            <v>1200</v>
          </cell>
          <cell r="I53" t="str">
            <v>P1</v>
          </cell>
          <cell r="J53" t="str">
            <v>M/400              L/500               XL/300</v>
          </cell>
          <cell r="K53" t="str">
            <v>#</v>
          </cell>
          <cell r="L53">
            <v>65</v>
          </cell>
          <cell r="M53" t="str">
            <v>navy</v>
          </cell>
          <cell r="V53">
            <v>38412</v>
          </cell>
          <cell r="Y53" t="str">
            <v>OK</v>
          </cell>
          <cell r="Z53">
            <v>38420</v>
          </cell>
          <cell r="AA53" t="str">
            <v>OK</v>
          </cell>
          <cell r="AB53">
            <v>38411</v>
          </cell>
          <cell r="AD53">
            <v>38413</v>
          </cell>
          <cell r="AE53">
            <v>38412</v>
          </cell>
          <cell r="AF53">
            <v>38415</v>
          </cell>
          <cell r="AG53" t="str">
            <v>0.38</v>
          </cell>
          <cell r="AH53">
            <v>456</v>
          </cell>
          <cell r="AI53">
            <v>454</v>
          </cell>
          <cell r="AL53">
            <v>38425</v>
          </cell>
          <cell r="AM53">
            <v>38427</v>
          </cell>
          <cell r="AN53">
            <v>38421</v>
          </cell>
          <cell r="AO53">
            <v>38433</v>
          </cell>
          <cell r="AQ53" t="str">
            <v>ok</v>
          </cell>
          <cell r="AR53">
            <v>38416</v>
          </cell>
        </row>
        <row r="54">
          <cell r="C54" t="str">
            <v>SU0002A</v>
          </cell>
          <cell r="D54" t="str">
            <v>CLUB JACKET</v>
          </cell>
          <cell r="E54" t="str">
            <v>53-058</v>
          </cell>
          <cell r="G54" t="str">
            <v>109339</v>
          </cell>
          <cell r="H54">
            <v>504</v>
          </cell>
          <cell r="I54" t="str">
            <v>J1</v>
          </cell>
          <cell r="J54" t="str">
            <v>XXS/18   XS/18   S/468   M/468   L/324   XL/198   XXL/54</v>
          </cell>
          <cell r="K54" t="str">
            <v>UK</v>
          </cell>
          <cell r="L54" t="str">
            <v>0155</v>
          </cell>
          <cell r="M54" t="str">
            <v>navy/white</v>
          </cell>
          <cell r="V54">
            <v>38385</v>
          </cell>
          <cell r="Y54" t="str">
            <v>OK</v>
          </cell>
          <cell r="Z54">
            <v>38422</v>
          </cell>
          <cell r="AA54" t="str">
            <v>OK</v>
          </cell>
          <cell r="AB54">
            <v>38402</v>
          </cell>
          <cell r="AD54">
            <v>38402</v>
          </cell>
          <cell r="AE54">
            <v>38401</v>
          </cell>
          <cell r="AF54">
            <v>38405</v>
          </cell>
          <cell r="AG54" t="str">
            <v>1.10</v>
          </cell>
          <cell r="AH54">
            <v>554.40000000000009</v>
          </cell>
          <cell r="AI54">
            <v>157</v>
          </cell>
          <cell r="AL54">
            <v>38431</v>
          </cell>
          <cell r="AM54">
            <v>38437</v>
          </cell>
          <cell r="AN54">
            <v>38457</v>
          </cell>
          <cell r="AO54">
            <v>38450</v>
          </cell>
          <cell r="AQ54" t="str">
            <v>ok</v>
          </cell>
          <cell r="AR54">
            <v>38385</v>
          </cell>
        </row>
        <row r="55">
          <cell r="C55" t="str">
            <v>SU0002A</v>
          </cell>
          <cell r="D55" t="str">
            <v>CLUB JACKET</v>
          </cell>
          <cell r="E55" t="str">
            <v>53-058</v>
          </cell>
          <cell r="G55" t="str">
            <v>109339</v>
          </cell>
          <cell r="H55">
            <v>108</v>
          </cell>
          <cell r="I55" t="str">
            <v>J1</v>
          </cell>
          <cell r="J55" t="str">
            <v>XXS/18   XS/18   S/180  M/198  L/144  XL/90  XXL/18</v>
          </cell>
          <cell r="K55" t="str">
            <v>UK</v>
          </cell>
          <cell r="L55" t="str">
            <v>7364</v>
          </cell>
          <cell r="M55" t="str">
            <v>fire/white</v>
          </cell>
          <cell r="V55">
            <v>38385</v>
          </cell>
          <cell r="Y55" t="str">
            <v>OK</v>
          </cell>
          <cell r="Z55">
            <v>38433</v>
          </cell>
          <cell r="AA55" t="str">
            <v>OK</v>
          </cell>
          <cell r="AB55">
            <v>38402</v>
          </cell>
          <cell r="AD55">
            <v>38402</v>
          </cell>
          <cell r="AE55">
            <v>38401</v>
          </cell>
          <cell r="AF55">
            <v>38405</v>
          </cell>
          <cell r="AG55" t="str">
            <v>1.10</v>
          </cell>
          <cell r="AH55">
            <v>118.80000000000001</v>
          </cell>
          <cell r="AI55">
            <v>157</v>
          </cell>
          <cell r="AL55">
            <v>38432</v>
          </cell>
          <cell r="AM55">
            <v>38437</v>
          </cell>
          <cell r="AN55">
            <v>38441</v>
          </cell>
          <cell r="AO55">
            <v>38450</v>
          </cell>
          <cell r="AQ55" t="str">
            <v>ok</v>
          </cell>
          <cell r="AR55">
            <v>38385</v>
          </cell>
        </row>
        <row r="56">
          <cell r="C56" t="str">
            <v>AU0143E</v>
          </cell>
          <cell r="D56" t="str">
            <v>BC Next RevJckt</v>
          </cell>
          <cell r="E56" t="str">
            <v>S5APM776</v>
          </cell>
          <cell r="G56" t="str">
            <v>728085001</v>
          </cell>
          <cell r="H56">
            <v>100</v>
          </cell>
          <cell r="I56" t="str">
            <v>J1</v>
          </cell>
          <cell r="J56" t="str">
            <v>62/100</v>
          </cell>
          <cell r="K56" t="str">
            <v>USA</v>
          </cell>
          <cell r="L56" t="str">
            <v>548375</v>
          </cell>
          <cell r="M56" t="str">
            <v>D.Indigo</v>
          </cell>
          <cell r="Y56" t="str">
            <v>OK</v>
          </cell>
          <cell r="Z56">
            <v>38419</v>
          </cell>
          <cell r="AA56" t="str">
            <v>OK</v>
          </cell>
          <cell r="AB56">
            <v>38419</v>
          </cell>
          <cell r="AD56">
            <v>38430</v>
          </cell>
          <cell r="AE56">
            <v>38429</v>
          </cell>
          <cell r="AF56">
            <v>38433</v>
          </cell>
          <cell r="AG56" t="str">
            <v>1.07</v>
          </cell>
          <cell r="AH56">
            <v>107</v>
          </cell>
          <cell r="AI56">
            <v>161</v>
          </cell>
          <cell r="AL56">
            <v>38436</v>
          </cell>
          <cell r="AM56">
            <v>38440</v>
          </cell>
          <cell r="AN56">
            <v>38449</v>
          </cell>
          <cell r="AO56">
            <v>38468</v>
          </cell>
          <cell r="AQ56" t="str">
            <v>ok</v>
          </cell>
          <cell r="AR56">
            <v>38413</v>
          </cell>
          <cell r="AS56">
            <v>38468</v>
          </cell>
        </row>
        <row r="57">
          <cell r="C57" t="str">
            <v>AD0833A</v>
          </cell>
          <cell r="D57" t="str">
            <v>CL Hd Sweat Jkt</v>
          </cell>
          <cell r="E57" t="str">
            <v>F5152204</v>
          </cell>
          <cell r="G57" t="str">
            <v>693301001</v>
          </cell>
          <cell r="H57">
            <v>30</v>
          </cell>
          <cell r="I57" t="str">
            <v>J1</v>
          </cell>
          <cell r="J57" t="str">
            <v>92/5    98/5     104/5    116/5     128/5    140/5</v>
          </cell>
          <cell r="K57" t="str">
            <v>Germany</v>
          </cell>
          <cell r="L57" t="str">
            <v>567373</v>
          </cell>
          <cell r="M57" t="str">
            <v>Igloo</v>
          </cell>
          <cell r="Y57" t="str">
            <v>OK</v>
          </cell>
          <cell r="Z57">
            <v>38429</v>
          </cell>
          <cell r="AA57" t="str">
            <v>OK</v>
          </cell>
          <cell r="AB57">
            <v>38420</v>
          </cell>
          <cell r="AD57">
            <v>38425</v>
          </cell>
          <cell r="AE57">
            <v>38423</v>
          </cell>
          <cell r="AF57">
            <v>38426</v>
          </cell>
          <cell r="AG57" t="str">
            <v>0.65</v>
          </cell>
          <cell r="AH57">
            <v>19.5</v>
          </cell>
          <cell r="AI57">
            <v>265</v>
          </cell>
          <cell r="AL57">
            <v>38440</v>
          </cell>
          <cell r="AM57">
            <v>38439</v>
          </cell>
          <cell r="AN57">
            <v>38442</v>
          </cell>
          <cell r="AO57">
            <v>38439</v>
          </cell>
          <cell r="AQ57" t="str">
            <v>ok</v>
          </cell>
          <cell r="AR57">
            <v>38413</v>
          </cell>
          <cell r="AS57">
            <v>38439</v>
          </cell>
        </row>
        <row r="58">
          <cell r="C58" t="str">
            <v>AU0143E</v>
          </cell>
          <cell r="D58" t="str">
            <v>BC Next RevJckt</v>
          </cell>
          <cell r="E58" t="str">
            <v>S5APM776</v>
          </cell>
          <cell r="G58" t="str">
            <v>725847001</v>
          </cell>
          <cell r="H58">
            <v>605</v>
          </cell>
          <cell r="I58" t="str">
            <v>J1</v>
          </cell>
          <cell r="J58" t="str">
            <v>54/151           58/218        62/234        66/2</v>
          </cell>
          <cell r="K58" t="str">
            <v>USA</v>
          </cell>
          <cell r="L58" t="str">
            <v>548375</v>
          </cell>
          <cell r="M58" t="str">
            <v>D.Indigo</v>
          </cell>
          <cell r="Y58" t="str">
            <v>OK</v>
          </cell>
          <cell r="Z58">
            <v>38419</v>
          </cell>
          <cell r="AA58" t="str">
            <v>OK</v>
          </cell>
          <cell r="AB58">
            <v>38419</v>
          </cell>
          <cell r="AD58">
            <v>38430</v>
          </cell>
          <cell r="AE58">
            <v>38429</v>
          </cell>
          <cell r="AF58">
            <v>38433</v>
          </cell>
          <cell r="AG58" t="str">
            <v>1.07</v>
          </cell>
          <cell r="AH58">
            <v>647.35</v>
          </cell>
          <cell r="AI58">
            <v>161</v>
          </cell>
          <cell r="AL58">
            <v>38440</v>
          </cell>
          <cell r="AM58">
            <v>38449</v>
          </cell>
          <cell r="AN58">
            <v>38449</v>
          </cell>
          <cell r="AO58">
            <v>38468</v>
          </cell>
          <cell r="AQ58" t="str">
            <v>ok</v>
          </cell>
          <cell r="AR58">
            <v>38413</v>
          </cell>
          <cell r="AS58">
            <v>38468</v>
          </cell>
        </row>
        <row r="59">
          <cell r="C59" t="str">
            <v>AU0144A</v>
          </cell>
          <cell r="D59" t="str">
            <v>Tm BG CLt Wsht</v>
          </cell>
          <cell r="E59" t="str">
            <v>M5TMM802</v>
          </cell>
          <cell r="G59" t="str">
            <v>707913001</v>
          </cell>
          <cell r="H59">
            <v>277</v>
          </cell>
          <cell r="I59" t="str">
            <v>J1</v>
          </cell>
          <cell r="J59" t="str">
            <v>42/24  46/74  50/149  54/299  58/399  62/199   66/49   34B/24</v>
          </cell>
          <cell r="K59" t="str">
            <v>USA</v>
          </cell>
          <cell r="L59" t="str">
            <v>478597</v>
          </cell>
          <cell r="M59" t="str">
            <v>BLACK</v>
          </cell>
          <cell r="Y59" t="str">
            <v>OK</v>
          </cell>
          <cell r="Z59">
            <v>38437</v>
          </cell>
          <cell r="AA59" t="str">
            <v>ok</v>
          </cell>
          <cell r="AB59">
            <v>38439</v>
          </cell>
          <cell r="AD59">
            <v>38436</v>
          </cell>
          <cell r="AE59">
            <v>38435</v>
          </cell>
          <cell r="AF59">
            <v>38436</v>
          </cell>
          <cell r="AG59" t="str">
            <v>1.19</v>
          </cell>
          <cell r="AH59">
            <v>329.63</v>
          </cell>
          <cell r="AI59">
            <v>145</v>
          </cell>
          <cell r="AL59">
            <v>38442</v>
          </cell>
          <cell r="AN59">
            <v>38442</v>
          </cell>
          <cell r="AO59" t="str">
            <v>3/30</v>
          </cell>
          <cell r="AQ59" t="str">
            <v>ok</v>
          </cell>
          <cell r="AR59" t="str">
            <v>ok</v>
          </cell>
          <cell r="AS59">
            <v>38441</v>
          </cell>
        </row>
        <row r="60">
          <cell r="C60" t="str">
            <v>AU0144A</v>
          </cell>
          <cell r="D60" t="str">
            <v>Tm BG CLt Wsht</v>
          </cell>
          <cell r="E60" t="str">
            <v>M5TMM802</v>
          </cell>
          <cell r="G60" t="str">
            <v>707867001</v>
          </cell>
          <cell r="H60">
            <v>148</v>
          </cell>
          <cell r="I60" t="str">
            <v>J1</v>
          </cell>
          <cell r="J60" t="str">
            <v xml:space="preserve">46/49   50/99  </v>
          </cell>
          <cell r="K60" t="str">
            <v>USA</v>
          </cell>
          <cell r="L60" t="str">
            <v>478489</v>
          </cell>
          <cell r="M60" t="str">
            <v>BLACK</v>
          </cell>
          <cell r="Y60" t="str">
            <v>OK</v>
          </cell>
          <cell r="Z60">
            <v>38437</v>
          </cell>
          <cell r="AA60" t="str">
            <v>OK</v>
          </cell>
          <cell r="AB60">
            <v>38441</v>
          </cell>
          <cell r="AG60" t="str">
            <v>1.19</v>
          </cell>
          <cell r="AH60">
            <v>176.12</v>
          </cell>
          <cell r="AI60">
            <v>145</v>
          </cell>
          <cell r="AL60">
            <v>38442</v>
          </cell>
          <cell r="AN60">
            <v>38442</v>
          </cell>
          <cell r="AO60" t="str">
            <v>3/30</v>
          </cell>
          <cell r="AQ60" t="str">
            <v>ok</v>
          </cell>
          <cell r="AR60" t="str">
            <v>ok</v>
          </cell>
          <cell r="AS60">
            <v>38441</v>
          </cell>
        </row>
        <row r="61">
          <cell r="C61" t="str">
            <v>AU0143D</v>
          </cell>
          <cell r="D61" t="str">
            <v>BC Next RevJckt</v>
          </cell>
          <cell r="E61" t="str">
            <v>S5APM776</v>
          </cell>
          <cell r="G61" t="str">
            <v>697908001</v>
          </cell>
          <cell r="H61">
            <v>540</v>
          </cell>
          <cell r="I61" t="str">
            <v>J1</v>
          </cell>
          <cell r="J61" t="str">
            <v>50/480   54/1055  58/825      62/525</v>
          </cell>
          <cell r="K61" t="str">
            <v>USA</v>
          </cell>
          <cell r="L61" t="str">
            <v>548377</v>
          </cell>
          <cell r="M61" t="str">
            <v>BLACK</v>
          </cell>
          <cell r="V61">
            <v>38381</v>
          </cell>
          <cell r="Y61" t="str">
            <v>OK</v>
          </cell>
          <cell r="Z61">
            <v>38409</v>
          </cell>
          <cell r="AA61" t="str">
            <v>OK</v>
          </cell>
          <cell r="AB61">
            <v>38401</v>
          </cell>
          <cell r="AD61">
            <v>38408</v>
          </cell>
          <cell r="AE61">
            <v>38407</v>
          </cell>
          <cell r="AF61">
            <v>38410</v>
          </cell>
          <cell r="AG61">
            <v>1.07</v>
          </cell>
          <cell r="AH61">
            <v>577.80000000000007</v>
          </cell>
          <cell r="AI61">
            <v>182</v>
          </cell>
          <cell r="AL61">
            <v>38416</v>
          </cell>
          <cell r="AM61">
            <v>38419</v>
          </cell>
          <cell r="AN61">
            <v>38420</v>
          </cell>
          <cell r="AO61">
            <v>38454</v>
          </cell>
          <cell r="AQ61" t="str">
            <v>ok</v>
          </cell>
          <cell r="AR61">
            <v>38402</v>
          </cell>
          <cell r="AS61">
            <v>38454</v>
          </cell>
        </row>
        <row r="62">
          <cell r="C62" t="str">
            <v>AU0143D</v>
          </cell>
          <cell r="D62" t="str">
            <v>BC Next RevJckt</v>
          </cell>
          <cell r="E62" t="str">
            <v>S5APM776</v>
          </cell>
          <cell r="G62" t="str">
            <v>697899001</v>
          </cell>
          <cell r="H62">
            <v>568</v>
          </cell>
          <cell r="I62" t="str">
            <v>J1</v>
          </cell>
          <cell r="J62" t="str">
            <v>46/65   50/550   54/935  58/850      62/410</v>
          </cell>
          <cell r="K62" t="str">
            <v>USA</v>
          </cell>
          <cell r="L62" t="str">
            <v>548375</v>
          </cell>
          <cell r="M62" t="str">
            <v>D.Indigo</v>
          </cell>
          <cell r="V62">
            <v>38381</v>
          </cell>
          <cell r="Y62" t="str">
            <v>OK</v>
          </cell>
          <cell r="Z62">
            <v>38409</v>
          </cell>
          <cell r="AA62" t="str">
            <v>OK</v>
          </cell>
          <cell r="AB62">
            <v>38401</v>
          </cell>
          <cell r="AD62">
            <v>38408</v>
          </cell>
          <cell r="AE62">
            <v>38407</v>
          </cell>
          <cell r="AF62">
            <v>38410</v>
          </cell>
          <cell r="AG62">
            <v>1.07</v>
          </cell>
          <cell r="AH62">
            <v>607.76</v>
          </cell>
          <cell r="AI62">
            <v>182</v>
          </cell>
          <cell r="AL62">
            <v>38418</v>
          </cell>
          <cell r="AM62">
            <v>38428</v>
          </cell>
          <cell r="AN62">
            <v>38420</v>
          </cell>
          <cell r="AO62">
            <v>38454</v>
          </cell>
          <cell r="AQ62" t="str">
            <v>ok</v>
          </cell>
          <cell r="AR62">
            <v>38402</v>
          </cell>
          <cell r="AS62">
            <v>38454</v>
          </cell>
        </row>
        <row r="63">
          <cell r="C63" t="str">
            <v>#</v>
          </cell>
          <cell r="D63" t="str">
            <v>SHORT PANT</v>
          </cell>
          <cell r="E63" t="str">
            <v>053131</v>
          </cell>
          <cell r="G63" t="str">
            <v>J0501-17</v>
          </cell>
          <cell r="H63">
            <v>900</v>
          </cell>
          <cell r="I63" t="str">
            <v>P7</v>
          </cell>
          <cell r="J63" t="str">
            <v>M/300              L/350               XL/250</v>
          </cell>
          <cell r="K63" t="str">
            <v>#</v>
          </cell>
          <cell r="L63">
            <v>59</v>
          </cell>
          <cell r="M63" t="str">
            <v>blue</v>
          </cell>
          <cell r="Y63" t="str">
            <v>OK</v>
          </cell>
          <cell r="Z63">
            <v>38411</v>
          </cell>
          <cell r="AA63" t="str">
            <v>OK</v>
          </cell>
          <cell r="AB63">
            <v>38411</v>
          </cell>
          <cell r="AD63">
            <v>38416</v>
          </cell>
          <cell r="AE63">
            <v>38414</v>
          </cell>
          <cell r="AF63">
            <v>38417</v>
          </cell>
          <cell r="AG63" t="str">
            <v>0.36</v>
          </cell>
          <cell r="AH63">
            <v>324</v>
          </cell>
          <cell r="AI63">
            <v>542</v>
          </cell>
          <cell r="AL63">
            <v>38422</v>
          </cell>
          <cell r="AM63">
            <v>38423</v>
          </cell>
          <cell r="AN63">
            <v>38421</v>
          </cell>
          <cell r="AO63">
            <v>38433</v>
          </cell>
          <cell r="AQ63" t="str">
            <v>ok</v>
          </cell>
          <cell r="AR63">
            <v>38416</v>
          </cell>
        </row>
        <row r="64">
          <cell r="C64" t="str">
            <v>#</v>
          </cell>
          <cell r="D64" t="str">
            <v>SHORT PANT</v>
          </cell>
          <cell r="E64" t="str">
            <v>053131</v>
          </cell>
          <cell r="G64" t="str">
            <v>J0501-18</v>
          </cell>
          <cell r="H64">
            <v>900</v>
          </cell>
          <cell r="I64" t="str">
            <v>P7</v>
          </cell>
          <cell r="J64" t="str">
            <v>M/300              L/350               XL/250</v>
          </cell>
          <cell r="K64" t="str">
            <v>#</v>
          </cell>
          <cell r="L64">
            <v>65</v>
          </cell>
          <cell r="M64" t="str">
            <v>navy</v>
          </cell>
          <cell r="Y64" t="str">
            <v>OK</v>
          </cell>
          <cell r="Z64">
            <v>38411</v>
          </cell>
          <cell r="AA64" t="str">
            <v>OK</v>
          </cell>
          <cell r="AB64">
            <v>38411</v>
          </cell>
          <cell r="AD64">
            <v>38416</v>
          </cell>
          <cell r="AE64">
            <v>38414</v>
          </cell>
          <cell r="AF64">
            <v>38417</v>
          </cell>
          <cell r="AG64" t="str">
            <v>0.36</v>
          </cell>
          <cell r="AH64">
            <v>324</v>
          </cell>
          <cell r="AI64">
            <v>542</v>
          </cell>
          <cell r="AL64">
            <v>38425</v>
          </cell>
          <cell r="AM64">
            <v>38427</v>
          </cell>
          <cell r="AN64">
            <v>38422</v>
          </cell>
          <cell r="AO64">
            <v>38433</v>
          </cell>
          <cell r="AQ64" t="str">
            <v>ok</v>
          </cell>
          <cell r="AR64">
            <v>38416</v>
          </cell>
        </row>
        <row r="65">
          <cell r="C65" t="str">
            <v>SU0002A</v>
          </cell>
          <cell r="D65" t="str">
            <v>CLUB JACKET</v>
          </cell>
          <cell r="E65" t="str">
            <v>53-058</v>
          </cell>
          <cell r="G65" t="str">
            <v>109339</v>
          </cell>
          <cell r="H65">
            <v>180</v>
          </cell>
          <cell r="I65" t="str">
            <v>J1</v>
          </cell>
          <cell r="J65" t="str">
            <v>XXS/18   XS/18  S/270  M/270  L/180  XL/108  XXL/36</v>
          </cell>
          <cell r="K65" t="str">
            <v>UK</v>
          </cell>
          <cell r="L65" t="str">
            <v>9670</v>
          </cell>
          <cell r="M65" t="str">
            <v>black/meteor</v>
          </cell>
          <cell r="V65">
            <v>38385</v>
          </cell>
          <cell r="Y65" t="str">
            <v>OK</v>
          </cell>
          <cell r="Z65">
            <v>38419</v>
          </cell>
          <cell r="AA65" t="str">
            <v>OK</v>
          </cell>
          <cell r="AB65">
            <v>38402</v>
          </cell>
          <cell r="AD65">
            <v>38402</v>
          </cell>
          <cell r="AE65">
            <v>38401</v>
          </cell>
          <cell r="AF65">
            <v>38405</v>
          </cell>
          <cell r="AG65" t="str">
            <v>1.10</v>
          </cell>
          <cell r="AH65">
            <v>198.00000000000003</v>
          </cell>
          <cell r="AI65">
            <v>177</v>
          </cell>
          <cell r="AL65">
            <v>38433</v>
          </cell>
          <cell r="AM65">
            <v>38435</v>
          </cell>
          <cell r="AN65">
            <v>38441</v>
          </cell>
          <cell r="AO65">
            <v>38450</v>
          </cell>
          <cell r="AQ65" t="str">
            <v>ok</v>
          </cell>
          <cell r="AR65">
            <v>38385</v>
          </cell>
        </row>
        <row r="66">
          <cell r="C66" t="str">
            <v>SU0002A</v>
          </cell>
          <cell r="D66" t="str">
            <v>CLUB JACKET</v>
          </cell>
          <cell r="E66" t="str">
            <v>53-058</v>
          </cell>
          <cell r="G66" t="str">
            <v>109339</v>
          </cell>
          <cell r="H66">
            <v>468</v>
          </cell>
          <cell r="I66" t="str">
            <v>J1</v>
          </cell>
          <cell r="J66" t="str">
            <v>XXS/18   XS/18   S/180  M/198  L/144  XL/90  XXL/18</v>
          </cell>
          <cell r="K66" t="str">
            <v>UK</v>
          </cell>
          <cell r="L66" t="str">
            <v>7364</v>
          </cell>
          <cell r="M66" t="str">
            <v>fire/white</v>
          </cell>
          <cell r="V66">
            <v>38385</v>
          </cell>
          <cell r="Y66" t="str">
            <v>OK</v>
          </cell>
          <cell r="Z66">
            <v>38433</v>
          </cell>
          <cell r="AA66" t="str">
            <v>OK</v>
          </cell>
          <cell r="AB66">
            <v>38402</v>
          </cell>
          <cell r="AD66">
            <v>38402</v>
          </cell>
          <cell r="AE66">
            <v>38401</v>
          </cell>
          <cell r="AF66">
            <v>38405</v>
          </cell>
          <cell r="AG66" t="str">
            <v>1.10</v>
          </cell>
          <cell r="AH66">
            <v>514.80000000000007</v>
          </cell>
          <cell r="AI66">
            <v>177</v>
          </cell>
          <cell r="AL66">
            <v>38435</v>
          </cell>
          <cell r="AM66">
            <v>38437</v>
          </cell>
          <cell r="AN66">
            <v>38441</v>
          </cell>
          <cell r="AO66">
            <v>38450</v>
          </cell>
          <cell r="AQ66" t="str">
            <v>ok</v>
          </cell>
          <cell r="AR66">
            <v>38385</v>
          </cell>
        </row>
        <row r="67">
          <cell r="C67" t="str">
            <v>RK0177A</v>
          </cell>
          <cell r="D67" t="str">
            <v>TECH PANT</v>
          </cell>
          <cell r="E67" t="str">
            <v>AUMG5625</v>
          </cell>
          <cell r="G67" t="str">
            <v>1117830</v>
          </cell>
          <cell r="H67">
            <v>300</v>
          </cell>
          <cell r="I67" t="str">
            <v>P1</v>
          </cell>
          <cell r="J67" t="str">
            <v>S/15    M/30    L/30    XL/45   XXL/45   3XL/45   4XL/45   5XL/45</v>
          </cell>
          <cell r="K67" t="str">
            <v>UK</v>
          </cell>
          <cell r="L67" t="str">
            <v>417</v>
          </cell>
          <cell r="M67" t="str">
            <v>Reebok Navy</v>
          </cell>
          <cell r="Y67" t="str">
            <v>OK</v>
          </cell>
          <cell r="Z67">
            <v>38409</v>
          </cell>
          <cell r="AA67" t="str">
            <v>OK</v>
          </cell>
          <cell r="AB67">
            <v>38409</v>
          </cell>
          <cell r="AD67">
            <v>38426</v>
          </cell>
          <cell r="AE67">
            <v>38425</v>
          </cell>
          <cell r="AF67">
            <v>38428</v>
          </cell>
          <cell r="AG67" t="str">
            <v>0.98</v>
          </cell>
          <cell r="AH67">
            <v>294</v>
          </cell>
          <cell r="AI67">
            <v>199</v>
          </cell>
          <cell r="AL67">
            <v>38469</v>
          </cell>
          <cell r="AM67">
            <v>38435</v>
          </cell>
          <cell r="AN67">
            <v>38453</v>
          </cell>
          <cell r="AO67">
            <v>38453</v>
          </cell>
          <cell r="AQ67" t="str">
            <v>ok</v>
          </cell>
          <cell r="AR67">
            <v>38429</v>
          </cell>
        </row>
        <row r="68">
          <cell r="C68" t="str">
            <v>RK0174A</v>
          </cell>
          <cell r="D68" t="str">
            <v>TECH PANT</v>
          </cell>
          <cell r="E68" t="str">
            <v>AUMG5625</v>
          </cell>
          <cell r="G68" t="str">
            <v>1117841</v>
          </cell>
          <cell r="H68">
            <v>680</v>
          </cell>
          <cell r="I68" t="str">
            <v>P1</v>
          </cell>
          <cell r="J68" t="str">
            <v>S/260  M/580  L/460  XL/300  XXL/220  3XL/40   4XL/40   5XL/40</v>
          </cell>
          <cell r="K68" t="str">
            <v>UK</v>
          </cell>
          <cell r="L68" t="str">
            <v>417</v>
          </cell>
          <cell r="M68" t="str">
            <v>Reebok Navy</v>
          </cell>
          <cell r="Y68" t="str">
            <v>OK</v>
          </cell>
          <cell r="Z68">
            <v>38409</v>
          </cell>
          <cell r="AA68" t="str">
            <v>OK</v>
          </cell>
          <cell r="AB68">
            <v>38409</v>
          </cell>
          <cell r="AD68">
            <v>38426</v>
          </cell>
          <cell r="AE68">
            <v>38425</v>
          </cell>
          <cell r="AF68">
            <v>38428</v>
          </cell>
          <cell r="AG68" t="str">
            <v>0.98</v>
          </cell>
          <cell r="AH68">
            <v>666.4</v>
          </cell>
          <cell r="AI68">
            <v>199</v>
          </cell>
          <cell r="AL68">
            <v>38442</v>
          </cell>
          <cell r="AM68">
            <v>38451</v>
          </cell>
          <cell r="AN68">
            <v>38453</v>
          </cell>
          <cell r="AO68">
            <v>38460</v>
          </cell>
          <cell r="AQ68" t="str">
            <v>ok</v>
          </cell>
          <cell r="AR68">
            <v>38429</v>
          </cell>
        </row>
        <row r="69">
          <cell r="C69" t="str">
            <v>RK0178A</v>
          </cell>
          <cell r="D69" t="str">
            <v>TECH PANT</v>
          </cell>
          <cell r="E69" t="str">
            <v>AUMG5625</v>
          </cell>
          <cell r="G69" t="str">
            <v>1117826</v>
          </cell>
          <cell r="H69">
            <v>720</v>
          </cell>
          <cell r="I69" t="str">
            <v>P1</v>
          </cell>
          <cell r="J69" t="str">
            <v>S/135       M/240       L/180        XL/90        XXL/75</v>
          </cell>
          <cell r="K69" t="str">
            <v>UK</v>
          </cell>
          <cell r="L69" t="str">
            <v>Z31</v>
          </cell>
          <cell r="M69" t="str">
            <v>PLATIUM</v>
          </cell>
          <cell r="Y69" t="str">
            <v>OK</v>
          </cell>
          <cell r="Z69">
            <v>38409</v>
          </cell>
          <cell r="AA69" t="str">
            <v>OK</v>
          </cell>
          <cell r="AB69">
            <v>38409</v>
          </cell>
          <cell r="AD69">
            <v>38426</v>
          </cell>
          <cell r="AE69">
            <v>38425</v>
          </cell>
          <cell r="AF69">
            <v>38428</v>
          </cell>
          <cell r="AG69" t="str">
            <v>0.98</v>
          </cell>
          <cell r="AH69">
            <v>705.6</v>
          </cell>
          <cell r="AI69">
            <v>199</v>
          </cell>
          <cell r="AL69">
            <v>38446</v>
          </cell>
          <cell r="AM69">
            <v>38450</v>
          </cell>
          <cell r="AN69">
            <v>38460</v>
          </cell>
          <cell r="AO69">
            <v>38460</v>
          </cell>
          <cell r="AQ69" t="str">
            <v>ok</v>
          </cell>
          <cell r="AR69">
            <v>38429</v>
          </cell>
        </row>
        <row r="70">
          <cell r="C70" t="str">
            <v>AU0143D</v>
          </cell>
          <cell r="D70" t="str">
            <v>BC Next RevJckt</v>
          </cell>
          <cell r="E70" t="str">
            <v>S5APM776</v>
          </cell>
          <cell r="G70" t="str">
            <v>697908001</v>
          </cell>
          <cell r="H70">
            <v>446</v>
          </cell>
          <cell r="I70" t="str">
            <v>J1</v>
          </cell>
          <cell r="J70" t="str">
            <v>50/480   54/1055  58/825      62/525</v>
          </cell>
          <cell r="K70" t="str">
            <v>USA</v>
          </cell>
          <cell r="L70" t="str">
            <v>548377</v>
          </cell>
          <cell r="M70" t="str">
            <v>BLACK</v>
          </cell>
          <cell r="V70">
            <v>38381</v>
          </cell>
          <cell r="Y70" t="str">
            <v>OK</v>
          </cell>
          <cell r="Z70">
            <v>38409</v>
          </cell>
          <cell r="AA70" t="str">
            <v>OK</v>
          </cell>
          <cell r="AB70">
            <v>38401</v>
          </cell>
          <cell r="AD70">
            <v>38408</v>
          </cell>
          <cell r="AE70">
            <v>38407</v>
          </cell>
          <cell r="AF70">
            <v>38410</v>
          </cell>
          <cell r="AG70">
            <v>1.07</v>
          </cell>
          <cell r="AH70">
            <v>477.22</v>
          </cell>
          <cell r="AI70">
            <v>217</v>
          </cell>
          <cell r="AL70">
            <v>38414</v>
          </cell>
          <cell r="AM70">
            <v>38419</v>
          </cell>
          <cell r="AN70">
            <v>38420</v>
          </cell>
          <cell r="AO70">
            <v>38454</v>
          </cell>
          <cell r="AQ70" t="str">
            <v>ok</v>
          </cell>
          <cell r="AR70">
            <v>38402</v>
          </cell>
          <cell r="AS70">
            <v>38454</v>
          </cell>
        </row>
        <row r="71">
          <cell r="C71" t="str">
            <v>AU0143D</v>
          </cell>
          <cell r="D71" t="str">
            <v>BC Next RevJckt</v>
          </cell>
          <cell r="E71" t="str">
            <v>S5APM776</v>
          </cell>
          <cell r="G71" t="str">
            <v>697899001</v>
          </cell>
          <cell r="H71">
            <v>212</v>
          </cell>
          <cell r="I71" t="str">
            <v>J1</v>
          </cell>
          <cell r="J71" t="str">
            <v>46/65   50/550   54/935  58/850      62/410</v>
          </cell>
          <cell r="K71" t="str">
            <v>USA</v>
          </cell>
          <cell r="L71" t="str">
            <v>548375</v>
          </cell>
          <cell r="M71" t="str">
            <v>D.Indigo</v>
          </cell>
          <cell r="V71">
            <v>38381</v>
          </cell>
          <cell r="Y71" t="str">
            <v>OK</v>
          </cell>
          <cell r="Z71">
            <v>38409</v>
          </cell>
          <cell r="AA71" t="str">
            <v>OK</v>
          </cell>
          <cell r="AB71">
            <v>38401</v>
          </cell>
          <cell r="AD71">
            <v>38408</v>
          </cell>
          <cell r="AE71">
            <v>38407</v>
          </cell>
          <cell r="AF71">
            <v>38410</v>
          </cell>
          <cell r="AG71">
            <v>1.07</v>
          </cell>
          <cell r="AH71">
            <v>226.84</v>
          </cell>
          <cell r="AI71">
            <v>217</v>
          </cell>
          <cell r="AL71">
            <v>38416</v>
          </cell>
          <cell r="AM71">
            <v>38420</v>
          </cell>
          <cell r="AN71">
            <v>38420</v>
          </cell>
          <cell r="AO71">
            <v>38454</v>
          </cell>
          <cell r="AQ71" t="str">
            <v>ok</v>
          </cell>
          <cell r="AR71">
            <v>38402</v>
          </cell>
          <cell r="AS71">
            <v>38454</v>
          </cell>
        </row>
        <row r="72">
          <cell r="C72" t="str">
            <v>AU0143B</v>
          </cell>
          <cell r="D72" t="str">
            <v>BC Next RevJckt</v>
          </cell>
          <cell r="E72" t="str">
            <v>S5APM776</v>
          </cell>
          <cell r="G72" t="str">
            <v>678287001</v>
          </cell>
          <cell r="H72">
            <v>332</v>
          </cell>
          <cell r="I72" t="str">
            <v>J1</v>
          </cell>
          <cell r="J72" t="str">
            <v>46/157       50/308     54/311      58/165        62/24</v>
          </cell>
          <cell r="K72" t="str">
            <v>USA</v>
          </cell>
          <cell r="L72" t="str">
            <v>107851</v>
          </cell>
          <cell r="M72" t="str">
            <v>State Blue</v>
          </cell>
          <cell r="V72">
            <v>38381</v>
          </cell>
          <cell r="Y72" t="str">
            <v>OK</v>
          </cell>
          <cell r="Z72">
            <v>38399</v>
          </cell>
          <cell r="AA72" t="str">
            <v>OK</v>
          </cell>
          <cell r="AB72">
            <v>38399</v>
          </cell>
          <cell r="AD72">
            <v>38405</v>
          </cell>
          <cell r="AE72">
            <v>38404</v>
          </cell>
          <cell r="AF72">
            <v>38406</v>
          </cell>
          <cell r="AG72">
            <v>1.07</v>
          </cell>
          <cell r="AH72">
            <v>355.24</v>
          </cell>
          <cell r="AI72">
            <v>217</v>
          </cell>
          <cell r="AL72">
            <v>38418</v>
          </cell>
          <cell r="AM72">
            <v>38420</v>
          </cell>
          <cell r="AN72">
            <v>38439</v>
          </cell>
          <cell r="AO72">
            <v>38436</v>
          </cell>
          <cell r="AQ72" t="str">
            <v>ok</v>
          </cell>
          <cell r="AR72">
            <v>38402</v>
          </cell>
          <cell r="AS72">
            <v>38436</v>
          </cell>
        </row>
        <row r="73">
          <cell r="C73" t="str">
            <v>AU0143C</v>
          </cell>
          <cell r="D73" t="str">
            <v>BC Next RevJckt</v>
          </cell>
          <cell r="E73" t="str">
            <v>S5APM776</v>
          </cell>
          <cell r="G73" t="str">
            <v>701844001</v>
          </cell>
          <cell r="H73">
            <v>303</v>
          </cell>
          <cell r="I73" t="str">
            <v>J1</v>
          </cell>
          <cell r="J73" t="str">
            <v>46/24     50/69        54/98       58/79      62/33</v>
          </cell>
          <cell r="K73" t="str">
            <v>USA</v>
          </cell>
          <cell r="L73" t="str">
            <v>107853</v>
          </cell>
          <cell r="M73" t="str">
            <v>University Red</v>
          </cell>
          <cell r="V73">
            <v>38381</v>
          </cell>
          <cell r="Y73" t="str">
            <v>OK</v>
          </cell>
          <cell r="Z73">
            <v>38411</v>
          </cell>
          <cell r="AA73" t="str">
            <v>OK</v>
          </cell>
          <cell r="AB73">
            <v>38401</v>
          </cell>
          <cell r="AD73">
            <v>38408</v>
          </cell>
          <cell r="AE73">
            <v>38407</v>
          </cell>
          <cell r="AF73">
            <v>38410</v>
          </cell>
          <cell r="AG73">
            <v>1.07</v>
          </cell>
          <cell r="AH73">
            <v>324.21000000000004</v>
          </cell>
          <cell r="AI73">
            <v>217</v>
          </cell>
          <cell r="AL73">
            <v>38417</v>
          </cell>
          <cell r="AM73">
            <v>38423</v>
          </cell>
          <cell r="AN73">
            <v>38427</v>
          </cell>
          <cell r="AO73">
            <v>38454</v>
          </cell>
          <cell r="AQ73" t="str">
            <v>ok</v>
          </cell>
          <cell r="AR73">
            <v>38402</v>
          </cell>
          <cell r="AS73">
            <v>38454</v>
          </cell>
        </row>
        <row r="74">
          <cell r="C74" t="str">
            <v>#</v>
          </cell>
          <cell r="D74" t="str">
            <v>LONG PANT</v>
          </cell>
          <cell r="E74" t="str">
            <v>053137</v>
          </cell>
          <cell r="G74" t="str">
            <v>J0501-36</v>
          </cell>
          <cell r="H74">
            <v>1200</v>
          </cell>
          <cell r="I74" t="str">
            <v>P1</v>
          </cell>
          <cell r="J74" t="str">
            <v>M/400              L/500               XL/300</v>
          </cell>
          <cell r="K74" t="str">
            <v>#</v>
          </cell>
          <cell r="L74">
            <v>95</v>
          </cell>
          <cell r="M74" t="str">
            <v>antra</v>
          </cell>
          <cell r="V74">
            <v>38412</v>
          </cell>
          <cell r="Y74" t="str">
            <v>OK</v>
          </cell>
          <cell r="Z74">
            <v>38420</v>
          </cell>
          <cell r="AA74" t="str">
            <v>OK</v>
          </cell>
          <cell r="AB74">
            <v>38411</v>
          </cell>
          <cell r="AD74">
            <v>38413</v>
          </cell>
          <cell r="AE74">
            <v>38412</v>
          </cell>
          <cell r="AF74">
            <v>38415</v>
          </cell>
          <cell r="AG74" t="str">
            <v>0.38</v>
          </cell>
          <cell r="AH74">
            <v>456</v>
          </cell>
          <cell r="AI74">
            <v>612</v>
          </cell>
          <cell r="AL74">
            <v>38423</v>
          </cell>
          <cell r="AM74">
            <v>38426</v>
          </cell>
          <cell r="AN74">
            <v>38428</v>
          </cell>
          <cell r="AO74">
            <v>38433</v>
          </cell>
          <cell r="AQ74" t="str">
            <v>ok</v>
          </cell>
          <cell r="AR74">
            <v>38416</v>
          </cell>
        </row>
        <row r="75">
          <cell r="C75" t="str">
            <v>#</v>
          </cell>
          <cell r="D75" t="str">
            <v>SHORT PANT</v>
          </cell>
          <cell r="E75" t="str">
            <v>053131</v>
          </cell>
          <cell r="G75" t="str">
            <v>J0501-20</v>
          </cell>
          <cell r="H75">
            <v>650</v>
          </cell>
          <cell r="I75" t="str">
            <v>P7</v>
          </cell>
          <cell r="J75" t="str">
            <v>M/300              L/350               XL/250</v>
          </cell>
          <cell r="K75" t="str">
            <v>#</v>
          </cell>
          <cell r="L75">
            <v>99</v>
          </cell>
          <cell r="M75" t="str">
            <v>black</v>
          </cell>
          <cell r="Y75" t="str">
            <v>OK</v>
          </cell>
          <cell r="Z75">
            <v>38420</v>
          </cell>
          <cell r="AA75" t="str">
            <v>OK</v>
          </cell>
          <cell r="AB75">
            <v>38411</v>
          </cell>
          <cell r="AD75">
            <v>38416</v>
          </cell>
          <cell r="AE75">
            <v>38414</v>
          </cell>
          <cell r="AF75">
            <v>38417</v>
          </cell>
          <cell r="AG75" t="str">
            <v>0.36</v>
          </cell>
          <cell r="AH75">
            <v>234</v>
          </cell>
          <cell r="AI75">
            <v>646</v>
          </cell>
          <cell r="AL75">
            <v>38424</v>
          </cell>
          <cell r="AM75">
            <v>38426</v>
          </cell>
          <cell r="AN75">
            <v>38429</v>
          </cell>
          <cell r="AO75">
            <v>38433</v>
          </cell>
          <cell r="AQ75" t="str">
            <v>ok</v>
          </cell>
          <cell r="AR75">
            <v>38416</v>
          </cell>
        </row>
        <row r="76">
          <cell r="C76" t="str">
            <v>AD0825A</v>
          </cell>
          <cell r="D76" t="str">
            <v>W.light pad JK</v>
          </cell>
          <cell r="E76" t="str">
            <v>F5155526</v>
          </cell>
          <cell r="G76">
            <v>688626001</v>
          </cell>
          <cell r="H76">
            <v>35</v>
          </cell>
          <cell r="I76" t="str">
            <v>J5</v>
          </cell>
          <cell r="J76" t="str">
            <v>42/25     46/35       50/70       54/105         58/75         62/40</v>
          </cell>
          <cell r="K76" t="str">
            <v>France</v>
          </cell>
          <cell r="L76">
            <v>567298</v>
          </cell>
          <cell r="M76" t="str">
            <v>D.Navy</v>
          </cell>
          <cell r="Y76" t="str">
            <v>OK</v>
          </cell>
          <cell r="Z76">
            <v>38434</v>
          </cell>
          <cell r="AA76" t="str">
            <v>OK</v>
          </cell>
          <cell r="AB76">
            <v>38413</v>
          </cell>
          <cell r="AD76">
            <v>38418</v>
          </cell>
          <cell r="AE76">
            <v>38418</v>
          </cell>
          <cell r="AF76">
            <v>38421</v>
          </cell>
          <cell r="AG76" t="str">
            <v>1.63</v>
          </cell>
          <cell r="AH76">
            <v>57.05</v>
          </cell>
          <cell r="AI76">
            <v>143</v>
          </cell>
          <cell r="AL76">
            <v>38427</v>
          </cell>
          <cell r="AM76">
            <v>38426</v>
          </cell>
          <cell r="AN76">
            <v>38439</v>
          </cell>
          <cell r="AO76">
            <v>38442</v>
          </cell>
          <cell r="AQ76" t="str">
            <v>ok</v>
          </cell>
          <cell r="AR76">
            <v>38407</v>
          </cell>
          <cell r="AS76">
            <v>38442</v>
          </cell>
        </row>
        <row r="77">
          <cell r="C77" t="str">
            <v>AD0825A</v>
          </cell>
          <cell r="D77" t="str">
            <v>W.light pad JK</v>
          </cell>
          <cell r="E77" t="str">
            <v>F5155526</v>
          </cell>
          <cell r="G77">
            <v>691909001</v>
          </cell>
          <cell r="H77">
            <v>144</v>
          </cell>
          <cell r="I77" t="str">
            <v>J5</v>
          </cell>
          <cell r="J77" t="str">
            <v>46/144       50/333       54/237         58/86</v>
          </cell>
          <cell r="K77" t="str">
            <v>Mexico</v>
          </cell>
          <cell r="L77">
            <v>567298</v>
          </cell>
          <cell r="M77" t="str">
            <v>D.Navy</v>
          </cell>
          <cell r="Y77" t="str">
            <v>OK</v>
          </cell>
          <cell r="Z77">
            <v>38434</v>
          </cell>
          <cell r="AA77" t="str">
            <v>OK</v>
          </cell>
          <cell r="AB77">
            <v>38413</v>
          </cell>
          <cell r="AD77">
            <v>38418</v>
          </cell>
          <cell r="AE77">
            <v>38418</v>
          </cell>
          <cell r="AF77">
            <v>38421</v>
          </cell>
          <cell r="AG77" t="str">
            <v>1.63</v>
          </cell>
          <cell r="AH77">
            <v>234.71999999999997</v>
          </cell>
          <cell r="AI77">
            <v>143</v>
          </cell>
          <cell r="AL77">
            <v>38429</v>
          </cell>
          <cell r="AM77">
            <v>38439</v>
          </cell>
          <cell r="AN77">
            <v>38440</v>
          </cell>
          <cell r="AO77">
            <v>38442</v>
          </cell>
          <cell r="AQ77" t="str">
            <v>ok</v>
          </cell>
          <cell r="AR77">
            <v>38407</v>
          </cell>
          <cell r="AS77">
            <v>38442</v>
          </cell>
        </row>
        <row r="78">
          <cell r="C78" t="str">
            <v>AD0825A</v>
          </cell>
          <cell r="D78" t="str">
            <v>W.light pad JK</v>
          </cell>
          <cell r="E78" t="str">
            <v>F5155526</v>
          </cell>
          <cell r="G78">
            <v>691910001</v>
          </cell>
          <cell r="H78">
            <v>237</v>
          </cell>
          <cell r="I78" t="str">
            <v>J5</v>
          </cell>
          <cell r="J78" t="str">
            <v>42/1     46/89       50/207       54/148         58/54         62/1</v>
          </cell>
          <cell r="K78" t="str">
            <v>Mexico</v>
          </cell>
          <cell r="L78">
            <v>567300</v>
          </cell>
          <cell r="M78" t="str">
            <v>BLACK</v>
          </cell>
          <cell r="Y78" t="str">
            <v>OK</v>
          </cell>
          <cell r="Z78">
            <v>38433</v>
          </cell>
          <cell r="AA78" t="str">
            <v>OK</v>
          </cell>
          <cell r="AB78">
            <v>38413</v>
          </cell>
          <cell r="AD78">
            <v>38418</v>
          </cell>
          <cell r="AE78">
            <v>38418</v>
          </cell>
          <cell r="AF78">
            <v>38421</v>
          </cell>
          <cell r="AG78" t="str">
            <v>1.63</v>
          </cell>
          <cell r="AH78">
            <v>386.31</v>
          </cell>
          <cell r="AI78">
            <v>143</v>
          </cell>
          <cell r="AL78">
            <v>38434</v>
          </cell>
          <cell r="AM78">
            <v>38439</v>
          </cell>
          <cell r="AN78">
            <v>38437</v>
          </cell>
          <cell r="AO78">
            <v>38442</v>
          </cell>
          <cell r="AQ78" t="str">
            <v>ok</v>
          </cell>
          <cell r="AR78">
            <v>38407</v>
          </cell>
          <cell r="AS78">
            <v>38442</v>
          </cell>
        </row>
        <row r="79">
          <cell r="C79" t="str">
            <v>RK0178A</v>
          </cell>
          <cell r="D79" t="str">
            <v>TECH PANT</v>
          </cell>
          <cell r="E79" t="str">
            <v>AUMG5625</v>
          </cell>
          <cell r="G79" t="str">
            <v>1117832</v>
          </cell>
          <cell r="H79">
            <v>840</v>
          </cell>
          <cell r="I79" t="str">
            <v>P1</v>
          </cell>
          <cell r="J79" t="str">
            <v>S/150       M/285       L/195        XL/120        XXL/90</v>
          </cell>
          <cell r="K79" t="str">
            <v>UK</v>
          </cell>
          <cell r="L79" t="str">
            <v>417</v>
          </cell>
          <cell r="M79" t="str">
            <v>Reebok Navy</v>
          </cell>
          <cell r="Y79" t="str">
            <v>OK</v>
          </cell>
          <cell r="Z79">
            <v>38409</v>
          </cell>
          <cell r="AA79" t="str">
            <v>OK</v>
          </cell>
          <cell r="AB79">
            <v>38409</v>
          </cell>
          <cell r="AD79">
            <v>38426</v>
          </cell>
          <cell r="AE79">
            <v>38425</v>
          </cell>
          <cell r="AF79">
            <v>38428</v>
          </cell>
          <cell r="AG79" t="str">
            <v>0.98</v>
          </cell>
          <cell r="AH79">
            <v>823.19999999999993</v>
          </cell>
          <cell r="AI79">
            <v>237</v>
          </cell>
          <cell r="AL79">
            <v>38440</v>
          </cell>
          <cell r="AM79">
            <v>38450</v>
          </cell>
          <cell r="AN79">
            <v>38449</v>
          </cell>
          <cell r="AO79">
            <v>38453</v>
          </cell>
          <cell r="AQ79" t="str">
            <v>ok</v>
          </cell>
          <cell r="AR79">
            <v>38429</v>
          </cell>
        </row>
        <row r="80">
          <cell r="C80" t="str">
            <v>RK0174A</v>
          </cell>
          <cell r="D80" t="str">
            <v>TECH PANT</v>
          </cell>
          <cell r="E80" t="str">
            <v>AUMG5625</v>
          </cell>
          <cell r="G80" t="str">
            <v>1117843</v>
          </cell>
          <cell r="H80">
            <v>460</v>
          </cell>
          <cell r="I80" t="str">
            <v>P1</v>
          </cell>
          <cell r="J80" t="str">
            <v>S/160  M/280  L/240  XL/140  XXL/120  3XL/60   4XL/60   5XL/60</v>
          </cell>
          <cell r="K80" t="str">
            <v>UK</v>
          </cell>
          <cell r="L80" t="str">
            <v>Z31</v>
          </cell>
          <cell r="M80" t="str">
            <v>PLATIUM</v>
          </cell>
          <cell r="Y80" t="str">
            <v>OK</v>
          </cell>
          <cell r="Z80">
            <v>38409</v>
          </cell>
          <cell r="AA80" t="str">
            <v>OK</v>
          </cell>
          <cell r="AB80">
            <v>38409</v>
          </cell>
          <cell r="AD80">
            <v>38426</v>
          </cell>
          <cell r="AE80">
            <v>38425</v>
          </cell>
          <cell r="AF80">
            <v>38428</v>
          </cell>
          <cell r="AG80" t="str">
            <v>0.98</v>
          </cell>
          <cell r="AH80">
            <v>450.8</v>
          </cell>
          <cell r="AI80">
            <v>237</v>
          </cell>
          <cell r="AL80">
            <v>38442</v>
          </cell>
          <cell r="AM80">
            <v>38450</v>
          </cell>
          <cell r="AN80">
            <v>38449</v>
          </cell>
          <cell r="AO80">
            <v>38460</v>
          </cell>
          <cell r="AQ80" t="str">
            <v>ok</v>
          </cell>
          <cell r="AR80">
            <v>38429</v>
          </cell>
        </row>
        <row r="81">
          <cell r="C81" t="str">
            <v>RK0176A</v>
          </cell>
          <cell r="D81" t="str">
            <v>TECH PANT</v>
          </cell>
          <cell r="E81" t="str">
            <v>AUMG5625</v>
          </cell>
          <cell r="G81" t="str">
            <v>1117827</v>
          </cell>
          <cell r="H81">
            <v>360</v>
          </cell>
          <cell r="I81" t="str">
            <v>P1</v>
          </cell>
          <cell r="J81" t="str">
            <v>S/60       M/120       L/105        XL/45        XXL/30</v>
          </cell>
          <cell r="K81" t="str">
            <v>UK</v>
          </cell>
          <cell r="L81" t="str">
            <v>Z31</v>
          </cell>
          <cell r="M81" t="str">
            <v>PLATIUM</v>
          </cell>
          <cell r="Y81" t="str">
            <v>OK</v>
          </cell>
          <cell r="Z81">
            <v>38409</v>
          </cell>
          <cell r="AA81" t="str">
            <v>OK</v>
          </cell>
          <cell r="AB81">
            <v>38409</v>
          </cell>
          <cell r="AD81">
            <v>38426</v>
          </cell>
          <cell r="AE81">
            <v>38425</v>
          </cell>
          <cell r="AF81">
            <v>38428</v>
          </cell>
          <cell r="AG81" t="str">
            <v>0.98</v>
          </cell>
          <cell r="AH81">
            <v>352.8</v>
          </cell>
          <cell r="AI81">
            <v>237</v>
          </cell>
          <cell r="AL81">
            <v>38445</v>
          </cell>
          <cell r="AM81">
            <v>38434</v>
          </cell>
          <cell r="AN81">
            <v>38453</v>
          </cell>
          <cell r="AO81">
            <v>38453</v>
          </cell>
          <cell r="AQ81" t="str">
            <v>ok</v>
          </cell>
          <cell r="AR81">
            <v>38429</v>
          </cell>
        </row>
        <row r="82">
          <cell r="C82" t="str">
            <v>AU0143B</v>
          </cell>
          <cell r="D82" t="str">
            <v>BC Next RevJckt</v>
          </cell>
          <cell r="E82" t="str">
            <v>S5APM776</v>
          </cell>
          <cell r="G82" t="str">
            <v>678287001</v>
          </cell>
          <cell r="H82">
            <v>633</v>
          </cell>
          <cell r="I82" t="str">
            <v>J1</v>
          </cell>
          <cell r="J82" t="str">
            <v>46/157       50/308     54/311      58/165        62/24</v>
          </cell>
          <cell r="K82" t="str">
            <v>USA</v>
          </cell>
          <cell r="L82" t="str">
            <v>107851</v>
          </cell>
          <cell r="M82" t="str">
            <v>State Blue</v>
          </cell>
          <cell r="V82">
            <v>38381</v>
          </cell>
          <cell r="Y82" t="str">
            <v>OK</v>
          </cell>
          <cell r="Z82">
            <v>38399</v>
          </cell>
          <cell r="AA82" t="str">
            <v>OK</v>
          </cell>
          <cell r="AB82">
            <v>38399</v>
          </cell>
          <cell r="AD82">
            <v>38405</v>
          </cell>
          <cell r="AE82">
            <v>38404</v>
          </cell>
          <cell r="AF82">
            <v>38406</v>
          </cell>
          <cell r="AG82">
            <v>1.07</v>
          </cell>
          <cell r="AH82">
            <v>677.31000000000006</v>
          </cell>
          <cell r="AI82">
            <v>203</v>
          </cell>
          <cell r="AL82">
            <v>38420</v>
          </cell>
          <cell r="AM82">
            <v>38423</v>
          </cell>
          <cell r="AN82">
            <v>38439</v>
          </cell>
          <cell r="AO82">
            <v>38436</v>
          </cell>
          <cell r="AQ82" t="str">
            <v>ok</v>
          </cell>
          <cell r="AR82">
            <v>38402</v>
          </cell>
          <cell r="AS82">
            <v>38436</v>
          </cell>
        </row>
        <row r="83">
          <cell r="C83" t="str">
            <v>AU0143D</v>
          </cell>
          <cell r="D83" t="str">
            <v>BC Next RevJckt</v>
          </cell>
          <cell r="E83" t="str">
            <v>S5APM776</v>
          </cell>
          <cell r="G83" t="str">
            <v>697908001</v>
          </cell>
          <cell r="H83">
            <v>413</v>
          </cell>
          <cell r="I83" t="str">
            <v>J1</v>
          </cell>
          <cell r="J83" t="str">
            <v>50/480   54/1055  58/825      62/525</v>
          </cell>
          <cell r="K83" t="str">
            <v>USA</v>
          </cell>
          <cell r="L83" t="str">
            <v>548377</v>
          </cell>
          <cell r="M83" t="str">
            <v>BLACK</v>
          </cell>
          <cell r="V83">
            <v>38381</v>
          </cell>
          <cell r="Y83" t="str">
            <v>OK</v>
          </cell>
          <cell r="Z83">
            <v>38409</v>
          </cell>
          <cell r="AA83" t="str">
            <v>OK</v>
          </cell>
          <cell r="AB83">
            <v>38401</v>
          </cell>
          <cell r="AD83">
            <v>38408</v>
          </cell>
          <cell r="AE83">
            <v>38407</v>
          </cell>
          <cell r="AF83">
            <v>38410</v>
          </cell>
          <cell r="AG83">
            <v>1.07</v>
          </cell>
          <cell r="AH83">
            <v>441.91</v>
          </cell>
          <cell r="AI83">
            <v>203</v>
          </cell>
          <cell r="AL83">
            <v>38418</v>
          </cell>
          <cell r="AM83">
            <v>38419</v>
          </cell>
          <cell r="AN83">
            <v>38420</v>
          </cell>
          <cell r="AO83">
            <v>38454</v>
          </cell>
          <cell r="AQ83" t="str">
            <v>ok</v>
          </cell>
          <cell r="AR83">
            <v>38402</v>
          </cell>
          <cell r="AS83">
            <v>38454</v>
          </cell>
        </row>
        <row r="84">
          <cell r="C84" t="str">
            <v>AU0143D</v>
          </cell>
          <cell r="D84" t="str">
            <v>BC Next RevJckt</v>
          </cell>
          <cell r="E84" t="str">
            <v>S5APM776</v>
          </cell>
          <cell r="G84" t="str">
            <v>697899001</v>
          </cell>
          <cell r="H84">
            <v>340</v>
          </cell>
          <cell r="I84" t="str">
            <v>J1</v>
          </cell>
          <cell r="J84" t="str">
            <v>46/65   50/550   54/935  58/850      62/410</v>
          </cell>
          <cell r="K84" t="str">
            <v>USA</v>
          </cell>
          <cell r="L84" t="str">
            <v>548375</v>
          </cell>
          <cell r="M84" t="str">
            <v>D.Indigo</v>
          </cell>
          <cell r="V84">
            <v>38381</v>
          </cell>
          <cell r="Y84" t="str">
            <v>OK</v>
          </cell>
          <cell r="Z84">
            <v>38409</v>
          </cell>
          <cell r="AA84" t="str">
            <v>OK</v>
          </cell>
          <cell r="AB84">
            <v>38401</v>
          </cell>
          <cell r="AD84">
            <v>38408</v>
          </cell>
          <cell r="AE84">
            <v>38407</v>
          </cell>
          <cell r="AF84">
            <v>38410</v>
          </cell>
          <cell r="AG84">
            <v>1.07</v>
          </cell>
          <cell r="AH84">
            <v>363.8</v>
          </cell>
          <cell r="AI84">
            <v>203</v>
          </cell>
          <cell r="AL84">
            <v>38419</v>
          </cell>
          <cell r="AM84">
            <v>38421</v>
          </cell>
          <cell r="AN84">
            <v>38420</v>
          </cell>
          <cell r="AO84">
            <v>38454</v>
          </cell>
          <cell r="AQ84" t="str">
            <v>ok</v>
          </cell>
          <cell r="AR84">
            <v>38402</v>
          </cell>
          <cell r="AS84">
            <v>38454</v>
          </cell>
        </row>
        <row r="85">
          <cell r="C85" t="str">
            <v>AU0143C</v>
          </cell>
          <cell r="D85" t="str">
            <v>BC Next RevJckt</v>
          </cell>
          <cell r="E85" t="str">
            <v>S5APM776</v>
          </cell>
          <cell r="G85" t="str">
            <v>702993001</v>
          </cell>
          <cell r="H85">
            <v>297</v>
          </cell>
          <cell r="I85" t="str">
            <v>J1</v>
          </cell>
          <cell r="J85" t="str">
            <v>46/48     50/63        54/117       58/69</v>
          </cell>
          <cell r="K85" t="str">
            <v>USA</v>
          </cell>
          <cell r="L85" t="str">
            <v>548375</v>
          </cell>
          <cell r="M85" t="str">
            <v>D.Indigo</v>
          </cell>
          <cell r="V85">
            <v>38381</v>
          </cell>
          <cell r="Y85" t="str">
            <v>OK</v>
          </cell>
          <cell r="Z85">
            <v>38411</v>
          </cell>
          <cell r="AA85" t="str">
            <v>OK</v>
          </cell>
          <cell r="AB85">
            <v>38401</v>
          </cell>
          <cell r="AD85">
            <v>38408</v>
          </cell>
          <cell r="AE85">
            <v>38407</v>
          </cell>
          <cell r="AF85">
            <v>38410</v>
          </cell>
          <cell r="AG85">
            <v>1.07</v>
          </cell>
          <cell r="AH85">
            <v>317.79000000000002</v>
          </cell>
          <cell r="AI85">
            <v>203</v>
          </cell>
          <cell r="AL85">
            <v>38421</v>
          </cell>
          <cell r="AM85">
            <v>38423</v>
          </cell>
          <cell r="AN85">
            <v>38427</v>
          </cell>
          <cell r="AO85">
            <v>38454</v>
          </cell>
          <cell r="AQ85" t="str">
            <v>ok</v>
          </cell>
          <cell r="AR85">
            <v>38402</v>
          </cell>
          <cell r="AS85">
            <v>38454</v>
          </cell>
        </row>
        <row r="86">
          <cell r="C86" t="str">
            <v>#</v>
          </cell>
          <cell r="D86" t="str">
            <v>SHORT PANT</v>
          </cell>
          <cell r="E86" t="str">
            <v>053139</v>
          </cell>
          <cell r="G86" t="str">
            <v>J0501-25</v>
          </cell>
          <cell r="H86">
            <v>1300</v>
          </cell>
          <cell r="I86" t="str">
            <v>P7</v>
          </cell>
          <cell r="J86" t="str">
            <v>M/400              L/500               XL/300</v>
          </cell>
          <cell r="K86" t="str">
            <v>#</v>
          </cell>
          <cell r="L86">
            <v>95</v>
          </cell>
          <cell r="M86" t="str">
            <v>antra</v>
          </cell>
          <cell r="Y86" t="str">
            <v>OK</v>
          </cell>
          <cell r="Z86">
            <v>38420</v>
          </cell>
          <cell r="AA86" t="str">
            <v>OK</v>
          </cell>
          <cell r="AB86">
            <v>38411</v>
          </cell>
          <cell r="AD86">
            <v>38419</v>
          </cell>
          <cell r="AE86">
            <v>38417</v>
          </cell>
          <cell r="AF86">
            <v>38420</v>
          </cell>
          <cell r="AG86" t="str">
            <v>0.34</v>
          </cell>
          <cell r="AH86">
            <v>442.00000000000006</v>
          </cell>
          <cell r="AI86">
            <v>640</v>
          </cell>
          <cell r="AL86">
            <v>38425</v>
          </cell>
          <cell r="AM86">
            <v>38427</v>
          </cell>
          <cell r="AN86">
            <v>38428</v>
          </cell>
          <cell r="AO86">
            <v>38433</v>
          </cell>
          <cell r="AQ86" t="str">
            <v>ok</v>
          </cell>
          <cell r="AR86">
            <v>38416</v>
          </cell>
        </row>
        <row r="87">
          <cell r="C87" t="str">
            <v>AU0143B</v>
          </cell>
          <cell r="D87" t="str">
            <v>BC Next RevJckt</v>
          </cell>
          <cell r="E87" t="str">
            <v>S5APM776</v>
          </cell>
          <cell r="G87" t="str">
            <v>678289001</v>
          </cell>
          <cell r="H87">
            <v>316</v>
          </cell>
          <cell r="I87" t="str">
            <v>J1</v>
          </cell>
          <cell r="J87" t="str">
            <v>46/43       50/91     54/99      58/59        62/24</v>
          </cell>
          <cell r="K87" t="str">
            <v>USA</v>
          </cell>
          <cell r="L87" t="str">
            <v>107852</v>
          </cell>
          <cell r="M87" t="str">
            <v>Chocolate</v>
          </cell>
          <cell r="V87">
            <v>38381</v>
          </cell>
          <cell r="Y87" t="str">
            <v>OK</v>
          </cell>
          <cell r="Z87">
            <v>38399</v>
          </cell>
          <cell r="AA87" t="str">
            <v>OK</v>
          </cell>
          <cell r="AB87">
            <v>38399</v>
          </cell>
          <cell r="AD87">
            <v>38420</v>
          </cell>
          <cell r="AE87">
            <v>38412</v>
          </cell>
          <cell r="AF87">
            <v>38415</v>
          </cell>
          <cell r="AG87">
            <v>1.07</v>
          </cell>
          <cell r="AH87">
            <v>338.12</v>
          </cell>
          <cell r="AI87">
            <v>203</v>
          </cell>
          <cell r="AL87">
            <v>38430</v>
          </cell>
          <cell r="AM87">
            <v>38435</v>
          </cell>
          <cell r="AN87">
            <v>38429</v>
          </cell>
          <cell r="AO87">
            <v>38436</v>
          </cell>
          <cell r="AQ87" t="str">
            <v>ok</v>
          </cell>
          <cell r="AR87">
            <v>38402</v>
          </cell>
          <cell r="AS87">
            <v>38436</v>
          </cell>
        </row>
        <row r="88">
          <cell r="C88" t="str">
            <v>AU0161A</v>
          </cell>
          <cell r="D88" t="str">
            <v>FNP W/U Jkt</v>
          </cell>
          <cell r="E88" t="str">
            <v>F5QRM003</v>
          </cell>
          <cell r="G88" t="str">
            <v>730622001</v>
          </cell>
          <cell r="H88">
            <v>510</v>
          </cell>
          <cell r="I88" t="str">
            <v>J1</v>
          </cell>
          <cell r="J88" t="str">
            <v>42/22      46/152          50/132        54/177           58/27</v>
          </cell>
          <cell r="K88" t="str">
            <v>USA</v>
          </cell>
          <cell r="L88" t="str">
            <v>106404</v>
          </cell>
          <cell r="M88" t="str">
            <v>C.Navy</v>
          </cell>
          <cell r="Y88" t="str">
            <v>OK</v>
          </cell>
          <cell r="Z88">
            <v>38419</v>
          </cell>
          <cell r="AA88" t="str">
            <v>OK</v>
          </cell>
          <cell r="AB88">
            <v>38419</v>
          </cell>
          <cell r="AD88">
            <v>38425</v>
          </cell>
          <cell r="AE88">
            <v>38423</v>
          </cell>
          <cell r="AF88">
            <v>38429</v>
          </cell>
          <cell r="AG88" t="str">
            <v>0.91</v>
          </cell>
          <cell r="AH88">
            <v>464.1</v>
          </cell>
          <cell r="AI88">
            <v>239</v>
          </cell>
          <cell r="AL88">
            <v>38434</v>
          </cell>
          <cell r="AM88">
            <v>38451</v>
          </cell>
          <cell r="AN88">
            <v>38449</v>
          </cell>
          <cell r="AO88">
            <v>38457</v>
          </cell>
          <cell r="AQ88" t="str">
            <v>ok</v>
          </cell>
          <cell r="AR88">
            <v>38407</v>
          </cell>
          <cell r="AS88">
            <v>38457</v>
          </cell>
        </row>
        <row r="89">
          <cell r="C89" t="str">
            <v>RK0179A</v>
          </cell>
          <cell r="D89" t="str">
            <v>TECH PANT</v>
          </cell>
          <cell r="E89" t="str">
            <v>AUMG5625</v>
          </cell>
          <cell r="G89" t="str">
            <v>1117831</v>
          </cell>
          <cell r="H89">
            <v>330</v>
          </cell>
          <cell r="I89" t="str">
            <v>P1</v>
          </cell>
          <cell r="J89" t="str">
            <v>S/45       M/105       L/75        XL/60        XXL/45</v>
          </cell>
          <cell r="K89" t="str">
            <v>UK</v>
          </cell>
          <cell r="L89" t="str">
            <v>417</v>
          </cell>
          <cell r="M89" t="str">
            <v>Reebok Navy</v>
          </cell>
          <cell r="Y89" t="str">
            <v>OK</v>
          </cell>
          <cell r="Z89">
            <v>38409</v>
          </cell>
          <cell r="AA89" t="str">
            <v>OK</v>
          </cell>
          <cell r="AB89">
            <v>38409</v>
          </cell>
          <cell r="AD89">
            <v>38426</v>
          </cell>
          <cell r="AE89">
            <v>38425</v>
          </cell>
          <cell r="AF89">
            <v>38428</v>
          </cell>
          <cell r="AG89" t="str">
            <v>0.98</v>
          </cell>
          <cell r="AH89">
            <v>323.39999999999998</v>
          </cell>
          <cell r="AI89">
            <v>222</v>
          </cell>
          <cell r="AL89">
            <v>38439</v>
          </cell>
          <cell r="AM89">
            <v>38450</v>
          </cell>
          <cell r="AN89">
            <v>38451</v>
          </cell>
          <cell r="AO89">
            <v>38453</v>
          </cell>
          <cell r="AQ89" t="str">
            <v>ok</v>
          </cell>
          <cell r="AR89">
            <v>38429</v>
          </cell>
        </row>
        <row r="90">
          <cell r="C90" t="str">
            <v>RK0174A</v>
          </cell>
          <cell r="D90" t="str">
            <v>TECH PANT</v>
          </cell>
          <cell r="E90" t="str">
            <v>AUMG5625</v>
          </cell>
          <cell r="G90" t="str">
            <v>1117841</v>
          </cell>
          <cell r="H90">
            <v>960</v>
          </cell>
          <cell r="I90" t="str">
            <v>P1</v>
          </cell>
          <cell r="J90" t="str">
            <v>S/260  M/580  L/460  XL/300  XXL/220  3XL/40   4XL/40   5XL/40</v>
          </cell>
          <cell r="K90" t="str">
            <v>UK</v>
          </cell>
          <cell r="L90" t="str">
            <v>417</v>
          </cell>
          <cell r="M90" t="str">
            <v>Reebok Navy</v>
          </cell>
          <cell r="Y90" t="str">
            <v>OK</v>
          </cell>
          <cell r="Z90">
            <v>38409</v>
          </cell>
          <cell r="AA90" t="str">
            <v>OK</v>
          </cell>
          <cell r="AB90">
            <v>38409</v>
          </cell>
          <cell r="AD90">
            <v>38426</v>
          </cell>
          <cell r="AE90">
            <v>38425</v>
          </cell>
          <cell r="AF90">
            <v>38428</v>
          </cell>
          <cell r="AG90" t="str">
            <v>0.98</v>
          </cell>
          <cell r="AH90">
            <v>940.8</v>
          </cell>
          <cell r="AI90">
            <v>222</v>
          </cell>
          <cell r="AL90">
            <v>38445</v>
          </cell>
          <cell r="AM90">
            <v>38451</v>
          </cell>
          <cell r="AN90">
            <v>38451</v>
          </cell>
          <cell r="AO90">
            <v>38460</v>
          </cell>
          <cell r="AQ90" t="str">
            <v>ok</v>
          </cell>
          <cell r="AR90">
            <v>38429</v>
          </cell>
        </row>
        <row r="91">
          <cell r="C91" t="str">
            <v>AU0145A</v>
          </cell>
          <cell r="D91" t="str">
            <v>Tm BG CLt WU Jk</v>
          </cell>
          <cell r="E91" t="str">
            <v>M5TMM806</v>
          </cell>
          <cell r="G91" t="str">
            <v>707861001</v>
          </cell>
          <cell r="H91">
            <v>475</v>
          </cell>
          <cell r="I91" t="str">
            <v>J1</v>
          </cell>
          <cell r="J91" t="str">
            <v>42/25  46/125  50/175  54/175  58/150   62/75  66/50   34B/25</v>
          </cell>
          <cell r="K91" t="str">
            <v>USA</v>
          </cell>
          <cell r="L91" t="str">
            <v>478479</v>
          </cell>
          <cell r="M91" t="str">
            <v>BLACK</v>
          </cell>
          <cell r="V91">
            <v>38354</v>
          </cell>
          <cell r="Y91" t="str">
            <v>OK</v>
          </cell>
          <cell r="Z91">
            <v>38406</v>
          </cell>
          <cell r="AA91" t="str">
            <v>OK</v>
          </cell>
          <cell r="AB91">
            <v>38401</v>
          </cell>
          <cell r="AD91">
            <v>38420</v>
          </cell>
          <cell r="AE91">
            <v>38412</v>
          </cell>
          <cell r="AF91">
            <v>38415</v>
          </cell>
          <cell r="AG91">
            <v>1.45</v>
          </cell>
          <cell r="AH91">
            <v>688.75</v>
          </cell>
          <cell r="AI91">
            <v>160</v>
          </cell>
          <cell r="AL91">
            <v>38421</v>
          </cell>
          <cell r="AM91">
            <v>38426</v>
          </cell>
          <cell r="AN91">
            <v>38428</v>
          </cell>
          <cell r="AO91">
            <v>38439</v>
          </cell>
          <cell r="AQ91" t="str">
            <v>ok</v>
          </cell>
          <cell r="AR91">
            <v>38380</v>
          </cell>
          <cell r="AS91">
            <v>38439</v>
          </cell>
        </row>
        <row r="92">
          <cell r="C92" t="str">
            <v>SU0007A</v>
          </cell>
          <cell r="D92" t="str">
            <v>#</v>
          </cell>
          <cell r="E92" t="str">
            <v>74-005</v>
          </cell>
          <cell r="G92" t="str">
            <v>109339</v>
          </cell>
          <cell r="H92">
            <v>330</v>
          </cell>
          <cell r="I92" t="str">
            <v>P1</v>
          </cell>
          <cell r="J92" t="str">
            <v xml:space="preserve">8-10/30       10-12/120         12-14/180        </v>
          </cell>
          <cell r="K92" t="str">
            <v>UK</v>
          </cell>
          <cell r="L92" t="str">
            <v>9670</v>
          </cell>
          <cell r="M92" t="str">
            <v>WHIRLPOOL / WHITE</v>
          </cell>
          <cell r="V92">
            <v>38386</v>
          </cell>
          <cell r="Y92" t="str">
            <v>OK</v>
          </cell>
          <cell r="Z92">
            <v>38433</v>
          </cell>
          <cell r="AA92" t="str">
            <v>OK</v>
          </cell>
          <cell r="AB92">
            <v>38399</v>
          </cell>
          <cell r="AD92">
            <v>38411</v>
          </cell>
          <cell r="AE92">
            <v>38408</v>
          </cell>
          <cell r="AF92">
            <v>38411</v>
          </cell>
          <cell r="AG92">
            <v>0.69</v>
          </cell>
          <cell r="AH92">
            <v>227.7</v>
          </cell>
          <cell r="AI92">
            <v>337</v>
          </cell>
          <cell r="AL92">
            <v>38427</v>
          </cell>
          <cell r="AM92">
            <v>38433</v>
          </cell>
          <cell r="AN92">
            <v>38441</v>
          </cell>
          <cell r="AO92">
            <v>38450</v>
          </cell>
          <cell r="AQ92" t="str">
            <v>ok</v>
          </cell>
          <cell r="AR92">
            <v>38402</v>
          </cell>
        </row>
        <row r="93">
          <cell r="C93" t="str">
            <v>SU0007A</v>
          </cell>
          <cell r="D93" t="str">
            <v>#</v>
          </cell>
          <cell r="E93" t="str">
            <v>74-005</v>
          </cell>
          <cell r="G93" t="str">
            <v>109339</v>
          </cell>
          <cell r="H93">
            <v>420</v>
          </cell>
          <cell r="I93" t="str">
            <v>P1</v>
          </cell>
          <cell r="J93" t="str">
            <v xml:space="preserve">8-10/30       10-12/180         12-14/210        </v>
          </cell>
          <cell r="K93" t="str">
            <v>UK</v>
          </cell>
          <cell r="L93" t="str">
            <v>7364</v>
          </cell>
          <cell r="M93" t="str">
            <v>BLACK/METEOR</v>
          </cell>
          <cell r="V93">
            <v>38386</v>
          </cell>
          <cell r="Y93" t="str">
            <v>OK</v>
          </cell>
          <cell r="Z93">
            <v>38433</v>
          </cell>
          <cell r="AA93" t="str">
            <v>OK</v>
          </cell>
          <cell r="AB93">
            <v>38399</v>
          </cell>
          <cell r="AD93">
            <v>38411</v>
          </cell>
          <cell r="AE93">
            <v>38408</v>
          </cell>
          <cell r="AF93">
            <v>38411</v>
          </cell>
          <cell r="AG93">
            <v>0.69</v>
          </cell>
          <cell r="AH93">
            <v>289.79999999999995</v>
          </cell>
          <cell r="AI93">
            <v>337</v>
          </cell>
          <cell r="AL93">
            <v>38428</v>
          </cell>
          <cell r="AM93">
            <v>38433</v>
          </cell>
          <cell r="AN93">
            <v>38441</v>
          </cell>
          <cell r="AO93">
            <v>38450</v>
          </cell>
          <cell r="AQ93" t="str">
            <v>ok</v>
          </cell>
          <cell r="AR93">
            <v>38402</v>
          </cell>
        </row>
        <row r="94">
          <cell r="C94" t="str">
            <v>SU0007A</v>
          </cell>
          <cell r="D94" t="str">
            <v>#</v>
          </cell>
          <cell r="E94" t="str">
            <v>74-005</v>
          </cell>
          <cell r="G94" t="str">
            <v>109339</v>
          </cell>
          <cell r="H94">
            <v>660</v>
          </cell>
          <cell r="I94" t="str">
            <v>P1</v>
          </cell>
          <cell r="J94" t="str">
            <v xml:space="preserve">8-10/30       10-12/240         12-14/390        </v>
          </cell>
          <cell r="K94" t="str">
            <v>UK</v>
          </cell>
          <cell r="L94" t="str">
            <v>0155</v>
          </cell>
          <cell r="M94" t="str">
            <v>NAVY/WHITE</v>
          </cell>
          <cell r="V94">
            <v>38386</v>
          </cell>
          <cell r="Y94" t="str">
            <v>OK</v>
          </cell>
          <cell r="Z94">
            <v>38433</v>
          </cell>
          <cell r="AA94" t="str">
            <v>OK</v>
          </cell>
          <cell r="AB94">
            <v>38399</v>
          </cell>
          <cell r="AD94">
            <v>38411</v>
          </cell>
          <cell r="AE94">
            <v>38408</v>
          </cell>
          <cell r="AF94">
            <v>38411</v>
          </cell>
          <cell r="AG94">
            <v>0.69</v>
          </cell>
          <cell r="AH94">
            <v>455.4</v>
          </cell>
          <cell r="AI94">
            <v>337</v>
          </cell>
          <cell r="AL94">
            <v>38429</v>
          </cell>
          <cell r="AM94">
            <v>38433</v>
          </cell>
          <cell r="AN94">
            <v>38441</v>
          </cell>
          <cell r="AO94">
            <v>38450</v>
          </cell>
          <cell r="AQ94" t="str">
            <v>ok</v>
          </cell>
          <cell r="AR94">
            <v>38402</v>
          </cell>
        </row>
        <row r="95">
          <cell r="C95" t="str">
            <v>SU0007A</v>
          </cell>
          <cell r="D95" t="str">
            <v>#</v>
          </cell>
          <cell r="E95" t="str">
            <v>74-005</v>
          </cell>
          <cell r="G95" t="str">
            <v>109339</v>
          </cell>
          <cell r="H95">
            <v>510</v>
          </cell>
          <cell r="I95" t="str">
            <v>P1</v>
          </cell>
          <cell r="J95" t="str">
            <v xml:space="preserve">8-10/30       10-12/210         12-14/270        </v>
          </cell>
          <cell r="K95" t="str">
            <v>UK</v>
          </cell>
          <cell r="L95" t="str">
            <v>8257</v>
          </cell>
          <cell r="M95" t="str">
            <v>NAVY/WHITE</v>
          </cell>
          <cell r="V95">
            <v>38386</v>
          </cell>
          <cell r="Y95" t="str">
            <v>OK</v>
          </cell>
          <cell r="Z95">
            <v>38433</v>
          </cell>
          <cell r="AA95" t="str">
            <v>OK</v>
          </cell>
          <cell r="AB95">
            <v>38399</v>
          </cell>
          <cell r="AD95">
            <v>38411</v>
          </cell>
          <cell r="AE95">
            <v>38408</v>
          </cell>
          <cell r="AF95">
            <v>38411</v>
          </cell>
          <cell r="AG95">
            <v>0.69</v>
          </cell>
          <cell r="AH95">
            <v>351.9</v>
          </cell>
          <cell r="AI95">
            <v>337</v>
          </cell>
          <cell r="AL95">
            <v>38432</v>
          </cell>
          <cell r="AM95">
            <v>38433</v>
          </cell>
          <cell r="AN95">
            <v>38441</v>
          </cell>
          <cell r="AO95">
            <v>38450</v>
          </cell>
          <cell r="AQ95" t="str">
            <v>ok</v>
          </cell>
          <cell r="AR95">
            <v>38402</v>
          </cell>
        </row>
        <row r="96">
          <cell r="C96" t="str">
            <v>AU0145B</v>
          </cell>
          <cell r="D96" t="str">
            <v>Tm BG CLt WU Jk</v>
          </cell>
          <cell r="E96" t="str">
            <v>M5TMM806</v>
          </cell>
          <cell r="G96" t="str">
            <v>707906001</v>
          </cell>
          <cell r="H96">
            <v>1025</v>
          </cell>
          <cell r="I96" t="str">
            <v>J1</v>
          </cell>
          <cell r="J96" t="str">
            <v xml:space="preserve">  46/325    58/375      62/225   66/75   34B/25</v>
          </cell>
          <cell r="K96" t="str">
            <v>USA</v>
          </cell>
          <cell r="L96" t="str">
            <v>478575</v>
          </cell>
          <cell r="M96" t="str">
            <v>University Red</v>
          </cell>
          <cell r="V96">
            <v>38384</v>
          </cell>
          <cell r="Y96" t="str">
            <v>OK</v>
          </cell>
          <cell r="Z96">
            <v>38405</v>
          </cell>
          <cell r="AA96" t="str">
            <v>OK</v>
          </cell>
          <cell r="AB96">
            <v>38401</v>
          </cell>
          <cell r="AD96">
            <v>38429</v>
          </cell>
          <cell r="AE96">
            <v>38428</v>
          </cell>
          <cell r="AF96">
            <v>38432</v>
          </cell>
          <cell r="AG96">
            <v>1.45</v>
          </cell>
          <cell r="AH96">
            <v>1486.25</v>
          </cell>
          <cell r="AI96">
            <v>160</v>
          </cell>
          <cell r="AL96">
            <v>38441</v>
          </cell>
          <cell r="AM96">
            <v>38440</v>
          </cell>
          <cell r="AN96">
            <v>38441</v>
          </cell>
          <cell r="AO96">
            <v>38455</v>
          </cell>
          <cell r="AQ96" t="str">
            <v>ok</v>
          </cell>
          <cell r="AR96">
            <v>38380</v>
          </cell>
          <cell r="AS96">
            <v>38455</v>
          </cell>
        </row>
        <row r="97">
          <cell r="C97" t="str">
            <v>AU0145D</v>
          </cell>
          <cell r="D97" t="str">
            <v>Tm BG CLt WU Jk</v>
          </cell>
          <cell r="E97" t="str">
            <v>M5TMM806</v>
          </cell>
          <cell r="G97" t="str">
            <v>772014001</v>
          </cell>
          <cell r="H97">
            <v>500</v>
          </cell>
          <cell r="I97" t="str">
            <v>J1</v>
          </cell>
          <cell r="J97" t="str">
            <v xml:space="preserve">    46/50  50/150  62/200      66/100</v>
          </cell>
          <cell r="K97" t="str">
            <v>USA</v>
          </cell>
          <cell r="L97" t="str">
            <v>478568</v>
          </cell>
          <cell r="M97" t="str">
            <v>cardinal</v>
          </cell>
          <cell r="Y97" t="str">
            <v>OK</v>
          </cell>
          <cell r="Z97">
            <v>38419</v>
          </cell>
          <cell r="AA97" t="str">
            <v>OK</v>
          </cell>
          <cell r="AB97">
            <v>38441</v>
          </cell>
          <cell r="AD97">
            <v>38440</v>
          </cell>
          <cell r="AE97">
            <v>38439</v>
          </cell>
          <cell r="AF97">
            <v>38441</v>
          </cell>
          <cell r="AG97" t="str">
            <v>1.45</v>
          </cell>
          <cell r="AH97">
            <v>725</v>
          </cell>
          <cell r="AI97">
            <v>176</v>
          </cell>
          <cell r="AL97">
            <v>38446</v>
          </cell>
          <cell r="AN97">
            <v>38441</v>
          </cell>
          <cell r="AO97">
            <v>38468</v>
          </cell>
          <cell r="AQ97" t="str">
            <v>OK</v>
          </cell>
          <cell r="AR97">
            <v>38432</v>
          </cell>
          <cell r="AS97">
            <v>38468</v>
          </cell>
        </row>
        <row r="98">
          <cell r="C98" t="str">
            <v>AU0145A</v>
          </cell>
          <cell r="D98" t="str">
            <v>Tm BG CLt WU Jk</v>
          </cell>
          <cell r="E98" t="str">
            <v>M5TMM806</v>
          </cell>
          <cell r="G98" t="str">
            <v>708795001</v>
          </cell>
          <cell r="H98">
            <v>104</v>
          </cell>
          <cell r="I98" t="str">
            <v>J1</v>
          </cell>
          <cell r="J98" t="str">
            <v>42/11     46/15     50/22     54/21       58/20      62/15</v>
          </cell>
          <cell r="K98" t="str">
            <v>USA</v>
          </cell>
          <cell r="L98" t="str">
            <v>478572</v>
          </cell>
          <cell r="M98" t="str">
            <v>C.Royal</v>
          </cell>
          <cell r="V98">
            <v>38354</v>
          </cell>
          <cell r="Y98" t="str">
            <v>OK</v>
          </cell>
          <cell r="Z98">
            <v>38406</v>
          </cell>
          <cell r="AA98" t="str">
            <v>OK</v>
          </cell>
          <cell r="AB98">
            <v>38401</v>
          </cell>
          <cell r="AD98">
            <v>38413</v>
          </cell>
          <cell r="AE98">
            <v>38412</v>
          </cell>
          <cell r="AF98">
            <v>38414</v>
          </cell>
          <cell r="AG98">
            <v>1.45</v>
          </cell>
          <cell r="AH98">
            <v>150.79999999999998</v>
          </cell>
          <cell r="AI98">
            <v>191</v>
          </cell>
          <cell r="AL98">
            <v>38417</v>
          </cell>
          <cell r="AM98">
            <v>38426</v>
          </cell>
          <cell r="AN98">
            <v>38428</v>
          </cell>
          <cell r="AO98">
            <v>38441</v>
          </cell>
          <cell r="AQ98" t="str">
            <v>ok</v>
          </cell>
          <cell r="AR98">
            <v>38380</v>
          </cell>
          <cell r="AS98">
            <v>38441</v>
          </cell>
        </row>
        <row r="99">
          <cell r="C99" t="str">
            <v>AU0145A</v>
          </cell>
          <cell r="D99" t="str">
            <v>Tm BG CLt WU Jk</v>
          </cell>
          <cell r="E99" t="str">
            <v>M5TMM806</v>
          </cell>
          <cell r="G99" t="str">
            <v>707861001</v>
          </cell>
          <cell r="H99">
            <v>325</v>
          </cell>
          <cell r="I99" t="str">
            <v>J1</v>
          </cell>
          <cell r="J99" t="str">
            <v>42/25  46/125  50/175  54/175  58/150   62/75  66/50   34B/25</v>
          </cell>
          <cell r="K99" t="str">
            <v>USA</v>
          </cell>
          <cell r="L99" t="str">
            <v>478479</v>
          </cell>
          <cell r="M99" t="str">
            <v>BLACK</v>
          </cell>
          <cell r="V99">
            <v>38354</v>
          </cell>
          <cell r="Y99" t="str">
            <v>OK</v>
          </cell>
          <cell r="Z99">
            <v>38406</v>
          </cell>
          <cell r="AA99" t="str">
            <v>OK</v>
          </cell>
          <cell r="AB99">
            <v>38401</v>
          </cell>
          <cell r="AD99">
            <v>38420</v>
          </cell>
          <cell r="AE99">
            <v>38412</v>
          </cell>
          <cell r="AF99">
            <v>38415</v>
          </cell>
          <cell r="AG99">
            <v>1.45</v>
          </cell>
          <cell r="AH99">
            <v>471.25</v>
          </cell>
          <cell r="AI99">
            <v>191</v>
          </cell>
          <cell r="AL99">
            <v>38421</v>
          </cell>
          <cell r="AM99">
            <v>38426</v>
          </cell>
          <cell r="AN99">
            <v>38428</v>
          </cell>
          <cell r="AO99">
            <v>38439</v>
          </cell>
          <cell r="AQ99" t="str">
            <v>ok</v>
          </cell>
          <cell r="AR99">
            <v>38380</v>
          </cell>
          <cell r="AS99">
            <v>38439</v>
          </cell>
        </row>
        <row r="100">
          <cell r="C100" t="str">
            <v>AU0152A</v>
          </cell>
          <cell r="D100" t="str">
            <v>SKYHOOK WU JKT</v>
          </cell>
          <cell r="E100" t="str">
            <v>F5SHM3306</v>
          </cell>
          <cell r="G100">
            <v>699470001</v>
          </cell>
          <cell r="H100">
            <v>1867</v>
          </cell>
          <cell r="I100" t="str">
            <v>J1</v>
          </cell>
          <cell r="J100" t="str">
            <v>46/195     50/447       54/506       58/389      62/271       66/59</v>
          </cell>
          <cell r="K100" t="str">
            <v>USA</v>
          </cell>
          <cell r="L100">
            <v>106053</v>
          </cell>
          <cell r="M100" t="str">
            <v>black/mtgold</v>
          </cell>
          <cell r="Y100" t="str">
            <v>OK</v>
          </cell>
          <cell r="Z100">
            <v>38401</v>
          </cell>
          <cell r="AA100" t="str">
            <v>OK</v>
          </cell>
          <cell r="AB100">
            <v>38440</v>
          </cell>
          <cell r="AD100">
            <v>38419</v>
          </cell>
          <cell r="AE100">
            <v>38418</v>
          </cell>
          <cell r="AF100">
            <v>38421</v>
          </cell>
          <cell r="AG100" t="str">
            <v>0.69</v>
          </cell>
          <cell r="AH100">
            <v>1288.2299999999998</v>
          </cell>
          <cell r="AI100">
            <v>402</v>
          </cell>
          <cell r="AL100">
            <v>38432</v>
          </cell>
          <cell r="AM100">
            <v>38435</v>
          </cell>
          <cell r="AN100">
            <v>38432</v>
          </cell>
          <cell r="AO100">
            <v>38442</v>
          </cell>
          <cell r="AQ100" t="str">
            <v>ok</v>
          </cell>
          <cell r="AR100">
            <v>38407</v>
          </cell>
          <cell r="AS100">
            <v>38442</v>
          </cell>
        </row>
        <row r="101">
          <cell r="C101" t="str">
            <v>AU0152A</v>
          </cell>
          <cell r="D101" t="str">
            <v>SKYHOOK WU JKT</v>
          </cell>
          <cell r="E101" t="str">
            <v>F5SHM3306</v>
          </cell>
          <cell r="G101">
            <v>699469001</v>
          </cell>
          <cell r="H101">
            <v>163</v>
          </cell>
          <cell r="I101" t="str">
            <v>J1</v>
          </cell>
          <cell r="J101" t="str">
            <v>46/24     50/47       54/44       58/24        62/24</v>
          </cell>
          <cell r="K101" t="str">
            <v>USA</v>
          </cell>
          <cell r="L101">
            <v>106053</v>
          </cell>
          <cell r="M101" t="str">
            <v>black/mtgold</v>
          </cell>
          <cell r="Y101" t="str">
            <v>OK</v>
          </cell>
          <cell r="Z101">
            <v>38409</v>
          </cell>
          <cell r="AA101" t="str">
            <v>OK</v>
          </cell>
          <cell r="AB101">
            <v>38401</v>
          </cell>
          <cell r="AD101">
            <v>38419</v>
          </cell>
          <cell r="AE101">
            <v>38418</v>
          </cell>
          <cell r="AF101">
            <v>38421</v>
          </cell>
          <cell r="AG101" t="str">
            <v>0.69</v>
          </cell>
          <cell r="AH101">
            <v>112.46999999999998</v>
          </cell>
          <cell r="AI101">
            <v>402</v>
          </cell>
          <cell r="AL101">
            <v>38435</v>
          </cell>
          <cell r="AM101">
            <v>38436</v>
          </cell>
          <cell r="AN101">
            <v>38440</v>
          </cell>
          <cell r="AO101">
            <v>38442</v>
          </cell>
          <cell r="AQ101" t="str">
            <v>ok</v>
          </cell>
          <cell r="AR101">
            <v>38407</v>
          </cell>
          <cell r="AS101">
            <v>38442</v>
          </cell>
        </row>
        <row r="102">
          <cell r="C102" t="str">
            <v>AU0145B</v>
          </cell>
          <cell r="D102" t="str">
            <v>Tm BG CLt WU Jk</v>
          </cell>
          <cell r="E102" t="str">
            <v>M5TMM806</v>
          </cell>
          <cell r="G102" t="str">
            <v>707906001</v>
          </cell>
          <cell r="H102">
            <v>1000</v>
          </cell>
          <cell r="I102" t="str">
            <v>J1</v>
          </cell>
          <cell r="J102" t="str">
            <v>42/75    50/475   54/450</v>
          </cell>
          <cell r="K102" t="str">
            <v>USA</v>
          </cell>
          <cell r="L102" t="str">
            <v>478575</v>
          </cell>
          <cell r="M102" t="str">
            <v>University Red</v>
          </cell>
          <cell r="V102">
            <v>38384</v>
          </cell>
          <cell r="Y102" t="str">
            <v>OK</v>
          </cell>
          <cell r="Z102">
            <v>38405</v>
          </cell>
          <cell r="AA102" t="str">
            <v>OK</v>
          </cell>
          <cell r="AB102">
            <v>38401</v>
          </cell>
          <cell r="AD102">
            <v>38429</v>
          </cell>
          <cell r="AE102">
            <v>38428</v>
          </cell>
          <cell r="AF102">
            <v>38432</v>
          </cell>
          <cell r="AG102">
            <v>1.45</v>
          </cell>
          <cell r="AH102">
            <v>1450</v>
          </cell>
          <cell r="AI102">
            <v>191</v>
          </cell>
          <cell r="AL102">
            <v>38442</v>
          </cell>
          <cell r="AM102">
            <v>38443</v>
          </cell>
          <cell r="AN102">
            <v>38451</v>
          </cell>
          <cell r="AO102">
            <v>38455</v>
          </cell>
          <cell r="AQ102" t="str">
            <v>ok</v>
          </cell>
          <cell r="AR102">
            <v>38380</v>
          </cell>
          <cell r="AS102">
            <v>38455</v>
          </cell>
        </row>
        <row r="103">
          <cell r="C103" t="str">
            <v>AU0145D</v>
          </cell>
          <cell r="D103" t="str">
            <v>Tm BG CLt WU Jk</v>
          </cell>
          <cell r="E103" t="str">
            <v>M5TMM806</v>
          </cell>
          <cell r="G103" t="str">
            <v>772014001</v>
          </cell>
          <cell r="H103">
            <v>575</v>
          </cell>
          <cell r="I103" t="str">
            <v>J1</v>
          </cell>
          <cell r="J103" t="str">
            <v>42/25   54/250   58/300</v>
          </cell>
          <cell r="K103" t="str">
            <v>USA</v>
          </cell>
          <cell r="L103" t="str">
            <v>478568</v>
          </cell>
          <cell r="M103" t="str">
            <v>cardinal</v>
          </cell>
          <cell r="Y103" t="str">
            <v>OK</v>
          </cell>
          <cell r="Z103">
            <v>38419</v>
          </cell>
          <cell r="AA103" t="str">
            <v>OK</v>
          </cell>
          <cell r="AB103">
            <v>38441</v>
          </cell>
          <cell r="AD103">
            <v>38440</v>
          </cell>
          <cell r="AE103">
            <v>38439</v>
          </cell>
          <cell r="AF103">
            <v>38441</v>
          </cell>
          <cell r="AG103" t="str">
            <v>1.45</v>
          </cell>
          <cell r="AH103">
            <v>833.75</v>
          </cell>
          <cell r="AI103">
            <v>176</v>
          </cell>
          <cell r="AL103">
            <v>38448</v>
          </cell>
          <cell r="AN103">
            <v>38451</v>
          </cell>
          <cell r="AO103">
            <v>38468</v>
          </cell>
          <cell r="AQ103" t="str">
            <v>OK</v>
          </cell>
          <cell r="AR103">
            <v>38432</v>
          </cell>
          <cell r="AS103">
            <v>38468</v>
          </cell>
        </row>
        <row r="104">
          <cell r="C104" t="str">
            <v>RK0165D</v>
          </cell>
          <cell r="D104" t="str">
            <v>Vector poly Tank</v>
          </cell>
          <cell r="E104" t="str">
            <v>AUJG5454</v>
          </cell>
          <cell r="G104">
            <v>1119433</v>
          </cell>
          <cell r="H104">
            <v>334</v>
          </cell>
          <cell r="I104" t="str">
            <v>J1</v>
          </cell>
          <cell r="J104" t="str">
            <v>JS/54       JM/79        JL/104           JXL/97</v>
          </cell>
          <cell r="K104" t="str">
            <v>NETHERLANDS</v>
          </cell>
          <cell r="L104">
            <v>100</v>
          </cell>
          <cell r="M104" t="str">
            <v>WHITE</v>
          </cell>
          <cell r="Y104" t="str">
            <v>OK</v>
          </cell>
          <cell r="Z104">
            <v>38414</v>
          </cell>
          <cell r="AA104" t="str">
            <v>OK</v>
          </cell>
          <cell r="AB104">
            <v>38413</v>
          </cell>
          <cell r="AD104">
            <v>38407</v>
          </cell>
          <cell r="AE104">
            <v>38407</v>
          </cell>
          <cell r="AF104">
            <v>38411</v>
          </cell>
          <cell r="AG104">
            <v>0.27</v>
          </cell>
          <cell r="AH104">
            <v>90.18</v>
          </cell>
          <cell r="AI104">
            <v>889</v>
          </cell>
          <cell r="AL104">
            <v>38416</v>
          </cell>
          <cell r="AM104">
            <v>38420</v>
          </cell>
          <cell r="AN104">
            <v>38420</v>
          </cell>
          <cell r="AO104">
            <v>38456</v>
          </cell>
          <cell r="AQ104" t="str">
            <v>ok</v>
          </cell>
          <cell r="AR104" t="str">
            <v>ok</v>
          </cell>
        </row>
        <row r="105">
          <cell r="C105" t="str">
            <v>#</v>
          </cell>
          <cell r="D105" t="str">
            <v>T-SHIRT</v>
          </cell>
          <cell r="E105" t="str">
            <v>053129</v>
          </cell>
          <cell r="G105" t="str">
            <v>J0501-29</v>
          </cell>
          <cell r="H105">
            <v>1200</v>
          </cell>
          <cell r="I105" t="str">
            <v>T3</v>
          </cell>
          <cell r="J105" t="str">
            <v>M/400              L/350               XL/250</v>
          </cell>
          <cell r="K105" t="str">
            <v>#</v>
          </cell>
          <cell r="L105">
            <v>96</v>
          </cell>
          <cell r="M105" t="str">
            <v>l.grey</v>
          </cell>
          <cell r="Y105" t="str">
            <v>OK</v>
          </cell>
          <cell r="Z105">
            <v>38420</v>
          </cell>
          <cell r="AA105" t="str">
            <v>OK</v>
          </cell>
          <cell r="AB105">
            <v>38411</v>
          </cell>
          <cell r="AD105">
            <v>38415</v>
          </cell>
          <cell r="AE105">
            <v>38414</v>
          </cell>
          <cell r="AF105">
            <v>38417</v>
          </cell>
          <cell r="AG105" t="str">
            <v>0.3</v>
          </cell>
          <cell r="AH105">
            <v>360</v>
          </cell>
          <cell r="AI105">
            <v>800</v>
          </cell>
          <cell r="AL105">
            <v>38425</v>
          </cell>
          <cell r="AM105">
            <v>38427</v>
          </cell>
          <cell r="AN105">
            <v>38430</v>
          </cell>
          <cell r="AO105">
            <v>38433</v>
          </cell>
          <cell r="AQ105" t="str">
            <v>ok</v>
          </cell>
          <cell r="AR105">
            <v>38416</v>
          </cell>
        </row>
        <row r="106">
          <cell r="C106" t="str">
            <v>AD0628E</v>
          </cell>
          <cell r="D106" t="str">
            <v>FlineGraJsy</v>
          </cell>
          <cell r="E106" t="str">
            <v>T5060089</v>
          </cell>
          <cell r="G106" t="str">
            <v>636335001</v>
          </cell>
          <cell r="H106">
            <v>605</v>
          </cell>
          <cell r="I106" t="str">
            <v>J1</v>
          </cell>
          <cell r="J106" t="str">
            <v>50/140         54/180         58/155         62/130</v>
          </cell>
          <cell r="K106" t="str">
            <v>Netherlands</v>
          </cell>
          <cell r="L106" t="str">
            <v>503158</v>
          </cell>
          <cell r="M106" t="str">
            <v>Running White</v>
          </cell>
          <cell r="V106">
            <v>38357</v>
          </cell>
          <cell r="Y106" t="str">
            <v>OK</v>
          </cell>
          <cell r="Z106">
            <v>38384</v>
          </cell>
          <cell r="AA106" t="str">
            <v>OK</v>
          </cell>
          <cell r="AB106">
            <v>38369</v>
          </cell>
          <cell r="AD106">
            <v>38377</v>
          </cell>
          <cell r="AE106">
            <v>38377</v>
          </cell>
          <cell r="AF106">
            <v>38379</v>
          </cell>
          <cell r="AG106">
            <v>0.23</v>
          </cell>
          <cell r="AH106">
            <v>139.15</v>
          </cell>
          <cell r="AI106">
            <v>1043</v>
          </cell>
          <cell r="AL106">
            <v>38426</v>
          </cell>
          <cell r="AM106">
            <v>38426</v>
          </cell>
          <cell r="AN106">
            <v>38414</v>
          </cell>
          <cell r="AO106">
            <v>38426</v>
          </cell>
          <cell r="AQ106" t="str">
            <v>ok</v>
          </cell>
          <cell r="AR106">
            <v>38380</v>
          </cell>
          <cell r="AS106">
            <v>38426</v>
          </cell>
        </row>
        <row r="107">
          <cell r="C107" t="str">
            <v>#</v>
          </cell>
          <cell r="D107" t="str">
            <v>T-SHIRT</v>
          </cell>
          <cell r="E107" t="str">
            <v>053129</v>
          </cell>
          <cell r="G107" t="str">
            <v>J0501-30</v>
          </cell>
          <cell r="H107">
            <v>1200</v>
          </cell>
          <cell r="I107" t="str">
            <v>T3</v>
          </cell>
          <cell r="J107" t="str">
            <v>M/400              L/350               XL/250</v>
          </cell>
          <cell r="K107" t="str">
            <v>#</v>
          </cell>
          <cell r="L107">
            <v>59</v>
          </cell>
          <cell r="M107" t="str">
            <v>blue</v>
          </cell>
          <cell r="Y107" t="str">
            <v>OK</v>
          </cell>
          <cell r="Z107">
            <v>38411</v>
          </cell>
          <cell r="AA107" t="str">
            <v>OK</v>
          </cell>
          <cell r="AB107">
            <v>38411</v>
          </cell>
          <cell r="AD107">
            <v>38415</v>
          </cell>
          <cell r="AE107">
            <v>38414</v>
          </cell>
          <cell r="AF107">
            <v>38417</v>
          </cell>
          <cell r="AG107" t="str">
            <v>0.3</v>
          </cell>
          <cell r="AH107">
            <v>360</v>
          </cell>
          <cell r="AI107">
            <v>800</v>
          </cell>
          <cell r="AL107">
            <v>38427</v>
          </cell>
          <cell r="AM107">
            <v>38432</v>
          </cell>
          <cell r="AN107">
            <v>38430</v>
          </cell>
          <cell r="AO107">
            <v>38433</v>
          </cell>
          <cell r="AQ107" t="str">
            <v>ok</v>
          </cell>
          <cell r="AR107">
            <v>38416</v>
          </cell>
        </row>
        <row r="108">
          <cell r="C108" t="str">
            <v>AD0628E</v>
          </cell>
          <cell r="D108" t="str">
            <v>FlineGraJsy</v>
          </cell>
          <cell r="E108" t="str">
            <v>T5060089</v>
          </cell>
          <cell r="G108" t="str">
            <v>636336001</v>
          </cell>
          <cell r="H108">
            <v>500</v>
          </cell>
          <cell r="I108" t="str">
            <v>J1</v>
          </cell>
          <cell r="J108" t="str">
            <v>50/120         54/150         58/125         62/105</v>
          </cell>
          <cell r="K108" t="str">
            <v>Netherlands</v>
          </cell>
          <cell r="L108" t="str">
            <v>503159</v>
          </cell>
          <cell r="M108" t="str">
            <v>D.Slate</v>
          </cell>
          <cell r="V108">
            <v>38357</v>
          </cell>
          <cell r="Y108" t="str">
            <v>OK</v>
          </cell>
          <cell r="Z108">
            <v>38384</v>
          </cell>
          <cell r="AA108" t="str">
            <v>OK</v>
          </cell>
          <cell r="AB108">
            <v>38369</v>
          </cell>
          <cell r="AD108">
            <v>38377</v>
          </cell>
          <cell r="AE108">
            <v>38377</v>
          </cell>
          <cell r="AF108">
            <v>38379</v>
          </cell>
          <cell r="AG108">
            <v>0.23</v>
          </cell>
          <cell r="AH108">
            <v>115</v>
          </cell>
          <cell r="AI108">
            <v>1043</v>
          </cell>
          <cell r="AL108">
            <v>38426</v>
          </cell>
          <cell r="AM108">
            <v>38426</v>
          </cell>
          <cell r="AN108">
            <v>38414</v>
          </cell>
          <cell r="AO108">
            <v>38426</v>
          </cell>
          <cell r="AQ108" t="str">
            <v>ok</v>
          </cell>
          <cell r="AR108">
            <v>38380</v>
          </cell>
          <cell r="AS108">
            <v>38426</v>
          </cell>
        </row>
        <row r="109">
          <cell r="C109" t="str">
            <v>#</v>
          </cell>
          <cell r="D109" t="str">
            <v>T-SHIRT</v>
          </cell>
          <cell r="E109" t="str">
            <v>053140</v>
          </cell>
          <cell r="G109" t="str">
            <v>J0501-33</v>
          </cell>
          <cell r="H109">
            <v>1200</v>
          </cell>
          <cell r="I109" t="str">
            <v>T3</v>
          </cell>
          <cell r="J109" t="str">
            <v>M/400              L/500               XL/300</v>
          </cell>
          <cell r="K109" t="str">
            <v>#</v>
          </cell>
          <cell r="L109">
            <v>95</v>
          </cell>
          <cell r="M109" t="str">
            <v>FIRE/WHITE</v>
          </cell>
          <cell r="Y109" t="str">
            <v>OK</v>
          </cell>
          <cell r="AA109" t="str">
            <v>OK</v>
          </cell>
          <cell r="AB109">
            <v>38420</v>
          </cell>
          <cell r="AD109">
            <v>38419</v>
          </cell>
          <cell r="AE109">
            <v>38417</v>
          </cell>
          <cell r="AF109">
            <v>38420</v>
          </cell>
          <cell r="AG109" t="str">
            <v>0.25</v>
          </cell>
          <cell r="AH109">
            <v>300</v>
          </cell>
          <cell r="AI109">
            <v>960</v>
          </cell>
          <cell r="AL109">
            <v>38429</v>
          </cell>
          <cell r="AM109">
            <v>38432</v>
          </cell>
          <cell r="AN109">
            <v>38430</v>
          </cell>
          <cell r="AO109">
            <v>38433</v>
          </cell>
          <cell r="AQ109" t="str">
            <v>ok</v>
          </cell>
          <cell r="AR109">
            <v>38416</v>
          </cell>
        </row>
        <row r="110">
          <cell r="C110" t="str">
            <v>#</v>
          </cell>
          <cell r="D110" t="str">
            <v>T-SHIRT</v>
          </cell>
          <cell r="E110" t="str">
            <v>053140</v>
          </cell>
          <cell r="G110" t="str">
            <v>J0501-34</v>
          </cell>
          <cell r="H110">
            <v>1200</v>
          </cell>
          <cell r="I110" t="str">
            <v>T3</v>
          </cell>
          <cell r="J110" t="str">
            <v>M/400              L/500               XL/300</v>
          </cell>
          <cell r="K110" t="str">
            <v>#</v>
          </cell>
          <cell r="L110">
            <v>28</v>
          </cell>
          <cell r="M110" t="str">
            <v>red</v>
          </cell>
          <cell r="Y110" t="str">
            <v>OK</v>
          </cell>
          <cell r="AA110" t="str">
            <v>OK</v>
          </cell>
          <cell r="AB110">
            <v>38411</v>
          </cell>
          <cell r="AD110">
            <v>38419</v>
          </cell>
          <cell r="AE110">
            <v>38417</v>
          </cell>
          <cell r="AF110">
            <v>38420</v>
          </cell>
          <cell r="AG110" t="str">
            <v>0.25</v>
          </cell>
          <cell r="AH110">
            <v>300</v>
          </cell>
          <cell r="AI110">
            <v>960</v>
          </cell>
          <cell r="AL110">
            <v>38435</v>
          </cell>
          <cell r="AM110">
            <v>38432</v>
          </cell>
          <cell r="AN110">
            <v>38430</v>
          </cell>
          <cell r="AO110">
            <v>38433</v>
          </cell>
          <cell r="AQ110" t="str">
            <v>ok</v>
          </cell>
          <cell r="AR110">
            <v>38416</v>
          </cell>
        </row>
        <row r="111">
          <cell r="C111" t="str">
            <v>SU0006A</v>
          </cell>
          <cell r="D111" t="str">
            <v>JUNIOR CLUB JACKET</v>
          </cell>
          <cell r="E111" t="str">
            <v>74-004</v>
          </cell>
          <cell r="G111" t="str">
            <v>109339</v>
          </cell>
          <cell r="H111">
            <v>720</v>
          </cell>
          <cell r="I111" t="str">
            <v>J1</v>
          </cell>
          <cell r="J111" t="str">
            <v>8-10/90      10-12/270       12-14/360</v>
          </cell>
          <cell r="K111" t="str">
            <v>UK</v>
          </cell>
          <cell r="L111" t="str">
            <v>0155</v>
          </cell>
          <cell r="M111" t="str">
            <v>CLUB/WHITE</v>
          </cell>
          <cell r="V111">
            <v>38386</v>
          </cell>
          <cell r="Y111" t="str">
            <v>OK</v>
          </cell>
          <cell r="Z111">
            <v>38433</v>
          </cell>
          <cell r="AA111" t="str">
            <v>OK</v>
          </cell>
          <cell r="AB111">
            <v>38399</v>
          </cell>
          <cell r="AD111">
            <v>38401</v>
          </cell>
          <cell r="AE111">
            <v>38400</v>
          </cell>
          <cell r="AF111">
            <v>38404</v>
          </cell>
          <cell r="AG111">
            <v>1.07</v>
          </cell>
          <cell r="AH111">
            <v>770.40000000000009</v>
          </cell>
          <cell r="AI111">
            <v>224</v>
          </cell>
          <cell r="AL111">
            <v>38435</v>
          </cell>
          <cell r="AM111">
            <v>38437</v>
          </cell>
          <cell r="AN111">
            <v>38436</v>
          </cell>
          <cell r="AO111">
            <v>38450</v>
          </cell>
          <cell r="AQ111" t="str">
            <v>ok</v>
          </cell>
          <cell r="AR111">
            <v>38402</v>
          </cell>
        </row>
        <row r="112">
          <cell r="C112" t="str">
            <v>SU0006A</v>
          </cell>
          <cell r="D112" t="str">
            <v>JUNIOR CLUB JACKET</v>
          </cell>
          <cell r="E112" t="str">
            <v>74-004</v>
          </cell>
          <cell r="G112" t="str">
            <v>109339</v>
          </cell>
          <cell r="H112">
            <v>510</v>
          </cell>
          <cell r="I112" t="str">
            <v>J1</v>
          </cell>
          <cell r="J112" t="str">
            <v>8-10/60      10-12/180       12-14/270</v>
          </cell>
          <cell r="K112" t="str">
            <v>UK</v>
          </cell>
          <cell r="L112" t="str">
            <v>8257</v>
          </cell>
          <cell r="M112" t="str">
            <v>WHIRLPOOL/WHITE</v>
          </cell>
          <cell r="V112">
            <v>38386</v>
          </cell>
          <cell r="Y112" t="str">
            <v>OK</v>
          </cell>
          <cell r="Z112">
            <v>38433</v>
          </cell>
          <cell r="AA112" t="str">
            <v>OK</v>
          </cell>
          <cell r="AB112">
            <v>38399</v>
          </cell>
          <cell r="AD112">
            <v>38401</v>
          </cell>
          <cell r="AE112">
            <v>38400</v>
          </cell>
          <cell r="AF112">
            <v>38404</v>
          </cell>
          <cell r="AG112">
            <v>1.07</v>
          </cell>
          <cell r="AH112">
            <v>545.70000000000005</v>
          </cell>
          <cell r="AI112">
            <v>224</v>
          </cell>
          <cell r="AL112">
            <v>38437</v>
          </cell>
          <cell r="AM112">
            <v>38437</v>
          </cell>
          <cell r="AN112">
            <v>38386</v>
          </cell>
          <cell r="AO112">
            <v>38450</v>
          </cell>
          <cell r="AQ112" t="str">
            <v>ok</v>
          </cell>
          <cell r="AR112">
            <v>38402</v>
          </cell>
        </row>
        <row r="113">
          <cell r="C113" t="str">
            <v>SU0006A</v>
          </cell>
          <cell r="D113" t="str">
            <v>JUNIOR CLUB JACKET</v>
          </cell>
          <cell r="E113" t="str">
            <v>74-004</v>
          </cell>
          <cell r="G113" t="str">
            <v>109339</v>
          </cell>
          <cell r="H113">
            <v>330</v>
          </cell>
          <cell r="I113" t="str">
            <v>J1</v>
          </cell>
          <cell r="J113" t="str">
            <v>8-10/30      10-12/120       12-14/180</v>
          </cell>
          <cell r="K113" t="str">
            <v>UK</v>
          </cell>
          <cell r="L113" t="str">
            <v>9670</v>
          </cell>
          <cell r="M113" t="str">
            <v>BLACK/METEOR</v>
          </cell>
          <cell r="V113">
            <v>38386</v>
          </cell>
          <cell r="Y113" t="str">
            <v>OK</v>
          </cell>
          <cell r="Z113">
            <v>38433</v>
          </cell>
          <cell r="AA113" t="str">
            <v>OK</v>
          </cell>
          <cell r="AB113">
            <v>38399</v>
          </cell>
          <cell r="AD113">
            <v>38401</v>
          </cell>
          <cell r="AE113">
            <v>38400</v>
          </cell>
          <cell r="AF113">
            <v>38404</v>
          </cell>
          <cell r="AG113">
            <v>1.07</v>
          </cell>
          <cell r="AH113">
            <v>353.1</v>
          </cell>
          <cell r="AI113">
            <v>224</v>
          </cell>
          <cell r="AL113">
            <v>38437</v>
          </cell>
          <cell r="AM113">
            <v>38437</v>
          </cell>
          <cell r="AN113">
            <v>38441</v>
          </cell>
          <cell r="AO113">
            <v>38450</v>
          </cell>
          <cell r="AQ113" t="str">
            <v>ok</v>
          </cell>
          <cell r="AR113">
            <v>38402</v>
          </cell>
        </row>
        <row r="114">
          <cell r="C114" t="str">
            <v>SU0006A</v>
          </cell>
          <cell r="D114" t="str">
            <v>JUNIOR CLUB JACKET</v>
          </cell>
          <cell r="E114" t="str">
            <v>74-004</v>
          </cell>
          <cell r="G114" t="str">
            <v>109339</v>
          </cell>
          <cell r="H114">
            <v>450</v>
          </cell>
          <cell r="I114" t="str">
            <v>J1</v>
          </cell>
          <cell r="J114" t="str">
            <v>8-10/60      10-12/180       12-14/210</v>
          </cell>
          <cell r="K114" t="str">
            <v>UK</v>
          </cell>
          <cell r="L114" t="str">
            <v>7364</v>
          </cell>
          <cell r="M114" t="str">
            <v>FIRE/WHITE</v>
          </cell>
          <cell r="V114">
            <v>38386</v>
          </cell>
          <cell r="Y114" t="str">
            <v>OK</v>
          </cell>
          <cell r="Z114">
            <v>38433</v>
          </cell>
          <cell r="AA114" t="str">
            <v>OK</v>
          </cell>
          <cell r="AB114">
            <v>38399</v>
          </cell>
          <cell r="AD114">
            <v>38401</v>
          </cell>
          <cell r="AE114">
            <v>38400</v>
          </cell>
          <cell r="AF114">
            <v>38404</v>
          </cell>
          <cell r="AG114">
            <v>1.07</v>
          </cell>
          <cell r="AH114">
            <v>481.5</v>
          </cell>
          <cell r="AI114">
            <v>224</v>
          </cell>
          <cell r="AL114">
            <v>38439</v>
          </cell>
          <cell r="AM114">
            <v>38439</v>
          </cell>
          <cell r="AN114">
            <v>38442</v>
          </cell>
          <cell r="AO114">
            <v>38450</v>
          </cell>
          <cell r="AQ114" t="str">
            <v>ok</v>
          </cell>
          <cell r="AR114">
            <v>38402</v>
          </cell>
        </row>
        <row r="115">
          <cell r="C115" t="str">
            <v>AD0594L</v>
          </cell>
          <cell r="D115" t="str">
            <v>3SA ST TrackTop</v>
          </cell>
          <cell r="E115" t="str">
            <v>S5154021</v>
          </cell>
          <cell r="G115" t="str">
            <v>732635001</v>
          </cell>
          <cell r="H115">
            <v>1750</v>
          </cell>
          <cell r="I115" t="str">
            <v>J1</v>
          </cell>
          <cell r="J115" t="str">
            <v>36/765     38/595       40/260       42/130</v>
          </cell>
          <cell r="K115" t="str">
            <v>Germany</v>
          </cell>
          <cell r="L115" t="str">
            <v>574166</v>
          </cell>
          <cell r="M115" t="str">
            <v>black</v>
          </cell>
          <cell r="V115">
            <v>38434</v>
          </cell>
          <cell r="Y115" t="str">
            <v>OK</v>
          </cell>
          <cell r="Z115">
            <v>38434</v>
          </cell>
          <cell r="AA115" t="str">
            <v>OK</v>
          </cell>
          <cell r="AB115">
            <v>38436</v>
          </cell>
          <cell r="AD115">
            <v>38435</v>
          </cell>
          <cell r="AE115">
            <v>38435</v>
          </cell>
          <cell r="AF115">
            <v>38437</v>
          </cell>
          <cell r="AG115" t="str">
            <v>0.34</v>
          </cell>
          <cell r="AH115">
            <v>595</v>
          </cell>
          <cell r="AI115">
            <v>706</v>
          </cell>
          <cell r="AL115">
            <v>38442</v>
          </cell>
          <cell r="AM115">
            <v>38447</v>
          </cell>
          <cell r="AN115">
            <v>38460</v>
          </cell>
          <cell r="AO115">
            <v>38462</v>
          </cell>
          <cell r="AQ115" t="str">
            <v>ok</v>
          </cell>
          <cell r="AR115" t="str">
            <v>ok</v>
          </cell>
          <cell r="AS115">
            <v>38462</v>
          </cell>
        </row>
        <row r="116">
          <cell r="C116" t="str">
            <v>RK0162C</v>
          </cell>
          <cell r="D116" t="str">
            <v>#</v>
          </cell>
          <cell r="E116" t="str">
            <v>AUJG5451</v>
          </cell>
          <cell r="G116" t="str">
            <v>85000102</v>
          </cell>
          <cell r="H116">
            <v>500</v>
          </cell>
          <cell r="I116" t="str">
            <v>T3</v>
          </cell>
          <cell r="J116" t="str">
            <v>JS/75        JM/100        JL/175           JXL/150</v>
          </cell>
          <cell r="K116" t="str">
            <v>UK</v>
          </cell>
          <cell r="L116" t="str">
            <v>993</v>
          </cell>
          <cell r="V116">
            <v>38367</v>
          </cell>
          <cell r="Y116" t="str">
            <v>OK</v>
          </cell>
          <cell r="Z116">
            <v>38405</v>
          </cell>
          <cell r="AA116" t="str">
            <v>ok</v>
          </cell>
          <cell r="AB116">
            <v>38405</v>
          </cell>
          <cell r="AD116">
            <v>38380</v>
          </cell>
          <cell r="AE116">
            <v>38380</v>
          </cell>
          <cell r="AF116">
            <v>38381</v>
          </cell>
          <cell r="AG116">
            <v>0.19</v>
          </cell>
          <cell r="AH116">
            <v>95</v>
          </cell>
          <cell r="AI116">
            <v>1224</v>
          </cell>
          <cell r="AL116">
            <v>38413</v>
          </cell>
          <cell r="AM116">
            <v>38415</v>
          </cell>
          <cell r="AN116">
            <v>38418</v>
          </cell>
          <cell r="AO116">
            <v>38428</v>
          </cell>
          <cell r="AQ116" t="str">
            <v>ok</v>
          </cell>
          <cell r="AR116">
            <v>38378</v>
          </cell>
        </row>
        <row r="117">
          <cell r="C117" t="str">
            <v>RK0162C</v>
          </cell>
          <cell r="D117" t="str">
            <v>#</v>
          </cell>
          <cell r="E117" t="str">
            <v>AUJG5451</v>
          </cell>
          <cell r="G117" t="str">
            <v>85000244</v>
          </cell>
          <cell r="H117">
            <v>1000</v>
          </cell>
          <cell r="I117" t="str">
            <v>T3</v>
          </cell>
          <cell r="J117" t="str">
            <v>JS/125        JM/225        JL/375           JXL/275</v>
          </cell>
          <cell r="K117" t="str">
            <v>UK</v>
          </cell>
          <cell r="L117" t="str">
            <v>993</v>
          </cell>
          <cell r="V117">
            <v>38367</v>
          </cell>
          <cell r="Y117" t="str">
            <v>OK</v>
          </cell>
          <cell r="Z117">
            <v>38354</v>
          </cell>
          <cell r="AA117" t="str">
            <v>OK</v>
          </cell>
          <cell r="AB117">
            <v>38354</v>
          </cell>
          <cell r="AD117">
            <v>38380</v>
          </cell>
          <cell r="AE117">
            <v>38380</v>
          </cell>
          <cell r="AF117">
            <v>38381</v>
          </cell>
          <cell r="AG117">
            <v>0.19</v>
          </cell>
          <cell r="AH117">
            <v>190</v>
          </cell>
          <cell r="AI117">
            <v>1224</v>
          </cell>
          <cell r="AL117">
            <v>38414</v>
          </cell>
          <cell r="AM117">
            <v>38416</v>
          </cell>
          <cell r="AN117">
            <v>38418</v>
          </cell>
          <cell r="AO117">
            <v>38428</v>
          </cell>
          <cell r="AQ117" t="str">
            <v>ok</v>
          </cell>
          <cell r="AR117">
            <v>38371</v>
          </cell>
        </row>
        <row r="118">
          <cell r="C118" t="str">
            <v>RK0162B</v>
          </cell>
          <cell r="D118" t="str">
            <v>#</v>
          </cell>
          <cell r="E118" t="str">
            <v>AUJG5451</v>
          </cell>
          <cell r="G118" t="str">
            <v>1006042</v>
          </cell>
          <cell r="H118">
            <v>343</v>
          </cell>
          <cell r="I118" t="str">
            <v>T3</v>
          </cell>
          <cell r="J118" t="str">
            <v>JS/10        JM/89        JL/100           JXL/144</v>
          </cell>
          <cell r="K118" t="str">
            <v>Netherlands</v>
          </cell>
          <cell r="L118" t="str">
            <v>500</v>
          </cell>
          <cell r="M118" t="str">
            <v>Sport Navy</v>
          </cell>
          <cell r="V118">
            <v>38367</v>
          </cell>
          <cell r="Y118" t="str">
            <v>OK</v>
          </cell>
          <cell r="Z118">
            <v>38384</v>
          </cell>
          <cell r="AA118" t="str">
            <v>OK</v>
          </cell>
          <cell r="AB118">
            <v>38364</v>
          </cell>
          <cell r="AD118">
            <v>38375</v>
          </cell>
          <cell r="AE118">
            <v>38375</v>
          </cell>
          <cell r="AF118">
            <v>38378</v>
          </cell>
          <cell r="AG118">
            <v>0.19</v>
          </cell>
          <cell r="AH118">
            <v>65.17</v>
          </cell>
          <cell r="AI118">
            <v>1224</v>
          </cell>
          <cell r="AL118">
            <v>38416</v>
          </cell>
          <cell r="AM118">
            <v>38418</v>
          </cell>
          <cell r="AN118">
            <v>38418</v>
          </cell>
          <cell r="AO118">
            <v>38426</v>
          </cell>
          <cell r="AQ118" t="str">
            <v>ok</v>
          </cell>
          <cell r="AR118">
            <v>38378</v>
          </cell>
        </row>
        <row r="119">
          <cell r="C119" t="str">
            <v>#</v>
          </cell>
          <cell r="D119" t="str">
            <v>T-SHIRT</v>
          </cell>
          <cell r="E119" t="str">
            <v>053126</v>
          </cell>
          <cell r="G119" t="str">
            <v>J0501-27</v>
          </cell>
          <cell r="H119">
            <v>1200</v>
          </cell>
          <cell r="I119" t="str">
            <v>T3</v>
          </cell>
          <cell r="J119" t="str">
            <v>M/400              L/500               XL/300</v>
          </cell>
          <cell r="K119" t="str">
            <v>#</v>
          </cell>
          <cell r="L119">
            <v>65</v>
          </cell>
          <cell r="M119" t="str">
            <v>navy</v>
          </cell>
          <cell r="V119">
            <v>38408</v>
          </cell>
          <cell r="Y119" t="str">
            <v>OK</v>
          </cell>
          <cell r="Z119">
            <v>38411</v>
          </cell>
          <cell r="AA119" t="str">
            <v>OK</v>
          </cell>
          <cell r="AB119">
            <v>38420</v>
          </cell>
          <cell r="AD119">
            <v>38412</v>
          </cell>
          <cell r="AE119">
            <v>38411</v>
          </cell>
          <cell r="AF119">
            <v>38415</v>
          </cell>
          <cell r="AG119" t="str">
            <v>0.38</v>
          </cell>
          <cell r="AH119">
            <v>456</v>
          </cell>
          <cell r="AI119">
            <v>612</v>
          </cell>
          <cell r="AL119">
            <v>38421</v>
          </cell>
          <cell r="AM119">
            <v>38421</v>
          </cell>
          <cell r="AN119">
            <v>38428</v>
          </cell>
          <cell r="AO119">
            <v>38433</v>
          </cell>
          <cell r="AQ119" t="str">
            <v>ok</v>
          </cell>
          <cell r="AR119">
            <v>38416</v>
          </cell>
        </row>
        <row r="120">
          <cell r="C120" t="str">
            <v>#</v>
          </cell>
          <cell r="D120" t="str">
            <v>SLEEVELESS T-SHIRT</v>
          </cell>
          <cell r="E120" t="str">
            <v>053136</v>
          </cell>
          <cell r="G120" t="str">
            <v>J0501-31</v>
          </cell>
          <cell r="H120">
            <v>1200</v>
          </cell>
          <cell r="I120" t="str">
            <v>V1</v>
          </cell>
          <cell r="J120" t="str">
            <v>M/400              L/500               XL/300</v>
          </cell>
          <cell r="K120" t="str">
            <v>#</v>
          </cell>
          <cell r="L120" t="str">
            <v>36</v>
          </cell>
          <cell r="M120" t="str">
            <v>orange</v>
          </cell>
          <cell r="Y120" t="str">
            <v>OK</v>
          </cell>
          <cell r="Z120">
            <v>38411</v>
          </cell>
          <cell r="AA120" t="str">
            <v>OK</v>
          </cell>
          <cell r="AB120">
            <v>38411</v>
          </cell>
          <cell r="AD120">
            <v>38416</v>
          </cell>
          <cell r="AE120">
            <v>38414</v>
          </cell>
          <cell r="AF120">
            <v>38417</v>
          </cell>
          <cell r="AG120" t="str">
            <v>0.25</v>
          </cell>
          <cell r="AH120">
            <v>300</v>
          </cell>
          <cell r="AI120">
            <v>930</v>
          </cell>
          <cell r="AL120">
            <v>38428</v>
          </cell>
          <cell r="AM120">
            <v>38432</v>
          </cell>
          <cell r="AN120">
            <v>38429</v>
          </cell>
          <cell r="AO120">
            <v>38433</v>
          </cell>
          <cell r="AQ120" t="str">
            <v>ok</v>
          </cell>
          <cell r="AR120">
            <v>38416</v>
          </cell>
        </row>
        <row r="121">
          <cell r="C121" t="str">
            <v>#</v>
          </cell>
          <cell r="D121" t="str">
            <v>T-SHIRT</v>
          </cell>
          <cell r="E121" t="str">
            <v>053126</v>
          </cell>
          <cell r="G121" t="str">
            <v>J0501-28</v>
          </cell>
          <cell r="H121">
            <v>1200</v>
          </cell>
          <cell r="I121" t="str">
            <v>T3</v>
          </cell>
          <cell r="J121" t="str">
            <v>M/400              L/500               XL/300</v>
          </cell>
          <cell r="K121" t="str">
            <v>#</v>
          </cell>
          <cell r="L121">
            <v>97</v>
          </cell>
          <cell r="M121" t="str">
            <v>d.grey</v>
          </cell>
          <cell r="V121">
            <v>38408</v>
          </cell>
          <cell r="Y121" t="str">
            <v>OK</v>
          </cell>
          <cell r="Z121">
            <v>38411</v>
          </cell>
          <cell r="AA121" t="str">
            <v>OK</v>
          </cell>
          <cell r="AB121">
            <v>38415</v>
          </cell>
          <cell r="AD121">
            <v>38412</v>
          </cell>
          <cell r="AE121">
            <v>38411</v>
          </cell>
          <cell r="AF121">
            <v>38415</v>
          </cell>
          <cell r="AG121" t="str">
            <v>0.38</v>
          </cell>
          <cell r="AH121">
            <v>456</v>
          </cell>
          <cell r="AI121">
            <v>612</v>
          </cell>
          <cell r="AL121">
            <v>38427</v>
          </cell>
          <cell r="AM121">
            <v>38425</v>
          </cell>
          <cell r="AN121">
            <v>38428</v>
          </cell>
          <cell r="AO121">
            <v>38433</v>
          </cell>
          <cell r="AQ121" t="str">
            <v>ok</v>
          </cell>
          <cell r="AR121">
            <v>38416</v>
          </cell>
        </row>
        <row r="122">
          <cell r="C122" t="str">
            <v>#</v>
          </cell>
          <cell r="D122" t="str">
            <v>SLEEVELESS T-SHIRT</v>
          </cell>
          <cell r="E122" t="str">
            <v>053136</v>
          </cell>
          <cell r="G122" t="str">
            <v>J0501-32</v>
          </cell>
          <cell r="H122">
            <v>1200</v>
          </cell>
          <cell r="I122" t="str">
            <v>V1</v>
          </cell>
          <cell r="J122" t="str">
            <v>M/400              L/500               XL/300</v>
          </cell>
          <cell r="K122" t="str">
            <v>#</v>
          </cell>
          <cell r="L122" t="str">
            <v>91</v>
          </cell>
          <cell r="M122" t="str">
            <v>grey</v>
          </cell>
          <cell r="Y122" t="str">
            <v>OK</v>
          </cell>
          <cell r="Z122">
            <v>38411</v>
          </cell>
          <cell r="AA122" t="str">
            <v>OK</v>
          </cell>
          <cell r="AB122">
            <v>38420</v>
          </cell>
          <cell r="AD122">
            <v>38416</v>
          </cell>
          <cell r="AE122">
            <v>38414</v>
          </cell>
          <cell r="AF122">
            <v>38417</v>
          </cell>
          <cell r="AG122" t="str">
            <v>0.25</v>
          </cell>
          <cell r="AH122">
            <v>300</v>
          </cell>
          <cell r="AI122">
            <v>930</v>
          </cell>
          <cell r="AL122">
            <v>38432</v>
          </cell>
          <cell r="AM122">
            <v>38432</v>
          </cell>
          <cell r="AN122">
            <v>38429</v>
          </cell>
          <cell r="AO122">
            <v>38433</v>
          </cell>
          <cell r="AQ122" t="str">
            <v>ok</v>
          </cell>
          <cell r="AR122">
            <v>38416</v>
          </cell>
        </row>
        <row r="123">
          <cell r="C123" t="str">
            <v>AD0832B</v>
          </cell>
          <cell r="D123" t="str">
            <v>S/S Tee</v>
          </cell>
          <cell r="E123" t="str">
            <v>F5155520</v>
          </cell>
          <cell r="G123" t="str">
            <v>729657001</v>
          </cell>
          <cell r="H123">
            <v>300</v>
          </cell>
          <cell r="I123" t="str">
            <v>T3</v>
          </cell>
          <cell r="J123" t="str">
            <v>46/43          50/128        54/86           58/43</v>
          </cell>
          <cell r="K123" t="str">
            <v>Mexico</v>
          </cell>
          <cell r="L123" t="str">
            <v>567331</v>
          </cell>
          <cell r="M123" t="str">
            <v>FROST</v>
          </cell>
          <cell r="Y123" t="str">
            <v>OK</v>
          </cell>
          <cell r="Z123">
            <v>38427</v>
          </cell>
          <cell r="AA123" t="str">
            <v>OK</v>
          </cell>
          <cell r="AB123">
            <v>38436</v>
          </cell>
          <cell r="AD123">
            <v>38425</v>
          </cell>
          <cell r="AE123">
            <v>38425</v>
          </cell>
          <cell r="AF123">
            <v>38428</v>
          </cell>
          <cell r="AG123" t="str">
            <v>0.26</v>
          </cell>
          <cell r="AH123">
            <v>78</v>
          </cell>
          <cell r="AI123">
            <v>894</v>
          </cell>
          <cell r="AL123">
            <v>38434</v>
          </cell>
          <cell r="AM123">
            <v>38444</v>
          </cell>
          <cell r="AN123">
            <v>38441</v>
          </cell>
          <cell r="AO123">
            <v>38457</v>
          </cell>
          <cell r="AQ123" t="str">
            <v>ok</v>
          </cell>
          <cell r="AR123">
            <v>38413</v>
          </cell>
          <cell r="AS123">
            <v>38457</v>
          </cell>
        </row>
        <row r="124">
          <cell r="C124" t="str">
            <v>AD0832B</v>
          </cell>
          <cell r="D124" t="str">
            <v>S/S Tee</v>
          </cell>
          <cell r="E124" t="str">
            <v>F5155520</v>
          </cell>
          <cell r="G124" t="str">
            <v>729673001</v>
          </cell>
          <cell r="H124">
            <v>300</v>
          </cell>
          <cell r="I124" t="str">
            <v>T3</v>
          </cell>
          <cell r="J124" t="str">
            <v>46/43          50/128        54/86           58/43</v>
          </cell>
          <cell r="K124" t="str">
            <v>Mexico</v>
          </cell>
          <cell r="L124" t="str">
            <v>567328</v>
          </cell>
          <cell r="M124" t="str">
            <v>TITANIUM</v>
          </cell>
          <cell r="Y124" t="str">
            <v>OK</v>
          </cell>
          <cell r="Z124">
            <v>38427</v>
          </cell>
          <cell r="AA124" t="str">
            <v>OK</v>
          </cell>
          <cell r="AB124">
            <v>38436</v>
          </cell>
          <cell r="AD124">
            <v>38425</v>
          </cell>
          <cell r="AE124">
            <v>38425</v>
          </cell>
          <cell r="AF124">
            <v>38429</v>
          </cell>
          <cell r="AG124" t="str">
            <v>0.26</v>
          </cell>
          <cell r="AH124">
            <v>78</v>
          </cell>
          <cell r="AI124">
            <v>894</v>
          </cell>
          <cell r="AL124">
            <v>38434</v>
          </cell>
          <cell r="AM124">
            <v>38444</v>
          </cell>
          <cell r="AN124">
            <v>38451</v>
          </cell>
          <cell r="AO124">
            <v>38457</v>
          </cell>
          <cell r="AQ124" t="str">
            <v>ok</v>
          </cell>
          <cell r="AR124">
            <v>38413</v>
          </cell>
          <cell r="AS124">
            <v>38457</v>
          </cell>
        </row>
        <row r="125">
          <cell r="C125" t="str">
            <v>AD0822A</v>
          </cell>
          <cell r="D125" t="str">
            <v>FLINE 2SL JSY</v>
          </cell>
          <cell r="E125" t="str">
            <v>T5060096</v>
          </cell>
          <cell r="G125" t="str">
            <v>687210001</v>
          </cell>
          <cell r="H125">
            <v>300</v>
          </cell>
          <cell r="I125" t="str">
            <v>T3</v>
          </cell>
          <cell r="J125" t="str">
            <v>42/10     46/25     50/55     54/95       58/80     62/35</v>
          </cell>
          <cell r="K125" t="str">
            <v>France</v>
          </cell>
          <cell r="L125" t="str">
            <v>567593</v>
          </cell>
          <cell r="M125" t="str">
            <v>ALLOY</v>
          </cell>
          <cell r="Y125" t="str">
            <v>OK</v>
          </cell>
          <cell r="Z125">
            <v>38401</v>
          </cell>
          <cell r="AA125" t="str">
            <v>OK</v>
          </cell>
          <cell r="AB125">
            <v>38420</v>
          </cell>
          <cell r="AE125">
            <v>38435</v>
          </cell>
          <cell r="AF125">
            <v>38437</v>
          </cell>
          <cell r="AG125">
            <v>0.36</v>
          </cell>
          <cell r="AH125">
            <v>108</v>
          </cell>
          <cell r="AI125">
            <v>646</v>
          </cell>
          <cell r="AL125">
            <v>38440</v>
          </cell>
          <cell r="AM125">
            <v>38440</v>
          </cell>
          <cell r="AN125">
            <v>38440</v>
          </cell>
          <cell r="AO125">
            <v>38442</v>
          </cell>
          <cell r="AQ125" t="str">
            <v>ok</v>
          </cell>
          <cell r="AR125" t="str">
            <v>ok</v>
          </cell>
          <cell r="AS125">
            <v>38441</v>
          </cell>
        </row>
        <row r="126">
          <cell r="C126" t="str">
            <v>AD0822A</v>
          </cell>
          <cell r="D126" t="str">
            <v>FLINE 2SL JSY</v>
          </cell>
          <cell r="E126" t="str">
            <v>T5060096</v>
          </cell>
          <cell r="G126" t="str">
            <v>687209001</v>
          </cell>
          <cell r="H126">
            <v>300</v>
          </cell>
          <cell r="I126" t="str">
            <v>T3</v>
          </cell>
          <cell r="J126" t="str">
            <v>42/10     46/35     50/60     54/90       58/70     62/35</v>
          </cell>
          <cell r="K126" t="str">
            <v>France</v>
          </cell>
          <cell r="L126" t="str">
            <v>567592</v>
          </cell>
          <cell r="M126" t="str">
            <v>NEW NAVY</v>
          </cell>
          <cell r="Y126" t="str">
            <v>OK</v>
          </cell>
          <cell r="Z126">
            <v>38401</v>
          </cell>
          <cell r="AA126" t="str">
            <v>OK</v>
          </cell>
          <cell r="AB126">
            <v>38420</v>
          </cell>
          <cell r="AE126">
            <v>38435</v>
          </cell>
          <cell r="AF126">
            <v>38437</v>
          </cell>
          <cell r="AG126">
            <v>0.36</v>
          </cell>
          <cell r="AH126">
            <v>108</v>
          </cell>
          <cell r="AI126">
            <v>646</v>
          </cell>
          <cell r="AL126">
            <v>38441</v>
          </cell>
          <cell r="AM126">
            <v>38440</v>
          </cell>
          <cell r="AN126">
            <v>38420</v>
          </cell>
          <cell r="AO126">
            <v>38442</v>
          </cell>
          <cell r="AQ126" t="str">
            <v>ok</v>
          </cell>
          <cell r="AR126" t="str">
            <v>ok</v>
          </cell>
          <cell r="AS126">
            <v>38441</v>
          </cell>
        </row>
        <row r="127">
          <cell r="C127" t="str">
            <v>AD0842A</v>
          </cell>
          <cell r="D127" t="str">
            <v>CL Polar Jkt</v>
          </cell>
          <cell r="E127" t="str">
            <v>F5152209</v>
          </cell>
          <cell r="G127" t="str">
            <v>695332001</v>
          </cell>
          <cell r="H127">
            <v>300</v>
          </cell>
          <cell r="I127" t="str">
            <v>J1</v>
          </cell>
          <cell r="J127" t="str">
            <v>104/70        116/85        128/80          140/65</v>
          </cell>
          <cell r="K127" t="str">
            <v>Italy</v>
          </cell>
          <cell r="L127" t="str">
            <v>567364</v>
          </cell>
          <cell r="M127" t="str">
            <v>Igloo</v>
          </cell>
          <cell r="Y127" t="str">
            <v>OK</v>
          </cell>
          <cell r="Z127">
            <v>38437</v>
          </cell>
          <cell r="AA127" t="str">
            <v>OK</v>
          </cell>
          <cell r="AB127">
            <v>38427</v>
          </cell>
          <cell r="AD127">
            <v>38430</v>
          </cell>
          <cell r="AE127">
            <v>38429</v>
          </cell>
          <cell r="AF127">
            <v>38432</v>
          </cell>
          <cell r="AG127" t="str">
            <v>0.59</v>
          </cell>
          <cell r="AH127">
            <v>177</v>
          </cell>
          <cell r="AI127">
            <v>394</v>
          </cell>
          <cell r="AL127">
            <v>38442</v>
          </cell>
          <cell r="AM127">
            <v>38442</v>
          </cell>
          <cell r="AN127">
            <v>38448</v>
          </cell>
          <cell r="AO127">
            <v>38454</v>
          </cell>
          <cell r="AQ127" t="str">
            <v>ok</v>
          </cell>
          <cell r="AR127">
            <v>38405</v>
          </cell>
          <cell r="AS127">
            <v>38454</v>
          </cell>
        </row>
        <row r="128">
          <cell r="C128" t="str">
            <v>AD0842A</v>
          </cell>
          <cell r="D128" t="str">
            <v>CL Polar Jkt</v>
          </cell>
          <cell r="E128" t="str">
            <v>F5152209</v>
          </cell>
          <cell r="G128" t="str">
            <v>695331001</v>
          </cell>
          <cell r="H128">
            <v>300</v>
          </cell>
          <cell r="I128" t="str">
            <v>J1</v>
          </cell>
          <cell r="J128" t="str">
            <v>104/70        116/85        128/80          140/65</v>
          </cell>
          <cell r="K128" t="str">
            <v>Italy</v>
          </cell>
          <cell r="L128" t="str">
            <v>567363</v>
          </cell>
          <cell r="M128" t="str">
            <v>D.Indigo</v>
          </cell>
          <cell r="Y128" t="str">
            <v>OK</v>
          </cell>
          <cell r="Z128">
            <v>38437</v>
          </cell>
          <cell r="AA128" t="str">
            <v>OK</v>
          </cell>
          <cell r="AB128">
            <v>38427</v>
          </cell>
          <cell r="AD128">
            <v>38430</v>
          </cell>
          <cell r="AE128">
            <v>38429</v>
          </cell>
          <cell r="AF128">
            <v>38432</v>
          </cell>
          <cell r="AG128" t="str">
            <v>0.59</v>
          </cell>
          <cell r="AH128">
            <v>177</v>
          </cell>
          <cell r="AI128">
            <v>394</v>
          </cell>
          <cell r="AL128">
            <v>38446</v>
          </cell>
          <cell r="AM128">
            <v>38442</v>
          </cell>
          <cell r="AN128">
            <v>38448</v>
          </cell>
          <cell r="AO128">
            <v>38454</v>
          </cell>
          <cell r="AQ128" t="str">
            <v>ok</v>
          </cell>
          <cell r="AR128">
            <v>38405</v>
          </cell>
          <cell r="AS128">
            <v>38454</v>
          </cell>
        </row>
        <row r="129">
          <cell r="C129" t="str">
            <v>AU0145A</v>
          </cell>
          <cell r="D129" t="str">
            <v>Tm BG CLt WU Jk</v>
          </cell>
          <cell r="E129" t="str">
            <v>M5TMM806</v>
          </cell>
          <cell r="G129" t="str">
            <v>708796001</v>
          </cell>
          <cell r="H129">
            <v>382</v>
          </cell>
          <cell r="I129" t="str">
            <v>J1</v>
          </cell>
          <cell r="J129" t="str">
            <v>42/30     46/74     50/125     54/81       58/49      62/21       66/2</v>
          </cell>
          <cell r="K129" t="str">
            <v>USA</v>
          </cell>
          <cell r="L129" t="str">
            <v>478574</v>
          </cell>
          <cell r="M129" t="str">
            <v>C.Navy</v>
          </cell>
          <cell r="V129">
            <v>38354</v>
          </cell>
          <cell r="Y129" t="str">
            <v>OK</v>
          </cell>
          <cell r="Z129">
            <v>38406</v>
          </cell>
          <cell r="AA129" t="str">
            <v>OK</v>
          </cell>
          <cell r="AB129">
            <v>38401</v>
          </cell>
          <cell r="AD129">
            <v>38420</v>
          </cell>
          <cell r="AE129">
            <v>38406</v>
          </cell>
          <cell r="AF129">
            <v>38408</v>
          </cell>
          <cell r="AG129">
            <v>1.45</v>
          </cell>
          <cell r="AH129">
            <v>553.9</v>
          </cell>
          <cell r="AI129">
            <v>176</v>
          </cell>
          <cell r="AL129">
            <v>38423</v>
          </cell>
          <cell r="AM129">
            <v>38420</v>
          </cell>
          <cell r="AN129">
            <v>38418</v>
          </cell>
          <cell r="AO129">
            <v>38441</v>
          </cell>
          <cell r="AQ129" t="str">
            <v>ok</v>
          </cell>
          <cell r="AR129">
            <v>38380</v>
          </cell>
          <cell r="AS129">
            <v>38441</v>
          </cell>
        </row>
        <row r="130">
          <cell r="C130" t="str">
            <v>AU0145A</v>
          </cell>
          <cell r="D130" t="str">
            <v>Tm BG CLt WU Jk</v>
          </cell>
          <cell r="E130" t="str">
            <v>M5TMM806</v>
          </cell>
          <cell r="G130" t="str">
            <v>708792001</v>
          </cell>
          <cell r="H130">
            <v>112</v>
          </cell>
          <cell r="I130" t="str">
            <v>J1</v>
          </cell>
          <cell r="J130" t="str">
            <v>42/10     46/17     50/24     54/23       58/22       62/16</v>
          </cell>
          <cell r="K130" t="str">
            <v>USA</v>
          </cell>
          <cell r="L130" t="str">
            <v>478566</v>
          </cell>
          <cell r="M130" t="str">
            <v>Sand Storm</v>
          </cell>
          <cell r="V130">
            <v>38354</v>
          </cell>
          <cell r="Y130" t="str">
            <v>OK</v>
          </cell>
          <cell r="Z130">
            <v>38406</v>
          </cell>
          <cell r="AA130" t="str">
            <v>OK</v>
          </cell>
          <cell r="AB130">
            <v>38401</v>
          </cell>
          <cell r="AD130">
            <v>38413</v>
          </cell>
          <cell r="AE130">
            <v>38412</v>
          </cell>
          <cell r="AF130">
            <v>38414</v>
          </cell>
          <cell r="AG130">
            <v>1.45</v>
          </cell>
          <cell r="AH130">
            <v>162.4</v>
          </cell>
          <cell r="AI130">
            <v>176</v>
          </cell>
          <cell r="AL130">
            <v>38417</v>
          </cell>
          <cell r="AM130">
            <v>38425</v>
          </cell>
          <cell r="AN130">
            <v>38435</v>
          </cell>
          <cell r="AO130">
            <v>38441</v>
          </cell>
          <cell r="AQ130" t="str">
            <v>ok</v>
          </cell>
          <cell r="AR130">
            <v>38380</v>
          </cell>
          <cell r="AS130">
            <v>38441</v>
          </cell>
        </row>
        <row r="131">
          <cell r="C131" t="str">
            <v>AU0145A</v>
          </cell>
          <cell r="D131" t="str">
            <v>Tm BG CLt WU Jk</v>
          </cell>
          <cell r="E131" t="str">
            <v>M5TMM806</v>
          </cell>
          <cell r="G131" t="str">
            <v>707862001</v>
          </cell>
          <cell r="H131">
            <v>300</v>
          </cell>
          <cell r="I131" t="str">
            <v>J1</v>
          </cell>
          <cell r="J131" t="str">
            <v xml:space="preserve">42/50  50/250 </v>
          </cell>
          <cell r="K131" t="str">
            <v>USA</v>
          </cell>
          <cell r="L131" t="str">
            <v>478480</v>
          </cell>
          <cell r="M131" t="str">
            <v>BLACK</v>
          </cell>
          <cell r="V131">
            <v>38354</v>
          </cell>
          <cell r="Y131" t="str">
            <v>OK</v>
          </cell>
          <cell r="Z131">
            <v>38406</v>
          </cell>
          <cell r="AA131" t="str">
            <v>OK</v>
          </cell>
          <cell r="AB131">
            <v>38401</v>
          </cell>
          <cell r="AD131">
            <v>38413</v>
          </cell>
          <cell r="AE131">
            <v>38413</v>
          </cell>
          <cell r="AF131">
            <v>38415</v>
          </cell>
          <cell r="AG131">
            <v>1.45</v>
          </cell>
          <cell r="AH131">
            <v>435</v>
          </cell>
          <cell r="AI131">
            <v>176</v>
          </cell>
          <cell r="AL131">
            <v>38419</v>
          </cell>
          <cell r="AM131">
            <v>38428</v>
          </cell>
          <cell r="AN131">
            <v>38418</v>
          </cell>
          <cell r="AO131">
            <v>38439</v>
          </cell>
          <cell r="AQ131" t="str">
            <v>ok</v>
          </cell>
          <cell r="AR131">
            <v>38380</v>
          </cell>
          <cell r="AS131">
            <v>38439</v>
          </cell>
        </row>
        <row r="132">
          <cell r="C132" t="str">
            <v>AU0145A</v>
          </cell>
          <cell r="D132" t="str">
            <v>Tm BG CLt WU Jk</v>
          </cell>
          <cell r="E132" t="str">
            <v>M5TMM806</v>
          </cell>
          <cell r="G132" t="str">
            <v>708797001</v>
          </cell>
          <cell r="H132">
            <v>333</v>
          </cell>
          <cell r="I132" t="str">
            <v>J1</v>
          </cell>
          <cell r="J132" t="str">
            <v>46/30     50/62        54/136       58/99      62/6</v>
          </cell>
          <cell r="K132" t="str">
            <v>USA</v>
          </cell>
          <cell r="L132" t="str">
            <v>478575</v>
          </cell>
          <cell r="M132" t="str">
            <v>University Red</v>
          </cell>
          <cell r="V132">
            <v>38354</v>
          </cell>
          <cell r="Y132" t="str">
            <v>OK</v>
          </cell>
          <cell r="Z132">
            <v>38406</v>
          </cell>
          <cell r="AA132" t="str">
            <v>OK</v>
          </cell>
          <cell r="AB132">
            <v>38401</v>
          </cell>
          <cell r="AD132">
            <v>38416</v>
          </cell>
          <cell r="AE132">
            <v>38413</v>
          </cell>
          <cell r="AF132">
            <v>38415</v>
          </cell>
          <cell r="AG132">
            <v>1.45</v>
          </cell>
          <cell r="AH132">
            <v>482.84999999999997</v>
          </cell>
          <cell r="AI132">
            <v>176</v>
          </cell>
          <cell r="AL132">
            <v>38429</v>
          </cell>
          <cell r="AM132">
            <v>38426</v>
          </cell>
          <cell r="AN132">
            <v>38437</v>
          </cell>
          <cell r="AO132">
            <v>38441</v>
          </cell>
          <cell r="AQ132" t="str">
            <v>ok</v>
          </cell>
          <cell r="AR132">
            <v>38380</v>
          </cell>
          <cell r="AS132">
            <v>38441</v>
          </cell>
        </row>
        <row r="133">
          <cell r="C133" t="str">
            <v>AU0145B</v>
          </cell>
          <cell r="D133" t="str">
            <v>Tm BG CLt WU Jk</v>
          </cell>
          <cell r="E133" t="str">
            <v>M5TMM806</v>
          </cell>
          <cell r="G133" t="str">
            <v>707900001</v>
          </cell>
          <cell r="H133">
            <v>775</v>
          </cell>
          <cell r="I133" t="str">
            <v>J1</v>
          </cell>
          <cell r="J133" t="str">
            <v xml:space="preserve">   50/300   54/300  62/150        34B/25</v>
          </cell>
          <cell r="K133" t="str">
            <v>USA</v>
          </cell>
          <cell r="L133" t="str">
            <v>478569</v>
          </cell>
          <cell r="M133" t="str">
            <v>Forest</v>
          </cell>
          <cell r="V133">
            <v>38384</v>
          </cell>
          <cell r="Y133" t="str">
            <v>OK</v>
          </cell>
          <cell r="Z133">
            <v>38405</v>
          </cell>
          <cell r="AA133" t="str">
            <v>OK</v>
          </cell>
          <cell r="AB133">
            <v>38401</v>
          </cell>
          <cell r="AD133">
            <v>38419</v>
          </cell>
          <cell r="AE133">
            <v>38418</v>
          </cell>
          <cell r="AF133">
            <v>38421</v>
          </cell>
          <cell r="AG133">
            <v>1.45</v>
          </cell>
          <cell r="AH133">
            <v>1123.75</v>
          </cell>
          <cell r="AI133">
            <v>176</v>
          </cell>
          <cell r="AL133">
            <v>38429</v>
          </cell>
          <cell r="AM133">
            <v>38448</v>
          </cell>
          <cell r="AN133">
            <v>38451</v>
          </cell>
          <cell r="AO133">
            <v>38455</v>
          </cell>
          <cell r="AQ133" t="str">
            <v>ok</v>
          </cell>
          <cell r="AR133">
            <v>38380</v>
          </cell>
          <cell r="AS133">
            <v>38455</v>
          </cell>
        </row>
        <row r="134">
          <cell r="C134" t="str">
            <v>AU0145A</v>
          </cell>
          <cell r="D134" t="str">
            <v>Tm BG CLt WU Jk</v>
          </cell>
          <cell r="E134" t="str">
            <v>M5TMM806</v>
          </cell>
          <cell r="G134" t="str">
            <v>707891001</v>
          </cell>
          <cell r="H134">
            <v>475</v>
          </cell>
          <cell r="I134" t="str">
            <v>J1</v>
          </cell>
          <cell r="J134" t="str">
            <v xml:space="preserve"> 54/175  58/150   62/100    66/50</v>
          </cell>
          <cell r="K134" t="str">
            <v>USA</v>
          </cell>
          <cell r="L134" t="str">
            <v>478567</v>
          </cell>
          <cell r="M134" t="str">
            <v>C.Orange</v>
          </cell>
          <cell r="V134">
            <v>38354</v>
          </cell>
          <cell r="Y134" t="str">
            <v>OK</v>
          </cell>
          <cell r="Z134">
            <v>38406</v>
          </cell>
          <cell r="AA134" t="str">
            <v>OK</v>
          </cell>
          <cell r="AB134">
            <v>38401</v>
          </cell>
          <cell r="AD134">
            <v>38427</v>
          </cell>
          <cell r="AE134">
            <v>38421</v>
          </cell>
          <cell r="AF134">
            <v>38424</v>
          </cell>
          <cell r="AG134">
            <v>1.45</v>
          </cell>
          <cell r="AH134">
            <v>688.75</v>
          </cell>
          <cell r="AI134">
            <v>176</v>
          </cell>
          <cell r="AL134">
            <v>38434</v>
          </cell>
          <cell r="AM134">
            <v>38436</v>
          </cell>
          <cell r="AN134">
            <v>38436</v>
          </cell>
          <cell r="AO134">
            <v>38442</v>
          </cell>
          <cell r="AQ134" t="str">
            <v>ok</v>
          </cell>
          <cell r="AR134">
            <v>38380</v>
          </cell>
          <cell r="AS134">
            <v>38442</v>
          </cell>
        </row>
        <row r="135">
          <cell r="C135" t="str">
            <v>AU0145B</v>
          </cell>
          <cell r="D135" t="str">
            <v>Tm BG CLt WU Jk</v>
          </cell>
          <cell r="E135" t="str">
            <v>M5TMM806</v>
          </cell>
          <cell r="G135" t="str">
            <v>707903001</v>
          </cell>
          <cell r="H135">
            <v>575</v>
          </cell>
          <cell r="I135" t="str">
            <v>J1</v>
          </cell>
          <cell r="J135" t="str">
            <v xml:space="preserve">  46/325       62/225     34B/25</v>
          </cell>
          <cell r="K135" t="str">
            <v>USA</v>
          </cell>
          <cell r="L135" t="str">
            <v>478572</v>
          </cell>
          <cell r="M135" t="str">
            <v>C.Royal</v>
          </cell>
          <cell r="V135">
            <v>38384</v>
          </cell>
          <cell r="Y135" t="str">
            <v>OK</v>
          </cell>
          <cell r="Z135">
            <v>38405</v>
          </cell>
          <cell r="AA135" t="str">
            <v>OK</v>
          </cell>
          <cell r="AB135">
            <v>38401</v>
          </cell>
          <cell r="AD135">
            <v>38429</v>
          </cell>
          <cell r="AE135">
            <v>38428</v>
          </cell>
          <cell r="AF135">
            <v>38432</v>
          </cell>
          <cell r="AG135">
            <v>1.45</v>
          </cell>
          <cell r="AH135">
            <v>833.75</v>
          </cell>
          <cell r="AI135">
            <v>176</v>
          </cell>
          <cell r="AL135">
            <v>38440</v>
          </cell>
          <cell r="AM135">
            <v>38454</v>
          </cell>
          <cell r="AN135">
            <v>38450</v>
          </cell>
          <cell r="AO135">
            <v>38455</v>
          </cell>
          <cell r="AQ135" t="str">
            <v>ok</v>
          </cell>
          <cell r="AR135">
            <v>38380</v>
          </cell>
          <cell r="AS135">
            <v>38455</v>
          </cell>
        </row>
        <row r="136">
          <cell r="C136" t="str">
            <v>AU0145B</v>
          </cell>
          <cell r="D136" t="str">
            <v>Tm BG CLt WU Jk</v>
          </cell>
          <cell r="E136" t="str">
            <v>M5TMM806</v>
          </cell>
          <cell r="G136" t="str">
            <v>707902001</v>
          </cell>
          <cell r="H136">
            <v>825</v>
          </cell>
          <cell r="I136" t="str">
            <v>J1</v>
          </cell>
          <cell r="J136" t="str">
            <v xml:space="preserve">  42/50   46/150  50/250   54/250    62/100    34B/25</v>
          </cell>
          <cell r="K136" t="str">
            <v>USA</v>
          </cell>
          <cell r="L136" t="str">
            <v>478571</v>
          </cell>
          <cell r="M136" t="str">
            <v>C.Purple</v>
          </cell>
          <cell r="V136">
            <v>38384</v>
          </cell>
          <cell r="Y136" t="str">
            <v>OK</v>
          </cell>
          <cell r="Z136">
            <v>38405</v>
          </cell>
          <cell r="AA136" t="str">
            <v>OK</v>
          </cell>
          <cell r="AB136">
            <v>38440</v>
          </cell>
          <cell r="AD136">
            <v>38429</v>
          </cell>
          <cell r="AE136">
            <v>38428</v>
          </cell>
          <cell r="AF136">
            <v>38432</v>
          </cell>
          <cell r="AG136">
            <v>1.45</v>
          </cell>
          <cell r="AH136">
            <v>1196.25</v>
          </cell>
          <cell r="AI136">
            <v>176</v>
          </cell>
          <cell r="AL136">
            <v>38443</v>
          </cell>
          <cell r="AM136">
            <v>38448</v>
          </cell>
          <cell r="AN136">
            <v>38452</v>
          </cell>
          <cell r="AO136">
            <v>38455</v>
          </cell>
          <cell r="AQ136" t="str">
            <v>ok</v>
          </cell>
          <cell r="AR136">
            <v>38380</v>
          </cell>
          <cell r="AS136">
            <v>38455</v>
          </cell>
        </row>
        <row r="137">
          <cell r="C137" t="str">
            <v>AU0145A</v>
          </cell>
          <cell r="D137" t="str">
            <v>Tm BG CLt WU Jk</v>
          </cell>
          <cell r="E137" t="str">
            <v>M5TMM806</v>
          </cell>
          <cell r="G137" t="str">
            <v>708793001</v>
          </cell>
          <cell r="H137">
            <v>135</v>
          </cell>
          <cell r="I137" t="str">
            <v>J1</v>
          </cell>
          <cell r="J137" t="str">
            <v>46/20     50/25        54/30       58/35        62/25</v>
          </cell>
          <cell r="K137" t="str">
            <v>USA</v>
          </cell>
          <cell r="L137" t="str">
            <v>478569</v>
          </cell>
          <cell r="M137" t="str">
            <v>Forest</v>
          </cell>
          <cell r="V137">
            <v>38354</v>
          </cell>
          <cell r="Y137" t="str">
            <v>OK</v>
          </cell>
          <cell r="Z137">
            <v>38406</v>
          </cell>
          <cell r="AA137" t="str">
            <v>OK</v>
          </cell>
          <cell r="AB137">
            <v>38401</v>
          </cell>
          <cell r="AD137">
            <v>38416</v>
          </cell>
          <cell r="AE137">
            <v>38405</v>
          </cell>
          <cell r="AF137">
            <v>38408</v>
          </cell>
          <cell r="AG137">
            <v>1.45</v>
          </cell>
          <cell r="AH137">
            <v>195.75</v>
          </cell>
          <cell r="AI137">
            <v>171</v>
          </cell>
          <cell r="AL137">
            <v>38416</v>
          </cell>
          <cell r="AM137">
            <v>38421</v>
          </cell>
          <cell r="AN137">
            <v>38435</v>
          </cell>
          <cell r="AO137">
            <v>38441</v>
          </cell>
          <cell r="AQ137" t="str">
            <v>ok</v>
          </cell>
          <cell r="AR137">
            <v>38380</v>
          </cell>
          <cell r="AS137">
            <v>38441</v>
          </cell>
        </row>
        <row r="138">
          <cell r="C138" t="str">
            <v>AU0145A</v>
          </cell>
          <cell r="D138" t="str">
            <v>Tm BG CLt WU Jk</v>
          </cell>
          <cell r="E138" t="str">
            <v>M5TMM806</v>
          </cell>
          <cell r="G138" t="str">
            <v>707858001</v>
          </cell>
          <cell r="H138">
            <v>800</v>
          </cell>
          <cell r="I138" t="str">
            <v>J1</v>
          </cell>
          <cell r="J138" t="str">
            <v>42/25  46/125  50/175  54/175  58/150    62/75   66/50   34B/25</v>
          </cell>
          <cell r="K138" t="str">
            <v>USA</v>
          </cell>
          <cell r="L138" t="str">
            <v>478476</v>
          </cell>
          <cell r="M138" t="str">
            <v>C.Navy</v>
          </cell>
          <cell r="V138">
            <v>38354</v>
          </cell>
          <cell r="Y138" t="str">
            <v>OK</v>
          </cell>
          <cell r="Z138">
            <v>38406</v>
          </cell>
          <cell r="AA138" t="str">
            <v>OK</v>
          </cell>
          <cell r="AB138">
            <v>38401</v>
          </cell>
          <cell r="AD138">
            <v>38412</v>
          </cell>
          <cell r="AE138">
            <v>38412</v>
          </cell>
          <cell r="AF138">
            <v>38415</v>
          </cell>
          <cell r="AG138">
            <v>1.45</v>
          </cell>
          <cell r="AH138">
            <v>1160</v>
          </cell>
          <cell r="AI138">
            <v>171</v>
          </cell>
          <cell r="AL138">
            <v>38430</v>
          </cell>
          <cell r="AM138">
            <v>38426</v>
          </cell>
          <cell r="AN138">
            <v>38439</v>
          </cell>
          <cell r="AO138">
            <v>38439</v>
          </cell>
          <cell r="AQ138" t="str">
            <v>ok</v>
          </cell>
          <cell r="AR138">
            <v>38380</v>
          </cell>
          <cell r="AS138">
            <v>38439</v>
          </cell>
        </row>
        <row r="139">
          <cell r="C139" t="str">
            <v>AU0145B</v>
          </cell>
          <cell r="D139" t="str">
            <v>Tm BG CLt WU Jk</v>
          </cell>
          <cell r="E139" t="str">
            <v>M5TMM806</v>
          </cell>
          <cell r="G139" t="str">
            <v>707900001</v>
          </cell>
          <cell r="H139">
            <v>300</v>
          </cell>
          <cell r="I139" t="str">
            <v>J1</v>
          </cell>
          <cell r="J139" t="str">
            <v xml:space="preserve">  58/250     66/50  </v>
          </cell>
          <cell r="K139" t="str">
            <v>USA</v>
          </cell>
          <cell r="L139" t="str">
            <v>478569</v>
          </cell>
          <cell r="M139" t="str">
            <v>Forest</v>
          </cell>
          <cell r="V139">
            <v>38384</v>
          </cell>
          <cell r="Y139" t="str">
            <v>OK</v>
          </cell>
          <cell r="Z139">
            <v>38405</v>
          </cell>
          <cell r="AA139" t="str">
            <v>OK</v>
          </cell>
          <cell r="AB139">
            <v>38401</v>
          </cell>
          <cell r="AD139">
            <v>38419</v>
          </cell>
          <cell r="AE139">
            <v>38418</v>
          </cell>
          <cell r="AF139">
            <v>38421</v>
          </cell>
          <cell r="AG139">
            <v>1.45</v>
          </cell>
          <cell r="AH139">
            <v>435</v>
          </cell>
          <cell r="AI139">
            <v>171</v>
          </cell>
          <cell r="AL139">
            <v>38430</v>
          </cell>
          <cell r="AM139">
            <v>38448</v>
          </cell>
          <cell r="AN139">
            <v>38451</v>
          </cell>
          <cell r="AO139">
            <v>38455</v>
          </cell>
          <cell r="AQ139" t="str">
            <v>ok</v>
          </cell>
          <cell r="AR139">
            <v>38380</v>
          </cell>
          <cell r="AS139">
            <v>38455</v>
          </cell>
        </row>
        <row r="140">
          <cell r="C140" t="str">
            <v>SU0002A</v>
          </cell>
          <cell r="D140" t="str">
            <v>CLUB JACKET</v>
          </cell>
          <cell r="E140" t="str">
            <v>53-058</v>
          </cell>
          <cell r="G140" t="str">
            <v>109339</v>
          </cell>
          <cell r="H140">
            <v>720</v>
          </cell>
          <cell r="I140" t="str">
            <v>J1</v>
          </cell>
          <cell r="J140" t="str">
            <v>XXS/18   XS/18   S/216  M/234  L/108  XL/90  XXL/36</v>
          </cell>
          <cell r="K140" t="str">
            <v>UK</v>
          </cell>
          <cell r="L140" t="str">
            <v>8257</v>
          </cell>
          <cell r="M140" t="str">
            <v>WHIRLPOOL/WHITE</v>
          </cell>
          <cell r="V140">
            <v>38385</v>
          </cell>
          <cell r="Y140" t="str">
            <v>OK</v>
          </cell>
          <cell r="Z140">
            <v>38433</v>
          </cell>
          <cell r="AA140" t="str">
            <v>OK</v>
          </cell>
          <cell r="AB140">
            <v>38402</v>
          </cell>
          <cell r="AD140">
            <v>38402</v>
          </cell>
          <cell r="AE140">
            <v>38401</v>
          </cell>
          <cell r="AF140">
            <v>38405</v>
          </cell>
          <cell r="AG140">
            <v>1.1000000000000001</v>
          </cell>
          <cell r="AH140">
            <v>792.00000000000011</v>
          </cell>
          <cell r="AI140">
            <v>225</v>
          </cell>
          <cell r="AL140">
            <v>38433</v>
          </cell>
          <cell r="AM140">
            <v>38436</v>
          </cell>
          <cell r="AN140">
            <v>38446</v>
          </cell>
          <cell r="AO140">
            <v>38450</v>
          </cell>
          <cell r="AQ140" t="str">
            <v>ok</v>
          </cell>
          <cell r="AR140">
            <v>38385</v>
          </cell>
        </row>
        <row r="141">
          <cell r="C141" t="str">
            <v>AU0145B</v>
          </cell>
          <cell r="D141" t="str">
            <v>Tm BG CLt WU Jk</v>
          </cell>
          <cell r="E141" t="str">
            <v>M5TMM806</v>
          </cell>
          <cell r="G141" t="str">
            <v>707905001</v>
          </cell>
          <cell r="H141">
            <v>650</v>
          </cell>
          <cell r="I141" t="str">
            <v>J1</v>
          </cell>
          <cell r="J141" t="str">
            <v xml:space="preserve">  54/550    66/100 </v>
          </cell>
          <cell r="K141" t="str">
            <v>USA</v>
          </cell>
          <cell r="L141" t="str">
            <v>478574</v>
          </cell>
          <cell r="M141" t="str">
            <v>C.Navy</v>
          </cell>
          <cell r="V141">
            <v>38384</v>
          </cell>
          <cell r="Y141" t="str">
            <v>OK</v>
          </cell>
          <cell r="Z141">
            <v>38405</v>
          </cell>
          <cell r="AA141" t="str">
            <v>OK</v>
          </cell>
          <cell r="AB141">
            <v>38401</v>
          </cell>
          <cell r="AD141">
            <v>38429</v>
          </cell>
          <cell r="AE141">
            <v>38428</v>
          </cell>
          <cell r="AF141">
            <v>38432</v>
          </cell>
          <cell r="AG141">
            <v>1.45</v>
          </cell>
          <cell r="AH141">
            <v>942.5</v>
          </cell>
          <cell r="AI141">
            <v>171</v>
          </cell>
          <cell r="AL141">
            <v>38439</v>
          </cell>
          <cell r="AM141">
            <v>38450</v>
          </cell>
          <cell r="AN141">
            <v>38412</v>
          </cell>
          <cell r="AO141">
            <v>38455</v>
          </cell>
          <cell r="AQ141" t="str">
            <v>ok</v>
          </cell>
          <cell r="AR141">
            <v>38380</v>
          </cell>
          <cell r="AS141">
            <v>38455</v>
          </cell>
        </row>
        <row r="142">
          <cell r="C142" t="str">
            <v>AU0144A</v>
          </cell>
          <cell r="D142" t="str">
            <v>Tm BG CLt Wsht</v>
          </cell>
          <cell r="E142" t="str">
            <v>M5TMM802</v>
          </cell>
          <cell r="G142" t="str">
            <v>707871001</v>
          </cell>
          <cell r="H142">
            <v>552</v>
          </cell>
          <cell r="I142" t="str">
            <v>J1</v>
          </cell>
          <cell r="J142" t="str">
            <v xml:space="preserve">42/38   50/160    58/316    66/38  </v>
          </cell>
          <cell r="K142" t="str">
            <v>USA</v>
          </cell>
          <cell r="L142" t="str">
            <v>478493</v>
          </cell>
          <cell r="M142" t="str">
            <v>Sand Storm</v>
          </cell>
          <cell r="Y142" t="str">
            <v>OK</v>
          </cell>
          <cell r="Z142">
            <v>38437</v>
          </cell>
          <cell r="AA142" t="str">
            <v>OK</v>
          </cell>
          <cell r="AB142">
            <v>38439</v>
          </cell>
          <cell r="AD142">
            <v>38436</v>
          </cell>
          <cell r="AE142">
            <v>38435</v>
          </cell>
          <cell r="AF142">
            <v>38436</v>
          </cell>
          <cell r="AG142">
            <v>1.19</v>
          </cell>
          <cell r="AH142">
            <v>656.88</v>
          </cell>
          <cell r="AI142">
            <v>208</v>
          </cell>
          <cell r="AL142">
            <v>38441</v>
          </cell>
          <cell r="AN142">
            <v>38427</v>
          </cell>
          <cell r="AO142" t="str">
            <v>3/30</v>
          </cell>
          <cell r="AQ142" t="str">
            <v>ok</v>
          </cell>
          <cell r="AR142" t="str">
            <v>ok</v>
          </cell>
          <cell r="AS142">
            <v>38441</v>
          </cell>
        </row>
        <row r="143">
          <cell r="C143" t="str">
            <v>AU0144A</v>
          </cell>
          <cell r="D143" t="str">
            <v>Tm BG CLt Wsht</v>
          </cell>
          <cell r="E143" t="str">
            <v>M5TMM802</v>
          </cell>
          <cell r="G143" t="str">
            <v>708784001</v>
          </cell>
          <cell r="H143">
            <v>40</v>
          </cell>
          <cell r="I143" t="str">
            <v>J1</v>
          </cell>
          <cell r="J143" t="str">
            <v xml:space="preserve">42/4       50/12      58/24   </v>
          </cell>
          <cell r="K143" t="str">
            <v>USA</v>
          </cell>
          <cell r="L143" t="str">
            <v>478493</v>
          </cell>
          <cell r="M143" t="str">
            <v>Sand Storm</v>
          </cell>
          <cell r="Y143" t="str">
            <v>OK</v>
          </cell>
          <cell r="Z143">
            <v>38437</v>
          </cell>
          <cell r="AA143" t="str">
            <v>OK</v>
          </cell>
          <cell r="AB143">
            <v>38439</v>
          </cell>
          <cell r="AG143">
            <v>1.19</v>
          </cell>
          <cell r="AH143">
            <v>47.599999999999994</v>
          </cell>
          <cell r="AI143">
            <v>208</v>
          </cell>
          <cell r="AL143">
            <v>38441</v>
          </cell>
          <cell r="AN143">
            <v>38428</v>
          </cell>
          <cell r="AO143" t="str">
            <v>3/30</v>
          </cell>
          <cell r="AQ143" t="str">
            <v>ok</v>
          </cell>
          <cell r="AR143" t="str">
            <v>ok</v>
          </cell>
          <cell r="AS143">
            <v>38441</v>
          </cell>
        </row>
        <row r="144">
          <cell r="C144" t="str">
            <v>AU0144A</v>
          </cell>
          <cell r="D144" t="str">
            <v>Tm BG CLt Wsht</v>
          </cell>
          <cell r="E144" t="str">
            <v>M5TMM802</v>
          </cell>
          <cell r="G144" t="str">
            <v>707870001</v>
          </cell>
          <cell r="H144">
            <v>49</v>
          </cell>
          <cell r="I144" t="str">
            <v>J1</v>
          </cell>
          <cell r="J144" t="str">
            <v xml:space="preserve">    46/49 </v>
          </cell>
          <cell r="K144" t="str">
            <v>USA</v>
          </cell>
          <cell r="L144" t="str">
            <v>478492</v>
          </cell>
          <cell r="M144" t="str">
            <v>Sand Storm</v>
          </cell>
          <cell r="Y144" t="str">
            <v>OK</v>
          </cell>
          <cell r="Z144">
            <v>38437</v>
          </cell>
          <cell r="AA144" t="str">
            <v>OK</v>
          </cell>
          <cell r="AB144">
            <v>38439</v>
          </cell>
          <cell r="AG144">
            <v>1.19</v>
          </cell>
          <cell r="AH144">
            <v>58.309999999999995</v>
          </cell>
          <cell r="AI144">
            <v>208</v>
          </cell>
          <cell r="AL144">
            <v>38442</v>
          </cell>
          <cell r="AN144">
            <v>38429</v>
          </cell>
          <cell r="AO144" t="str">
            <v>3/30</v>
          </cell>
        </row>
        <row r="145">
          <cell r="C145" t="str">
            <v>AU0145B</v>
          </cell>
          <cell r="D145" t="str">
            <v>Tm BG CLt WU Jk</v>
          </cell>
          <cell r="E145" t="str">
            <v>M5TMM806</v>
          </cell>
          <cell r="G145" t="str">
            <v>707901001</v>
          </cell>
          <cell r="H145">
            <v>675</v>
          </cell>
          <cell r="I145" t="str">
            <v>J1</v>
          </cell>
          <cell r="J145" t="str">
            <v xml:space="preserve">   46/200    54/300    62/150     34B/25</v>
          </cell>
          <cell r="K145" t="str">
            <v>USA</v>
          </cell>
          <cell r="L145" t="str">
            <v>478570</v>
          </cell>
          <cell r="M145" t="str">
            <v>Light Maroon</v>
          </cell>
          <cell r="V145">
            <v>38384</v>
          </cell>
          <cell r="Y145" t="str">
            <v>OK</v>
          </cell>
          <cell r="Z145">
            <v>38405</v>
          </cell>
          <cell r="AA145" t="str">
            <v>OK</v>
          </cell>
          <cell r="AB145">
            <v>38440</v>
          </cell>
          <cell r="AD145">
            <v>38429</v>
          </cell>
          <cell r="AE145">
            <v>38428</v>
          </cell>
          <cell r="AF145">
            <v>38432</v>
          </cell>
          <cell r="AG145">
            <v>1.45</v>
          </cell>
          <cell r="AH145">
            <v>978.75</v>
          </cell>
          <cell r="AI145">
            <v>171</v>
          </cell>
          <cell r="AL145">
            <v>38447</v>
          </cell>
          <cell r="AM145">
            <v>38448</v>
          </cell>
          <cell r="AN145">
            <v>38451</v>
          </cell>
          <cell r="AO145">
            <v>38455</v>
          </cell>
          <cell r="AQ145" t="str">
            <v>ok</v>
          </cell>
          <cell r="AR145">
            <v>38380</v>
          </cell>
          <cell r="AS145">
            <v>38455</v>
          </cell>
        </row>
        <row r="146">
          <cell r="C146" t="str">
            <v>AU0145A</v>
          </cell>
          <cell r="D146" t="str">
            <v>Tm BG CLt WU Jk</v>
          </cell>
          <cell r="E146" t="str">
            <v>M5TMM806</v>
          </cell>
          <cell r="G146" t="str">
            <v>707862001</v>
          </cell>
          <cell r="H146">
            <v>775</v>
          </cell>
          <cell r="I146" t="str">
            <v>J1</v>
          </cell>
          <cell r="J146" t="str">
            <v xml:space="preserve">  46/150  54/250  58/200          62/100     66/50   34B/25</v>
          </cell>
          <cell r="K146" t="str">
            <v>USA</v>
          </cell>
          <cell r="L146" t="str">
            <v>478480</v>
          </cell>
          <cell r="M146" t="str">
            <v>BLACK</v>
          </cell>
          <cell r="V146">
            <v>38354</v>
          </cell>
          <cell r="Y146" t="str">
            <v>OK</v>
          </cell>
          <cell r="Z146">
            <v>38406</v>
          </cell>
          <cell r="AA146" t="str">
            <v>OK</v>
          </cell>
          <cell r="AB146">
            <v>38401</v>
          </cell>
          <cell r="AD146">
            <v>38413</v>
          </cell>
          <cell r="AE146">
            <v>38413</v>
          </cell>
          <cell r="AF146">
            <v>38415</v>
          </cell>
          <cell r="AG146">
            <v>1.45</v>
          </cell>
          <cell r="AH146">
            <v>1123.75</v>
          </cell>
          <cell r="AI146">
            <v>171</v>
          </cell>
          <cell r="AL146">
            <v>38419</v>
          </cell>
          <cell r="AM146">
            <v>38428</v>
          </cell>
          <cell r="AN146">
            <v>38418</v>
          </cell>
          <cell r="AO146">
            <v>38439</v>
          </cell>
          <cell r="AQ146" t="str">
            <v>ok</v>
          </cell>
          <cell r="AR146">
            <v>38380</v>
          </cell>
          <cell r="AS146">
            <v>38439</v>
          </cell>
        </row>
        <row r="147">
          <cell r="C147" t="str">
            <v>AU0145A</v>
          </cell>
          <cell r="D147" t="str">
            <v>Tm BG CLt WU Jk</v>
          </cell>
          <cell r="E147" t="str">
            <v>M5TMM806</v>
          </cell>
          <cell r="G147" t="str">
            <v>707863001</v>
          </cell>
          <cell r="H147">
            <v>450</v>
          </cell>
          <cell r="I147" t="str">
            <v>J1</v>
          </cell>
          <cell r="J147" t="str">
            <v xml:space="preserve">  54/250 42/50  46/150</v>
          </cell>
          <cell r="K147" t="str">
            <v>USA</v>
          </cell>
          <cell r="L147" t="str">
            <v>478481</v>
          </cell>
          <cell r="M147" t="str">
            <v>BLACK</v>
          </cell>
          <cell r="V147">
            <v>38354</v>
          </cell>
          <cell r="Y147" t="str">
            <v>OK</v>
          </cell>
          <cell r="Z147">
            <v>38406</v>
          </cell>
          <cell r="AA147" t="str">
            <v>OK</v>
          </cell>
          <cell r="AB147">
            <v>38401</v>
          </cell>
          <cell r="AD147">
            <v>38413</v>
          </cell>
          <cell r="AE147">
            <v>38412</v>
          </cell>
          <cell r="AF147">
            <v>38413</v>
          </cell>
          <cell r="AG147">
            <v>1.45</v>
          </cell>
          <cell r="AH147">
            <v>652.5</v>
          </cell>
          <cell r="AI147">
            <v>171</v>
          </cell>
          <cell r="AL147">
            <v>38426</v>
          </cell>
          <cell r="AM147">
            <v>38433</v>
          </cell>
          <cell r="AN147">
            <v>38425</v>
          </cell>
          <cell r="AO147">
            <v>38439</v>
          </cell>
          <cell r="AQ147" t="str">
            <v>ok</v>
          </cell>
          <cell r="AR147">
            <v>38380</v>
          </cell>
          <cell r="AS147">
            <v>38439</v>
          </cell>
        </row>
        <row r="148">
          <cell r="C148" t="str">
            <v>AU0145C</v>
          </cell>
          <cell r="D148" t="str">
            <v>Tm BG CLt WU Jk</v>
          </cell>
          <cell r="E148" t="str">
            <v>M5TMM806</v>
          </cell>
          <cell r="G148" t="str">
            <v>730799001</v>
          </cell>
          <cell r="H148">
            <v>138</v>
          </cell>
          <cell r="I148" t="str">
            <v>J1</v>
          </cell>
          <cell r="J148" t="str">
            <v>46/30          50/42        54/36           58/24       62/6</v>
          </cell>
          <cell r="K148" t="str">
            <v>USA</v>
          </cell>
          <cell r="L148" t="str">
            <v>478575</v>
          </cell>
          <cell r="M148" t="str">
            <v>university red</v>
          </cell>
          <cell r="Y148" t="str">
            <v>OK</v>
          </cell>
          <cell r="Z148">
            <v>38428</v>
          </cell>
          <cell r="AA148" t="str">
            <v>OK</v>
          </cell>
          <cell r="AB148">
            <v>38419</v>
          </cell>
          <cell r="AD148">
            <v>38426</v>
          </cell>
          <cell r="AE148">
            <v>38426</v>
          </cell>
          <cell r="AF148">
            <v>38429</v>
          </cell>
          <cell r="AG148">
            <v>1.45</v>
          </cell>
          <cell r="AH148">
            <v>200.1</v>
          </cell>
          <cell r="AI148">
            <v>171</v>
          </cell>
          <cell r="AL148">
            <v>38435</v>
          </cell>
          <cell r="AM148">
            <v>38456</v>
          </cell>
          <cell r="AN148">
            <v>38450</v>
          </cell>
          <cell r="AO148">
            <v>38455</v>
          </cell>
          <cell r="AQ148" t="str">
            <v>ok</v>
          </cell>
          <cell r="AR148">
            <v>38380</v>
          </cell>
          <cell r="AS148">
            <v>38455</v>
          </cell>
        </row>
        <row r="149">
          <cell r="C149" t="str">
            <v>AU0145B</v>
          </cell>
          <cell r="D149" t="str">
            <v>Tm BG CLt WU Jk</v>
          </cell>
          <cell r="E149" t="str">
            <v>M5TMM806</v>
          </cell>
          <cell r="G149" t="str">
            <v>707903001</v>
          </cell>
          <cell r="H149">
            <v>450</v>
          </cell>
          <cell r="I149" t="str">
            <v>J1</v>
          </cell>
          <cell r="J149" t="str">
            <v xml:space="preserve">  54/450  </v>
          </cell>
          <cell r="K149" t="str">
            <v>USA</v>
          </cell>
          <cell r="L149" t="str">
            <v>478572</v>
          </cell>
          <cell r="M149" t="str">
            <v>C.Royal</v>
          </cell>
          <cell r="V149">
            <v>38384</v>
          </cell>
          <cell r="Y149" t="str">
            <v>OK</v>
          </cell>
          <cell r="Z149">
            <v>38405</v>
          </cell>
          <cell r="AA149" t="str">
            <v>OK</v>
          </cell>
          <cell r="AB149">
            <v>38401</v>
          </cell>
          <cell r="AD149">
            <v>38429</v>
          </cell>
          <cell r="AE149">
            <v>38428</v>
          </cell>
          <cell r="AF149">
            <v>38432</v>
          </cell>
          <cell r="AG149">
            <v>1.45</v>
          </cell>
          <cell r="AH149">
            <v>652.5</v>
          </cell>
          <cell r="AI149">
            <v>171</v>
          </cell>
          <cell r="AL149">
            <v>38438</v>
          </cell>
          <cell r="AM149">
            <v>38454</v>
          </cell>
          <cell r="AN149">
            <v>38450</v>
          </cell>
          <cell r="AO149">
            <v>38455</v>
          </cell>
          <cell r="AQ149" t="str">
            <v>ok</v>
          </cell>
          <cell r="AR149">
            <v>38380</v>
          </cell>
          <cell r="AS149">
            <v>38455</v>
          </cell>
        </row>
        <row r="150">
          <cell r="C150" t="str">
            <v>AU0145B</v>
          </cell>
          <cell r="D150" t="str">
            <v>Tm BG CLt WU Jk</v>
          </cell>
          <cell r="E150" t="str">
            <v>M5TMM806</v>
          </cell>
          <cell r="G150" t="str">
            <v>707901001</v>
          </cell>
          <cell r="H150">
            <v>375</v>
          </cell>
          <cell r="I150" t="str">
            <v>J1</v>
          </cell>
          <cell r="J150" t="str">
            <v xml:space="preserve">42/75    50/300 </v>
          </cell>
          <cell r="K150" t="str">
            <v>USA</v>
          </cell>
          <cell r="L150" t="str">
            <v>478570</v>
          </cell>
          <cell r="M150" t="str">
            <v>Light Maroon</v>
          </cell>
          <cell r="V150">
            <v>38384</v>
          </cell>
          <cell r="Y150" t="str">
            <v>OK</v>
          </cell>
          <cell r="Z150">
            <v>38405</v>
          </cell>
          <cell r="AA150" t="str">
            <v>OK</v>
          </cell>
          <cell r="AB150">
            <v>38440</v>
          </cell>
          <cell r="AD150">
            <v>38429</v>
          </cell>
          <cell r="AE150">
            <v>38428</v>
          </cell>
          <cell r="AF150">
            <v>38432</v>
          </cell>
          <cell r="AG150">
            <v>1.45</v>
          </cell>
          <cell r="AH150">
            <v>543.75</v>
          </cell>
          <cell r="AI150">
            <v>171</v>
          </cell>
          <cell r="AL150">
            <v>38442</v>
          </cell>
          <cell r="AM150">
            <v>38448</v>
          </cell>
          <cell r="AN150">
            <v>38451</v>
          </cell>
          <cell r="AO150">
            <v>38455</v>
          </cell>
          <cell r="AQ150" t="str">
            <v>ok</v>
          </cell>
          <cell r="AR150">
            <v>38380</v>
          </cell>
          <cell r="AS150">
            <v>38455</v>
          </cell>
        </row>
        <row r="151">
          <cell r="C151" t="str">
            <v>AU0145A</v>
          </cell>
          <cell r="D151" t="str">
            <v>Tm BG CLt WU Jk</v>
          </cell>
          <cell r="E151" t="str">
            <v>M5TMM806</v>
          </cell>
          <cell r="G151" t="str">
            <v>707899001</v>
          </cell>
          <cell r="H151">
            <v>475</v>
          </cell>
          <cell r="I151" t="str">
            <v>J1</v>
          </cell>
          <cell r="J151" t="str">
            <v xml:space="preserve">42/25  46/125   54/175  58/150      </v>
          </cell>
          <cell r="K151" t="str">
            <v>USA</v>
          </cell>
          <cell r="L151" t="str">
            <v>478568</v>
          </cell>
          <cell r="M151" t="str">
            <v>Cardinal</v>
          </cell>
          <cell r="V151">
            <v>38354</v>
          </cell>
          <cell r="Y151" t="str">
            <v>OK</v>
          </cell>
          <cell r="Z151">
            <v>38406</v>
          </cell>
          <cell r="AA151" t="str">
            <v>OK</v>
          </cell>
          <cell r="AB151">
            <v>38440</v>
          </cell>
          <cell r="AD151">
            <v>38417</v>
          </cell>
          <cell r="AE151">
            <v>38405</v>
          </cell>
          <cell r="AF151">
            <v>38408</v>
          </cell>
          <cell r="AG151">
            <v>1.45</v>
          </cell>
          <cell r="AH151">
            <v>688.75</v>
          </cell>
          <cell r="AI151">
            <v>171</v>
          </cell>
          <cell r="AL151">
            <v>38419</v>
          </cell>
          <cell r="AM151">
            <v>38428</v>
          </cell>
          <cell r="AN151">
            <v>38427</v>
          </cell>
          <cell r="AO151">
            <v>38441</v>
          </cell>
          <cell r="AQ151" t="str">
            <v>ok</v>
          </cell>
          <cell r="AR151">
            <v>38380</v>
          </cell>
          <cell r="AS151">
            <v>38441</v>
          </cell>
        </row>
        <row r="152">
          <cell r="C152" t="str">
            <v>AU0145A</v>
          </cell>
          <cell r="D152" t="str">
            <v>Tm BG CLt WU Jk</v>
          </cell>
          <cell r="E152" t="str">
            <v>M5TMM806</v>
          </cell>
          <cell r="G152" t="str">
            <v>707859001</v>
          </cell>
          <cell r="H152">
            <v>825</v>
          </cell>
          <cell r="I152" t="str">
            <v>J1</v>
          </cell>
          <cell r="J152" t="str">
            <v>42/25  46/125  50/175  54/175  58/150     62/100   66/50   34B/25</v>
          </cell>
          <cell r="K152" t="str">
            <v>USA</v>
          </cell>
          <cell r="L152" t="str">
            <v>478477</v>
          </cell>
          <cell r="M152" t="str">
            <v>C.Navy</v>
          </cell>
          <cell r="V152">
            <v>38354</v>
          </cell>
          <cell r="Y152" t="str">
            <v>OK</v>
          </cell>
          <cell r="Z152">
            <v>38406</v>
          </cell>
          <cell r="AA152" t="str">
            <v>OK</v>
          </cell>
          <cell r="AB152">
            <v>38401</v>
          </cell>
          <cell r="AD152">
            <v>38413</v>
          </cell>
          <cell r="AE152">
            <v>38413</v>
          </cell>
          <cell r="AF152">
            <v>38415</v>
          </cell>
          <cell r="AG152">
            <v>1.45</v>
          </cell>
          <cell r="AH152">
            <v>1196.25</v>
          </cell>
          <cell r="AI152">
            <v>171</v>
          </cell>
          <cell r="AL152">
            <v>38433</v>
          </cell>
          <cell r="AM152">
            <v>38429</v>
          </cell>
          <cell r="AN152">
            <v>38438</v>
          </cell>
          <cell r="AO152">
            <v>38439</v>
          </cell>
          <cell r="AQ152" t="str">
            <v>ok</v>
          </cell>
          <cell r="AR152">
            <v>38380</v>
          </cell>
          <cell r="AS152">
            <v>38439</v>
          </cell>
        </row>
        <row r="153">
          <cell r="C153" t="str">
            <v>AU0145A</v>
          </cell>
          <cell r="D153" t="str">
            <v>Tm BG CLt WU Jk</v>
          </cell>
          <cell r="E153" t="str">
            <v>M5TMM806</v>
          </cell>
          <cell r="G153" t="str">
            <v>707891001</v>
          </cell>
          <cell r="H153">
            <v>350</v>
          </cell>
          <cell r="I153" t="str">
            <v>J1</v>
          </cell>
          <cell r="J153" t="str">
            <v>42/25  46/125  50/175  68/25</v>
          </cell>
          <cell r="K153" t="str">
            <v>USA</v>
          </cell>
          <cell r="L153" t="str">
            <v>478567</v>
          </cell>
          <cell r="M153" t="str">
            <v>C.Orange</v>
          </cell>
          <cell r="V153">
            <v>38354</v>
          </cell>
          <cell r="Y153" t="str">
            <v>OK</v>
          </cell>
          <cell r="Z153">
            <v>38406</v>
          </cell>
          <cell r="AA153" t="str">
            <v>OK</v>
          </cell>
          <cell r="AB153">
            <v>38401</v>
          </cell>
          <cell r="AD153">
            <v>38427</v>
          </cell>
          <cell r="AE153">
            <v>38421</v>
          </cell>
          <cell r="AF153">
            <v>38424</v>
          </cell>
          <cell r="AG153">
            <v>1.45</v>
          </cell>
          <cell r="AH153">
            <v>507.5</v>
          </cell>
          <cell r="AI153">
            <v>171</v>
          </cell>
          <cell r="AL153">
            <v>38434</v>
          </cell>
          <cell r="AM153">
            <v>38436</v>
          </cell>
          <cell r="AN153">
            <v>38441</v>
          </cell>
          <cell r="AO153">
            <v>38442</v>
          </cell>
          <cell r="AQ153" t="str">
            <v>ok</v>
          </cell>
          <cell r="AR153">
            <v>38380</v>
          </cell>
          <cell r="AS153">
            <v>38442</v>
          </cell>
        </row>
        <row r="154">
          <cell r="C154" t="str">
            <v>AU0145B</v>
          </cell>
          <cell r="D154" t="str">
            <v>Tm BG CLt WU Jk</v>
          </cell>
          <cell r="E154" t="str">
            <v>M5TMM806</v>
          </cell>
          <cell r="G154" t="str">
            <v>707905001</v>
          </cell>
          <cell r="H154">
            <v>925</v>
          </cell>
          <cell r="I154" t="str">
            <v>J1</v>
          </cell>
          <cell r="J154" t="str">
            <v xml:space="preserve">42/100  46/375    58/450   </v>
          </cell>
          <cell r="K154" t="str">
            <v>USA</v>
          </cell>
          <cell r="L154" t="str">
            <v>478574</v>
          </cell>
          <cell r="M154" t="str">
            <v>C.Navy</v>
          </cell>
          <cell r="V154">
            <v>38384</v>
          </cell>
          <cell r="Y154" t="str">
            <v>OK</v>
          </cell>
          <cell r="Z154">
            <v>38405</v>
          </cell>
          <cell r="AA154" t="str">
            <v>OK</v>
          </cell>
          <cell r="AB154">
            <v>38401</v>
          </cell>
          <cell r="AD154">
            <v>38429</v>
          </cell>
          <cell r="AE154">
            <v>38428</v>
          </cell>
          <cell r="AF154">
            <v>38432</v>
          </cell>
          <cell r="AG154">
            <v>1.45</v>
          </cell>
          <cell r="AH154">
            <v>1341.25</v>
          </cell>
          <cell r="AI154">
            <v>171</v>
          </cell>
          <cell r="AL154">
            <v>38446</v>
          </cell>
          <cell r="AM154">
            <v>38450</v>
          </cell>
          <cell r="AN154">
            <v>38412</v>
          </cell>
          <cell r="AO154">
            <v>38455</v>
          </cell>
          <cell r="AQ154" t="str">
            <v>ok</v>
          </cell>
          <cell r="AR154">
            <v>38380</v>
          </cell>
          <cell r="AS154">
            <v>38455</v>
          </cell>
        </row>
        <row r="155">
          <cell r="C155" t="str">
            <v>AU0144A</v>
          </cell>
          <cell r="D155" t="str">
            <v>Tm BG CLt Wsht</v>
          </cell>
          <cell r="E155" t="str">
            <v>M5TMM802</v>
          </cell>
          <cell r="G155" t="str">
            <v>707871001</v>
          </cell>
          <cell r="H155">
            <v>549</v>
          </cell>
          <cell r="I155" t="str">
            <v>J1</v>
          </cell>
          <cell r="J155" t="str">
            <v xml:space="preserve">  46/78   54/277  62/157     34B/38</v>
          </cell>
          <cell r="K155" t="str">
            <v>USA</v>
          </cell>
          <cell r="L155" t="str">
            <v>478493</v>
          </cell>
          <cell r="M155" t="str">
            <v>Sand Storm</v>
          </cell>
          <cell r="Y155" t="str">
            <v>OK</v>
          </cell>
          <cell r="Z155">
            <v>38437</v>
          </cell>
          <cell r="AA155" t="str">
            <v>OK</v>
          </cell>
          <cell r="AB155">
            <v>38439</v>
          </cell>
          <cell r="AD155">
            <v>38436</v>
          </cell>
          <cell r="AE155">
            <v>38435</v>
          </cell>
          <cell r="AF155">
            <v>38436</v>
          </cell>
          <cell r="AG155">
            <v>1.19</v>
          </cell>
          <cell r="AH155">
            <v>653.30999999999995</v>
          </cell>
          <cell r="AI155">
            <v>208</v>
          </cell>
          <cell r="AL155">
            <v>38441</v>
          </cell>
          <cell r="AN155">
            <v>38423</v>
          </cell>
          <cell r="AO155" t="str">
            <v>3/30</v>
          </cell>
          <cell r="AQ155" t="str">
            <v>ok</v>
          </cell>
          <cell r="AR155" t="str">
            <v>ok</v>
          </cell>
          <cell r="AS155">
            <v>38441</v>
          </cell>
        </row>
        <row r="156">
          <cell r="C156" t="str">
            <v>AU0144A</v>
          </cell>
          <cell r="D156" t="str">
            <v>Tm BG CLt Wsht</v>
          </cell>
          <cell r="E156" t="str">
            <v>M5TMM802</v>
          </cell>
          <cell r="G156" t="str">
            <v>707870001</v>
          </cell>
          <cell r="H156">
            <v>100</v>
          </cell>
          <cell r="I156" t="str">
            <v>J1</v>
          </cell>
          <cell r="J156" t="str">
            <v xml:space="preserve"> 50/100</v>
          </cell>
          <cell r="K156" t="str">
            <v>USA</v>
          </cell>
          <cell r="L156" t="str">
            <v>478492</v>
          </cell>
          <cell r="M156" t="str">
            <v>Sand Storm</v>
          </cell>
          <cell r="Y156" t="str">
            <v>OK</v>
          </cell>
          <cell r="Z156">
            <v>38437</v>
          </cell>
          <cell r="AA156" t="str">
            <v>OK</v>
          </cell>
          <cell r="AB156">
            <v>38439</v>
          </cell>
          <cell r="AG156">
            <v>1.19</v>
          </cell>
          <cell r="AH156">
            <v>119</v>
          </cell>
          <cell r="AI156">
            <v>208</v>
          </cell>
          <cell r="AL156">
            <v>38442</v>
          </cell>
          <cell r="AN156">
            <v>38424</v>
          </cell>
          <cell r="AO156" t="str">
            <v>3/30</v>
          </cell>
        </row>
        <row r="157">
          <cell r="C157" t="str">
            <v>AU0144A</v>
          </cell>
          <cell r="D157" t="str">
            <v>Tm BG CLt Wsht</v>
          </cell>
          <cell r="E157" t="str">
            <v>M5TMM802</v>
          </cell>
          <cell r="G157" t="str">
            <v>707870001</v>
          </cell>
          <cell r="H157">
            <v>148</v>
          </cell>
          <cell r="I157" t="str">
            <v>J1</v>
          </cell>
          <cell r="J157" t="str">
            <v xml:space="preserve">    46/49 50/100</v>
          </cell>
          <cell r="K157" t="str">
            <v>USA</v>
          </cell>
          <cell r="L157" t="str">
            <v>478492</v>
          </cell>
          <cell r="M157" t="str">
            <v>Sand Storm</v>
          </cell>
          <cell r="Y157" t="str">
            <v>OK</v>
          </cell>
          <cell r="Z157">
            <v>38437</v>
          </cell>
          <cell r="AA157" t="str">
            <v>OK</v>
          </cell>
          <cell r="AB157">
            <v>38439</v>
          </cell>
          <cell r="AG157">
            <v>1.19</v>
          </cell>
          <cell r="AH157">
            <v>176.12</v>
          </cell>
          <cell r="AI157">
            <v>208</v>
          </cell>
          <cell r="AL157">
            <v>38442</v>
          </cell>
          <cell r="AN157">
            <v>38425</v>
          </cell>
          <cell r="AO157" t="str">
            <v>3/30</v>
          </cell>
        </row>
        <row r="158">
          <cell r="C158" t="str">
            <v>AU0144A</v>
          </cell>
          <cell r="D158" t="str">
            <v>Tm BG CLt Wsht</v>
          </cell>
          <cell r="E158" t="str">
            <v>M5TMM802</v>
          </cell>
          <cell r="G158" t="str">
            <v>708784001</v>
          </cell>
          <cell r="H158">
            <v>88</v>
          </cell>
          <cell r="I158" t="str">
            <v>J1</v>
          </cell>
          <cell r="J158" t="str">
            <v xml:space="preserve">   46/4      54/30         62/54</v>
          </cell>
          <cell r="K158" t="str">
            <v>USA</v>
          </cell>
          <cell r="L158" t="str">
            <v>478493</v>
          </cell>
          <cell r="M158" t="str">
            <v>Sand Storm</v>
          </cell>
          <cell r="Y158" t="str">
            <v>OK</v>
          </cell>
          <cell r="Z158">
            <v>38437</v>
          </cell>
          <cell r="AA158" t="str">
            <v>OK</v>
          </cell>
          <cell r="AB158">
            <v>38439</v>
          </cell>
          <cell r="AG158">
            <v>1.19</v>
          </cell>
          <cell r="AH158">
            <v>104.72</v>
          </cell>
          <cell r="AI158">
            <v>208</v>
          </cell>
          <cell r="AL158">
            <v>38441</v>
          </cell>
          <cell r="AN158">
            <v>38426</v>
          </cell>
          <cell r="AO158" t="str">
            <v>3/30</v>
          </cell>
          <cell r="AQ158" t="str">
            <v>ok</v>
          </cell>
          <cell r="AR158" t="str">
            <v>ok</v>
          </cell>
          <cell r="AS158">
            <v>38441</v>
          </cell>
        </row>
        <row r="159">
          <cell r="C159" t="str">
            <v>AU0145B</v>
          </cell>
          <cell r="D159" t="str">
            <v>Tm BG CLt WU Jk</v>
          </cell>
          <cell r="E159" t="str">
            <v>M5TMM806</v>
          </cell>
          <cell r="G159" t="str">
            <v>707901001</v>
          </cell>
          <cell r="H159">
            <v>300</v>
          </cell>
          <cell r="I159" t="str">
            <v>J1</v>
          </cell>
          <cell r="J159" t="str">
            <v xml:space="preserve">   58/250     66/50   </v>
          </cell>
          <cell r="K159" t="str">
            <v>USA</v>
          </cell>
          <cell r="L159" t="str">
            <v>478570</v>
          </cell>
          <cell r="M159" t="str">
            <v>Light Maroon</v>
          </cell>
          <cell r="V159">
            <v>38384</v>
          </cell>
          <cell r="Y159" t="str">
            <v>OK</v>
          </cell>
          <cell r="Z159">
            <v>38405</v>
          </cell>
          <cell r="AA159" t="str">
            <v>OK</v>
          </cell>
          <cell r="AB159">
            <v>38440</v>
          </cell>
          <cell r="AD159">
            <v>38429</v>
          </cell>
          <cell r="AE159">
            <v>38428</v>
          </cell>
          <cell r="AF159">
            <v>38432</v>
          </cell>
          <cell r="AG159">
            <v>1.45</v>
          </cell>
          <cell r="AH159">
            <v>435</v>
          </cell>
          <cell r="AI159">
            <v>171</v>
          </cell>
          <cell r="AL159">
            <v>38447</v>
          </cell>
          <cell r="AM159">
            <v>38448</v>
          </cell>
          <cell r="AN159">
            <v>38451</v>
          </cell>
          <cell r="AO159">
            <v>38455</v>
          </cell>
          <cell r="AQ159" t="str">
            <v>ok</v>
          </cell>
          <cell r="AR159">
            <v>38380</v>
          </cell>
          <cell r="AS159">
            <v>38455</v>
          </cell>
        </row>
        <row r="160">
          <cell r="C160" t="str">
            <v>AU0145A</v>
          </cell>
          <cell r="D160" t="str">
            <v>Tm BG CLt WU Jk</v>
          </cell>
          <cell r="E160" t="str">
            <v>M5TMM806</v>
          </cell>
          <cell r="G160" t="str">
            <v>707899001</v>
          </cell>
          <cell r="H160">
            <v>325</v>
          </cell>
          <cell r="I160" t="str">
            <v>J1</v>
          </cell>
          <cell r="J160" t="str">
            <v xml:space="preserve">  50/175        62/75      66/50          34b/25</v>
          </cell>
          <cell r="K160" t="str">
            <v>USA</v>
          </cell>
          <cell r="L160" t="str">
            <v>478568</v>
          </cell>
          <cell r="M160" t="str">
            <v>Cardinal</v>
          </cell>
          <cell r="V160">
            <v>38354</v>
          </cell>
          <cell r="Y160" t="str">
            <v>OK</v>
          </cell>
          <cell r="Z160">
            <v>38406</v>
          </cell>
          <cell r="AA160" t="str">
            <v>OK</v>
          </cell>
          <cell r="AB160">
            <v>38440</v>
          </cell>
          <cell r="AD160">
            <v>38417</v>
          </cell>
          <cell r="AE160">
            <v>38405</v>
          </cell>
          <cell r="AF160">
            <v>38408</v>
          </cell>
          <cell r="AG160">
            <v>1.45</v>
          </cell>
          <cell r="AH160">
            <v>471.25</v>
          </cell>
          <cell r="AI160">
            <v>181</v>
          </cell>
          <cell r="AL160">
            <v>38418</v>
          </cell>
          <cell r="AM160">
            <v>38428</v>
          </cell>
          <cell r="AN160">
            <v>38427</v>
          </cell>
          <cell r="AO160">
            <v>38441</v>
          </cell>
          <cell r="AQ160" t="str">
            <v>ok</v>
          </cell>
          <cell r="AR160">
            <v>38380</v>
          </cell>
          <cell r="AS160">
            <v>38441</v>
          </cell>
        </row>
        <row r="161">
          <cell r="C161" t="str">
            <v>AU0145A</v>
          </cell>
          <cell r="D161" t="str">
            <v>Tm BG CLt WU Jk</v>
          </cell>
          <cell r="E161" t="str">
            <v>M5TMM806</v>
          </cell>
          <cell r="G161" t="str">
            <v>707863001</v>
          </cell>
          <cell r="H161">
            <v>625</v>
          </cell>
          <cell r="I161" t="str">
            <v>J1</v>
          </cell>
          <cell r="J161" t="str">
            <v xml:space="preserve">  50/250  58/200    62/100      66/50   34B/25</v>
          </cell>
          <cell r="K161" t="str">
            <v>USA</v>
          </cell>
          <cell r="L161" t="str">
            <v>478481</v>
          </cell>
          <cell r="M161" t="str">
            <v>BLACK</v>
          </cell>
          <cell r="V161">
            <v>38354</v>
          </cell>
          <cell r="Y161" t="str">
            <v>OK</v>
          </cell>
          <cell r="Z161">
            <v>38406</v>
          </cell>
          <cell r="AA161" t="str">
            <v>OK</v>
          </cell>
          <cell r="AB161">
            <v>38401</v>
          </cell>
          <cell r="AD161">
            <v>38413</v>
          </cell>
          <cell r="AE161">
            <v>38412</v>
          </cell>
          <cell r="AF161">
            <v>38413</v>
          </cell>
          <cell r="AG161">
            <v>1.45</v>
          </cell>
          <cell r="AH161">
            <v>906.25</v>
          </cell>
          <cell r="AI161">
            <v>181</v>
          </cell>
          <cell r="AL161">
            <v>38423</v>
          </cell>
          <cell r="AM161">
            <v>38433</v>
          </cell>
          <cell r="AN161">
            <v>38425</v>
          </cell>
          <cell r="AO161">
            <v>38439</v>
          </cell>
          <cell r="AQ161" t="str">
            <v>ok</v>
          </cell>
          <cell r="AR161">
            <v>38380</v>
          </cell>
          <cell r="AS161">
            <v>38439</v>
          </cell>
        </row>
        <row r="162">
          <cell r="C162" t="str">
            <v>SU0003A</v>
          </cell>
          <cell r="D162" t="str">
            <v>PARKER</v>
          </cell>
          <cell r="E162" t="str">
            <v>53-059</v>
          </cell>
          <cell r="G162" t="str">
            <v>109339</v>
          </cell>
          <cell r="H162">
            <v>1040</v>
          </cell>
          <cell r="I162" t="str">
            <v>J1</v>
          </cell>
          <cell r="J162" t="str">
            <v>XXS/10   XS/30   S/240   M/330   L/240   XL/170   XXL/20</v>
          </cell>
          <cell r="K162" t="str">
            <v>UK</v>
          </cell>
          <cell r="L162" t="str">
            <v>0001</v>
          </cell>
          <cell r="M162" t="str">
            <v>black</v>
          </cell>
          <cell r="V162">
            <v>38385</v>
          </cell>
          <cell r="Y162" t="str">
            <v>OK</v>
          </cell>
          <cell r="Z162">
            <v>38419</v>
          </cell>
          <cell r="AA162" t="str">
            <v>OK</v>
          </cell>
          <cell r="AB162">
            <v>38402</v>
          </cell>
          <cell r="AD162">
            <v>38408</v>
          </cell>
          <cell r="AE162">
            <v>38402</v>
          </cell>
          <cell r="AF162">
            <v>38405</v>
          </cell>
          <cell r="AG162">
            <v>1.81</v>
          </cell>
          <cell r="AH162">
            <v>1882.4</v>
          </cell>
          <cell r="AI162">
            <v>145</v>
          </cell>
          <cell r="AL162">
            <v>38437</v>
          </cell>
          <cell r="AM162">
            <v>38437</v>
          </cell>
          <cell r="AN162">
            <v>38439</v>
          </cell>
          <cell r="AO162">
            <v>38450</v>
          </cell>
          <cell r="AQ162" t="str">
            <v>ok</v>
          </cell>
          <cell r="AR162">
            <v>38385</v>
          </cell>
        </row>
        <row r="163">
          <cell r="C163" t="str">
            <v>AU0145B</v>
          </cell>
          <cell r="D163" t="str">
            <v>Tm BG CLt WU Jk</v>
          </cell>
          <cell r="E163" t="str">
            <v>M5TMM806</v>
          </cell>
          <cell r="G163" t="str">
            <v>707903001</v>
          </cell>
          <cell r="H163">
            <v>1000</v>
          </cell>
          <cell r="I163" t="str">
            <v>J1</v>
          </cell>
          <cell r="J163" t="str">
            <v xml:space="preserve">42/75      50/475    58/375      66/75   </v>
          </cell>
          <cell r="K163" t="str">
            <v>USA</v>
          </cell>
          <cell r="L163" t="str">
            <v>478572</v>
          </cell>
          <cell r="M163" t="str">
            <v>C.Royal</v>
          </cell>
          <cell r="V163">
            <v>38384</v>
          </cell>
          <cell r="Y163" t="str">
            <v>OK</v>
          </cell>
          <cell r="Z163">
            <v>38405</v>
          </cell>
          <cell r="AA163" t="str">
            <v>OK</v>
          </cell>
          <cell r="AB163">
            <v>38401</v>
          </cell>
          <cell r="AD163">
            <v>38429</v>
          </cell>
          <cell r="AE163">
            <v>38428</v>
          </cell>
          <cell r="AF163">
            <v>38432</v>
          </cell>
          <cell r="AG163">
            <v>1.45</v>
          </cell>
          <cell r="AH163">
            <v>1450</v>
          </cell>
          <cell r="AI163">
            <v>181</v>
          </cell>
          <cell r="AL163">
            <v>38444</v>
          </cell>
          <cell r="AM163">
            <v>38454</v>
          </cell>
          <cell r="AN163">
            <v>38450</v>
          </cell>
          <cell r="AO163">
            <v>38455</v>
          </cell>
          <cell r="AQ163" t="str">
            <v>ok</v>
          </cell>
          <cell r="AR163">
            <v>38380</v>
          </cell>
          <cell r="AS163">
            <v>38455</v>
          </cell>
        </row>
        <row r="164">
          <cell r="C164" t="str">
            <v>AU0147A</v>
          </cell>
          <cell r="D164" t="str">
            <v>Y Rev III Jckt</v>
          </cell>
          <cell r="E164" t="str">
            <v>S5APY776</v>
          </cell>
          <cell r="G164" t="str">
            <v>701426001</v>
          </cell>
          <cell r="H164">
            <v>324</v>
          </cell>
          <cell r="I164" t="str">
            <v>J1</v>
          </cell>
          <cell r="J164" t="str">
            <v>140/77       152/95        164/100        176/52</v>
          </cell>
          <cell r="K164" t="str">
            <v>USA</v>
          </cell>
          <cell r="L164" t="str">
            <v>107222</v>
          </cell>
          <cell r="M164" t="str">
            <v>C.Royal</v>
          </cell>
          <cell r="V164">
            <v>38385</v>
          </cell>
          <cell r="Y164" t="str">
            <v>OK</v>
          </cell>
          <cell r="Z164">
            <v>38409</v>
          </cell>
          <cell r="AA164" t="str">
            <v>OK</v>
          </cell>
          <cell r="AB164">
            <v>38401</v>
          </cell>
          <cell r="AD164">
            <v>38408</v>
          </cell>
          <cell r="AE164">
            <v>38406</v>
          </cell>
          <cell r="AF164">
            <v>38409</v>
          </cell>
          <cell r="AG164">
            <v>1.02</v>
          </cell>
          <cell r="AH164">
            <v>330.48</v>
          </cell>
          <cell r="AI164">
            <v>257</v>
          </cell>
          <cell r="AL164">
            <v>38414</v>
          </cell>
          <cell r="AM164">
            <v>38430</v>
          </cell>
          <cell r="AN164">
            <v>38418</v>
          </cell>
          <cell r="AO164">
            <v>38454</v>
          </cell>
          <cell r="AQ164" t="str">
            <v>ok</v>
          </cell>
          <cell r="AR164">
            <v>38407</v>
          </cell>
          <cell r="AS164">
            <v>38454</v>
          </cell>
        </row>
        <row r="165">
          <cell r="C165" t="str">
            <v>AU0147A</v>
          </cell>
          <cell r="D165" t="str">
            <v>Y Rev III Jckt</v>
          </cell>
          <cell r="E165" t="str">
            <v>S5APY776</v>
          </cell>
          <cell r="G165" t="str">
            <v>699194001</v>
          </cell>
          <cell r="H165">
            <v>437</v>
          </cell>
          <cell r="I165" t="str">
            <v>J1</v>
          </cell>
          <cell r="J165" t="str">
            <v>140/76       152/124        164/151        176/86</v>
          </cell>
          <cell r="K165" t="str">
            <v>USA</v>
          </cell>
          <cell r="L165" t="str">
            <v>107222</v>
          </cell>
          <cell r="M165" t="str">
            <v>C.Royal</v>
          </cell>
          <cell r="V165">
            <v>38385</v>
          </cell>
          <cell r="Y165" t="str">
            <v>OK</v>
          </cell>
          <cell r="Z165">
            <v>38409</v>
          </cell>
          <cell r="AA165" t="str">
            <v>OK</v>
          </cell>
          <cell r="AB165">
            <v>38401</v>
          </cell>
          <cell r="AD165">
            <v>38408</v>
          </cell>
          <cell r="AE165">
            <v>38406</v>
          </cell>
          <cell r="AF165">
            <v>38409</v>
          </cell>
          <cell r="AG165">
            <v>1.02</v>
          </cell>
          <cell r="AH165">
            <v>445.74</v>
          </cell>
          <cell r="AI165">
            <v>257</v>
          </cell>
          <cell r="AL165">
            <v>38415</v>
          </cell>
          <cell r="AM165">
            <v>38432</v>
          </cell>
          <cell r="AN165">
            <v>38416</v>
          </cell>
          <cell r="AO165">
            <v>38454</v>
          </cell>
          <cell r="AQ165" t="str">
            <v>ok</v>
          </cell>
          <cell r="AR165">
            <v>38407</v>
          </cell>
          <cell r="AS165">
            <v>38454</v>
          </cell>
        </row>
        <row r="166">
          <cell r="C166" t="str">
            <v>AU0147A</v>
          </cell>
          <cell r="D166" t="str">
            <v>Y Rev III Jckt</v>
          </cell>
          <cell r="E166" t="str">
            <v>S5APY776</v>
          </cell>
          <cell r="G166" t="str">
            <v>699193001</v>
          </cell>
          <cell r="H166">
            <v>437</v>
          </cell>
          <cell r="I166" t="str">
            <v>J1</v>
          </cell>
          <cell r="J166" t="str">
            <v>140/76       152/124        164/151        176/86</v>
          </cell>
          <cell r="K166" t="str">
            <v>USA</v>
          </cell>
          <cell r="L166" t="str">
            <v>107218</v>
          </cell>
          <cell r="M166" t="str">
            <v>Dark orange</v>
          </cell>
          <cell r="V166">
            <v>38385</v>
          </cell>
          <cell r="Y166" t="str">
            <v>OK</v>
          </cell>
          <cell r="Z166">
            <v>38413</v>
          </cell>
          <cell r="AA166" t="str">
            <v>OK</v>
          </cell>
          <cell r="AB166">
            <v>38401</v>
          </cell>
          <cell r="AD166">
            <v>38408</v>
          </cell>
          <cell r="AE166">
            <v>38406</v>
          </cell>
          <cell r="AF166">
            <v>38409</v>
          </cell>
          <cell r="AG166">
            <v>1.02</v>
          </cell>
          <cell r="AH166">
            <v>445.74</v>
          </cell>
          <cell r="AI166">
            <v>257</v>
          </cell>
          <cell r="AL166">
            <v>38420</v>
          </cell>
          <cell r="AM166">
            <v>38434</v>
          </cell>
          <cell r="AN166">
            <v>38418</v>
          </cell>
          <cell r="AO166">
            <v>38454</v>
          </cell>
          <cell r="AQ166" t="str">
            <v>ok</v>
          </cell>
          <cell r="AR166">
            <v>38407</v>
          </cell>
          <cell r="AS166">
            <v>38454</v>
          </cell>
        </row>
        <row r="167">
          <cell r="C167" t="str">
            <v>AU0145A</v>
          </cell>
          <cell r="D167" t="str">
            <v>Tm BG CLt WU Jk</v>
          </cell>
          <cell r="E167" t="str">
            <v>M5TMM806</v>
          </cell>
          <cell r="G167" t="str">
            <v>707860001</v>
          </cell>
          <cell r="H167">
            <v>825</v>
          </cell>
          <cell r="I167" t="str">
            <v>J1</v>
          </cell>
          <cell r="J167" t="str">
            <v>42/25  46/125  50/175  54/175  58/150    62/100     66/50   34B/25</v>
          </cell>
          <cell r="K167" t="str">
            <v>USA</v>
          </cell>
          <cell r="L167" t="str">
            <v>478478</v>
          </cell>
          <cell r="M167" t="str">
            <v>University Red</v>
          </cell>
          <cell r="V167">
            <v>38354</v>
          </cell>
          <cell r="Y167" t="str">
            <v>OK</v>
          </cell>
          <cell r="Z167">
            <v>38406</v>
          </cell>
          <cell r="AA167" t="str">
            <v>OK</v>
          </cell>
          <cell r="AB167">
            <v>38401</v>
          </cell>
          <cell r="AD167">
            <v>38413</v>
          </cell>
          <cell r="AE167">
            <v>38413</v>
          </cell>
          <cell r="AF167">
            <v>38415</v>
          </cell>
          <cell r="AG167">
            <v>1.45</v>
          </cell>
          <cell r="AH167">
            <v>1196.25</v>
          </cell>
          <cell r="AI167">
            <v>181</v>
          </cell>
          <cell r="AL167">
            <v>38427</v>
          </cell>
          <cell r="AM167">
            <v>38430</v>
          </cell>
          <cell r="AN167">
            <v>38439</v>
          </cell>
          <cell r="AO167">
            <v>38439</v>
          </cell>
          <cell r="AQ167" t="str">
            <v>ok</v>
          </cell>
          <cell r="AR167">
            <v>38380</v>
          </cell>
          <cell r="AS167">
            <v>38439</v>
          </cell>
        </row>
        <row r="168">
          <cell r="C168" t="str">
            <v>AU0145B</v>
          </cell>
          <cell r="D168" t="str">
            <v>Tm BG CLt WU Jk</v>
          </cell>
          <cell r="E168" t="str">
            <v>M5TMM806</v>
          </cell>
          <cell r="G168" t="str">
            <v>707900001</v>
          </cell>
          <cell r="H168">
            <v>275</v>
          </cell>
          <cell r="I168" t="str">
            <v>J1</v>
          </cell>
          <cell r="J168" t="str">
            <v xml:space="preserve">42/75   46/200   </v>
          </cell>
          <cell r="K168" t="str">
            <v>USA</v>
          </cell>
          <cell r="L168" t="str">
            <v>478569</v>
          </cell>
          <cell r="M168" t="str">
            <v>Forest</v>
          </cell>
          <cell r="V168">
            <v>38384</v>
          </cell>
          <cell r="Y168" t="str">
            <v>OK</v>
          </cell>
          <cell r="Z168">
            <v>38405</v>
          </cell>
          <cell r="AA168" t="str">
            <v>OK</v>
          </cell>
          <cell r="AB168">
            <v>38401</v>
          </cell>
          <cell r="AD168">
            <v>38419</v>
          </cell>
          <cell r="AE168">
            <v>38418</v>
          </cell>
          <cell r="AF168">
            <v>38421</v>
          </cell>
          <cell r="AG168">
            <v>1.45</v>
          </cell>
          <cell r="AH168">
            <v>398.75</v>
          </cell>
          <cell r="AI168">
            <v>181</v>
          </cell>
          <cell r="AL168">
            <v>38435</v>
          </cell>
          <cell r="AM168">
            <v>38448</v>
          </cell>
          <cell r="AN168">
            <v>38451</v>
          </cell>
          <cell r="AO168">
            <v>38455</v>
          </cell>
          <cell r="AQ168" t="str">
            <v>ok</v>
          </cell>
          <cell r="AR168">
            <v>38380</v>
          </cell>
          <cell r="AS168">
            <v>38455</v>
          </cell>
        </row>
        <row r="169">
          <cell r="C169" t="str">
            <v>AU0150A</v>
          </cell>
          <cell r="D169" t="str">
            <v>Tm YBG CCI WUJk</v>
          </cell>
          <cell r="E169" t="str">
            <v>M5TMY806</v>
          </cell>
          <cell r="G169" t="str">
            <v>708835001</v>
          </cell>
          <cell r="H169">
            <v>105</v>
          </cell>
          <cell r="I169" t="str">
            <v>J1</v>
          </cell>
          <cell r="J169" t="str">
            <v>140/40       152/40       164/15        176/10</v>
          </cell>
          <cell r="K169" t="str">
            <v>USA</v>
          </cell>
          <cell r="L169" t="str">
            <v>478668</v>
          </cell>
          <cell r="M169" t="str">
            <v>C.Navy</v>
          </cell>
          <cell r="Y169" t="str">
            <v>OK</v>
          </cell>
          <cell r="Z169">
            <v>38405</v>
          </cell>
          <cell r="AA169" t="str">
            <v>OK</v>
          </cell>
          <cell r="AB169">
            <v>38401</v>
          </cell>
          <cell r="AD169">
            <v>38416</v>
          </cell>
          <cell r="AE169">
            <v>38415</v>
          </cell>
          <cell r="AF169">
            <v>38418</v>
          </cell>
          <cell r="AG169">
            <v>1.24</v>
          </cell>
          <cell r="AH169">
            <v>130.19999999999999</v>
          </cell>
          <cell r="AI169">
            <v>212</v>
          </cell>
          <cell r="AL169">
            <v>38435</v>
          </cell>
          <cell r="AM169">
            <v>38440</v>
          </cell>
          <cell r="AN169">
            <v>38441</v>
          </cell>
          <cell r="AO169">
            <v>38442</v>
          </cell>
          <cell r="AQ169" t="str">
            <v>ok</v>
          </cell>
          <cell r="AR169">
            <v>38405</v>
          </cell>
          <cell r="AS169">
            <v>38442</v>
          </cell>
        </row>
        <row r="170">
          <cell r="C170" t="str">
            <v>AU0145A</v>
          </cell>
          <cell r="D170" t="str">
            <v>Tm BG CLt WU Jk</v>
          </cell>
          <cell r="E170" t="str">
            <v>M5TMM806</v>
          </cell>
          <cell r="G170" t="str">
            <v>708794001</v>
          </cell>
          <cell r="H170">
            <v>108</v>
          </cell>
          <cell r="I170" t="str">
            <v>J1</v>
          </cell>
          <cell r="J170" t="str">
            <v>50/18     54/24       58/24       62/24          66/18</v>
          </cell>
          <cell r="K170" t="str">
            <v>USA</v>
          </cell>
          <cell r="L170" t="str">
            <v>478570</v>
          </cell>
          <cell r="M170" t="str">
            <v>Light Maroon</v>
          </cell>
          <cell r="V170">
            <v>38354</v>
          </cell>
          <cell r="Y170" t="str">
            <v>OK</v>
          </cell>
          <cell r="Z170">
            <v>38406</v>
          </cell>
          <cell r="AA170" t="str">
            <v>OK</v>
          </cell>
          <cell r="AB170">
            <v>38401</v>
          </cell>
          <cell r="AD170">
            <v>38418</v>
          </cell>
          <cell r="AE170">
            <v>38427</v>
          </cell>
          <cell r="AF170">
            <v>38428</v>
          </cell>
          <cell r="AG170">
            <v>1.45</v>
          </cell>
          <cell r="AH170">
            <v>156.6</v>
          </cell>
          <cell r="AI170">
            <v>181</v>
          </cell>
          <cell r="AL170">
            <v>38435</v>
          </cell>
          <cell r="AM170">
            <v>38426</v>
          </cell>
          <cell r="AN170">
            <v>38440</v>
          </cell>
          <cell r="AO170">
            <v>38442</v>
          </cell>
          <cell r="AQ170" t="str">
            <v>ok</v>
          </cell>
          <cell r="AR170">
            <v>38380</v>
          </cell>
          <cell r="AS170">
            <v>38442</v>
          </cell>
        </row>
        <row r="171">
          <cell r="C171" t="str">
            <v>AU0145B</v>
          </cell>
          <cell r="D171" t="str">
            <v>Tm BG CLt WU Jk</v>
          </cell>
          <cell r="E171" t="str">
            <v>M5TMM806</v>
          </cell>
          <cell r="G171" t="str">
            <v>707905001</v>
          </cell>
          <cell r="H171">
            <v>850</v>
          </cell>
          <cell r="I171" t="str">
            <v>J1</v>
          </cell>
          <cell r="J171" t="str">
            <v xml:space="preserve">  50/575      62/250    34B/25</v>
          </cell>
          <cell r="K171" t="str">
            <v>USA</v>
          </cell>
          <cell r="L171" t="str">
            <v>478574</v>
          </cell>
          <cell r="M171" t="str">
            <v>C.Navy</v>
          </cell>
          <cell r="V171">
            <v>38384</v>
          </cell>
          <cell r="Y171" t="str">
            <v>OK</v>
          </cell>
          <cell r="Z171">
            <v>38405</v>
          </cell>
          <cell r="AA171" t="str">
            <v>OK</v>
          </cell>
          <cell r="AB171">
            <v>38401</v>
          </cell>
          <cell r="AD171">
            <v>38429</v>
          </cell>
          <cell r="AE171">
            <v>38428</v>
          </cell>
          <cell r="AF171">
            <v>38432</v>
          </cell>
          <cell r="AG171">
            <v>1.45</v>
          </cell>
          <cell r="AH171">
            <v>1232.5</v>
          </cell>
          <cell r="AI171">
            <v>181</v>
          </cell>
          <cell r="AL171">
            <v>38439</v>
          </cell>
          <cell r="AM171">
            <v>38450</v>
          </cell>
          <cell r="AN171">
            <v>38412</v>
          </cell>
          <cell r="AO171">
            <v>38455</v>
          </cell>
          <cell r="AQ171" t="str">
            <v>ok</v>
          </cell>
          <cell r="AR171">
            <v>38380</v>
          </cell>
          <cell r="AS171">
            <v>38455</v>
          </cell>
        </row>
        <row r="172">
          <cell r="C172" t="str">
            <v>AU0145B</v>
          </cell>
          <cell r="D172" t="str">
            <v>Tm BG CLt WU Jk</v>
          </cell>
          <cell r="E172" t="str">
            <v>M5TMM806</v>
          </cell>
          <cell r="G172" t="str">
            <v>707902001</v>
          </cell>
          <cell r="H172">
            <v>250</v>
          </cell>
          <cell r="I172" t="str">
            <v>J1</v>
          </cell>
          <cell r="J172" t="str">
            <v xml:space="preserve">   58/200       66/50   </v>
          </cell>
          <cell r="K172" t="str">
            <v>USA</v>
          </cell>
          <cell r="L172" t="str">
            <v>478571</v>
          </cell>
          <cell r="M172" t="str">
            <v>C.Purple</v>
          </cell>
          <cell r="V172">
            <v>38384</v>
          </cell>
          <cell r="Y172" t="str">
            <v>OK</v>
          </cell>
          <cell r="Z172">
            <v>38405</v>
          </cell>
          <cell r="AA172" t="str">
            <v>OK</v>
          </cell>
          <cell r="AB172">
            <v>38440</v>
          </cell>
          <cell r="AD172">
            <v>38429</v>
          </cell>
          <cell r="AE172">
            <v>38428</v>
          </cell>
          <cell r="AF172">
            <v>38432</v>
          </cell>
          <cell r="AG172">
            <v>1.45</v>
          </cell>
          <cell r="AH172">
            <v>362.5</v>
          </cell>
          <cell r="AI172">
            <v>181</v>
          </cell>
          <cell r="AL172">
            <v>38445</v>
          </cell>
          <cell r="AM172">
            <v>38448</v>
          </cell>
          <cell r="AN172">
            <v>38413</v>
          </cell>
          <cell r="AO172">
            <v>38455</v>
          </cell>
          <cell r="AQ172" t="str">
            <v>ok</v>
          </cell>
          <cell r="AR172">
            <v>38380</v>
          </cell>
          <cell r="AS172">
            <v>38455</v>
          </cell>
        </row>
        <row r="173">
          <cell r="C173" t="str">
            <v>AU0144A</v>
          </cell>
          <cell r="D173" t="str">
            <v>Tm BG CLt Wsht</v>
          </cell>
          <cell r="E173" t="str">
            <v>M5TMM802</v>
          </cell>
          <cell r="G173" t="str">
            <v>707867001</v>
          </cell>
          <cell r="H173">
            <v>545</v>
          </cell>
          <cell r="I173" t="str">
            <v>J1</v>
          </cell>
          <cell r="J173" t="str">
            <v>42/24   54/175   58/199   62/99   66/24   34B/24</v>
          </cell>
          <cell r="K173" t="str">
            <v>USA</v>
          </cell>
          <cell r="L173" t="str">
            <v>478489</v>
          </cell>
          <cell r="M173" t="str">
            <v>BLACK</v>
          </cell>
          <cell r="Y173" t="str">
            <v>OK</v>
          </cell>
          <cell r="Z173">
            <v>38437</v>
          </cell>
          <cell r="AA173" t="str">
            <v>OK</v>
          </cell>
          <cell r="AB173">
            <v>38441</v>
          </cell>
          <cell r="AG173">
            <v>1.19</v>
          </cell>
          <cell r="AH173">
            <v>648.54999999999995</v>
          </cell>
          <cell r="AI173">
            <v>221</v>
          </cell>
          <cell r="AL173">
            <v>38442</v>
          </cell>
          <cell r="AN173">
            <v>38442</v>
          </cell>
          <cell r="AO173" t="str">
            <v>3/30</v>
          </cell>
          <cell r="AQ173" t="str">
            <v>ok</v>
          </cell>
          <cell r="AR173" t="str">
            <v>ok</v>
          </cell>
          <cell r="AS173">
            <v>38441</v>
          </cell>
        </row>
        <row r="174">
          <cell r="C174" t="str">
            <v>AU0144A</v>
          </cell>
          <cell r="D174" t="str">
            <v>Tm BG CLt Wsht</v>
          </cell>
          <cell r="E174" t="str">
            <v>M5TMM802</v>
          </cell>
          <cell r="G174" t="str">
            <v>707865001</v>
          </cell>
          <cell r="H174">
            <v>175</v>
          </cell>
          <cell r="I174" t="str">
            <v>J1</v>
          </cell>
          <cell r="J174" t="str">
            <v>54/175</v>
          </cell>
          <cell r="K174" t="str">
            <v>USA</v>
          </cell>
          <cell r="L174" t="str">
            <v>478487</v>
          </cell>
          <cell r="M174" t="str">
            <v>C.Navy</v>
          </cell>
          <cell r="Y174" t="str">
            <v>OK</v>
          </cell>
          <cell r="Z174">
            <v>38437</v>
          </cell>
          <cell r="AA174" t="str">
            <v>OK</v>
          </cell>
          <cell r="AB174">
            <v>38439</v>
          </cell>
          <cell r="AG174">
            <v>1.19</v>
          </cell>
          <cell r="AH174">
            <v>208.25</v>
          </cell>
          <cell r="AI174">
            <v>221</v>
          </cell>
          <cell r="AL174">
            <v>38442</v>
          </cell>
          <cell r="AN174">
            <v>38412</v>
          </cell>
          <cell r="AO174" t="str">
            <v>3/30</v>
          </cell>
        </row>
        <row r="175">
          <cell r="C175" t="str">
            <v>AD0838A</v>
          </cell>
          <cell r="D175" t="str">
            <v>L/S sweat</v>
          </cell>
          <cell r="E175" t="str">
            <v>F5155523</v>
          </cell>
          <cell r="G175">
            <v>709884001</v>
          </cell>
          <cell r="H175">
            <v>100</v>
          </cell>
          <cell r="I175" t="str">
            <v>T3</v>
          </cell>
          <cell r="J175" t="str">
            <v>46/20       50/20       54/30         58/30</v>
          </cell>
          <cell r="K175" t="str">
            <v>Germany</v>
          </cell>
          <cell r="L175">
            <v>567313</v>
          </cell>
          <cell r="M175" t="str">
            <v>BLACK</v>
          </cell>
          <cell r="Y175" t="str">
            <v>OK</v>
          </cell>
          <cell r="Z175">
            <v>38413</v>
          </cell>
          <cell r="AA175" t="str">
            <v>OK</v>
          </cell>
          <cell r="AB175">
            <v>38420</v>
          </cell>
          <cell r="AD175">
            <v>38416</v>
          </cell>
          <cell r="AE175">
            <v>38416</v>
          </cell>
          <cell r="AF175">
            <v>38418</v>
          </cell>
          <cell r="AG175" t="str">
            <v>0.44</v>
          </cell>
          <cell r="AH175">
            <v>44</v>
          </cell>
          <cell r="AI175">
            <v>0</v>
          </cell>
          <cell r="AL175">
            <v>38430</v>
          </cell>
          <cell r="AM175">
            <v>38430</v>
          </cell>
          <cell r="AN175">
            <v>38432</v>
          </cell>
          <cell r="AO175">
            <v>38439</v>
          </cell>
          <cell r="AQ175" t="str">
            <v>ok</v>
          </cell>
          <cell r="AR175">
            <v>38407</v>
          </cell>
          <cell r="AS175">
            <v>38439</v>
          </cell>
        </row>
        <row r="176">
          <cell r="C176" t="str">
            <v>AD0834A</v>
          </cell>
          <cell r="D176" t="str">
            <v>CL Logo Tee</v>
          </cell>
          <cell r="E176" t="str">
            <v>F5152200</v>
          </cell>
          <cell r="G176" t="str">
            <v>693300001</v>
          </cell>
          <cell r="H176">
            <v>30</v>
          </cell>
          <cell r="I176" t="str">
            <v>T3</v>
          </cell>
          <cell r="J176" t="str">
            <v>92/5    98/5     104/5    116/5     128/5    140/5</v>
          </cell>
          <cell r="K176" t="str">
            <v>Germany</v>
          </cell>
          <cell r="L176" t="str">
            <v>567385</v>
          </cell>
          <cell r="M176" t="str">
            <v>Burnt</v>
          </cell>
          <cell r="Y176" t="str">
            <v>OK</v>
          </cell>
          <cell r="Z176">
            <v>38429</v>
          </cell>
          <cell r="AA176" t="str">
            <v>OK</v>
          </cell>
          <cell r="AB176">
            <v>38420</v>
          </cell>
          <cell r="AD176">
            <v>38418</v>
          </cell>
          <cell r="AE176">
            <v>38418</v>
          </cell>
          <cell r="AF176">
            <v>38419</v>
          </cell>
          <cell r="AG176" t="str">
            <v>0.24</v>
          </cell>
          <cell r="AH176">
            <v>7.1999999999999993</v>
          </cell>
          <cell r="AI176">
            <v>0</v>
          </cell>
          <cell r="AL176">
            <v>38437</v>
          </cell>
          <cell r="AM176">
            <v>38437</v>
          </cell>
          <cell r="AN176">
            <v>38438</v>
          </cell>
          <cell r="AO176">
            <v>38439</v>
          </cell>
          <cell r="AQ176" t="str">
            <v>ok</v>
          </cell>
          <cell r="AR176">
            <v>38405</v>
          </cell>
          <cell r="AS176">
            <v>38439</v>
          </cell>
        </row>
        <row r="177">
          <cell r="C177" t="str">
            <v>AU0144A</v>
          </cell>
          <cell r="D177" t="str">
            <v>Tm BG CLt Wsht</v>
          </cell>
          <cell r="E177" t="str">
            <v>M5TMM802</v>
          </cell>
          <cell r="G177" t="str">
            <v>707914001</v>
          </cell>
          <cell r="H177">
            <v>75</v>
          </cell>
          <cell r="I177" t="str">
            <v>J1</v>
          </cell>
          <cell r="J177" t="str">
            <v xml:space="preserve">46/75  </v>
          </cell>
          <cell r="K177" t="str">
            <v>USA</v>
          </cell>
          <cell r="L177" t="str">
            <v>478599</v>
          </cell>
          <cell r="M177" t="str">
            <v>University Red</v>
          </cell>
          <cell r="Y177" t="str">
            <v>OK</v>
          </cell>
          <cell r="Z177">
            <v>38437</v>
          </cell>
          <cell r="AA177" t="str">
            <v>OK</v>
          </cell>
          <cell r="AB177">
            <v>38439</v>
          </cell>
          <cell r="AG177" t="str">
            <v>1.19</v>
          </cell>
          <cell r="AH177">
            <v>89.25</v>
          </cell>
          <cell r="AI177">
            <v>0</v>
          </cell>
          <cell r="AN177">
            <v>38442</v>
          </cell>
          <cell r="AO177" t="str">
            <v>3/30</v>
          </cell>
        </row>
        <row r="178">
          <cell r="C178" t="str">
            <v>AU0143E</v>
          </cell>
          <cell r="D178" t="str">
            <v>BC Next RevJckt</v>
          </cell>
          <cell r="E178" t="str">
            <v>S5APM776</v>
          </cell>
          <cell r="G178" t="str">
            <v>728086001</v>
          </cell>
          <cell r="H178">
            <v>122</v>
          </cell>
          <cell r="I178" t="str">
            <v>J1</v>
          </cell>
          <cell r="J178" t="str">
            <v>58/415</v>
          </cell>
          <cell r="K178" t="str">
            <v>USA</v>
          </cell>
          <cell r="L178" t="str">
            <v>548377</v>
          </cell>
          <cell r="M178" t="str">
            <v>BLACK</v>
          </cell>
          <cell r="Y178" t="str">
            <v>OK</v>
          </cell>
          <cell r="Z178">
            <v>38420</v>
          </cell>
          <cell r="AA178" t="str">
            <v>OK</v>
          </cell>
          <cell r="AB178">
            <v>38419</v>
          </cell>
          <cell r="AD178">
            <v>38430</v>
          </cell>
          <cell r="AE178">
            <v>38429</v>
          </cell>
          <cell r="AF178">
            <v>38433</v>
          </cell>
          <cell r="AG178" t="str">
            <v>1.07</v>
          </cell>
          <cell r="AH178">
            <v>130.54000000000002</v>
          </cell>
          <cell r="AI178">
            <v>217</v>
          </cell>
          <cell r="AL178">
            <v>38436</v>
          </cell>
          <cell r="AM178">
            <v>38450</v>
          </cell>
          <cell r="AN178">
            <v>38449</v>
          </cell>
          <cell r="AO178">
            <v>38471</v>
          </cell>
          <cell r="AQ178" t="str">
            <v>ok</v>
          </cell>
          <cell r="AR178">
            <v>38413</v>
          </cell>
          <cell r="AS178">
            <v>38471</v>
          </cell>
        </row>
        <row r="179">
          <cell r="C179" t="str">
            <v>AU0143E</v>
          </cell>
          <cell r="D179" t="str">
            <v>BC Next RevJckt</v>
          </cell>
          <cell r="E179" t="str">
            <v>S5APM776</v>
          </cell>
          <cell r="G179" t="str">
            <v>725848001</v>
          </cell>
          <cell r="H179">
            <v>631</v>
          </cell>
          <cell r="I179" t="str">
            <v>J1</v>
          </cell>
          <cell r="J179" t="str">
            <v>50/225        54/449           58/468        62/172</v>
          </cell>
          <cell r="K179" t="str">
            <v>USA</v>
          </cell>
          <cell r="L179" t="str">
            <v>548377</v>
          </cell>
          <cell r="M179" t="str">
            <v>BLACK</v>
          </cell>
          <cell r="Y179" t="str">
            <v>OK</v>
          </cell>
          <cell r="Z179">
            <v>38420</v>
          </cell>
          <cell r="AA179" t="str">
            <v>OK</v>
          </cell>
          <cell r="AB179">
            <v>38419</v>
          </cell>
          <cell r="AD179">
            <v>38430</v>
          </cell>
          <cell r="AE179">
            <v>38429</v>
          </cell>
          <cell r="AF179">
            <v>38433</v>
          </cell>
          <cell r="AG179" t="str">
            <v>1.07</v>
          </cell>
          <cell r="AH179">
            <v>675.17000000000007</v>
          </cell>
          <cell r="AI179">
            <v>217</v>
          </cell>
          <cell r="AL179">
            <v>38437</v>
          </cell>
          <cell r="AM179">
            <v>38448</v>
          </cell>
          <cell r="AN179">
            <v>38450</v>
          </cell>
          <cell r="AO179">
            <v>38471</v>
          </cell>
          <cell r="AQ179" t="str">
            <v>ok</v>
          </cell>
          <cell r="AR179">
            <v>38413</v>
          </cell>
          <cell r="AS179">
            <v>38471</v>
          </cell>
        </row>
        <row r="180">
          <cell r="C180" t="str">
            <v>AU0143E</v>
          </cell>
          <cell r="D180" t="str">
            <v>BC Next RevJckt</v>
          </cell>
          <cell r="E180" t="str">
            <v>S5APM776</v>
          </cell>
          <cell r="G180" t="str">
            <v>728086001</v>
          </cell>
          <cell r="H180">
            <v>293</v>
          </cell>
          <cell r="I180" t="str">
            <v>J1</v>
          </cell>
          <cell r="J180" t="str">
            <v>58/415</v>
          </cell>
          <cell r="K180" t="str">
            <v>USA</v>
          </cell>
          <cell r="L180" t="str">
            <v>548377</v>
          </cell>
          <cell r="M180" t="str">
            <v>BLACK</v>
          </cell>
          <cell r="Y180" t="str">
            <v>OK</v>
          </cell>
          <cell r="Z180">
            <v>38420</v>
          </cell>
          <cell r="AA180" t="str">
            <v>OK</v>
          </cell>
          <cell r="AB180">
            <v>38419</v>
          </cell>
          <cell r="AD180">
            <v>38430</v>
          </cell>
          <cell r="AE180">
            <v>38429</v>
          </cell>
          <cell r="AF180">
            <v>38433</v>
          </cell>
          <cell r="AG180" t="str">
            <v>1.07</v>
          </cell>
          <cell r="AH180">
            <v>313.51</v>
          </cell>
          <cell r="AI180">
            <v>189</v>
          </cell>
          <cell r="AL180">
            <v>38436</v>
          </cell>
          <cell r="AM180">
            <v>38450</v>
          </cell>
          <cell r="AN180">
            <v>38449</v>
          </cell>
          <cell r="AO180">
            <v>38471</v>
          </cell>
          <cell r="AQ180" t="str">
            <v>ok</v>
          </cell>
          <cell r="AR180">
            <v>38413</v>
          </cell>
          <cell r="AS180">
            <v>38471</v>
          </cell>
        </row>
        <row r="181">
          <cell r="C181" t="str">
            <v>AU0143E</v>
          </cell>
          <cell r="D181" t="str">
            <v>BC Next RevJckt</v>
          </cell>
          <cell r="E181" t="str">
            <v>S5APM776</v>
          </cell>
          <cell r="G181" t="str">
            <v>725848001</v>
          </cell>
          <cell r="H181">
            <v>234</v>
          </cell>
          <cell r="I181" t="str">
            <v>J1</v>
          </cell>
          <cell r="J181" t="str">
            <v>50/225        54/449           58/468        62/172</v>
          </cell>
          <cell r="K181" t="str">
            <v>USA</v>
          </cell>
          <cell r="L181" t="str">
            <v>548377</v>
          </cell>
          <cell r="M181" t="str">
            <v>BLACK</v>
          </cell>
          <cell r="Y181" t="str">
            <v>OK</v>
          </cell>
          <cell r="Z181">
            <v>38420</v>
          </cell>
          <cell r="AA181" t="str">
            <v>OK</v>
          </cell>
          <cell r="AB181">
            <v>38419</v>
          </cell>
          <cell r="AD181">
            <v>38430</v>
          </cell>
          <cell r="AE181">
            <v>38429</v>
          </cell>
          <cell r="AF181">
            <v>38433</v>
          </cell>
          <cell r="AG181" t="str">
            <v>1.07</v>
          </cell>
          <cell r="AH181">
            <v>250.38000000000002</v>
          </cell>
          <cell r="AI181">
            <v>189</v>
          </cell>
          <cell r="AL181">
            <v>38437</v>
          </cell>
          <cell r="AM181">
            <v>38448</v>
          </cell>
          <cell r="AN181">
            <v>38450</v>
          </cell>
          <cell r="AO181">
            <v>38471</v>
          </cell>
          <cell r="AQ181" t="str">
            <v>ok</v>
          </cell>
          <cell r="AR181">
            <v>38413</v>
          </cell>
          <cell r="AS181">
            <v>38471</v>
          </cell>
        </row>
        <row r="182">
          <cell r="C182" t="str">
            <v>AU0143E</v>
          </cell>
          <cell r="D182" t="str">
            <v>BC Next RevJckt</v>
          </cell>
          <cell r="E182" t="str">
            <v>S5APM776</v>
          </cell>
          <cell r="G182" t="str">
            <v>725844001</v>
          </cell>
          <cell r="H182">
            <v>300</v>
          </cell>
          <cell r="I182" t="str">
            <v>J1</v>
          </cell>
          <cell r="J182" t="str">
            <v>46/16          50/62        54/97           58/86        62/38       66/1</v>
          </cell>
          <cell r="K182" t="str">
            <v>USA</v>
          </cell>
          <cell r="L182" t="str">
            <v>107854</v>
          </cell>
          <cell r="M182" t="str">
            <v>DARK INDIGO</v>
          </cell>
          <cell r="Y182" t="str">
            <v>ZIPPER 67.5 CM</v>
          </cell>
          <cell r="Z182">
            <v>38444</v>
          </cell>
          <cell r="AA182" t="str">
            <v>OK</v>
          </cell>
          <cell r="AB182">
            <v>38419</v>
          </cell>
          <cell r="AD182">
            <v>38430</v>
          </cell>
          <cell r="AE182">
            <v>38429</v>
          </cell>
          <cell r="AF182">
            <v>38433</v>
          </cell>
          <cell r="AG182" t="str">
            <v>1.07</v>
          </cell>
          <cell r="AH182">
            <v>321</v>
          </cell>
          <cell r="AI182">
            <v>189</v>
          </cell>
          <cell r="AL182">
            <v>38439</v>
          </cell>
          <cell r="AM182">
            <v>38448</v>
          </cell>
          <cell r="AN182">
            <v>38450</v>
          </cell>
          <cell r="AO182">
            <v>38471</v>
          </cell>
          <cell r="AQ182" t="str">
            <v>ok</v>
          </cell>
          <cell r="AR182">
            <v>38413</v>
          </cell>
          <cell r="AS182">
            <v>38471</v>
          </cell>
        </row>
        <row r="183">
          <cell r="C183" t="str">
            <v>AU0143E</v>
          </cell>
          <cell r="D183" t="str">
            <v>BC Next RevJckt</v>
          </cell>
          <cell r="E183" t="str">
            <v>S5APM776</v>
          </cell>
          <cell r="G183" t="str">
            <v>725848001</v>
          </cell>
          <cell r="H183">
            <v>449</v>
          </cell>
          <cell r="I183" t="str">
            <v>J1</v>
          </cell>
          <cell r="J183" t="str">
            <v>50/225        54/449           58/468        62/172</v>
          </cell>
          <cell r="K183" t="str">
            <v>USA</v>
          </cell>
          <cell r="L183" t="str">
            <v>548377</v>
          </cell>
          <cell r="M183" t="str">
            <v>BLACK</v>
          </cell>
          <cell r="Y183" t="str">
            <v>OK</v>
          </cell>
          <cell r="Z183">
            <v>38420</v>
          </cell>
          <cell r="AA183" t="str">
            <v>OK</v>
          </cell>
          <cell r="AB183">
            <v>38419</v>
          </cell>
          <cell r="AD183">
            <v>38430</v>
          </cell>
          <cell r="AE183">
            <v>38429</v>
          </cell>
          <cell r="AF183">
            <v>38433</v>
          </cell>
          <cell r="AG183" t="str">
            <v>1.07</v>
          </cell>
          <cell r="AH183">
            <v>480.43</v>
          </cell>
          <cell r="AI183">
            <v>189</v>
          </cell>
          <cell r="AL183">
            <v>38437</v>
          </cell>
          <cell r="AM183">
            <v>38448</v>
          </cell>
          <cell r="AN183">
            <v>38450</v>
          </cell>
          <cell r="AO183">
            <v>38471</v>
          </cell>
          <cell r="AQ183" t="str">
            <v>ok</v>
          </cell>
          <cell r="AR183">
            <v>38413</v>
          </cell>
          <cell r="AS183">
            <v>38471</v>
          </cell>
        </row>
        <row r="184">
          <cell r="C184" t="str">
            <v>AD0838B</v>
          </cell>
          <cell r="D184" t="str">
            <v>L/S Sweat</v>
          </cell>
          <cell r="E184" t="str">
            <v>F5155523</v>
          </cell>
          <cell r="G184" t="str">
            <v>693316001</v>
          </cell>
          <cell r="H184">
            <v>570</v>
          </cell>
          <cell r="I184" t="str">
            <v>T3</v>
          </cell>
          <cell r="J184" t="str">
            <v xml:space="preserve">46/50          50/210        54/310         </v>
          </cell>
          <cell r="K184" t="str">
            <v>Germany</v>
          </cell>
          <cell r="L184" t="str">
            <v>567313</v>
          </cell>
          <cell r="M184" t="str">
            <v>BLACK</v>
          </cell>
          <cell r="Y184" t="str">
            <v>OK</v>
          </cell>
          <cell r="Z184">
            <v>38427</v>
          </cell>
          <cell r="AA184" t="str">
            <v>OK</v>
          </cell>
          <cell r="AB184">
            <v>38427</v>
          </cell>
          <cell r="AD184">
            <v>38434</v>
          </cell>
          <cell r="AE184">
            <v>38433</v>
          </cell>
          <cell r="AF184">
            <v>38436</v>
          </cell>
          <cell r="AG184" t="str">
            <v>0.44</v>
          </cell>
          <cell r="AH184">
            <v>250.8</v>
          </cell>
          <cell r="AI184">
            <v>580</v>
          </cell>
          <cell r="AL184">
            <v>38444</v>
          </cell>
          <cell r="AM184">
            <v>38447</v>
          </cell>
          <cell r="AN184">
            <v>38450</v>
          </cell>
          <cell r="AO184">
            <v>38471</v>
          </cell>
          <cell r="AQ184" t="str">
            <v>OK</v>
          </cell>
          <cell r="AR184">
            <v>38413</v>
          </cell>
          <cell r="AS184">
            <v>38471</v>
          </cell>
        </row>
        <row r="185">
          <cell r="C185" t="str">
            <v>AD0832A</v>
          </cell>
          <cell r="D185" t="str">
            <v>S/S Tee</v>
          </cell>
          <cell r="E185" t="str">
            <v>F5155520</v>
          </cell>
          <cell r="G185" t="str">
            <v>693312001</v>
          </cell>
          <cell r="H185">
            <v>800</v>
          </cell>
          <cell r="I185" t="str">
            <v>T3</v>
          </cell>
          <cell r="J185" t="str">
            <v>46/60       50/170        54/240        58/210       62/120</v>
          </cell>
          <cell r="K185" t="str">
            <v>Germany</v>
          </cell>
          <cell r="L185" t="str">
            <v>567332</v>
          </cell>
          <cell r="M185" t="str">
            <v>BLACK</v>
          </cell>
          <cell r="Y185" t="str">
            <v>OK</v>
          </cell>
          <cell r="Z185">
            <v>38413</v>
          </cell>
          <cell r="AA185" t="str">
            <v>OK</v>
          </cell>
          <cell r="AB185">
            <v>38436</v>
          </cell>
          <cell r="AD185">
            <v>38421</v>
          </cell>
          <cell r="AE185">
            <v>38420</v>
          </cell>
          <cell r="AF185">
            <v>38423</v>
          </cell>
          <cell r="AG185" t="str">
            <v>0.26</v>
          </cell>
          <cell r="AH185">
            <v>208</v>
          </cell>
          <cell r="AI185">
            <v>894</v>
          </cell>
          <cell r="AL185">
            <v>38432</v>
          </cell>
          <cell r="AM185">
            <v>38435</v>
          </cell>
          <cell r="AN185">
            <v>38442</v>
          </cell>
          <cell r="AO185">
            <v>38471</v>
          </cell>
          <cell r="AQ185" t="str">
            <v>ok</v>
          </cell>
          <cell r="AR185">
            <v>38413</v>
          </cell>
          <cell r="AS185">
            <v>38471</v>
          </cell>
        </row>
        <row r="186">
          <cell r="C186" t="str">
            <v>AD0832A</v>
          </cell>
          <cell r="D186" t="str">
            <v>S/S Tee</v>
          </cell>
          <cell r="E186" t="str">
            <v>F5155520</v>
          </cell>
          <cell r="G186" t="str">
            <v>693313001</v>
          </cell>
          <cell r="H186">
            <v>600</v>
          </cell>
          <cell r="I186" t="str">
            <v>T3</v>
          </cell>
          <cell r="J186" t="str">
            <v>46/60       50/145        54/185        58/140       62/70</v>
          </cell>
          <cell r="K186" t="str">
            <v>Germany</v>
          </cell>
          <cell r="L186" t="str">
            <v>567331</v>
          </cell>
          <cell r="M186" t="str">
            <v>FROST</v>
          </cell>
          <cell r="Y186" t="str">
            <v>OK</v>
          </cell>
          <cell r="Z186">
            <v>38413</v>
          </cell>
          <cell r="AA186" t="str">
            <v>OK</v>
          </cell>
          <cell r="AB186">
            <v>38436</v>
          </cell>
          <cell r="AD186">
            <v>38421</v>
          </cell>
          <cell r="AE186">
            <v>38420</v>
          </cell>
          <cell r="AF186">
            <v>38423</v>
          </cell>
          <cell r="AG186" t="str">
            <v>0.26</v>
          </cell>
          <cell r="AH186">
            <v>156</v>
          </cell>
          <cell r="AI186">
            <v>894</v>
          </cell>
          <cell r="AL186">
            <v>38433</v>
          </cell>
          <cell r="AM186">
            <v>38435</v>
          </cell>
          <cell r="AN186">
            <v>38440</v>
          </cell>
          <cell r="AO186">
            <v>38471</v>
          </cell>
          <cell r="AQ186" t="str">
            <v>ok</v>
          </cell>
          <cell r="AR186">
            <v>38413</v>
          </cell>
          <cell r="AS186">
            <v>38471</v>
          </cell>
        </row>
        <row r="187">
          <cell r="C187" t="str">
            <v>AD0832B</v>
          </cell>
          <cell r="D187" t="str">
            <v>S/S Tee</v>
          </cell>
          <cell r="E187" t="str">
            <v>F5155520</v>
          </cell>
          <cell r="G187" t="str">
            <v>691912001</v>
          </cell>
          <cell r="H187">
            <v>600</v>
          </cell>
          <cell r="I187" t="str">
            <v>T3</v>
          </cell>
          <cell r="J187" t="str">
            <v>46/100          50/254        54/162           58/84</v>
          </cell>
          <cell r="K187" t="str">
            <v>Mexico</v>
          </cell>
          <cell r="L187">
            <v>567330</v>
          </cell>
          <cell r="M187" t="str">
            <v>WHITE</v>
          </cell>
          <cell r="Y187" t="str">
            <v>OK</v>
          </cell>
          <cell r="Z187">
            <v>38427</v>
          </cell>
          <cell r="AA187" t="str">
            <v>OK</v>
          </cell>
          <cell r="AB187">
            <v>38436</v>
          </cell>
          <cell r="AD187">
            <v>38425</v>
          </cell>
          <cell r="AE187">
            <v>38425</v>
          </cell>
          <cell r="AF187">
            <v>38429</v>
          </cell>
          <cell r="AG187" t="str">
            <v>0.26</v>
          </cell>
          <cell r="AH187">
            <v>156</v>
          </cell>
          <cell r="AI187">
            <v>894</v>
          </cell>
          <cell r="AL187">
            <v>38435</v>
          </cell>
          <cell r="AM187">
            <v>38444</v>
          </cell>
          <cell r="AN187">
            <v>38442</v>
          </cell>
          <cell r="AO187">
            <v>38471</v>
          </cell>
          <cell r="AQ187" t="str">
            <v>ok</v>
          </cell>
          <cell r="AR187">
            <v>38413</v>
          </cell>
          <cell r="AS187">
            <v>38471</v>
          </cell>
        </row>
        <row r="188">
          <cell r="C188" t="str">
            <v>AD0832B</v>
          </cell>
          <cell r="D188" t="str">
            <v>S/S Tee</v>
          </cell>
          <cell r="E188" t="str">
            <v>F5155520</v>
          </cell>
          <cell r="G188" t="str">
            <v>691913001</v>
          </cell>
          <cell r="H188">
            <v>500</v>
          </cell>
          <cell r="I188" t="str">
            <v>T3</v>
          </cell>
          <cell r="J188" t="str">
            <v>46/79          50/209        54/139           58/73</v>
          </cell>
          <cell r="K188" t="str">
            <v>Mexico</v>
          </cell>
          <cell r="L188" t="str">
            <v>567332</v>
          </cell>
          <cell r="M188" t="str">
            <v>BLACK</v>
          </cell>
          <cell r="Y188" t="str">
            <v>OK</v>
          </cell>
          <cell r="Z188">
            <v>38427</v>
          </cell>
          <cell r="AA188" t="str">
            <v>OK</v>
          </cell>
          <cell r="AB188">
            <v>38436</v>
          </cell>
          <cell r="AD188">
            <v>38425</v>
          </cell>
          <cell r="AE188">
            <v>38425</v>
          </cell>
          <cell r="AF188">
            <v>38429</v>
          </cell>
          <cell r="AG188" t="str">
            <v>0.26</v>
          </cell>
          <cell r="AH188">
            <v>130</v>
          </cell>
          <cell r="AI188">
            <v>894</v>
          </cell>
          <cell r="AL188">
            <v>38437</v>
          </cell>
          <cell r="AM188">
            <v>38447</v>
          </cell>
          <cell r="AN188">
            <v>38442</v>
          </cell>
          <cell r="AO188">
            <v>38471</v>
          </cell>
          <cell r="AQ188" t="str">
            <v>ok</v>
          </cell>
          <cell r="AR188">
            <v>38413</v>
          </cell>
          <cell r="AS188">
            <v>38471</v>
          </cell>
        </row>
        <row r="189">
          <cell r="C189" t="str">
            <v>AD0838B</v>
          </cell>
          <cell r="D189" t="str">
            <v>L/S Sweat</v>
          </cell>
          <cell r="E189" t="str">
            <v>F5155523</v>
          </cell>
          <cell r="G189" t="str">
            <v>693316001</v>
          </cell>
          <cell r="H189">
            <v>330</v>
          </cell>
          <cell r="I189" t="str">
            <v>T3</v>
          </cell>
          <cell r="J189" t="str">
            <v xml:space="preserve">  58/230       62/100</v>
          </cell>
          <cell r="K189" t="str">
            <v>Germany</v>
          </cell>
          <cell r="L189" t="str">
            <v>567313</v>
          </cell>
          <cell r="M189" t="str">
            <v>BLACK</v>
          </cell>
          <cell r="Y189" t="str">
            <v>OK</v>
          </cell>
          <cell r="Z189">
            <v>38427</v>
          </cell>
          <cell r="AA189" t="str">
            <v>OK</v>
          </cell>
          <cell r="AB189">
            <v>38427</v>
          </cell>
          <cell r="AD189">
            <v>38434</v>
          </cell>
          <cell r="AE189">
            <v>38433</v>
          </cell>
          <cell r="AF189">
            <v>38436</v>
          </cell>
          <cell r="AG189" t="str">
            <v>0.44</v>
          </cell>
          <cell r="AH189">
            <v>145.19999999999999</v>
          </cell>
          <cell r="AI189">
            <v>511</v>
          </cell>
          <cell r="AL189">
            <v>38444</v>
          </cell>
          <cell r="AM189">
            <v>38447</v>
          </cell>
          <cell r="AN189">
            <v>38450</v>
          </cell>
          <cell r="AO189">
            <v>38471</v>
          </cell>
          <cell r="AQ189" t="str">
            <v>OK</v>
          </cell>
          <cell r="AR189">
            <v>38413</v>
          </cell>
          <cell r="AS189">
            <v>38471</v>
          </cell>
        </row>
        <row r="190">
          <cell r="H190">
            <v>32487</v>
          </cell>
        </row>
        <row r="192">
          <cell r="AA192">
            <v>0</v>
          </cell>
        </row>
        <row r="194">
          <cell r="C194" t="str">
            <v>Working day</v>
          </cell>
          <cell r="D194" t="str">
            <v>Working Hrs/ Day</v>
          </cell>
          <cell r="E194" t="str">
            <v>Worker</v>
          </cell>
          <cell r="H194" t="str">
            <v>TTL hrs / mon</v>
          </cell>
          <cell r="J194" t="str">
            <v>IE Amount</v>
          </cell>
          <cell r="K194" t="str">
            <v>Capacity</v>
          </cell>
        </row>
        <row r="195">
          <cell r="C195">
            <v>23</v>
          </cell>
          <cell r="D195">
            <v>7.5</v>
          </cell>
          <cell r="E195">
            <v>212</v>
          </cell>
          <cell r="H195">
            <v>36570</v>
          </cell>
          <cell r="J195">
            <v>33461.259999999995</v>
          </cell>
          <cell r="K195">
            <v>0.9149920700027343</v>
          </cell>
        </row>
        <row r="196">
          <cell r="C196">
            <v>23</v>
          </cell>
          <cell r="D196">
            <v>7.5</v>
          </cell>
          <cell r="E196">
            <v>125</v>
          </cell>
          <cell r="H196">
            <v>21562.5</v>
          </cell>
          <cell r="J196">
            <v>16430.3</v>
          </cell>
          <cell r="K196">
            <v>0.76198492753623182</v>
          </cell>
        </row>
        <row r="197">
          <cell r="C197">
            <v>23</v>
          </cell>
          <cell r="D197">
            <v>7.5</v>
          </cell>
          <cell r="E197">
            <v>192</v>
          </cell>
          <cell r="H197">
            <v>33120</v>
          </cell>
          <cell r="J197">
            <v>29403.400000000005</v>
          </cell>
          <cell r="K197">
            <v>0.88778381642512094</v>
          </cell>
        </row>
        <row r="198">
          <cell r="B198" t="str">
            <v>QMIJ</v>
          </cell>
          <cell r="C198">
            <v>23</v>
          </cell>
          <cell r="D198">
            <v>7.5</v>
          </cell>
          <cell r="E198">
            <v>529</v>
          </cell>
          <cell r="F198">
            <v>64659</v>
          </cell>
          <cell r="H198">
            <v>91252.5</v>
          </cell>
          <cell r="J198">
            <v>79294.960000000006</v>
          </cell>
          <cell r="K198">
            <v>0.86896205583408681</v>
          </cell>
        </row>
        <row r="199">
          <cell r="H199">
            <v>53253</v>
          </cell>
        </row>
        <row r="210">
          <cell r="Z210">
            <v>0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U TINH"/>
      <sheetName val="PPC"/>
      <sheetName val="Online Est"/>
      <sheetName val="W.Hrs"/>
      <sheetName val="Order Seq"/>
      <sheetName val="Detail Plan"/>
      <sheetName val="S.1"/>
      <sheetName val="."/>
    </sheetNames>
    <sheetDataSet>
      <sheetData sheetId="0"/>
      <sheetData sheetId="1">
        <row r="183">
          <cell r="B183" t="str">
            <v>QMIJ</v>
          </cell>
          <cell r="C183">
            <v>24</v>
          </cell>
          <cell r="D183">
            <v>10.5</v>
          </cell>
          <cell r="E183">
            <v>541</v>
          </cell>
          <cell r="F183">
            <v>98617</v>
          </cell>
          <cell r="H183">
            <v>136332</v>
          </cell>
          <cell r="J183">
            <v>109421.35</v>
          </cell>
          <cell r="K183">
            <v>0.80260943872311719</v>
          </cell>
        </row>
      </sheetData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 du toan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  <pageSetUpPr fitToPage="1"/>
  </sheetPr>
  <dimension ref="A1:BA93"/>
  <sheetViews>
    <sheetView view="pageBreakPreview" zoomScale="102" zoomScaleNormal="84" zoomScaleSheetLayoutView="102" workbookViewId="0">
      <pane xSplit="4" ySplit="7" topLeftCell="E8" activePane="bottomRight" state="frozen"/>
      <selection activeCell="T34" sqref="T34"/>
      <selection pane="topRight" activeCell="T34" sqref="T34"/>
      <selection pane="bottomLeft" activeCell="T34" sqref="T34"/>
      <selection pane="bottomRight" activeCell="F8" sqref="F8"/>
    </sheetView>
  </sheetViews>
  <sheetFormatPr baseColWidth="10" defaultColWidth="8.6640625" defaultRowHeight="13"/>
  <cols>
    <col min="1" max="1" width="5.5" style="141" customWidth="1"/>
    <col min="2" max="2" width="10.1640625" style="141" customWidth="1"/>
    <col min="3" max="3" width="25.6640625" style="141" customWidth="1"/>
    <col min="4" max="4" width="24.83203125" style="142" customWidth="1"/>
    <col min="5" max="5" width="11" style="142" customWidth="1"/>
    <col min="6" max="6" width="13.83203125" style="145" customWidth="1"/>
    <col min="7" max="10" width="11.83203125" style="145" hidden="1" customWidth="1"/>
    <col min="11" max="11" width="14.6640625" style="145" customWidth="1"/>
    <col min="12" max="12" width="10.1640625" style="144" customWidth="1"/>
    <col min="13" max="13" width="6.6640625" style="144" customWidth="1"/>
    <col min="14" max="14" width="8.5" style="144" customWidth="1"/>
    <col min="15" max="15" width="8.83203125" style="144" customWidth="1"/>
    <col min="16" max="16" width="12.83203125" style="144" customWidth="1"/>
    <col min="17" max="17" width="10.6640625" style="143" customWidth="1"/>
    <col min="18" max="18" width="13.33203125" style="143" customWidth="1"/>
    <col min="19" max="24" width="10.6640625" style="143" customWidth="1"/>
    <col min="25" max="25" width="14.33203125" style="143" customWidth="1"/>
    <col min="26" max="29" width="11.83203125" style="143" customWidth="1"/>
    <col min="30" max="30" width="13.1640625" style="142" customWidth="1"/>
    <col min="31" max="31" width="23.33203125" style="142" customWidth="1"/>
    <col min="32" max="32" width="9" style="142" hidden="1" customWidth="1"/>
    <col min="33" max="33" width="0" style="142" hidden="1" customWidth="1"/>
    <col min="34" max="53" width="8.6640625" style="142"/>
    <col min="54" max="16384" width="8.6640625" style="141"/>
  </cols>
  <sheetData>
    <row r="1" spans="1:53" s="217" customFormat="1" ht="24" customHeight="1">
      <c r="A1" s="223" t="s">
        <v>737</v>
      </c>
      <c r="B1" s="223"/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13"/>
      <c r="AG1" s="213"/>
      <c r="AH1" s="213"/>
      <c r="AI1" s="213"/>
      <c r="AJ1" s="213"/>
      <c r="AK1" s="213"/>
      <c r="AL1" s="213"/>
      <c r="AM1" s="213"/>
      <c r="AN1" s="213"/>
      <c r="AO1" s="213"/>
      <c r="AP1" s="213"/>
      <c r="AQ1" s="213"/>
      <c r="AR1" s="213"/>
      <c r="AS1" s="213"/>
      <c r="AT1" s="213"/>
      <c r="AU1" s="213"/>
      <c r="AV1" s="213"/>
      <c r="AW1" s="213"/>
      <c r="AX1" s="213"/>
      <c r="AY1" s="213"/>
      <c r="AZ1" s="213"/>
      <c r="BA1" s="213"/>
    </row>
    <row r="2" spans="1:53" s="159" customFormat="1" ht="21.75" customHeight="1">
      <c r="A2" s="216" t="s">
        <v>736</v>
      </c>
      <c r="D2" s="142"/>
      <c r="E2" s="142"/>
      <c r="F2" s="170"/>
      <c r="G2" s="171"/>
      <c r="H2" s="171"/>
      <c r="I2" s="171"/>
      <c r="J2" s="171"/>
      <c r="K2" s="171"/>
      <c r="L2" s="215"/>
      <c r="M2" s="215"/>
      <c r="N2" s="215"/>
      <c r="O2" s="215"/>
      <c r="P2" s="215"/>
      <c r="Q2" s="213"/>
      <c r="R2" s="213"/>
      <c r="S2" s="213"/>
      <c r="T2" s="213"/>
      <c r="U2" s="213"/>
      <c r="V2" s="213"/>
      <c r="W2" s="213"/>
      <c r="X2" s="213"/>
      <c r="Y2" s="214"/>
      <c r="Z2" s="213"/>
      <c r="AA2" s="213"/>
      <c r="AB2" s="213"/>
      <c r="AC2" s="213"/>
      <c r="AD2" s="213"/>
      <c r="AE2" s="213"/>
      <c r="AF2" s="142"/>
      <c r="AG2" s="142"/>
      <c r="AH2" s="142"/>
      <c r="AI2" s="142"/>
      <c r="AJ2" s="142"/>
      <c r="AK2" s="142"/>
      <c r="AL2" s="142"/>
      <c r="AM2" s="142"/>
      <c r="AN2" s="142"/>
      <c r="AO2" s="142"/>
      <c r="AP2" s="142"/>
      <c r="AQ2" s="142"/>
      <c r="AR2" s="142"/>
      <c r="AS2" s="142"/>
      <c r="AT2" s="142"/>
      <c r="AU2" s="142"/>
      <c r="AV2" s="142"/>
      <c r="AW2" s="142"/>
      <c r="AX2" s="142"/>
      <c r="AY2" s="142"/>
      <c r="AZ2" s="142"/>
      <c r="BA2" s="142"/>
    </row>
    <row r="3" spans="1:53" ht="19.5" customHeight="1">
      <c r="A3" s="141" t="s">
        <v>735</v>
      </c>
      <c r="F3" s="142"/>
      <c r="G3" s="142"/>
      <c r="H3" s="142"/>
      <c r="I3" s="142"/>
      <c r="J3" s="142"/>
      <c r="K3" s="142"/>
      <c r="L3" s="212"/>
      <c r="M3" s="212"/>
      <c r="N3" s="212"/>
      <c r="O3" s="212"/>
      <c r="P3" s="212"/>
      <c r="Q3" s="142"/>
      <c r="R3" s="142"/>
      <c r="S3" s="142"/>
      <c r="T3" s="142"/>
      <c r="U3" s="142"/>
      <c r="V3" s="142"/>
      <c r="W3" s="142"/>
      <c r="X3" s="142"/>
      <c r="Y3" s="142"/>
      <c r="Z3" s="142"/>
      <c r="AA3" s="142"/>
      <c r="AB3" s="142"/>
      <c r="AC3" s="142"/>
    </row>
    <row r="4" spans="1:53" ht="18" customHeight="1">
      <c r="A4" s="211" t="s">
        <v>734</v>
      </c>
      <c r="R4" s="145"/>
      <c r="S4" s="145"/>
      <c r="T4" s="145"/>
      <c r="U4" s="145"/>
      <c r="V4" s="145"/>
      <c r="W4" s="145"/>
      <c r="X4" s="145"/>
      <c r="Y4" s="145"/>
      <c r="Z4" s="145"/>
      <c r="AA4" s="145"/>
      <c r="AB4" s="145"/>
      <c r="AC4" s="145"/>
    </row>
    <row r="5" spans="1:53">
      <c r="L5" s="144">
        <v>22</v>
      </c>
      <c r="O5" s="210"/>
      <c r="S5" s="208">
        <v>8</v>
      </c>
      <c r="T5" s="209">
        <v>1.5</v>
      </c>
      <c r="U5" s="208">
        <v>1</v>
      </c>
      <c r="V5" s="208"/>
      <c r="W5" s="208"/>
      <c r="X5" s="208"/>
    </row>
    <row r="6" spans="1:53" s="204" customFormat="1" ht="15" customHeight="1">
      <c r="A6" s="224" t="s">
        <v>668</v>
      </c>
      <c r="B6" s="224" t="s">
        <v>733</v>
      </c>
      <c r="C6" s="224" t="s">
        <v>732</v>
      </c>
      <c r="D6" s="224" t="s">
        <v>731</v>
      </c>
      <c r="E6" s="224" t="s">
        <v>664</v>
      </c>
      <c r="F6" s="221" t="s">
        <v>730</v>
      </c>
      <c r="G6" s="221" t="s">
        <v>663</v>
      </c>
      <c r="H6" s="221"/>
      <c r="I6" s="221"/>
      <c r="J6" s="221"/>
      <c r="K6" s="221" t="s">
        <v>729</v>
      </c>
      <c r="L6" s="218" t="s">
        <v>728</v>
      </c>
      <c r="M6" s="218" t="s">
        <v>727</v>
      </c>
      <c r="N6" s="218" t="s">
        <v>726</v>
      </c>
      <c r="O6" s="219" t="s">
        <v>725</v>
      </c>
      <c r="P6" s="218" t="s">
        <v>724</v>
      </c>
      <c r="Q6" s="218" t="s">
        <v>723</v>
      </c>
      <c r="R6" s="222" t="s">
        <v>722</v>
      </c>
      <c r="S6" s="222"/>
      <c r="T6" s="222"/>
      <c r="U6" s="222"/>
      <c r="V6" s="227" t="s">
        <v>721</v>
      </c>
      <c r="W6" s="228"/>
      <c r="X6" s="229"/>
      <c r="Y6" s="230" t="s">
        <v>720</v>
      </c>
      <c r="Z6" s="231"/>
      <c r="AA6" s="231"/>
      <c r="AB6" s="218" t="s">
        <v>719</v>
      </c>
      <c r="AC6" s="221" t="s">
        <v>718</v>
      </c>
      <c r="AD6" s="218" t="s">
        <v>717</v>
      </c>
      <c r="AE6" s="218" t="s">
        <v>716</v>
      </c>
      <c r="AF6" s="205"/>
      <c r="AG6" s="205"/>
      <c r="AH6" s="205"/>
      <c r="AI6" s="205"/>
      <c r="AJ6" s="205"/>
      <c r="AK6" s="205"/>
      <c r="AL6" s="205"/>
      <c r="AM6" s="205"/>
      <c r="AN6" s="205"/>
      <c r="AO6" s="205"/>
      <c r="AP6" s="205"/>
      <c r="AQ6" s="205"/>
      <c r="AR6" s="205"/>
      <c r="AS6" s="205"/>
      <c r="AT6" s="205"/>
      <c r="AU6" s="205"/>
      <c r="AV6" s="205"/>
      <c r="AW6" s="205"/>
      <c r="AX6" s="205"/>
      <c r="AY6" s="205"/>
      <c r="AZ6" s="205"/>
      <c r="BA6" s="205"/>
    </row>
    <row r="7" spans="1:53" s="204" customFormat="1" ht="45" customHeight="1">
      <c r="A7" s="224"/>
      <c r="B7" s="224"/>
      <c r="C7" s="224"/>
      <c r="D7" s="224"/>
      <c r="E7" s="224"/>
      <c r="F7" s="221"/>
      <c r="G7" s="207" t="s">
        <v>647</v>
      </c>
      <c r="H7" s="207" t="s">
        <v>646</v>
      </c>
      <c r="I7" s="207" t="s">
        <v>715</v>
      </c>
      <c r="J7" s="207" t="s">
        <v>645</v>
      </c>
      <c r="K7" s="221"/>
      <c r="L7" s="218"/>
      <c r="M7" s="218"/>
      <c r="N7" s="218"/>
      <c r="O7" s="220"/>
      <c r="P7" s="218"/>
      <c r="Q7" s="218"/>
      <c r="R7" s="206" t="s">
        <v>714</v>
      </c>
      <c r="S7" s="206" t="s">
        <v>713</v>
      </c>
      <c r="T7" s="206" t="s">
        <v>712</v>
      </c>
      <c r="U7" s="206" t="s">
        <v>711</v>
      </c>
      <c r="V7" s="206" t="s">
        <v>710</v>
      </c>
      <c r="W7" s="206" t="s">
        <v>709</v>
      </c>
      <c r="X7" s="206" t="s">
        <v>708</v>
      </c>
      <c r="Y7" s="206" t="s">
        <v>707</v>
      </c>
      <c r="Z7" s="206" t="s">
        <v>706</v>
      </c>
      <c r="AA7" s="206" t="s">
        <v>705</v>
      </c>
      <c r="AB7" s="218"/>
      <c r="AC7" s="221"/>
      <c r="AD7" s="218"/>
      <c r="AE7" s="218"/>
      <c r="AF7" s="205"/>
      <c r="AG7" s="205"/>
      <c r="AH7" s="205"/>
      <c r="AI7" s="205"/>
      <c r="AJ7" s="205"/>
      <c r="AK7" s="205"/>
      <c r="AL7" s="205"/>
      <c r="AM7" s="205"/>
      <c r="AN7" s="205"/>
      <c r="AO7" s="205"/>
      <c r="AP7" s="205"/>
      <c r="AQ7" s="205"/>
      <c r="AR7" s="205"/>
      <c r="AS7" s="205"/>
      <c r="AT7" s="205"/>
      <c r="AU7" s="205"/>
      <c r="AV7" s="205"/>
      <c r="AW7" s="205"/>
      <c r="AX7" s="205"/>
      <c r="AY7" s="205"/>
      <c r="AZ7" s="205"/>
      <c r="BA7" s="205"/>
    </row>
    <row r="8" spans="1:53" ht="25.75" customHeight="1">
      <c r="A8" s="185">
        <v>1</v>
      </c>
      <c r="B8" s="202" t="s">
        <v>644</v>
      </c>
      <c r="C8" s="201" t="s">
        <v>643</v>
      </c>
      <c r="D8" s="197" t="s">
        <v>642</v>
      </c>
      <c r="E8" s="203">
        <v>43862</v>
      </c>
      <c r="F8" s="200">
        <f>IF(ISERROR(VLOOKUP($B8,ds,5,0))=TRUE,0,VLOOKUP($B8,ds,5,0))</f>
        <v>300000000</v>
      </c>
      <c r="G8" s="200">
        <f>IF(ISERROR(VLOOKUP($B8,ds,6,0))=TRUE,0,VLOOKUP($B8,ds,6,0))</f>
        <v>0</v>
      </c>
      <c r="H8" s="200">
        <f>IF(ISERROR(VLOOKUP($B8,ds,7,0))=TRUE,0,VLOOKUP($B8,ds,7,0))</f>
        <v>0</v>
      </c>
      <c r="I8" s="200">
        <f>IF(ISERROR(VLOOKUP($B8,ds,8,0))=TRUE,0,VLOOKUP($B8,ds,8,0))</f>
        <v>0</v>
      </c>
      <c r="J8" s="200">
        <f>IF(ISERROR(VLOOKUP($B8,ds,9,0))=TRUE,0,VLOOKUP($B8,ds,9,0))</f>
        <v>0</v>
      </c>
      <c r="K8" s="200">
        <f>SUM(F8:J8)</f>
        <v>300000000</v>
      </c>
      <c r="L8" s="187">
        <f>IF(ISERROR(VLOOKUP($B8,bcth,6,0))=TRUE,0,VLOOKUP($B8,bcth,6,0))</f>
        <v>21</v>
      </c>
      <c r="M8" s="187">
        <f>IF(ISERROR(VLOOKUP($B8,bcth,7,0))=TRUE,0,VLOOKUP($B8,bcth,7,0))</f>
        <v>0</v>
      </c>
      <c r="N8" s="199">
        <f>L8+M8</f>
        <v>21</v>
      </c>
      <c r="O8" s="187">
        <f>IF(ISERROR(VLOOKUP($B8,bcth,9,0))=TRUE,0,VLOOKUP($B8,bcth,9,0))</f>
        <v>0</v>
      </c>
      <c r="P8" s="179">
        <f>N8/$L$5*K8</f>
        <v>286363636.36363637</v>
      </c>
      <c r="Q8" s="177">
        <f>F8/20/8*O8</f>
        <v>0</v>
      </c>
      <c r="R8" s="167">
        <v>29800000</v>
      </c>
      <c r="S8" s="167">
        <f>R8*8%</f>
        <v>2384000</v>
      </c>
      <c r="T8" s="167">
        <f>R8*1.5%</f>
        <v>447000</v>
      </c>
      <c r="U8" s="167">
        <f>R8*1%</f>
        <v>298000</v>
      </c>
      <c r="V8" s="190">
        <f>R8*17.5%</f>
        <v>5215000</v>
      </c>
      <c r="W8" s="190">
        <f>R8*3%</f>
        <v>894000</v>
      </c>
      <c r="X8" s="190">
        <f>R8*1%</f>
        <v>298000</v>
      </c>
      <c r="Y8" s="177">
        <f>P8-SUM(H8:J8)-SUM(S8:U8)-9000000</f>
        <v>274234636.36363637</v>
      </c>
      <c r="Z8" s="177">
        <v>10800000</v>
      </c>
      <c r="AA8" s="177">
        <f>IF(Y8&gt;80000000,(Y8-80000000)*0.35+18150000,IF(Y8&gt;52000000,(Y8-52000000)*0.3+9750000,IF(Y8&gt;32000000,(Y8-32000000)*0.25+4750000,IF(Y8&gt;18000000,(Y8-18000000)*0.2+1950000,IF(Y8&gt;10000000,(Y8-10000000)*0.15+750000,IF(Y8&gt;5000000,(Y8-5000000)*0.1+250000,Y8*0.05))))))</f>
        <v>86132122.727272734</v>
      </c>
      <c r="AB8" s="198"/>
      <c r="AC8" s="177"/>
      <c r="AD8" s="177">
        <f>ROUND(P8-SUM(S8:U8)-SUM(AA8:AA8)+Q8+AB8-AC8,-3)</f>
        <v>197103000</v>
      </c>
      <c r="AE8" s="177"/>
    </row>
    <row r="9" spans="1:53" ht="25.75" customHeight="1">
      <c r="A9" s="185">
        <v>2</v>
      </c>
      <c r="B9" s="202" t="s">
        <v>641</v>
      </c>
      <c r="C9" s="201" t="s">
        <v>640</v>
      </c>
      <c r="D9" s="197" t="s">
        <v>704</v>
      </c>
      <c r="E9" s="182">
        <v>43469</v>
      </c>
      <c r="F9" s="200"/>
      <c r="G9" s="170"/>
      <c r="H9" s="170"/>
      <c r="I9" s="170"/>
      <c r="J9" s="170"/>
      <c r="K9" s="170"/>
      <c r="L9" s="187"/>
      <c r="M9" s="187"/>
      <c r="N9" s="199"/>
      <c r="O9" s="187"/>
      <c r="P9" s="179"/>
      <c r="Q9" s="177"/>
      <c r="R9" s="167"/>
      <c r="S9" s="167"/>
      <c r="T9" s="167"/>
      <c r="U9" s="167"/>
      <c r="V9" s="190"/>
      <c r="W9" s="190"/>
      <c r="X9" s="190"/>
      <c r="Y9" s="177"/>
      <c r="Z9" s="167"/>
      <c r="AA9" s="177"/>
      <c r="AB9" s="198"/>
      <c r="AC9" s="177"/>
      <c r="AD9" s="177"/>
      <c r="AE9" s="177"/>
    </row>
    <row r="10" spans="1:53" ht="25.75" customHeight="1">
      <c r="A10" s="185">
        <v>3</v>
      </c>
      <c r="B10" s="194" t="s">
        <v>634</v>
      </c>
      <c r="C10" s="189" t="s">
        <v>633</v>
      </c>
      <c r="D10" s="188" t="s">
        <v>699</v>
      </c>
      <c r="E10" s="182">
        <v>43221</v>
      </c>
      <c r="F10" s="170"/>
      <c r="G10" s="170"/>
      <c r="H10" s="170"/>
      <c r="I10" s="170"/>
      <c r="J10" s="170"/>
      <c r="K10" s="170"/>
      <c r="L10" s="168"/>
      <c r="M10" s="168"/>
      <c r="N10" s="180"/>
      <c r="O10" s="187"/>
      <c r="P10" s="179"/>
      <c r="Q10" s="167"/>
      <c r="R10" s="167"/>
      <c r="S10" s="167"/>
      <c r="T10" s="167"/>
      <c r="U10" s="167"/>
      <c r="V10" s="190"/>
      <c r="W10" s="190"/>
      <c r="X10" s="190"/>
      <c r="Y10" s="177"/>
      <c r="Z10" s="167"/>
      <c r="AA10" s="177"/>
      <c r="AB10" s="178"/>
      <c r="AC10" s="177"/>
      <c r="AD10" s="177"/>
      <c r="AE10" s="167"/>
    </row>
    <row r="11" spans="1:53" ht="25.75" customHeight="1">
      <c r="A11" s="185">
        <v>4</v>
      </c>
      <c r="B11" s="194" t="s">
        <v>627</v>
      </c>
      <c r="C11" s="189" t="s">
        <v>626</v>
      </c>
      <c r="D11" s="197" t="s">
        <v>704</v>
      </c>
      <c r="E11" s="182">
        <v>43222</v>
      </c>
      <c r="F11" s="170"/>
      <c r="G11" s="170"/>
      <c r="H11" s="170"/>
      <c r="I11" s="170"/>
      <c r="J11" s="170"/>
      <c r="K11" s="170"/>
      <c r="L11" s="168"/>
      <c r="M11" s="168"/>
      <c r="N11" s="180"/>
      <c r="O11" s="187"/>
      <c r="P11" s="179"/>
      <c r="Q11" s="167"/>
      <c r="R11" s="167"/>
      <c r="S11" s="167"/>
      <c r="T11" s="167"/>
      <c r="U11" s="167"/>
      <c r="V11" s="190"/>
      <c r="W11" s="190"/>
      <c r="X11" s="190"/>
      <c r="Y11" s="177"/>
      <c r="Z11" s="167"/>
      <c r="AA11" s="177"/>
      <c r="AB11" s="178"/>
      <c r="AC11" s="177"/>
      <c r="AD11" s="177"/>
      <c r="AE11" s="167"/>
    </row>
    <row r="12" spans="1:53" ht="25.75" customHeight="1">
      <c r="A12" s="185">
        <v>6</v>
      </c>
      <c r="B12" s="194" t="s">
        <v>603</v>
      </c>
      <c r="C12" s="189" t="s">
        <v>602</v>
      </c>
      <c r="D12" s="188" t="s">
        <v>601</v>
      </c>
      <c r="E12" s="182">
        <v>43466</v>
      </c>
      <c r="F12" s="170"/>
      <c r="G12" s="170"/>
      <c r="H12" s="170"/>
      <c r="I12" s="170"/>
      <c r="J12" s="170"/>
      <c r="K12" s="170"/>
      <c r="L12" s="168"/>
      <c r="M12" s="168"/>
      <c r="N12" s="180"/>
      <c r="O12" s="187"/>
      <c r="P12" s="179"/>
      <c r="Q12" s="167"/>
      <c r="R12" s="167"/>
      <c r="S12" s="167"/>
      <c r="T12" s="167"/>
      <c r="U12" s="167"/>
      <c r="V12" s="190"/>
      <c r="W12" s="190"/>
      <c r="X12" s="190"/>
      <c r="Y12" s="177"/>
      <c r="Z12" s="167"/>
      <c r="AA12" s="177"/>
      <c r="AB12" s="178"/>
      <c r="AC12" s="177"/>
      <c r="AD12" s="177"/>
      <c r="AE12" s="167"/>
    </row>
    <row r="13" spans="1:53" ht="25.75" customHeight="1">
      <c r="A13" s="185">
        <v>7</v>
      </c>
      <c r="B13" s="194" t="s">
        <v>592</v>
      </c>
      <c r="C13" s="189" t="s">
        <v>591</v>
      </c>
      <c r="D13" s="188" t="s">
        <v>590</v>
      </c>
      <c r="E13" s="182">
        <v>42887</v>
      </c>
      <c r="F13" s="170"/>
      <c r="G13" s="170"/>
      <c r="H13" s="170"/>
      <c r="I13" s="170"/>
      <c r="J13" s="170"/>
      <c r="K13" s="170"/>
      <c r="L13" s="168"/>
      <c r="M13" s="168"/>
      <c r="N13" s="180"/>
      <c r="O13" s="187"/>
      <c r="P13" s="179"/>
      <c r="Q13" s="167"/>
      <c r="R13" s="167"/>
      <c r="S13" s="167"/>
      <c r="T13" s="167"/>
      <c r="U13" s="167"/>
      <c r="V13" s="190"/>
      <c r="W13" s="190"/>
      <c r="X13" s="190"/>
      <c r="Y13" s="177"/>
      <c r="Z13" s="167"/>
      <c r="AA13" s="177"/>
      <c r="AB13" s="178"/>
      <c r="AC13" s="177"/>
      <c r="AD13" s="177"/>
      <c r="AE13" s="167"/>
    </row>
    <row r="14" spans="1:53" ht="25.75" customHeight="1">
      <c r="A14" s="185">
        <v>8</v>
      </c>
      <c r="B14" s="194" t="s">
        <v>578</v>
      </c>
      <c r="C14" s="189" t="s">
        <v>577</v>
      </c>
      <c r="D14" s="188" t="s">
        <v>576</v>
      </c>
      <c r="E14" s="182">
        <v>43105</v>
      </c>
      <c r="F14" s="170"/>
      <c r="G14" s="170"/>
      <c r="H14" s="170"/>
      <c r="I14" s="170"/>
      <c r="J14" s="170"/>
      <c r="K14" s="170"/>
      <c r="L14" s="168"/>
      <c r="M14" s="168"/>
      <c r="N14" s="180"/>
      <c r="O14" s="187"/>
      <c r="P14" s="179"/>
      <c r="Q14" s="167"/>
      <c r="R14" s="167"/>
      <c r="S14" s="167"/>
      <c r="T14" s="167"/>
      <c r="U14" s="167"/>
      <c r="V14" s="190"/>
      <c r="W14" s="190"/>
      <c r="X14" s="190"/>
      <c r="Y14" s="177"/>
      <c r="Z14" s="167"/>
      <c r="AA14" s="177"/>
      <c r="AB14" s="178"/>
      <c r="AC14" s="177"/>
      <c r="AD14" s="177"/>
      <c r="AE14" s="167"/>
    </row>
    <row r="15" spans="1:53" ht="25.75" customHeight="1">
      <c r="A15" s="185">
        <v>9</v>
      </c>
      <c r="B15" s="194" t="s">
        <v>569</v>
      </c>
      <c r="C15" s="189" t="s">
        <v>568</v>
      </c>
      <c r="D15" s="188" t="s">
        <v>703</v>
      </c>
      <c r="E15" s="182">
        <v>43469</v>
      </c>
      <c r="F15" s="170"/>
      <c r="G15" s="170"/>
      <c r="H15" s="170"/>
      <c r="I15" s="170"/>
      <c r="J15" s="170"/>
      <c r="K15" s="170"/>
      <c r="L15" s="168"/>
      <c r="M15" s="168"/>
      <c r="N15" s="180"/>
      <c r="O15" s="187"/>
      <c r="P15" s="179"/>
      <c r="Q15" s="167"/>
      <c r="R15" s="167"/>
      <c r="S15" s="167"/>
      <c r="T15" s="167"/>
      <c r="U15" s="167"/>
      <c r="V15" s="190"/>
      <c r="W15" s="190"/>
      <c r="X15" s="190"/>
      <c r="Y15" s="177"/>
      <c r="Z15" s="167"/>
      <c r="AA15" s="177"/>
      <c r="AB15" s="178"/>
      <c r="AC15" s="177"/>
      <c r="AD15" s="177"/>
      <c r="AE15" s="167"/>
    </row>
    <row r="16" spans="1:53" ht="25.75" customHeight="1">
      <c r="A16" s="185">
        <v>10</v>
      </c>
      <c r="B16" s="194" t="s">
        <v>559</v>
      </c>
      <c r="C16" s="189" t="s">
        <v>558</v>
      </c>
      <c r="D16" s="188" t="s">
        <v>702</v>
      </c>
      <c r="E16" s="182">
        <v>43420</v>
      </c>
      <c r="F16" s="170"/>
      <c r="G16" s="170"/>
      <c r="H16" s="170"/>
      <c r="I16" s="170"/>
      <c r="J16" s="170"/>
      <c r="K16" s="170"/>
      <c r="L16" s="168"/>
      <c r="M16" s="168"/>
      <c r="N16" s="180"/>
      <c r="O16" s="187"/>
      <c r="P16" s="179"/>
      <c r="Q16" s="167"/>
      <c r="R16" s="167"/>
      <c r="S16" s="167"/>
      <c r="T16" s="167"/>
      <c r="U16" s="167"/>
      <c r="V16" s="190"/>
      <c r="W16" s="190"/>
      <c r="X16" s="190"/>
      <c r="Y16" s="177"/>
      <c r="Z16" s="167"/>
      <c r="AA16" s="177"/>
      <c r="AB16" s="178"/>
      <c r="AC16" s="177"/>
      <c r="AD16" s="177"/>
      <c r="AE16" s="167" t="s">
        <v>701</v>
      </c>
    </row>
    <row r="17" spans="1:31" ht="25.75" customHeight="1">
      <c r="A17" s="185">
        <v>11</v>
      </c>
      <c r="B17" s="194" t="s">
        <v>550</v>
      </c>
      <c r="C17" s="189" t="s">
        <v>549</v>
      </c>
      <c r="D17" s="188" t="s">
        <v>699</v>
      </c>
      <c r="E17" s="182">
        <v>43739</v>
      </c>
      <c r="F17" s="170"/>
      <c r="G17" s="170"/>
      <c r="H17" s="170"/>
      <c r="I17" s="170"/>
      <c r="J17" s="170"/>
      <c r="K17" s="170"/>
      <c r="L17" s="168"/>
      <c r="M17" s="168"/>
      <c r="N17" s="180"/>
      <c r="O17" s="187"/>
      <c r="P17" s="179"/>
      <c r="Q17" s="167"/>
      <c r="R17" s="167"/>
      <c r="S17" s="167"/>
      <c r="T17" s="167"/>
      <c r="U17" s="167"/>
      <c r="V17" s="190"/>
      <c r="W17" s="190"/>
      <c r="X17" s="190"/>
      <c r="Y17" s="177"/>
      <c r="Z17" s="167"/>
      <c r="AA17" s="177"/>
      <c r="AB17" s="178"/>
      <c r="AC17" s="177"/>
      <c r="AD17" s="177"/>
      <c r="AE17" s="167"/>
    </row>
    <row r="18" spans="1:31" ht="25.75" customHeight="1">
      <c r="A18" s="185">
        <v>12</v>
      </c>
      <c r="B18" s="194" t="s">
        <v>539</v>
      </c>
      <c r="C18" s="189" t="s">
        <v>538</v>
      </c>
      <c r="D18" s="188" t="s">
        <v>699</v>
      </c>
      <c r="E18" s="182">
        <v>43446</v>
      </c>
      <c r="F18" s="170"/>
      <c r="G18" s="170"/>
      <c r="H18" s="170"/>
      <c r="I18" s="170"/>
      <c r="J18" s="170"/>
      <c r="K18" s="170"/>
      <c r="L18" s="168"/>
      <c r="M18" s="168"/>
      <c r="N18" s="180"/>
      <c r="O18" s="187"/>
      <c r="P18" s="179"/>
      <c r="Q18" s="167"/>
      <c r="R18" s="167"/>
      <c r="S18" s="167"/>
      <c r="T18" s="167"/>
      <c r="U18" s="167"/>
      <c r="V18" s="190"/>
      <c r="W18" s="190"/>
      <c r="X18" s="190"/>
      <c r="Y18" s="177"/>
      <c r="Z18" s="167"/>
      <c r="AA18" s="177"/>
      <c r="AB18" s="178"/>
      <c r="AC18" s="177"/>
      <c r="AD18" s="177"/>
      <c r="AE18" s="167"/>
    </row>
    <row r="19" spans="1:31" ht="25.75" customHeight="1">
      <c r="A19" s="185">
        <v>13</v>
      </c>
      <c r="B19" s="194" t="s">
        <v>529</v>
      </c>
      <c r="C19" s="189" t="s">
        <v>528</v>
      </c>
      <c r="D19" s="188" t="s">
        <v>520</v>
      </c>
      <c r="E19" s="182">
        <v>43530</v>
      </c>
      <c r="F19" s="170"/>
      <c r="G19" s="170"/>
      <c r="H19" s="170"/>
      <c r="I19" s="170"/>
      <c r="J19" s="170"/>
      <c r="K19" s="170"/>
      <c r="L19" s="168"/>
      <c r="M19" s="168"/>
      <c r="N19" s="180"/>
      <c r="O19" s="187"/>
      <c r="P19" s="179"/>
      <c r="Q19" s="167"/>
      <c r="R19" s="167"/>
      <c r="S19" s="167"/>
      <c r="T19" s="167"/>
      <c r="U19" s="167"/>
      <c r="V19" s="190"/>
      <c r="W19" s="190"/>
      <c r="X19" s="190"/>
      <c r="Y19" s="177"/>
      <c r="Z19" s="167"/>
      <c r="AA19" s="177"/>
      <c r="AB19" s="178"/>
      <c r="AC19" s="177"/>
      <c r="AD19" s="177"/>
      <c r="AE19" s="167"/>
    </row>
    <row r="20" spans="1:31" ht="25.75" customHeight="1">
      <c r="A20" s="185">
        <v>14</v>
      </c>
      <c r="B20" s="194" t="s">
        <v>522</v>
      </c>
      <c r="C20" s="189" t="s">
        <v>521</v>
      </c>
      <c r="D20" s="188" t="s">
        <v>520</v>
      </c>
      <c r="E20" s="182">
        <v>43615</v>
      </c>
      <c r="F20" s="170"/>
      <c r="G20" s="170"/>
      <c r="H20" s="170"/>
      <c r="I20" s="170"/>
      <c r="J20" s="170"/>
      <c r="K20" s="170"/>
      <c r="L20" s="168"/>
      <c r="M20" s="168"/>
      <c r="N20" s="180"/>
      <c r="O20" s="187"/>
      <c r="P20" s="179"/>
      <c r="Q20" s="167"/>
      <c r="R20" s="167"/>
      <c r="S20" s="167"/>
      <c r="T20" s="167"/>
      <c r="U20" s="167"/>
      <c r="V20" s="190"/>
      <c r="W20" s="190"/>
      <c r="X20" s="190"/>
      <c r="Y20" s="177"/>
      <c r="Z20" s="167"/>
      <c r="AA20" s="177"/>
      <c r="AB20" s="178"/>
      <c r="AC20" s="177"/>
      <c r="AD20" s="177"/>
      <c r="AE20" s="167"/>
    </row>
    <row r="21" spans="1:31" ht="25.75" customHeight="1">
      <c r="A21" s="185">
        <v>15</v>
      </c>
      <c r="B21" s="194" t="s">
        <v>510</v>
      </c>
      <c r="C21" s="189" t="s">
        <v>509</v>
      </c>
      <c r="D21" s="188" t="s">
        <v>699</v>
      </c>
      <c r="E21" s="182">
        <v>43591</v>
      </c>
      <c r="F21" s="170"/>
      <c r="G21" s="170"/>
      <c r="H21" s="170"/>
      <c r="I21" s="170"/>
      <c r="J21" s="170"/>
      <c r="K21" s="170"/>
      <c r="L21" s="168"/>
      <c r="M21" s="168"/>
      <c r="N21" s="180"/>
      <c r="O21" s="187"/>
      <c r="P21" s="179"/>
      <c r="Q21" s="167"/>
      <c r="R21" s="167"/>
      <c r="S21" s="167"/>
      <c r="T21" s="167"/>
      <c r="U21" s="167"/>
      <c r="V21" s="190"/>
      <c r="W21" s="190"/>
      <c r="X21" s="190"/>
      <c r="Y21" s="177"/>
      <c r="Z21" s="167"/>
      <c r="AA21" s="177"/>
      <c r="AB21" s="178"/>
      <c r="AC21" s="177"/>
      <c r="AD21" s="177"/>
      <c r="AE21" s="167"/>
    </row>
    <row r="22" spans="1:31" ht="25.75" customHeight="1">
      <c r="A22" s="185">
        <v>16</v>
      </c>
      <c r="B22" s="194" t="s">
        <v>501</v>
      </c>
      <c r="C22" s="189" t="s">
        <v>500</v>
      </c>
      <c r="D22" s="188" t="s">
        <v>499</v>
      </c>
      <c r="E22" s="182">
        <v>43744</v>
      </c>
      <c r="F22" s="170"/>
      <c r="G22" s="170"/>
      <c r="H22" s="170"/>
      <c r="I22" s="170"/>
      <c r="J22" s="170"/>
      <c r="K22" s="170"/>
      <c r="L22" s="168"/>
      <c r="M22" s="168"/>
      <c r="N22" s="180"/>
      <c r="O22" s="187"/>
      <c r="P22" s="179"/>
      <c r="Q22" s="167"/>
      <c r="R22" s="167"/>
      <c r="S22" s="167"/>
      <c r="T22" s="167"/>
      <c r="U22" s="167"/>
      <c r="V22" s="190"/>
      <c r="W22" s="190"/>
      <c r="X22" s="190"/>
      <c r="Y22" s="177"/>
      <c r="Z22" s="167"/>
      <c r="AA22" s="177"/>
      <c r="AB22" s="178"/>
      <c r="AC22" s="177"/>
      <c r="AD22" s="177"/>
      <c r="AE22" s="167"/>
    </row>
    <row r="23" spans="1:31" ht="25.75" customHeight="1">
      <c r="A23" s="185">
        <v>17</v>
      </c>
      <c r="B23" s="194" t="s">
        <v>491</v>
      </c>
      <c r="C23" s="189" t="s">
        <v>490</v>
      </c>
      <c r="D23" s="188" t="s">
        <v>410</v>
      </c>
      <c r="E23" s="182">
        <v>43640</v>
      </c>
      <c r="F23" s="170"/>
      <c r="G23" s="170"/>
      <c r="H23" s="170"/>
      <c r="I23" s="170"/>
      <c r="J23" s="170"/>
      <c r="K23" s="170"/>
      <c r="L23" s="168"/>
      <c r="M23" s="168"/>
      <c r="N23" s="180"/>
      <c r="O23" s="187"/>
      <c r="P23" s="179"/>
      <c r="Q23" s="167"/>
      <c r="R23" s="167"/>
      <c r="S23" s="167"/>
      <c r="T23" s="167"/>
      <c r="U23" s="167"/>
      <c r="V23" s="190"/>
      <c r="W23" s="190"/>
      <c r="X23" s="190"/>
      <c r="Y23" s="177"/>
      <c r="Z23" s="167"/>
      <c r="AA23" s="177"/>
      <c r="AB23" s="178"/>
      <c r="AC23" s="177"/>
      <c r="AD23" s="177"/>
      <c r="AE23" s="167"/>
    </row>
    <row r="24" spans="1:31" ht="25.75" customHeight="1">
      <c r="A24" s="185">
        <v>18</v>
      </c>
      <c r="B24" s="194" t="s">
        <v>485</v>
      </c>
      <c r="C24" s="189" t="s">
        <v>484</v>
      </c>
      <c r="D24" s="188" t="s">
        <v>700</v>
      </c>
      <c r="E24" s="182">
        <v>43640</v>
      </c>
      <c r="F24" s="170"/>
      <c r="G24" s="170"/>
      <c r="H24" s="170"/>
      <c r="I24" s="170"/>
      <c r="J24" s="170"/>
      <c r="K24" s="170"/>
      <c r="L24" s="168"/>
      <c r="M24" s="168"/>
      <c r="N24" s="180"/>
      <c r="O24" s="187"/>
      <c r="P24" s="179"/>
      <c r="Q24" s="167"/>
      <c r="R24" s="167"/>
      <c r="S24" s="167"/>
      <c r="T24" s="167"/>
      <c r="U24" s="167"/>
      <c r="V24" s="190"/>
      <c r="W24" s="190"/>
      <c r="X24" s="190"/>
      <c r="Y24" s="177"/>
      <c r="Z24" s="167"/>
      <c r="AA24" s="177"/>
      <c r="AB24" s="178"/>
      <c r="AC24" s="177"/>
      <c r="AD24" s="177"/>
      <c r="AE24" s="167"/>
    </row>
    <row r="25" spans="1:31" ht="25.75" customHeight="1">
      <c r="A25" s="185">
        <v>19</v>
      </c>
      <c r="B25" s="194" t="s">
        <v>477</v>
      </c>
      <c r="C25" s="189" t="s">
        <v>476</v>
      </c>
      <c r="D25" s="188" t="s">
        <v>601</v>
      </c>
      <c r="E25" s="182">
        <v>43647</v>
      </c>
      <c r="F25" s="170"/>
      <c r="G25" s="170"/>
      <c r="H25" s="170"/>
      <c r="I25" s="170"/>
      <c r="J25" s="170"/>
      <c r="K25" s="170"/>
      <c r="L25" s="168"/>
      <c r="M25" s="168"/>
      <c r="N25" s="180"/>
      <c r="O25" s="187"/>
      <c r="P25" s="179"/>
      <c r="Q25" s="167"/>
      <c r="R25" s="167"/>
      <c r="S25" s="167"/>
      <c r="T25" s="167"/>
      <c r="U25" s="167"/>
      <c r="V25" s="190"/>
      <c r="W25" s="190"/>
      <c r="X25" s="190"/>
      <c r="Y25" s="177"/>
      <c r="Z25" s="167"/>
      <c r="AA25" s="177"/>
      <c r="AB25" s="178"/>
      <c r="AC25" s="177"/>
      <c r="AD25" s="177"/>
      <c r="AE25" s="167"/>
    </row>
    <row r="26" spans="1:31" ht="25.75" customHeight="1">
      <c r="A26" s="185">
        <v>20</v>
      </c>
      <c r="B26" s="194" t="s">
        <v>470</v>
      </c>
      <c r="C26" s="189" t="s">
        <v>469</v>
      </c>
      <c r="D26" s="188" t="s">
        <v>699</v>
      </c>
      <c r="E26" s="182">
        <v>43653</v>
      </c>
      <c r="F26" s="170"/>
      <c r="G26" s="170"/>
      <c r="H26" s="170"/>
      <c r="I26" s="170"/>
      <c r="J26" s="170"/>
      <c r="K26" s="170"/>
      <c r="L26" s="168"/>
      <c r="M26" s="168"/>
      <c r="N26" s="180"/>
      <c r="O26" s="187"/>
      <c r="P26" s="179"/>
      <c r="Q26" s="167"/>
      <c r="R26" s="167"/>
      <c r="S26" s="167"/>
      <c r="T26" s="167"/>
      <c r="U26" s="167"/>
      <c r="V26" s="190"/>
      <c r="W26" s="190"/>
      <c r="X26" s="190"/>
      <c r="Y26" s="177"/>
      <c r="Z26" s="167"/>
      <c r="AA26" s="177"/>
      <c r="AB26" s="178"/>
      <c r="AC26" s="177"/>
      <c r="AD26" s="177"/>
      <c r="AE26" s="167"/>
    </row>
    <row r="27" spans="1:31" ht="25.75" customHeight="1">
      <c r="A27" s="185">
        <v>21</v>
      </c>
      <c r="B27" s="194" t="s">
        <v>461</v>
      </c>
      <c r="C27" s="189" t="s">
        <v>460</v>
      </c>
      <c r="D27" s="188" t="s">
        <v>699</v>
      </c>
      <c r="E27" s="182">
        <v>43678</v>
      </c>
      <c r="F27" s="170"/>
      <c r="G27" s="170"/>
      <c r="H27" s="170"/>
      <c r="I27" s="170"/>
      <c r="J27" s="170"/>
      <c r="K27" s="170"/>
      <c r="L27" s="168"/>
      <c r="M27" s="168"/>
      <c r="N27" s="180"/>
      <c r="O27" s="187"/>
      <c r="P27" s="179"/>
      <c r="Q27" s="167"/>
      <c r="R27" s="167"/>
      <c r="S27" s="167"/>
      <c r="T27" s="167"/>
      <c r="U27" s="167"/>
      <c r="V27" s="190"/>
      <c r="W27" s="190"/>
      <c r="X27" s="190"/>
      <c r="Y27" s="177"/>
      <c r="Z27" s="167"/>
      <c r="AA27" s="177"/>
      <c r="AB27" s="178"/>
      <c r="AC27" s="177"/>
      <c r="AD27" s="177"/>
      <c r="AE27" s="167"/>
    </row>
    <row r="28" spans="1:31" ht="25.75" customHeight="1">
      <c r="A28" s="185">
        <v>22</v>
      </c>
      <c r="B28" s="194" t="s">
        <v>454</v>
      </c>
      <c r="C28" s="189" t="s">
        <v>453</v>
      </c>
      <c r="D28" s="188" t="s">
        <v>699</v>
      </c>
      <c r="E28" s="182">
        <v>43678</v>
      </c>
      <c r="F28" s="170"/>
      <c r="G28" s="170"/>
      <c r="H28" s="170"/>
      <c r="I28" s="170"/>
      <c r="J28" s="170"/>
      <c r="K28" s="170"/>
      <c r="L28" s="168"/>
      <c r="M28" s="168"/>
      <c r="N28" s="180"/>
      <c r="O28" s="187"/>
      <c r="P28" s="179"/>
      <c r="Q28" s="167"/>
      <c r="R28" s="167"/>
      <c r="S28" s="167"/>
      <c r="T28" s="167"/>
      <c r="U28" s="167"/>
      <c r="V28" s="190"/>
      <c r="W28" s="190"/>
      <c r="X28" s="190"/>
      <c r="Y28" s="177"/>
      <c r="Z28" s="167"/>
      <c r="AA28" s="177"/>
      <c r="AB28" s="178"/>
      <c r="AC28" s="177"/>
      <c r="AD28" s="177"/>
      <c r="AE28" s="167"/>
    </row>
    <row r="29" spans="1:31" ht="25.75" customHeight="1">
      <c r="A29" s="185">
        <v>23</v>
      </c>
      <c r="B29" s="194" t="s">
        <v>447</v>
      </c>
      <c r="C29" s="189" t="s">
        <v>446</v>
      </c>
      <c r="D29" s="188" t="s">
        <v>698</v>
      </c>
      <c r="E29" s="182">
        <v>43680</v>
      </c>
      <c r="F29" s="170"/>
      <c r="G29" s="170"/>
      <c r="H29" s="170"/>
      <c r="I29" s="170"/>
      <c r="J29" s="170"/>
      <c r="K29" s="170"/>
      <c r="L29" s="168"/>
      <c r="M29" s="168"/>
      <c r="N29" s="180"/>
      <c r="O29" s="187"/>
      <c r="P29" s="179"/>
      <c r="Q29" s="167"/>
      <c r="R29" s="167"/>
      <c r="S29" s="167"/>
      <c r="T29" s="167"/>
      <c r="U29" s="167"/>
      <c r="V29" s="190"/>
      <c r="W29" s="190"/>
      <c r="X29" s="190"/>
      <c r="Y29" s="177"/>
      <c r="Z29" s="167"/>
      <c r="AA29" s="177"/>
      <c r="AB29" s="178"/>
      <c r="AC29" s="177"/>
      <c r="AD29" s="177"/>
      <c r="AE29" s="167"/>
    </row>
    <row r="30" spans="1:31" ht="25.75" customHeight="1">
      <c r="A30" s="185">
        <v>24</v>
      </c>
      <c r="B30" s="194" t="s">
        <v>442</v>
      </c>
      <c r="C30" s="189" t="s">
        <v>441</v>
      </c>
      <c r="D30" s="188" t="s">
        <v>697</v>
      </c>
      <c r="E30" s="182">
        <v>43696</v>
      </c>
      <c r="F30" s="170"/>
      <c r="G30" s="170"/>
      <c r="H30" s="170"/>
      <c r="I30" s="170"/>
      <c r="J30" s="170"/>
      <c r="K30" s="170"/>
      <c r="L30" s="168"/>
      <c r="M30" s="168"/>
      <c r="N30" s="180"/>
      <c r="O30" s="187"/>
      <c r="P30" s="179"/>
      <c r="Q30" s="167"/>
      <c r="R30" s="167"/>
      <c r="S30" s="167"/>
      <c r="T30" s="167"/>
      <c r="U30" s="167"/>
      <c r="V30" s="190"/>
      <c r="W30" s="190"/>
      <c r="X30" s="190"/>
      <c r="Y30" s="177"/>
      <c r="Z30" s="167"/>
      <c r="AA30" s="177"/>
      <c r="AB30" s="178"/>
      <c r="AC30" s="177"/>
      <c r="AD30" s="177"/>
      <c r="AE30" s="167"/>
    </row>
    <row r="31" spans="1:31" ht="25.75" customHeight="1">
      <c r="A31" s="185">
        <v>25</v>
      </c>
      <c r="B31" s="194" t="s">
        <v>433</v>
      </c>
      <c r="C31" s="189" t="s">
        <v>432</v>
      </c>
      <c r="D31" s="188" t="s">
        <v>696</v>
      </c>
      <c r="E31" s="182">
        <v>43723</v>
      </c>
      <c r="F31" s="170"/>
      <c r="G31" s="170"/>
      <c r="H31" s="170"/>
      <c r="I31" s="170"/>
      <c r="J31" s="170"/>
      <c r="K31" s="170"/>
      <c r="L31" s="168"/>
      <c r="M31" s="168"/>
      <c r="N31" s="180"/>
      <c r="O31" s="187"/>
      <c r="P31" s="179"/>
      <c r="Q31" s="167"/>
      <c r="R31" s="167"/>
      <c r="S31" s="167"/>
      <c r="T31" s="167"/>
      <c r="U31" s="167"/>
      <c r="V31" s="190"/>
      <c r="W31" s="190"/>
      <c r="X31" s="190"/>
      <c r="Y31" s="177"/>
      <c r="Z31" s="167"/>
      <c r="AA31" s="177"/>
      <c r="AB31" s="178"/>
      <c r="AC31" s="167"/>
      <c r="AD31" s="177"/>
      <c r="AE31" s="167"/>
    </row>
    <row r="32" spans="1:31" ht="25.75" customHeight="1">
      <c r="A32" s="185">
        <v>26</v>
      </c>
      <c r="B32" s="194" t="s">
        <v>422</v>
      </c>
      <c r="C32" s="189" t="s">
        <v>421</v>
      </c>
      <c r="D32" s="188" t="s">
        <v>420</v>
      </c>
      <c r="E32" s="182">
        <v>43723</v>
      </c>
      <c r="F32" s="170"/>
      <c r="G32" s="170"/>
      <c r="H32" s="170"/>
      <c r="I32" s="170"/>
      <c r="J32" s="170"/>
      <c r="K32" s="170"/>
      <c r="L32" s="168"/>
      <c r="M32" s="168"/>
      <c r="N32" s="180"/>
      <c r="O32" s="187"/>
      <c r="P32" s="179"/>
      <c r="Q32" s="167"/>
      <c r="R32" s="167"/>
      <c r="S32" s="167"/>
      <c r="T32" s="167"/>
      <c r="U32" s="167"/>
      <c r="V32" s="190"/>
      <c r="W32" s="190"/>
      <c r="X32" s="190"/>
      <c r="Y32" s="177"/>
      <c r="Z32" s="167"/>
      <c r="AA32" s="177"/>
      <c r="AB32" s="178"/>
      <c r="AC32" s="167"/>
      <c r="AD32" s="177"/>
      <c r="AE32" s="167"/>
    </row>
    <row r="33" spans="1:53" ht="25.75" customHeight="1">
      <c r="A33" s="185">
        <v>27</v>
      </c>
      <c r="B33" s="194" t="s">
        <v>412</v>
      </c>
      <c r="C33" s="189" t="s">
        <v>411</v>
      </c>
      <c r="D33" s="188" t="s">
        <v>410</v>
      </c>
      <c r="E33" s="182">
        <v>43739</v>
      </c>
      <c r="F33" s="170"/>
      <c r="G33" s="170"/>
      <c r="H33" s="170"/>
      <c r="I33" s="170"/>
      <c r="J33" s="170"/>
      <c r="K33" s="170"/>
      <c r="L33" s="168"/>
      <c r="M33" s="168"/>
      <c r="N33" s="180"/>
      <c r="O33" s="187"/>
      <c r="P33" s="179"/>
      <c r="Q33" s="167"/>
      <c r="R33" s="167"/>
      <c r="S33" s="167"/>
      <c r="T33" s="167"/>
      <c r="U33" s="167"/>
      <c r="V33" s="190"/>
      <c r="W33" s="190"/>
      <c r="X33" s="190"/>
      <c r="Y33" s="177"/>
      <c r="Z33" s="167"/>
      <c r="AA33" s="177"/>
      <c r="AB33" s="178"/>
      <c r="AC33" s="177"/>
      <c r="AD33" s="177"/>
      <c r="AE33" s="167"/>
    </row>
    <row r="34" spans="1:53" ht="25.75" customHeight="1">
      <c r="A34" s="185">
        <v>28</v>
      </c>
      <c r="B34" s="194" t="s">
        <v>404</v>
      </c>
      <c r="C34" s="189" t="s">
        <v>403</v>
      </c>
      <c r="D34" s="188" t="s">
        <v>402</v>
      </c>
      <c r="E34" s="182">
        <v>43739</v>
      </c>
      <c r="F34" s="170"/>
      <c r="G34" s="170"/>
      <c r="H34" s="170"/>
      <c r="I34" s="170"/>
      <c r="J34" s="170"/>
      <c r="K34" s="170"/>
      <c r="L34" s="168"/>
      <c r="M34" s="168"/>
      <c r="N34" s="180"/>
      <c r="O34" s="187"/>
      <c r="P34" s="179"/>
      <c r="Q34" s="167"/>
      <c r="R34" s="167"/>
      <c r="S34" s="167"/>
      <c r="T34" s="167"/>
      <c r="U34" s="167"/>
      <c r="V34" s="190"/>
      <c r="W34" s="190"/>
      <c r="X34" s="190"/>
      <c r="Y34" s="177"/>
      <c r="Z34" s="167"/>
      <c r="AA34" s="177"/>
      <c r="AB34" s="178"/>
      <c r="AC34" s="177"/>
      <c r="AD34" s="177"/>
      <c r="AE34" s="167"/>
    </row>
    <row r="35" spans="1:53" ht="25.75" customHeight="1">
      <c r="A35" s="185">
        <v>29</v>
      </c>
      <c r="B35" s="194" t="s">
        <v>394</v>
      </c>
      <c r="C35" s="189" t="s">
        <v>393</v>
      </c>
      <c r="D35" s="188" t="s">
        <v>373</v>
      </c>
      <c r="E35" s="182">
        <v>43739</v>
      </c>
      <c r="F35" s="170"/>
      <c r="G35" s="170"/>
      <c r="H35" s="170"/>
      <c r="I35" s="170"/>
      <c r="J35" s="170"/>
      <c r="K35" s="170"/>
      <c r="L35" s="168"/>
      <c r="M35" s="168"/>
      <c r="N35" s="180"/>
      <c r="O35" s="187"/>
      <c r="P35" s="179"/>
      <c r="Q35" s="167"/>
      <c r="R35" s="167"/>
      <c r="S35" s="167"/>
      <c r="T35" s="167"/>
      <c r="U35" s="167"/>
      <c r="V35" s="190"/>
      <c r="W35" s="190"/>
      <c r="X35" s="190"/>
      <c r="Y35" s="177"/>
      <c r="Z35" s="167"/>
      <c r="AA35" s="177"/>
      <c r="AB35" s="178"/>
      <c r="AC35" s="177"/>
      <c r="AD35" s="177"/>
      <c r="AE35" s="167"/>
    </row>
    <row r="36" spans="1:53" ht="25.75" customHeight="1">
      <c r="A36" s="185">
        <v>30</v>
      </c>
      <c r="B36" s="194" t="s">
        <v>382</v>
      </c>
      <c r="C36" s="189" t="s">
        <v>381</v>
      </c>
      <c r="D36" s="188" t="s">
        <v>380</v>
      </c>
      <c r="E36" s="182">
        <v>43711</v>
      </c>
      <c r="F36" s="170"/>
      <c r="G36" s="170"/>
      <c r="H36" s="170"/>
      <c r="I36" s="170"/>
      <c r="J36" s="170"/>
      <c r="K36" s="170"/>
      <c r="L36" s="168"/>
      <c r="M36" s="168"/>
      <c r="N36" s="180"/>
      <c r="O36" s="187"/>
      <c r="P36" s="179"/>
      <c r="Q36" s="167"/>
      <c r="R36" s="167"/>
      <c r="S36" s="167"/>
      <c r="T36" s="167"/>
      <c r="U36" s="167"/>
      <c r="V36" s="190"/>
      <c r="W36" s="190"/>
      <c r="X36" s="190"/>
      <c r="Y36" s="177"/>
      <c r="Z36" s="167"/>
      <c r="AA36" s="177"/>
      <c r="AB36" s="178"/>
      <c r="AC36" s="167"/>
      <c r="AD36" s="177"/>
      <c r="AE36" s="167"/>
    </row>
    <row r="37" spans="1:53" ht="25.75" customHeight="1">
      <c r="A37" s="185">
        <v>31</v>
      </c>
      <c r="B37" s="194" t="s">
        <v>375</v>
      </c>
      <c r="C37" s="189" t="s">
        <v>374</v>
      </c>
      <c r="D37" s="188" t="s">
        <v>373</v>
      </c>
      <c r="E37" s="182">
        <v>43752</v>
      </c>
      <c r="F37" s="170"/>
      <c r="G37" s="170"/>
      <c r="H37" s="170"/>
      <c r="I37" s="170"/>
      <c r="J37" s="170"/>
      <c r="K37" s="170"/>
      <c r="L37" s="168"/>
      <c r="M37" s="168"/>
      <c r="N37" s="180"/>
      <c r="O37" s="187"/>
      <c r="P37" s="179"/>
      <c r="Q37" s="167"/>
      <c r="R37" s="167"/>
      <c r="S37" s="167"/>
      <c r="T37" s="167"/>
      <c r="U37" s="167"/>
      <c r="V37" s="190"/>
      <c r="W37" s="190"/>
      <c r="X37" s="190"/>
      <c r="Y37" s="177"/>
      <c r="Z37" s="167"/>
      <c r="AA37" s="177"/>
      <c r="AB37" s="178"/>
      <c r="AC37" s="177"/>
      <c r="AD37" s="177"/>
      <c r="AE37" s="167"/>
    </row>
    <row r="38" spans="1:53" s="195" customFormat="1" ht="25.75" customHeight="1">
      <c r="A38" s="185">
        <v>32</v>
      </c>
      <c r="B38" s="194" t="s">
        <v>363</v>
      </c>
      <c r="C38" s="189" t="s">
        <v>362</v>
      </c>
      <c r="D38" s="188" t="s">
        <v>361</v>
      </c>
      <c r="E38" s="182">
        <v>43775</v>
      </c>
      <c r="F38" s="170"/>
      <c r="G38" s="170"/>
      <c r="H38" s="170"/>
      <c r="I38" s="170"/>
      <c r="J38" s="170"/>
      <c r="K38" s="170"/>
      <c r="L38" s="168"/>
      <c r="M38" s="168"/>
      <c r="N38" s="180"/>
      <c r="O38" s="187"/>
      <c r="P38" s="179"/>
      <c r="Q38" s="167"/>
      <c r="R38" s="167"/>
      <c r="S38" s="167"/>
      <c r="T38" s="167"/>
      <c r="U38" s="167"/>
      <c r="V38" s="190"/>
      <c r="W38" s="190"/>
      <c r="X38" s="190"/>
      <c r="Y38" s="177"/>
      <c r="Z38" s="167"/>
      <c r="AA38" s="177"/>
      <c r="AB38" s="178"/>
      <c r="AC38" s="177"/>
      <c r="AD38" s="177"/>
      <c r="AE38" s="167"/>
      <c r="AF38" s="196"/>
      <c r="AG38" s="196"/>
      <c r="AH38" s="196"/>
      <c r="AI38" s="196"/>
      <c r="AJ38" s="196"/>
      <c r="AK38" s="196"/>
      <c r="AL38" s="196"/>
      <c r="AM38" s="196"/>
      <c r="AN38" s="196"/>
      <c r="AO38" s="196"/>
      <c r="AP38" s="196"/>
      <c r="AQ38" s="196"/>
      <c r="AR38" s="196"/>
      <c r="AS38" s="196"/>
      <c r="AT38" s="196"/>
      <c r="AU38" s="196"/>
      <c r="AV38" s="196"/>
      <c r="AW38" s="196"/>
      <c r="AX38" s="196"/>
      <c r="AY38" s="196"/>
      <c r="AZ38" s="196"/>
      <c r="BA38" s="196"/>
    </row>
    <row r="39" spans="1:53" ht="25.75" customHeight="1">
      <c r="A39" s="185">
        <v>33</v>
      </c>
      <c r="B39" s="194" t="s">
        <v>352</v>
      </c>
      <c r="C39" s="189" t="s">
        <v>351</v>
      </c>
      <c r="D39" s="188" t="s">
        <v>350</v>
      </c>
      <c r="E39" s="182">
        <v>43801</v>
      </c>
      <c r="F39" s="170"/>
      <c r="G39" s="170"/>
      <c r="H39" s="170"/>
      <c r="I39" s="170"/>
      <c r="J39" s="170"/>
      <c r="K39" s="170"/>
      <c r="L39" s="168"/>
      <c r="M39" s="168"/>
      <c r="N39" s="180"/>
      <c r="O39" s="187"/>
      <c r="P39" s="179"/>
      <c r="Q39" s="167"/>
      <c r="R39" s="167"/>
      <c r="S39" s="167"/>
      <c r="T39" s="167"/>
      <c r="U39" s="167"/>
      <c r="V39" s="177"/>
      <c r="W39" s="177"/>
      <c r="X39" s="177"/>
      <c r="Y39" s="177"/>
      <c r="Z39" s="167"/>
      <c r="AA39" s="177"/>
      <c r="AB39" s="178"/>
      <c r="AC39" s="177"/>
      <c r="AD39" s="177"/>
      <c r="AE39" s="167"/>
    </row>
    <row r="40" spans="1:53" ht="25.75" customHeight="1">
      <c r="A40" s="185">
        <v>34</v>
      </c>
      <c r="B40" s="194" t="s">
        <v>343</v>
      </c>
      <c r="C40" s="189" t="s">
        <v>342</v>
      </c>
      <c r="D40" s="188" t="s">
        <v>341</v>
      </c>
      <c r="E40" s="182">
        <v>43814</v>
      </c>
      <c r="F40" s="170"/>
      <c r="G40" s="170"/>
      <c r="H40" s="170"/>
      <c r="I40" s="170"/>
      <c r="J40" s="170"/>
      <c r="K40" s="170"/>
      <c r="L40" s="168"/>
      <c r="M40" s="168"/>
      <c r="N40" s="180"/>
      <c r="O40" s="187"/>
      <c r="P40" s="179"/>
      <c r="Q40" s="167"/>
      <c r="R40" s="167"/>
      <c r="S40" s="167"/>
      <c r="T40" s="167"/>
      <c r="U40" s="167"/>
      <c r="V40" s="190"/>
      <c r="W40" s="190"/>
      <c r="X40" s="190"/>
      <c r="Y40" s="177"/>
      <c r="Z40" s="167"/>
      <c r="AA40" s="177"/>
      <c r="AB40" s="178"/>
      <c r="AC40" s="177"/>
      <c r="AD40" s="177"/>
      <c r="AE40" s="167"/>
    </row>
    <row r="41" spans="1:53" ht="25.75" customHeight="1">
      <c r="A41" s="185">
        <v>35</v>
      </c>
      <c r="B41" s="194" t="s">
        <v>335</v>
      </c>
      <c r="C41" s="189" t="s">
        <v>334</v>
      </c>
      <c r="D41" s="188" t="s">
        <v>333</v>
      </c>
      <c r="E41" s="182">
        <v>43822</v>
      </c>
      <c r="F41" s="170"/>
      <c r="G41" s="170"/>
      <c r="H41" s="170"/>
      <c r="I41" s="170"/>
      <c r="J41" s="170"/>
      <c r="K41" s="170"/>
      <c r="L41" s="168"/>
      <c r="M41" s="168"/>
      <c r="N41" s="180"/>
      <c r="O41" s="187"/>
      <c r="P41" s="179"/>
      <c r="Q41" s="167"/>
      <c r="R41" s="167"/>
      <c r="S41" s="167"/>
      <c r="T41" s="167"/>
      <c r="U41" s="167"/>
      <c r="V41" s="190"/>
      <c r="W41" s="190"/>
      <c r="X41" s="190"/>
      <c r="Y41" s="177"/>
      <c r="Z41" s="167"/>
      <c r="AA41" s="177"/>
      <c r="AB41" s="178"/>
      <c r="AC41" s="177"/>
      <c r="AD41" s="177"/>
      <c r="AE41" s="167"/>
    </row>
    <row r="42" spans="1:53" ht="25.75" customHeight="1">
      <c r="A42" s="185">
        <v>36</v>
      </c>
      <c r="B42" s="194" t="s">
        <v>326</v>
      </c>
      <c r="C42" s="189" t="s">
        <v>325</v>
      </c>
      <c r="D42" s="188" t="s">
        <v>56</v>
      </c>
      <c r="E42" s="182" t="s">
        <v>695</v>
      </c>
      <c r="F42" s="170"/>
      <c r="G42" s="170"/>
      <c r="H42" s="170"/>
      <c r="I42" s="170"/>
      <c r="J42" s="170"/>
      <c r="K42" s="170"/>
      <c r="L42" s="168"/>
      <c r="M42" s="168"/>
      <c r="N42" s="180"/>
      <c r="O42" s="187"/>
      <c r="P42" s="179"/>
      <c r="Q42" s="167"/>
      <c r="R42" s="167"/>
      <c r="S42" s="167"/>
      <c r="T42" s="167"/>
      <c r="U42" s="167"/>
      <c r="V42" s="190"/>
      <c r="W42" s="190"/>
      <c r="X42" s="190"/>
      <c r="Y42" s="177"/>
      <c r="Z42" s="167"/>
      <c r="AA42" s="177"/>
      <c r="AB42" s="178"/>
      <c r="AC42" s="177"/>
      <c r="AD42" s="177"/>
      <c r="AE42" s="167"/>
    </row>
    <row r="43" spans="1:53" ht="25.75" customHeight="1">
      <c r="A43" s="185">
        <v>37</v>
      </c>
      <c r="B43" s="194" t="s">
        <v>320</v>
      </c>
      <c r="C43" s="189" t="s">
        <v>319</v>
      </c>
      <c r="D43" s="188" t="s">
        <v>694</v>
      </c>
      <c r="E43" s="182">
        <v>43864</v>
      </c>
      <c r="F43" s="170"/>
      <c r="G43" s="170"/>
      <c r="H43" s="170"/>
      <c r="I43" s="170"/>
      <c r="J43" s="170"/>
      <c r="K43" s="170"/>
      <c r="L43" s="168"/>
      <c r="M43" s="168"/>
      <c r="N43" s="180"/>
      <c r="O43" s="187"/>
      <c r="P43" s="179"/>
      <c r="Q43" s="167"/>
      <c r="R43" s="167"/>
      <c r="S43" s="167"/>
      <c r="T43" s="167"/>
      <c r="U43" s="167"/>
      <c r="V43" s="177"/>
      <c r="W43" s="177"/>
      <c r="X43" s="177"/>
      <c r="Y43" s="177"/>
      <c r="Z43" s="167"/>
      <c r="AA43" s="177"/>
      <c r="AB43" s="178"/>
      <c r="AC43" s="177"/>
      <c r="AD43" s="177"/>
      <c r="AE43" s="167"/>
    </row>
    <row r="44" spans="1:53" ht="25.75" customHeight="1">
      <c r="A44" s="185">
        <v>38</v>
      </c>
      <c r="B44" s="194" t="s">
        <v>311</v>
      </c>
      <c r="C44" s="189" t="s">
        <v>310</v>
      </c>
      <c r="D44" s="188" t="s">
        <v>73</v>
      </c>
      <c r="E44" s="182">
        <v>43862</v>
      </c>
      <c r="F44" s="170"/>
      <c r="G44" s="170"/>
      <c r="H44" s="170"/>
      <c r="I44" s="170"/>
      <c r="J44" s="170"/>
      <c r="K44" s="170"/>
      <c r="L44" s="168"/>
      <c r="M44" s="168"/>
      <c r="N44" s="180"/>
      <c r="O44" s="187"/>
      <c r="P44" s="179"/>
      <c r="Q44" s="167"/>
      <c r="R44" s="167"/>
      <c r="S44" s="167"/>
      <c r="T44" s="167"/>
      <c r="U44" s="167"/>
      <c r="V44" s="177"/>
      <c r="W44" s="177"/>
      <c r="X44" s="177"/>
      <c r="Y44" s="177"/>
      <c r="Z44" s="167"/>
      <c r="AA44" s="177"/>
      <c r="AB44" s="178"/>
      <c r="AC44" s="177"/>
      <c r="AD44" s="177"/>
      <c r="AE44" s="167"/>
    </row>
    <row r="45" spans="1:53" ht="25.75" customHeight="1">
      <c r="A45" s="185">
        <v>39</v>
      </c>
      <c r="B45" s="194" t="s">
        <v>306</v>
      </c>
      <c r="C45" s="189" t="s">
        <v>305</v>
      </c>
      <c r="D45" s="188" t="s">
        <v>73</v>
      </c>
      <c r="E45" s="182">
        <v>43862</v>
      </c>
      <c r="F45" s="170"/>
      <c r="G45" s="170"/>
      <c r="H45" s="170"/>
      <c r="I45" s="170"/>
      <c r="J45" s="170"/>
      <c r="K45" s="170"/>
      <c r="L45" s="168"/>
      <c r="M45" s="168"/>
      <c r="N45" s="180"/>
      <c r="O45" s="187"/>
      <c r="P45" s="179"/>
      <c r="Q45" s="167"/>
      <c r="R45" s="167"/>
      <c r="S45" s="167"/>
      <c r="T45" s="167"/>
      <c r="U45" s="167"/>
      <c r="V45" s="177"/>
      <c r="W45" s="177"/>
      <c r="X45" s="177"/>
      <c r="Y45" s="177"/>
      <c r="Z45" s="167"/>
      <c r="AA45" s="177"/>
      <c r="AB45" s="178"/>
      <c r="AC45" s="177"/>
      <c r="AD45" s="177"/>
      <c r="AE45" s="167"/>
    </row>
    <row r="46" spans="1:53" ht="25.75" customHeight="1">
      <c r="A46" s="185">
        <v>40</v>
      </c>
      <c r="B46" s="194" t="s">
        <v>303</v>
      </c>
      <c r="C46" s="189" t="s">
        <v>302</v>
      </c>
      <c r="D46" s="188" t="s">
        <v>301</v>
      </c>
      <c r="E46" s="182">
        <v>43871</v>
      </c>
      <c r="F46" s="170"/>
      <c r="G46" s="170"/>
      <c r="H46" s="170"/>
      <c r="I46" s="170"/>
      <c r="J46" s="170"/>
      <c r="K46" s="170"/>
      <c r="L46" s="168"/>
      <c r="M46" s="168"/>
      <c r="N46" s="180"/>
      <c r="O46" s="187"/>
      <c r="P46" s="179"/>
      <c r="Q46" s="167"/>
      <c r="R46" s="167"/>
      <c r="S46" s="167"/>
      <c r="T46" s="167"/>
      <c r="U46" s="167"/>
      <c r="V46" s="190"/>
      <c r="W46" s="190"/>
      <c r="X46" s="190"/>
      <c r="Y46" s="177"/>
      <c r="Z46" s="167"/>
      <c r="AA46" s="177"/>
      <c r="AB46" s="178"/>
      <c r="AC46" s="177"/>
      <c r="AD46" s="177"/>
      <c r="AE46" s="167" t="s">
        <v>675</v>
      </c>
    </row>
    <row r="47" spans="1:53" ht="25.75" customHeight="1">
      <c r="A47" s="185">
        <v>41</v>
      </c>
      <c r="B47" s="194" t="s">
        <v>296</v>
      </c>
      <c r="C47" s="189" t="s">
        <v>295</v>
      </c>
      <c r="D47" s="188" t="s">
        <v>294</v>
      </c>
      <c r="E47" s="182">
        <v>43474</v>
      </c>
      <c r="F47" s="170"/>
      <c r="G47" s="170"/>
      <c r="H47" s="170"/>
      <c r="I47" s="170"/>
      <c r="J47" s="170"/>
      <c r="K47" s="170"/>
      <c r="L47" s="168"/>
      <c r="M47" s="168"/>
      <c r="N47" s="180"/>
      <c r="O47" s="187"/>
      <c r="P47" s="179"/>
      <c r="Q47" s="167"/>
      <c r="R47" s="167"/>
      <c r="S47" s="167"/>
      <c r="T47" s="167"/>
      <c r="U47" s="167"/>
      <c r="V47" s="177"/>
      <c r="W47" s="177"/>
      <c r="X47" s="177"/>
      <c r="Y47" s="177"/>
      <c r="Z47" s="167"/>
      <c r="AA47" s="177"/>
      <c r="AB47" s="178"/>
      <c r="AC47" s="177"/>
      <c r="AD47" s="177"/>
      <c r="AE47" s="167" t="s">
        <v>675</v>
      </c>
    </row>
    <row r="48" spans="1:53" ht="25.75" customHeight="1">
      <c r="A48" s="185">
        <v>42</v>
      </c>
      <c r="B48" s="194" t="s">
        <v>293</v>
      </c>
      <c r="C48" s="189" t="s">
        <v>292</v>
      </c>
      <c r="D48" s="188" t="s">
        <v>286</v>
      </c>
      <c r="E48" s="182">
        <v>43070</v>
      </c>
      <c r="F48" s="170"/>
      <c r="G48" s="170"/>
      <c r="H48" s="170"/>
      <c r="I48" s="170"/>
      <c r="J48" s="170"/>
      <c r="K48" s="170"/>
      <c r="L48" s="168"/>
      <c r="M48" s="168"/>
      <c r="N48" s="180"/>
      <c r="O48" s="187"/>
      <c r="P48" s="179"/>
      <c r="Q48" s="167"/>
      <c r="R48" s="167"/>
      <c r="S48" s="167"/>
      <c r="T48" s="167"/>
      <c r="U48" s="167"/>
      <c r="V48" s="177"/>
      <c r="W48" s="177"/>
      <c r="X48" s="177"/>
      <c r="Y48" s="177"/>
      <c r="Z48" s="167"/>
      <c r="AA48" s="177"/>
      <c r="AB48" s="178"/>
      <c r="AC48" s="177"/>
      <c r="AD48" s="177"/>
      <c r="AE48" s="167" t="s">
        <v>675</v>
      </c>
    </row>
    <row r="49" spans="1:32" ht="25.75" customHeight="1">
      <c r="A49" s="185">
        <v>43</v>
      </c>
      <c r="B49" s="194" t="s">
        <v>290</v>
      </c>
      <c r="C49" s="189" t="s">
        <v>289</v>
      </c>
      <c r="D49" s="188" t="s">
        <v>286</v>
      </c>
      <c r="E49" s="182">
        <v>43923</v>
      </c>
      <c r="F49" s="170"/>
      <c r="G49" s="170"/>
      <c r="H49" s="170"/>
      <c r="I49" s="170"/>
      <c r="J49" s="170"/>
      <c r="K49" s="170"/>
      <c r="L49" s="168"/>
      <c r="M49" s="168"/>
      <c r="N49" s="180"/>
      <c r="O49" s="187"/>
      <c r="P49" s="179"/>
      <c r="Q49" s="167"/>
      <c r="R49" s="167"/>
      <c r="S49" s="167"/>
      <c r="T49" s="167"/>
      <c r="U49" s="167"/>
      <c r="V49" s="177"/>
      <c r="W49" s="177"/>
      <c r="X49" s="177"/>
      <c r="Y49" s="177"/>
      <c r="Z49" s="167"/>
      <c r="AA49" s="177"/>
      <c r="AB49" s="178"/>
      <c r="AC49" s="177"/>
      <c r="AD49" s="177"/>
      <c r="AE49" s="167" t="s">
        <v>675</v>
      </c>
    </row>
    <row r="50" spans="1:32" ht="25.75" customHeight="1">
      <c r="A50" s="185">
        <v>44</v>
      </c>
      <c r="B50" s="194" t="s">
        <v>288</v>
      </c>
      <c r="C50" s="189" t="s">
        <v>287</v>
      </c>
      <c r="D50" s="188" t="s">
        <v>286</v>
      </c>
      <c r="E50" s="182">
        <v>43923</v>
      </c>
      <c r="F50" s="170"/>
      <c r="G50" s="170"/>
      <c r="H50" s="170"/>
      <c r="I50" s="170"/>
      <c r="J50" s="170"/>
      <c r="K50" s="170"/>
      <c r="L50" s="168"/>
      <c r="M50" s="168"/>
      <c r="N50" s="180"/>
      <c r="O50" s="187"/>
      <c r="P50" s="179"/>
      <c r="Q50" s="167"/>
      <c r="R50" s="167"/>
      <c r="S50" s="167"/>
      <c r="T50" s="167"/>
      <c r="U50" s="167"/>
      <c r="V50" s="177"/>
      <c r="W50" s="177"/>
      <c r="X50" s="177"/>
      <c r="Y50" s="177"/>
      <c r="Z50" s="167"/>
      <c r="AA50" s="177"/>
      <c r="AB50" s="178"/>
      <c r="AC50" s="177"/>
      <c r="AD50" s="177"/>
      <c r="AE50" s="167" t="s">
        <v>675</v>
      </c>
    </row>
    <row r="51" spans="1:32" ht="25.75" customHeight="1">
      <c r="A51" s="185">
        <v>45</v>
      </c>
      <c r="B51" s="194" t="s">
        <v>285</v>
      </c>
      <c r="C51" s="189" t="s">
        <v>284</v>
      </c>
      <c r="D51" s="188" t="s">
        <v>283</v>
      </c>
      <c r="E51" s="182" t="s">
        <v>692</v>
      </c>
      <c r="F51" s="170"/>
      <c r="G51" s="170"/>
      <c r="H51" s="170"/>
      <c r="I51" s="170"/>
      <c r="J51" s="170"/>
      <c r="K51" s="170"/>
      <c r="L51" s="168"/>
      <c r="M51" s="168"/>
      <c r="N51" s="180"/>
      <c r="O51" s="187"/>
      <c r="P51" s="179"/>
      <c r="Q51" s="167"/>
      <c r="R51" s="167"/>
      <c r="S51" s="167"/>
      <c r="T51" s="167"/>
      <c r="U51" s="167"/>
      <c r="V51" s="177"/>
      <c r="W51" s="177"/>
      <c r="X51" s="177"/>
      <c r="Y51" s="177"/>
      <c r="Z51" s="167"/>
      <c r="AA51" s="177"/>
      <c r="AB51" s="178"/>
      <c r="AC51" s="177"/>
      <c r="AD51" s="177"/>
      <c r="AE51" s="167" t="s">
        <v>693</v>
      </c>
    </row>
    <row r="52" spans="1:32" ht="25.75" customHeight="1">
      <c r="A52" s="185">
        <v>46</v>
      </c>
      <c r="B52" s="194" t="s">
        <v>279</v>
      </c>
      <c r="C52" s="189" t="s">
        <v>278</v>
      </c>
      <c r="D52" s="188" t="s">
        <v>277</v>
      </c>
      <c r="E52" s="182" t="s">
        <v>692</v>
      </c>
      <c r="F52" s="170"/>
      <c r="G52" s="170"/>
      <c r="H52" s="170"/>
      <c r="I52" s="170"/>
      <c r="J52" s="170"/>
      <c r="K52" s="170"/>
      <c r="L52" s="168"/>
      <c r="M52" s="168"/>
      <c r="N52" s="180"/>
      <c r="O52" s="187"/>
      <c r="P52" s="179"/>
      <c r="Q52" s="167"/>
      <c r="R52" s="167"/>
      <c r="S52" s="167"/>
      <c r="T52" s="167"/>
      <c r="U52" s="167"/>
      <c r="V52" s="177"/>
      <c r="W52" s="177"/>
      <c r="X52" s="177"/>
      <c r="Y52" s="177"/>
      <c r="Z52" s="167"/>
      <c r="AA52" s="177"/>
      <c r="AB52" s="178"/>
      <c r="AC52" s="177"/>
      <c r="AD52" s="177"/>
      <c r="AE52" s="167"/>
    </row>
    <row r="53" spans="1:32" ht="25.75" customHeight="1">
      <c r="A53" s="185">
        <v>47</v>
      </c>
      <c r="B53" s="194" t="s">
        <v>271</v>
      </c>
      <c r="C53" s="189" t="s">
        <v>270</v>
      </c>
      <c r="D53" s="188" t="s">
        <v>86</v>
      </c>
      <c r="E53" s="182" t="s">
        <v>691</v>
      </c>
      <c r="F53" s="170"/>
      <c r="G53" s="170"/>
      <c r="H53" s="170"/>
      <c r="I53" s="170"/>
      <c r="J53" s="170"/>
      <c r="K53" s="170"/>
      <c r="L53" s="168"/>
      <c r="M53" s="168"/>
      <c r="N53" s="180"/>
      <c r="O53" s="187"/>
      <c r="P53" s="179"/>
      <c r="Q53" s="167"/>
      <c r="R53" s="167"/>
      <c r="S53" s="167"/>
      <c r="T53" s="167"/>
      <c r="U53" s="167"/>
      <c r="V53" s="177"/>
      <c r="W53" s="177"/>
      <c r="X53" s="177"/>
      <c r="Y53" s="177"/>
      <c r="Z53" s="167"/>
      <c r="AA53" s="177"/>
      <c r="AB53" s="178"/>
      <c r="AC53" s="177"/>
      <c r="AD53" s="177"/>
      <c r="AE53" s="167"/>
    </row>
    <row r="54" spans="1:32" ht="25.75" customHeight="1">
      <c r="A54" s="185">
        <v>48</v>
      </c>
      <c r="B54" s="194" t="s">
        <v>690</v>
      </c>
      <c r="C54" s="189" t="s">
        <v>689</v>
      </c>
      <c r="D54" s="188" t="s">
        <v>688</v>
      </c>
      <c r="E54" s="182" t="s">
        <v>687</v>
      </c>
      <c r="F54" s="170"/>
      <c r="G54" s="170"/>
      <c r="H54" s="170"/>
      <c r="I54" s="170"/>
      <c r="J54" s="170"/>
      <c r="K54" s="170"/>
      <c r="L54" s="168"/>
      <c r="M54" s="168"/>
      <c r="N54" s="180"/>
      <c r="O54" s="187"/>
      <c r="P54" s="179"/>
      <c r="Q54" s="167"/>
      <c r="R54" s="167"/>
      <c r="S54" s="167"/>
      <c r="T54" s="167"/>
      <c r="U54" s="167"/>
      <c r="V54" s="177"/>
      <c r="W54" s="177"/>
      <c r="X54" s="177"/>
      <c r="Y54" s="177"/>
      <c r="Z54" s="167"/>
      <c r="AA54" s="177"/>
      <c r="AB54" s="178"/>
      <c r="AC54" s="177"/>
      <c r="AD54" s="177"/>
      <c r="AE54" s="167" t="s">
        <v>674</v>
      </c>
    </row>
    <row r="55" spans="1:32" ht="25.75" customHeight="1">
      <c r="A55" s="185">
        <v>49</v>
      </c>
      <c r="B55" s="193" t="s">
        <v>267</v>
      </c>
      <c r="C55" s="189" t="s">
        <v>266</v>
      </c>
      <c r="D55" s="192" t="s">
        <v>265</v>
      </c>
      <c r="E55" s="191" t="s">
        <v>686</v>
      </c>
      <c r="F55" s="170"/>
      <c r="G55" s="170"/>
      <c r="H55" s="170"/>
      <c r="I55" s="170"/>
      <c r="J55" s="170"/>
      <c r="K55" s="170"/>
      <c r="L55" s="168"/>
      <c r="M55" s="168"/>
      <c r="N55" s="180"/>
      <c r="O55" s="187"/>
      <c r="P55" s="179"/>
      <c r="Q55" s="167"/>
      <c r="R55" s="167"/>
      <c r="S55" s="167"/>
      <c r="T55" s="167"/>
      <c r="U55" s="167"/>
      <c r="V55" s="177"/>
      <c r="W55" s="177"/>
      <c r="X55" s="177"/>
      <c r="Y55" s="177"/>
      <c r="Z55" s="167"/>
      <c r="AA55" s="177"/>
      <c r="AB55" s="178"/>
      <c r="AC55" s="177"/>
      <c r="AD55" s="177"/>
      <c r="AE55" s="167"/>
    </row>
    <row r="56" spans="1:32" ht="25.75" customHeight="1">
      <c r="A56" s="185">
        <v>50</v>
      </c>
      <c r="B56" s="193" t="s">
        <v>261</v>
      </c>
      <c r="C56" s="189" t="s">
        <v>260</v>
      </c>
      <c r="D56" s="192" t="s">
        <v>685</v>
      </c>
      <c r="E56" s="191">
        <v>43906</v>
      </c>
      <c r="F56" s="170"/>
      <c r="G56" s="170"/>
      <c r="H56" s="170"/>
      <c r="I56" s="170"/>
      <c r="J56" s="170"/>
      <c r="K56" s="170"/>
      <c r="L56" s="181"/>
      <c r="M56" s="168"/>
      <c r="N56" s="180"/>
      <c r="O56" s="187"/>
      <c r="P56" s="179"/>
      <c r="Q56" s="167"/>
      <c r="R56" s="167"/>
      <c r="S56" s="167"/>
      <c r="T56" s="167"/>
      <c r="U56" s="167"/>
      <c r="V56" s="177"/>
      <c r="W56" s="177"/>
      <c r="X56" s="177"/>
      <c r="Y56" s="177"/>
      <c r="Z56" s="167"/>
      <c r="AA56" s="177"/>
      <c r="AB56" s="178"/>
      <c r="AC56" s="177"/>
      <c r="AD56" s="177"/>
      <c r="AE56" s="167" t="s">
        <v>674</v>
      </c>
    </row>
    <row r="57" spans="1:32" ht="25.75" customHeight="1">
      <c r="A57" s="185">
        <v>51</v>
      </c>
      <c r="B57" s="189" t="s">
        <v>254</v>
      </c>
      <c r="C57" s="189" t="s">
        <v>253</v>
      </c>
      <c r="D57" s="188" t="s">
        <v>684</v>
      </c>
      <c r="E57" s="182">
        <v>43909</v>
      </c>
      <c r="F57" s="170"/>
      <c r="G57" s="170"/>
      <c r="H57" s="170"/>
      <c r="I57" s="170"/>
      <c r="J57" s="170"/>
      <c r="K57" s="170"/>
      <c r="L57" s="181"/>
      <c r="M57" s="168"/>
      <c r="N57" s="180"/>
      <c r="O57" s="187"/>
      <c r="P57" s="179"/>
      <c r="Q57" s="167"/>
      <c r="R57" s="167"/>
      <c r="S57" s="167"/>
      <c r="T57" s="167"/>
      <c r="U57" s="167"/>
      <c r="V57" s="177"/>
      <c r="W57" s="177"/>
      <c r="X57" s="177"/>
      <c r="Y57" s="177"/>
      <c r="Z57" s="167"/>
      <c r="AA57" s="177"/>
      <c r="AB57" s="178"/>
      <c r="AC57" s="177"/>
      <c r="AD57" s="177"/>
      <c r="AE57" s="167" t="s">
        <v>683</v>
      </c>
      <c r="AF57" s="142" t="s">
        <v>682</v>
      </c>
    </row>
    <row r="58" spans="1:32" ht="25.75" customHeight="1">
      <c r="A58" s="185">
        <v>52</v>
      </c>
      <c r="B58" s="189" t="s">
        <v>246</v>
      </c>
      <c r="C58" s="189" t="s">
        <v>245</v>
      </c>
      <c r="D58" s="188" t="s">
        <v>244</v>
      </c>
      <c r="E58" s="182">
        <v>43871</v>
      </c>
      <c r="F58" s="170"/>
      <c r="G58" s="170"/>
      <c r="H58" s="170"/>
      <c r="I58" s="170"/>
      <c r="J58" s="170"/>
      <c r="K58" s="170"/>
      <c r="L58" s="181"/>
      <c r="M58" s="168"/>
      <c r="N58" s="180"/>
      <c r="O58" s="187"/>
      <c r="P58" s="179"/>
      <c r="Q58" s="167"/>
      <c r="R58" s="167"/>
      <c r="S58" s="167"/>
      <c r="T58" s="167"/>
      <c r="U58" s="167"/>
      <c r="V58" s="190"/>
      <c r="W58" s="190"/>
      <c r="X58" s="190"/>
      <c r="Y58" s="177"/>
      <c r="Z58" s="167"/>
      <c r="AA58" s="177"/>
      <c r="AB58" s="178"/>
      <c r="AC58" s="177"/>
      <c r="AD58" s="177"/>
      <c r="AE58" s="167" t="s">
        <v>681</v>
      </c>
    </row>
    <row r="59" spans="1:32" ht="25.75" customHeight="1">
      <c r="A59" s="185">
        <v>53</v>
      </c>
      <c r="B59" s="189" t="s">
        <v>243</v>
      </c>
      <c r="C59" s="189" t="s">
        <v>242</v>
      </c>
      <c r="D59" s="188" t="s">
        <v>241</v>
      </c>
      <c r="E59" s="182">
        <v>43920</v>
      </c>
      <c r="F59" s="170"/>
      <c r="G59" s="170"/>
      <c r="H59" s="170"/>
      <c r="I59" s="170"/>
      <c r="J59" s="170"/>
      <c r="K59" s="170"/>
      <c r="L59" s="181"/>
      <c r="M59" s="168"/>
      <c r="N59" s="180"/>
      <c r="O59" s="187"/>
      <c r="P59" s="179"/>
      <c r="Q59" s="167"/>
      <c r="R59" s="167"/>
      <c r="S59" s="167"/>
      <c r="T59" s="167"/>
      <c r="U59" s="167"/>
      <c r="V59" s="177"/>
      <c r="W59" s="177"/>
      <c r="X59" s="177"/>
      <c r="Y59" s="177"/>
      <c r="Z59" s="167"/>
      <c r="AA59" s="177"/>
      <c r="AB59" s="178"/>
      <c r="AC59" s="177"/>
      <c r="AD59" s="177"/>
      <c r="AE59" s="167" t="s">
        <v>680</v>
      </c>
      <c r="AF59" s="142" t="s">
        <v>679</v>
      </c>
    </row>
    <row r="60" spans="1:32" ht="25.75" customHeight="1">
      <c r="A60" s="185">
        <v>54</v>
      </c>
      <c r="B60" s="189" t="s">
        <v>235</v>
      </c>
      <c r="C60" s="189" t="s">
        <v>234</v>
      </c>
      <c r="D60" s="188" t="s">
        <v>233</v>
      </c>
      <c r="E60" s="182" t="s">
        <v>1</v>
      </c>
      <c r="F60" s="170"/>
      <c r="G60" s="170"/>
      <c r="H60" s="170"/>
      <c r="I60" s="170"/>
      <c r="J60" s="170"/>
      <c r="K60" s="170"/>
      <c r="L60" s="181"/>
      <c r="M60" s="168"/>
      <c r="N60" s="180"/>
      <c r="O60" s="187"/>
      <c r="P60" s="179"/>
      <c r="Q60" s="167"/>
      <c r="R60" s="167"/>
      <c r="S60" s="167"/>
      <c r="T60" s="167"/>
      <c r="U60" s="167"/>
      <c r="V60" s="177"/>
      <c r="W60" s="177"/>
      <c r="X60" s="177"/>
      <c r="Y60" s="177"/>
      <c r="Z60" s="167"/>
      <c r="AA60" s="177"/>
      <c r="AB60" s="178"/>
      <c r="AC60" s="177"/>
      <c r="AD60" s="177"/>
      <c r="AE60" s="167" t="s">
        <v>674</v>
      </c>
    </row>
    <row r="61" spans="1:32" ht="25.75" customHeight="1">
      <c r="A61" s="185">
        <v>55</v>
      </c>
      <c r="B61" s="189" t="s">
        <v>229</v>
      </c>
      <c r="C61" s="189" t="s">
        <v>228</v>
      </c>
      <c r="D61" s="188" t="s">
        <v>222</v>
      </c>
      <c r="E61" s="182">
        <v>43913</v>
      </c>
      <c r="F61" s="170"/>
      <c r="G61" s="170"/>
      <c r="H61" s="170"/>
      <c r="I61" s="170"/>
      <c r="J61" s="170"/>
      <c r="K61" s="170"/>
      <c r="L61" s="181"/>
      <c r="M61" s="168"/>
      <c r="N61" s="180"/>
      <c r="O61" s="187"/>
      <c r="P61" s="179"/>
      <c r="Q61" s="167"/>
      <c r="R61" s="167"/>
      <c r="S61" s="167"/>
      <c r="T61" s="167"/>
      <c r="U61" s="167"/>
      <c r="V61" s="177"/>
      <c r="W61" s="177"/>
      <c r="X61" s="177"/>
      <c r="Y61" s="177"/>
      <c r="Z61" s="167"/>
      <c r="AA61" s="177"/>
      <c r="AB61" s="178"/>
      <c r="AC61" s="177"/>
      <c r="AD61" s="177"/>
      <c r="AE61" s="167" t="s">
        <v>674</v>
      </c>
    </row>
    <row r="62" spans="1:32" ht="25.75" customHeight="1">
      <c r="A62" s="185">
        <v>56</v>
      </c>
      <c r="B62" s="189" t="s">
        <v>224</v>
      </c>
      <c r="C62" s="189" t="s">
        <v>223</v>
      </c>
      <c r="D62" s="188" t="s">
        <v>222</v>
      </c>
      <c r="E62" s="182">
        <v>43913</v>
      </c>
      <c r="F62" s="170"/>
      <c r="G62" s="170"/>
      <c r="H62" s="170"/>
      <c r="I62" s="170"/>
      <c r="J62" s="170"/>
      <c r="K62" s="170"/>
      <c r="L62" s="181"/>
      <c r="M62" s="168"/>
      <c r="N62" s="180"/>
      <c r="O62" s="187"/>
      <c r="P62" s="179"/>
      <c r="Q62" s="167"/>
      <c r="R62" s="167"/>
      <c r="S62" s="167"/>
      <c r="T62" s="167"/>
      <c r="U62" s="167"/>
      <c r="V62" s="177"/>
      <c r="W62" s="177"/>
      <c r="X62" s="177"/>
      <c r="Y62" s="177"/>
      <c r="Z62" s="167"/>
      <c r="AA62" s="177"/>
      <c r="AB62" s="178"/>
      <c r="AC62" s="177"/>
      <c r="AD62" s="177"/>
      <c r="AE62" s="167" t="s">
        <v>674</v>
      </c>
    </row>
    <row r="63" spans="1:32" ht="25.75" customHeight="1">
      <c r="A63" s="185">
        <v>57</v>
      </c>
      <c r="B63" s="184" t="s">
        <v>219</v>
      </c>
      <c r="C63" s="186" t="s">
        <v>218</v>
      </c>
      <c r="D63" s="186" t="s">
        <v>217</v>
      </c>
      <c r="E63" s="182">
        <v>43941</v>
      </c>
      <c r="F63" s="170"/>
      <c r="G63" s="170"/>
      <c r="H63" s="170"/>
      <c r="I63" s="170"/>
      <c r="J63" s="170"/>
      <c r="K63" s="170"/>
      <c r="L63" s="181"/>
      <c r="M63" s="168"/>
      <c r="N63" s="180"/>
      <c r="O63" s="168"/>
      <c r="P63" s="179"/>
      <c r="Q63" s="167"/>
      <c r="R63" s="167"/>
      <c r="S63" s="167"/>
      <c r="T63" s="167"/>
      <c r="U63" s="167"/>
      <c r="V63" s="177"/>
      <c r="W63" s="177"/>
      <c r="X63" s="177"/>
      <c r="Y63" s="177"/>
      <c r="Z63" s="167"/>
      <c r="AA63" s="177"/>
      <c r="AB63" s="178"/>
      <c r="AC63" s="177"/>
      <c r="AD63" s="177"/>
      <c r="AE63" s="167" t="s">
        <v>674</v>
      </c>
    </row>
    <row r="64" spans="1:32" ht="25.75" customHeight="1">
      <c r="A64" s="185">
        <v>58</v>
      </c>
      <c r="B64" s="184" t="s">
        <v>211</v>
      </c>
      <c r="C64" s="186" t="s">
        <v>210</v>
      </c>
      <c r="D64" s="186" t="s">
        <v>209</v>
      </c>
      <c r="E64" s="182">
        <v>43948</v>
      </c>
      <c r="F64" s="170"/>
      <c r="G64" s="170"/>
      <c r="H64" s="170"/>
      <c r="I64" s="170"/>
      <c r="J64" s="170"/>
      <c r="K64" s="170"/>
      <c r="L64" s="181"/>
      <c r="M64" s="168"/>
      <c r="N64" s="180"/>
      <c r="O64" s="168"/>
      <c r="P64" s="179"/>
      <c r="Q64" s="167"/>
      <c r="R64" s="167"/>
      <c r="S64" s="167"/>
      <c r="T64" s="167"/>
      <c r="U64" s="167"/>
      <c r="V64" s="177"/>
      <c r="W64" s="177"/>
      <c r="X64" s="177"/>
      <c r="Y64" s="177"/>
      <c r="Z64" s="167"/>
      <c r="AA64" s="177"/>
      <c r="AB64" s="178"/>
      <c r="AC64" s="177"/>
      <c r="AD64" s="177"/>
      <c r="AE64" s="167" t="s">
        <v>674</v>
      </c>
    </row>
    <row r="65" spans="1:31" ht="25.75" customHeight="1">
      <c r="A65" s="185">
        <v>59</v>
      </c>
      <c r="B65" s="184" t="s">
        <v>206</v>
      </c>
      <c r="C65" s="186" t="s">
        <v>205</v>
      </c>
      <c r="D65" s="186" t="s">
        <v>204</v>
      </c>
      <c r="E65" s="182">
        <v>43948</v>
      </c>
      <c r="F65" s="170"/>
      <c r="G65" s="170"/>
      <c r="H65" s="170"/>
      <c r="I65" s="170"/>
      <c r="J65" s="170"/>
      <c r="K65" s="170"/>
      <c r="L65" s="181"/>
      <c r="M65" s="168"/>
      <c r="N65" s="180"/>
      <c r="O65" s="168"/>
      <c r="P65" s="179"/>
      <c r="Q65" s="167"/>
      <c r="R65" s="167"/>
      <c r="S65" s="167"/>
      <c r="T65" s="167"/>
      <c r="U65" s="167"/>
      <c r="V65" s="177"/>
      <c r="W65" s="177"/>
      <c r="X65" s="177"/>
      <c r="Y65" s="177"/>
      <c r="Z65" s="167"/>
      <c r="AA65" s="177"/>
      <c r="AB65" s="178"/>
      <c r="AC65" s="177"/>
      <c r="AD65" s="177"/>
      <c r="AE65" s="167" t="s">
        <v>674</v>
      </c>
    </row>
    <row r="66" spans="1:31" ht="25.75" customHeight="1">
      <c r="A66" s="185">
        <v>60</v>
      </c>
      <c r="B66" s="184" t="s">
        <v>199</v>
      </c>
      <c r="C66" s="186" t="s">
        <v>198</v>
      </c>
      <c r="D66" s="186" t="s">
        <v>197</v>
      </c>
      <c r="E66" s="182">
        <v>43948</v>
      </c>
      <c r="F66" s="170"/>
      <c r="G66" s="170"/>
      <c r="H66" s="170"/>
      <c r="I66" s="170"/>
      <c r="J66" s="170"/>
      <c r="K66" s="170"/>
      <c r="L66" s="181"/>
      <c r="M66" s="168"/>
      <c r="N66" s="180"/>
      <c r="O66" s="168"/>
      <c r="P66" s="179"/>
      <c r="Q66" s="167"/>
      <c r="R66" s="167"/>
      <c r="S66" s="167"/>
      <c r="T66" s="167"/>
      <c r="U66" s="167"/>
      <c r="V66" s="177"/>
      <c r="W66" s="177"/>
      <c r="X66" s="177"/>
      <c r="Y66" s="177"/>
      <c r="Z66" s="167"/>
      <c r="AA66" s="177"/>
      <c r="AB66" s="178"/>
      <c r="AC66" s="177"/>
      <c r="AD66" s="177"/>
      <c r="AE66" s="167" t="s">
        <v>674</v>
      </c>
    </row>
    <row r="67" spans="1:31" ht="25.75" customHeight="1">
      <c r="A67" s="185">
        <v>61</v>
      </c>
      <c r="B67" s="184" t="s">
        <v>194</v>
      </c>
      <c r="C67" s="186" t="s">
        <v>175</v>
      </c>
      <c r="D67" s="186" t="s">
        <v>174</v>
      </c>
      <c r="E67" s="182">
        <v>43948</v>
      </c>
      <c r="F67" s="170"/>
      <c r="G67" s="170"/>
      <c r="H67" s="170"/>
      <c r="I67" s="170"/>
      <c r="J67" s="170"/>
      <c r="K67" s="170"/>
      <c r="L67" s="181"/>
      <c r="M67" s="168"/>
      <c r="N67" s="180"/>
      <c r="O67" s="168"/>
      <c r="P67" s="179"/>
      <c r="Q67" s="167"/>
      <c r="R67" s="167"/>
      <c r="S67" s="167"/>
      <c r="T67" s="167"/>
      <c r="U67" s="167"/>
      <c r="V67" s="177"/>
      <c r="W67" s="177"/>
      <c r="X67" s="177"/>
      <c r="Y67" s="177"/>
      <c r="Z67" s="167"/>
      <c r="AA67" s="177"/>
      <c r="AB67" s="178"/>
      <c r="AC67" s="177"/>
      <c r="AD67" s="177"/>
      <c r="AE67" s="167" t="s">
        <v>674</v>
      </c>
    </row>
    <row r="68" spans="1:31" ht="36" customHeight="1">
      <c r="A68" s="185">
        <v>62</v>
      </c>
      <c r="B68" s="184" t="s">
        <v>193</v>
      </c>
      <c r="C68" s="184" t="s">
        <v>678</v>
      </c>
      <c r="D68" s="183" t="s">
        <v>191</v>
      </c>
      <c r="E68" s="182">
        <v>43922</v>
      </c>
      <c r="F68" s="170"/>
      <c r="G68" s="170"/>
      <c r="H68" s="170"/>
      <c r="I68" s="170"/>
      <c r="J68" s="170"/>
      <c r="K68" s="170"/>
      <c r="L68" s="181"/>
      <c r="M68" s="168"/>
      <c r="N68" s="180"/>
      <c r="O68" s="168"/>
      <c r="P68" s="179"/>
      <c r="Q68" s="167"/>
      <c r="R68" s="167"/>
      <c r="S68" s="167"/>
      <c r="T68" s="167"/>
      <c r="U68" s="167"/>
      <c r="V68" s="177"/>
      <c r="W68" s="177"/>
      <c r="X68" s="177"/>
      <c r="Y68" s="177"/>
      <c r="Z68" s="167"/>
      <c r="AA68" s="177"/>
      <c r="AB68" s="178"/>
      <c r="AC68" s="177"/>
      <c r="AD68" s="177"/>
      <c r="AE68" s="167" t="s">
        <v>677</v>
      </c>
    </row>
    <row r="69" spans="1:31" ht="25.75" customHeight="1">
      <c r="A69" s="185">
        <v>63</v>
      </c>
      <c r="B69" s="184" t="s">
        <v>189</v>
      </c>
      <c r="C69" s="184" t="s">
        <v>188</v>
      </c>
      <c r="D69" s="183" t="s">
        <v>187</v>
      </c>
      <c r="E69" s="182">
        <v>43922</v>
      </c>
      <c r="F69" s="170"/>
      <c r="G69" s="170"/>
      <c r="H69" s="170"/>
      <c r="I69" s="170"/>
      <c r="J69" s="170"/>
      <c r="K69" s="170"/>
      <c r="L69" s="181"/>
      <c r="M69" s="168"/>
      <c r="N69" s="180"/>
      <c r="O69" s="168"/>
      <c r="P69" s="179"/>
      <c r="Q69" s="167"/>
      <c r="R69" s="167"/>
      <c r="S69" s="167"/>
      <c r="T69" s="167"/>
      <c r="U69" s="167"/>
      <c r="V69" s="177"/>
      <c r="W69" s="177"/>
      <c r="X69" s="177"/>
      <c r="Y69" s="177"/>
      <c r="Z69" s="167"/>
      <c r="AA69" s="177"/>
      <c r="AB69" s="178"/>
      <c r="AC69" s="177"/>
      <c r="AD69" s="177"/>
      <c r="AE69" s="167" t="s">
        <v>677</v>
      </c>
    </row>
    <row r="70" spans="1:31" ht="25.75" customHeight="1">
      <c r="A70" s="185">
        <v>64</v>
      </c>
      <c r="B70" s="184" t="s">
        <v>186</v>
      </c>
      <c r="C70" s="184" t="s">
        <v>185</v>
      </c>
      <c r="D70" s="183" t="s">
        <v>676</v>
      </c>
      <c r="E70" s="182">
        <v>43922</v>
      </c>
      <c r="F70" s="170"/>
      <c r="G70" s="170"/>
      <c r="H70" s="170"/>
      <c r="I70" s="170"/>
      <c r="J70" s="170"/>
      <c r="K70" s="170"/>
      <c r="L70" s="181"/>
      <c r="M70" s="168"/>
      <c r="N70" s="180"/>
      <c r="O70" s="168"/>
      <c r="P70" s="179"/>
      <c r="Q70" s="167"/>
      <c r="R70" s="167"/>
      <c r="S70" s="167"/>
      <c r="T70" s="167"/>
      <c r="U70" s="167"/>
      <c r="V70" s="177"/>
      <c r="W70" s="177"/>
      <c r="X70" s="177"/>
      <c r="Y70" s="177"/>
      <c r="Z70" s="167"/>
      <c r="AA70" s="177"/>
      <c r="AB70" s="178"/>
      <c r="AC70" s="177"/>
      <c r="AD70" s="177"/>
      <c r="AE70" s="167" t="s">
        <v>675</v>
      </c>
    </row>
    <row r="71" spans="1:31" ht="25.75" customHeight="1">
      <c r="A71" s="185">
        <v>65</v>
      </c>
      <c r="B71" s="184" t="s">
        <v>183</v>
      </c>
      <c r="C71" s="184" t="s">
        <v>182</v>
      </c>
      <c r="D71" s="183" t="s">
        <v>181</v>
      </c>
      <c r="E71" s="182">
        <v>43956</v>
      </c>
      <c r="F71" s="170"/>
      <c r="G71" s="170"/>
      <c r="H71" s="170"/>
      <c r="I71" s="170"/>
      <c r="J71" s="170"/>
      <c r="K71" s="170"/>
      <c r="L71" s="181"/>
      <c r="M71" s="168"/>
      <c r="N71" s="180"/>
      <c r="O71" s="168"/>
      <c r="P71" s="179"/>
      <c r="Q71" s="167"/>
      <c r="R71" s="167"/>
      <c r="S71" s="167"/>
      <c r="T71" s="167"/>
      <c r="U71" s="167"/>
      <c r="V71" s="177"/>
      <c r="W71" s="177"/>
      <c r="X71" s="177"/>
      <c r="Y71" s="177"/>
      <c r="Z71" s="167"/>
      <c r="AA71" s="177"/>
      <c r="AB71" s="178"/>
      <c r="AC71" s="177"/>
      <c r="AD71" s="177"/>
      <c r="AE71" s="167" t="s">
        <v>674</v>
      </c>
    </row>
    <row r="72" spans="1:31" ht="25.75" customHeight="1">
      <c r="A72" s="185">
        <v>66</v>
      </c>
      <c r="B72" s="184" t="s">
        <v>176</v>
      </c>
      <c r="C72" s="184" t="s">
        <v>175</v>
      </c>
      <c r="D72" s="183" t="s">
        <v>174</v>
      </c>
      <c r="E72" s="182">
        <v>43948</v>
      </c>
      <c r="F72" s="170"/>
      <c r="G72" s="170"/>
      <c r="H72" s="170"/>
      <c r="I72" s="170"/>
      <c r="J72" s="170"/>
      <c r="K72" s="170"/>
      <c r="L72" s="181"/>
      <c r="M72" s="168"/>
      <c r="N72" s="180"/>
      <c r="O72" s="168"/>
      <c r="P72" s="179"/>
      <c r="Q72" s="167"/>
      <c r="R72" s="167"/>
      <c r="S72" s="167"/>
      <c r="T72" s="167"/>
      <c r="U72" s="167"/>
      <c r="V72" s="177"/>
      <c r="W72" s="177"/>
      <c r="X72" s="177"/>
      <c r="Y72" s="177"/>
      <c r="Z72" s="167"/>
      <c r="AA72" s="177"/>
      <c r="AB72" s="178"/>
      <c r="AC72" s="177"/>
      <c r="AD72" s="177"/>
      <c r="AE72" s="167" t="s">
        <v>674</v>
      </c>
    </row>
    <row r="73" spans="1:31" ht="25.75" customHeight="1">
      <c r="A73" s="185">
        <v>67</v>
      </c>
      <c r="B73" s="184" t="s">
        <v>169</v>
      </c>
      <c r="C73" s="184" t="s">
        <v>168</v>
      </c>
      <c r="D73" s="183" t="s">
        <v>167</v>
      </c>
      <c r="E73" s="182">
        <v>43955</v>
      </c>
      <c r="F73" s="170"/>
      <c r="G73" s="170"/>
      <c r="H73" s="170"/>
      <c r="I73" s="170"/>
      <c r="J73" s="170"/>
      <c r="K73" s="170"/>
      <c r="L73" s="181"/>
      <c r="M73" s="168"/>
      <c r="N73" s="180"/>
      <c r="O73" s="168"/>
      <c r="P73" s="179"/>
      <c r="Q73" s="167"/>
      <c r="R73" s="167"/>
      <c r="S73" s="167"/>
      <c r="T73" s="167"/>
      <c r="U73" s="167"/>
      <c r="V73" s="177"/>
      <c r="W73" s="177"/>
      <c r="X73" s="177"/>
      <c r="Y73" s="177"/>
      <c r="Z73" s="167"/>
      <c r="AA73" s="177"/>
      <c r="AB73" s="178"/>
      <c r="AC73" s="177"/>
      <c r="AD73" s="177"/>
      <c r="AE73" s="167" t="s">
        <v>674</v>
      </c>
    </row>
    <row r="74" spans="1:31" ht="25.75" customHeight="1">
      <c r="A74" s="185">
        <v>68</v>
      </c>
      <c r="B74" s="184" t="s">
        <v>161</v>
      </c>
      <c r="C74" s="184" t="s">
        <v>160</v>
      </c>
      <c r="D74" s="183" t="s">
        <v>159</v>
      </c>
      <c r="E74" s="182">
        <v>43955</v>
      </c>
      <c r="F74" s="170"/>
      <c r="G74" s="170"/>
      <c r="H74" s="170"/>
      <c r="I74" s="170"/>
      <c r="J74" s="170"/>
      <c r="K74" s="170"/>
      <c r="L74" s="181"/>
      <c r="M74" s="168"/>
      <c r="N74" s="180"/>
      <c r="O74" s="168"/>
      <c r="P74" s="179"/>
      <c r="Q74" s="167"/>
      <c r="R74" s="167"/>
      <c r="S74" s="167"/>
      <c r="T74" s="167"/>
      <c r="U74" s="167"/>
      <c r="V74" s="177"/>
      <c r="W74" s="177"/>
      <c r="X74" s="177"/>
      <c r="Y74" s="177"/>
      <c r="Z74" s="167"/>
      <c r="AA74" s="177"/>
      <c r="AB74" s="178"/>
      <c r="AC74" s="177"/>
      <c r="AD74" s="177"/>
      <c r="AE74" s="167" t="s">
        <v>674</v>
      </c>
    </row>
    <row r="75" spans="1:31" ht="25.75" customHeight="1">
      <c r="A75" s="185">
        <v>69</v>
      </c>
      <c r="B75" s="184" t="s">
        <v>154</v>
      </c>
      <c r="C75" s="184" t="s">
        <v>153</v>
      </c>
      <c r="D75" s="183" t="s">
        <v>152</v>
      </c>
      <c r="E75" s="182">
        <v>43955</v>
      </c>
      <c r="F75" s="170"/>
      <c r="G75" s="170"/>
      <c r="H75" s="170"/>
      <c r="I75" s="170"/>
      <c r="J75" s="170"/>
      <c r="K75" s="170"/>
      <c r="L75" s="181"/>
      <c r="M75" s="168"/>
      <c r="N75" s="180"/>
      <c r="O75" s="168"/>
      <c r="P75" s="179"/>
      <c r="Q75" s="167"/>
      <c r="R75" s="167"/>
      <c r="S75" s="167"/>
      <c r="T75" s="167"/>
      <c r="U75" s="167"/>
      <c r="V75" s="177"/>
      <c r="W75" s="177"/>
      <c r="X75" s="177"/>
      <c r="Y75" s="177"/>
      <c r="Z75" s="167"/>
      <c r="AA75" s="177"/>
      <c r="AB75" s="178"/>
      <c r="AC75" s="177"/>
      <c r="AD75" s="177"/>
      <c r="AE75" s="167" t="s">
        <v>674</v>
      </c>
    </row>
    <row r="76" spans="1:31" ht="25.75" customHeight="1">
      <c r="A76" s="185">
        <v>70</v>
      </c>
      <c r="B76" s="184" t="s">
        <v>147</v>
      </c>
      <c r="C76" s="184" t="s">
        <v>146</v>
      </c>
      <c r="D76" s="183" t="s">
        <v>145</v>
      </c>
      <c r="E76" s="182">
        <v>43962</v>
      </c>
      <c r="F76" s="170"/>
      <c r="G76" s="170"/>
      <c r="H76" s="170"/>
      <c r="I76" s="170"/>
      <c r="J76" s="170"/>
      <c r="K76" s="170"/>
      <c r="L76" s="181"/>
      <c r="M76" s="168"/>
      <c r="N76" s="180"/>
      <c r="O76" s="168"/>
      <c r="P76" s="179"/>
      <c r="Q76" s="167"/>
      <c r="R76" s="167"/>
      <c r="S76" s="167"/>
      <c r="T76" s="167"/>
      <c r="U76" s="167"/>
      <c r="V76" s="177"/>
      <c r="W76" s="177"/>
      <c r="X76" s="177"/>
      <c r="Y76" s="177"/>
      <c r="Z76" s="167"/>
      <c r="AA76" s="177"/>
      <c r="AB76" s="178"/>
      <c r="AC76" s="177"/>
      <c r="AD76" s="177"/>
      <c r="AE76" s="167" t="s">
        <v>674</v>
      </c>
    </row>
    <row r="77" spans="1:31" ht="25.75" customHeight="1">
      <c r="A77" s="185">
        <v>71</v>
      </c>
      <c r="B77" s="184" t="s">
        <v>139</v>
      </c>
      <c r="C77" s="184" t="s">
        <v>138</v>
      </c>
      <c r="D77" s="184" t="s">
        <v>137</v>
      </c>
      <c r="E77" s="182">
        <v>43969</v>
      </c>
      <c r="F77" s="170"/>
      <c r="G77" s="170"/>
      <c r="H77" s="170"/>
      <c r="I77" s="170"/>
      <c r="J77" s="170"/>
      <c r="K77" s="170"/>
      <c r="L77" s="181"/>
      <c r="M77" s="168"/>
      <c r="N77" s="180"/>
      <c r="O77" s="168"/>
      <c r="P77" s="179"/>
      <c r="Q77" s="167"/>
      <c r="R77" s="167"/>
      <c r="S77" s="167"/>
      <c r="T77" s="167"/>
      <c r="U77" s="167"/>
      <c r="V77" s="177"/>
      <c r="W77" s="177"/>
      <c r="X77" s="177"/>
      <c r="Y77" s="177"/>
      <c r="Z77" s="167"/>
      <c r="AA77" s="177"/>
      <c r="AB77" s="178"/>
      <c r="AC77" s="177"/>
      <c r="AD77" s="177"/>
      <c r="AE77" s="167" t="s">
        <v>674</v>
      </c>
    </row>
    <row r="78" spans="1:31" ht="25.75" customHeight="1">
      <c r="A78" s="185">
        <v>72</v>
      </c>
      <c r="B78" s="184" t="s">
        <v>132</v>
      </c>
      <c r="C78" s="184" t="s">
        <v>131</v>
      </c>
      <c r="D78" s="183" t="s">
        <v>130</v>
      </c>
      <c r="E78" s="182">
        <v>43969</v>
      </c>
      <c r="F78" s="170"/>
      <c r="G78" s="170"/>
      <c r="H78" s="170"/>
      <c r="I78" s="170"/>
      <c r="J78" s="170"/>
      <c r="K78" s="170"/>
      <c r="L78" s="181"/>
      <c r="M78" s="168"/>
      <c r="N78" s="180"/>
      <c r="O78" s="168"/>
      <c r="P78" s="179"/>
      <c r="Q78" s="167"/>
      <c r="R78" s="167"/>
      <c r="S78" s="167"/>
      <c r="T78" s="167"/>
      <c r="U78" s="167"/>
      <c r="V78" s="177"/>
      <c r="W78" s="177"/>
      <c r="X78" s="177"/>
      <c r="Y78" s="177"/>
      <c r="Z78" s="167"/>
      <c r="AA78" s="177"/>
      <c r="AB78" s="178"/>
      <c r="AC78" s="177"/>
      <c r="AD78" s="177"/>
      <c r="AE78" s="167" t="s">
        <v>674</v>
      </c>
    </row>
    <row r="79" spans="1:31" ht="25.75" customHeight="1">
      <c r="A79" s="185">
        <v>73</v>
      </c>
      <c r="B79" s="184" t="s">
        <v>124</v>
      </c>
      <c r="C79" s="184" t="s">
        <v>123</v>
      </c>
      <c r="D79" s="183" t="s">
        <v>122</v>
      </c>
      <c r="E79" s="182">
        <v>43969</v>
      </c>
      <c r="F79" s="170"/>
      <c r="G79" s="170"/>
      <c r="H79" s="170"/>
      <c r="I79" s="170"/>
      <c r="J79" s="170"/>
      <c r="K79" s="170"/>
      <c r="L79" s="181"/>
      <c r="M79" s="168"/>
      <c r="N79" s="180"/>
      <c r="O79" s="168"/>
      <c r="P79" s="179"/>
      <c r="Q79" s="167"/>
      <c r="R79" s="167"/>
      <c r="S79" s="167"/>
      <c r="T79" s="167"/>
      <c r="U79" s="167"/>
      <c r="V79" s="177"/>
      <c r="W79" s="177"/>
      <c r="X79" s="177"/>
      <c r="Y79" s="177"/>
      <c r="Z79" s="167"/>
      <c r="AA79" s="177"/>
      <c r="AB79" s="178"/>
      <c r="AC79" s="177"/>
      <c r="AD79" s="177"/>
      <c r="AE79" s="167" t="s">
        <v>674</v>
      </c>
    </row>
    <row r="80" spans="1:31" ht="25.75" customHeight="1">
      <c r="A80" s="185">
        <v>74</v>
      </c>
      <c r="B80" s="184" t="s">
        <v>116</v>
      </c>
      <c r="C80" s="184" t="s">
        <v>115</v>
      </c>
      <c r="D80" s="183" t="s">
        <v>114</v>
      </c>
      <c r="E80" s="182">
        <v>43970</v>
      </c>
      <c r="F80" s="170"/>
      <c r="G80" s="170"/>
      <c r="H80" s="170"/>
      <c r="I80" s="170"/>
      <c r="J80" s="170"/>
      <c r="K80" s="170"/>
      <c r="L80" s="181"/>
      <c r="M80" s="168"/>
      <c r="N80" s="180"/>
      <c r="O80" s="168"/>
      <c r="P80" s="179"/>
      <c r="Q80" s="167"/>
      <c r="R80" s="167"/>
      <c r="S80" s="167"/>
      <c r="T80" s="167"/>
      <c r="U80" s="167"/>
      <c r="V80" s="177"/>
      <c r="W80" s="177"/>
      <c r="X80" s="177"/>
      <c r="Y80" s="177"/>
      <c r="Z80" s="167"/>
      <c r="AA80" s="177"/>
      <c r="AB80" s="178"/>
      <c r="AC80" s="177"/>
      <c r="AD80" s="177"/>
      <c r="AE80" s="167" t="s">
        <v>674</v>
      </c>
    </row>
    <row r="81" spans="1:53" ht="25.75" customHeight="1">
      <c r="A81" s="176"/>
      <c r="B81" s="175"/>
      <c r="C81" s="174"/>
      <c r="D81" s="173"/>
      <c r="E81" s="172"/>
      <c r="F81" s="171"/>
      <c r="G81" s="171"/>
      <c r="H81" s="170"/>
      <c r="I81" s="170"/>
      <c r="J81" s="170"/>
      <c r="K81" s="170"/>
      <c r="L81" s="168"/>
      <c r="M81" s="168"/>
      <c r="N81" s="169"/>
      <c r="O81" s="168"/>
      <c r="P81" s="166"/>
      <c r="Q81" s="167"/>
      <c r="R81" s="167"/>
      <c r="S81" s="167"/>
      <c r="T81" s="167"/>
      <c r="U81" s="167"/>
      <c r="V81" s="167"/>
      <c r="W81" s="167"/>
      <c r="X81" s="167"/>
      <c r="Y81" s="167"/>
      <c r="Z81" s="167"/>
      <c r="AA81" s="167"/>
      <c r="AB81" s="167"/>
      <c r="AC81" s="166"/>
      <c r="AD81" s="166"/>
      <c r="AE81" s="166"/>
    </row>
    <row r="82" spans="1:53" s="159" customFormat="1" ht="25.75" customHeight="1">
      <c r="A82" s="165"/>
      <c r="B82" s="164"/>
      <c r="C82" s="163" t="s">
        <v>673</v>
      </c>
      <c r="D82" s="162"/>
      <c r="E82" s="161"/>
      <c r="F82" s="160">
        <f t="shared" ref="F82:AD82" si="0">ROUND(SUBTOTAL(9,F8:F80),-3)</f>
        <v>300000000</v>
      </c>
      <c r="G82" s="160">
        <f t="shared" si="0"/>
        <v>0</v>
      </c>
      <c r="H82" s="160">
        <f t="shared" si="0"/>
        <v>0</v>
      </c>
      <c r="I82" s="160">
        <f t="shared" si="0"/>
        <v>0</v>
      </c>
      <c r="J82" s="160">
        <f t="shared" si="0"/>
        <v>0</v>
      </c>
      <c r="K82" s="160">
        <f t="shared" si="0"/>
        <v>300000000</v>
      </c>
      <c r="L82" s="160">
        <f t="shared" si="0"/>
        <v>0</v>
      </c>
      <c r="M82" s="160">
        <f t="shared" si="0"/>
        <v>0</v>
      </c>
      <c r="N82" s="160">
        <f t="shared" si="0"/>
        <v>0</v>
      </c>
      <c r="O82" s="160">
        <f t="shared" si="0"/>
        <v>0</v>
      </c>
      <c r="P82" s="160">
        <f t="shared" si="0"/>
        <v>286364000</v>
      </c>
      <c r="Q82" s="160">
        <f t="shared" si="0"/>
        <v>0</v>
      </c>
      <c r="R82" s="160">
        <f t="shared" si="0"/>
        <v>29800000</v>
      </c>
      <c r="S82" s="160">
        <f t="shared" si="0"/>
        <v>2384000</v>
      </c>
      <c r="T82" s="160">
        <f t="shared" si="0"/>
        <v>447000</v>
      </c>
      <c r="U82" s="160">
        <f t="shared" si="0"/>
        <v>298000</v>
      </c>
      <c r="V82" s="160">
        <f t="shared" si="0"/>
        <v>5215000</v>
      </c>
      <c r="W82" s="160">
        <f t="shared" si="0"/>
        <v>894000</v>
      </c>
      <c r="X82" s="160">
        <f t="shared" si="0"/>
        <v>298000</v>
      </c>
      <c r="Y82" s="160">
        <f t="shared" si="0"/>
        <v>274235000</v>
      </c>
      <c r="Z82" s="160">
        <f t="shared" si="0"/>
        <v>10800000</v>
      </c>
      <c r="AA82" s="160">
        <f t="shared" si="0"/>
        <v>86132000</v>
      </c>
      <c r="AB82" s="160">
        <f t="shared" si="0"/>
        <v>0</v>
      </c>
      <c r="AC82" s="160">
        <f t="shared" si="0"/>
        <v>0</v>
      </c>
      <c r="AD82" s="160">
        <f t="shared" si="0"/>
        <v>197103000</v>
      </c>
      <c r="AE82" s="160"/>
      <c r="AF82" s="142"/>
      <c r="AG82" s="142"/>
      <c r="AH82" s="142"/>
      <c r="AI82" s="142"/>
      <c r="AJ82" s="142"/>
      <c r="AK82" s="142"/>
      <c r="AL82" s="142"/>
      <c r="AM82" s="142"/>
      <c r="AN82" s="142"/>
      <c r="AO82" s="142"/>
      <c r="AP82" s="142"/>
      <c r="AQ82" s="142"/>
      <c r="AR82" s="142"/>
      <c r="AS82" s="142"/>
      <c r="AT82" s="142"/>
      <c r="AU82" s="142"/>
      <c r="AV82" s="142"/>
      <c r="AW82" s="142"/>
      <c r="AX82" s="142"/>
      <c r="AY82" s="142"/>
      <c r="AZ82" s="142"/>
      <c r="BA82" s="142"/>
    </row>
    <row r="85" spans="1:53" ht="26.5" customHeight="1">
      <c r="C85" s="158" t="s">
        <v>672</v>
      </c>
      <c r="O85" s="147"/>
      <c r="P85" s="225" t="s">
        <v>671</v>
      </c>
      <c r="Q85" s="225"/>
      <c r="R85" s="225"/>
      <c r="S85" s="157"/>
      <c r="T85" s="157"/>
      <c r="U85" s="157"/>
      <c r="V85" s="157"/>
      <c r="W85" s="157"/>
      <c r="X85" s="157"/>
      <c r="Y85" s="151" t="s">
        <v>670</v>
      </c>
      <c r="Z85" s="157"/>
      <c r="AA85" s="157"/>
      <c r="AB85" s="157"/>
      <c r="AC85" s="157"/>
    </row>
    <row r="86" spans="1:53">
      <c r="C86" s="148"/>
      <c r="O86" s="147"/>
      <c r="P86" s="156"/>
      <c r="Q86" s="146"/>
      <c r="R86" s="146"/>
      <c r="S86" s="146"/>
      <c r="T86" s="146"/>
      <c r="U86" s="146"/>
      <c r="V86" s="146"/>
      <c r="W86" s="146"/>
      <c r="X86" s="146"/>
      <c r="Y86" s="146"/>
      <c r="Z86" s="146"/>
      <c r="AA86" s="146"/>
      <c r="AB86" s="146"/>
      <c r="AC86" s="146"/>
    </row>
    <row r="87" spans="1:53">
      <c r="C87" s="148"/>
      <c r="O87" s="147"/>
      <c r="P87" s="156"/>
      <c r="Q87" s="146"/>
      <c r="R87" s="146"/>
      <c r="S87" s="146"/>
      <c r="T87" s="146"/>
      <c r="U87" s="146"/>
      <c r="V87" s="146"/>
      <c r="W87" s="146"/>
      <c r="X87" s="146"/>
      <c r="Y87" s="146"/>
      <c r="Z87" s="146"/>
      <c r="AA87" s="146"/>
      <c r="AB87" s="146"/>
      <c r="AC87" s="146"/>
    </row>
    <row r="88" spans="1:53">
      <c r="C88" s="148"/>
      <c r="O88" s="147"/>
      <c r="P88" s="156"/>
      <c r="Q88" s="146"/>
      <c r="R88" s="146"/>
      <c r="S88" s="146"/>
      <c r="T88" s="146"/>
      <c r="U88" s="146"/>
      <c r="V88" s="146"/>
      <c r="W88" s="146"/>
      <c r="X88" s="146"/>
      <c r="Y88" s="146"/>
      <c r="Z88" s="146"/>
      <c r="AA88" s="146"/>
      <c r="AB88" s="146"/>
      <c r="AC88" s="146"/>
    </row>
    <row r="89" spans="1:53">
      <c r="C89" s="148"/>
      <c r="O89" s="147"/>
      <c r="P89" s="156"/>
      <c r="Q89" s="146"/>
      <c r="R89" s="146"/>
      <c r="S89" s="146"/>
      <c r="T89" s="146"/>
      <c r="U89" s="146"/>
      <c r="V89" s="146"/>
      <c r="W89" s="146"/>
      <c r="X89" s="146"/>
      <c r="Y89" s="146"/>
      <c r="Z89" s="146"/>
      <c r="AA89" s="146"/>
      <c r="AB89" s="146"/>
      <c r="AC89" s="146"/>
    </row>
    <row r="90" spans="1:53">
      <c r="C90" s="148"/>
      <c r="O90" s="147"/>
      <c r="P90" s="156"/>
      <c r="Q90" s="146"/>
      <c r="R90" s="146"/>
      <c r="S90" s="146"/>
      <c r="T90" s="146"/>
      <c r="U90" s="146"/>
      <c r="V90" s="146"/>
      <c r="W90" s="146"/>
      <c r="X90" s="146"/>
      <c r="Y90" s="146"/>
      <c r="Z90" s="146"/>
      <c r="AA90" s="146"/>
      <c r="AB90" s="146"/>
      <c r="AC90" s="146"/>
    </row>
    <row r="91" spans="1:53">
      <c r="C91" s="148"/>
      <c r="O91" s="147"/>
      <c r="P91" s="156"/>
      <c r="Q91" s="146"/>
      <c r="R91" s="146"/>
      <c r="S91" s="146"/>
      <c r="T91" s="146"/>
      <c r="U91" s="146"/>
      <c r="V91" s="146"/>
      <c r="W91" s="146"/>
      <c r="X91" s="146"/>
      <c r="Y91" s="146"/>
      <c r="Z91" s="146"/>
      <c r="AA91" s="146"/>
      <c r="AB91" s="146"/>
      <c r="AC91" s="146"/>
    </row>
    <row r="92" spans="1:53" s="149" customFormat="1" ht="39.5" customHeight="1">
      <c r="C92" s="155" t="s">
        <v>284</v>
      </c>
      <c r="D92" s="150"/>
      <c r="E92" s="150"/>
      <c r="F92" s="154"/>
      <c r="G92" s="154"/>
      <c r="H92" s="154"/>
      <c r="I92" s="154"/>
      <c r="J92" s="154"/>
      <c r="K92" s="154"/>
      <c r="L92" s="153"/>
      <c r="M92" s="153"/>
      <c r="N92" s="153"/>
      <c r="O92" s="152"/>
      <c r="P92" s="225" t="s">
        <v>210</v>
      </c>
      <c r="Q92" s="225"/>
      <c r="R92" s="225"/>
      <c r="S92" s="151"/>
      <c r="T92" s="151"/>
      <c r="U92" s="151"/>
      <c r="V92" s="151"/>
      <c r="W92" s="151"/>
      <c r="X92" s="226" t="s">
        <v>640</v>
      </c>
      <c r="Y92" s="226"/>
      <c r="Z92" s="226"/>
      <c r="AA92" s="151"/>
      <c r="AB92" s="151"/>
      <c r="AC92" s="151"/>
      <c r="AD92" s="150"/>
      <c r="AE92" s="150"/>
      <c r="AF92" s="150"/>
      <c r="AG92" s="150"/>
      <c r="AH92" s="150"/>
      <c r="AI92" s="150"/>
      <c r="AJ92" s="150"/>
      <c r="AK92" s="150"/>
      <c r="AL92" s="150"/>
      <c r="AM92" s="150"/>
      <c r="AN92" s="150"/>
      <c r="AO92" s="150"/>
      <c r="AP92" s="150"/>
      <c r="AQ92" s="150"/>
      <c r="AR92" s="150"/>
      <c r="AS92" s="150"/>
      <c r="AT92" s="150"/>
      <c r="AU92" s="150"/>
      <c r="AV92" s="150"/>
      <c r="AW92" s="150"/>
      <c r="AX92" s="150"/>
      <c r="AY92" s="150"/>
      <c r="AZ92" s="150"/>
      <c r="BA92" s="150"/>
    </row>
    <row r="93" spans="1:53">
      <c r="C93" s="148"/>
      <c r="O93" s="147"/>
      <c r="P93" s="147"/>
      <c r="Q93" s="146"/>
      <c r="R93" s="146"/>
      <c r="S93" s="146"/>
      <c r="T93" s="146"/>
      <c r="U93" s="146"/>
      <c r="V93" s="146"/>
      <c r="W93" s="146"/>
      <c r="X93" s="146"/>
      <c r="Y93" s="146"/>
      <c r="Z93" s="146"/>
      <c r="AA93" s="146"/>
      <c r="AB93" s="146"/>
      <c r="AC93" s="146"/>
    </row>
  </sheetData>
  <autoFilter ref="A7:BA7" xr:uid="{00000000-0009-0000-0000-000000000000}"/>
  <mergeCells count="25">
    <mergeCell ref="P92:R92"/>
    <mergeCell ref="P85:R85"/>
    <mergeCell ref="X92:Z92"/>
    <mergeCell ref="V6:X6"/>
    <mergeCell ref="AD6:AD7"/>
    <mergeCell ref="P6:P7"/>
    <mergeCell ref="AB6:AB7"/>
    <mergeCell ref="AC6:AC7"/>
    <mergeCell ref="Y6:AA6"/>
    <mergeCell ref="AE6:AE7"/>
    <mergeCell ref="A1:AE1"/>
    <mergeCell ref="Q6:Q7"/>
    <mergeCell ref="A6:A7"/>
    <mergeCell ref="B6:B7"/>
    <mergeCell ref="C6:C7"/>
    <mergeCell ref="D6:D7"/>
    <mergeCell ref="E6:E7"/>
    <mergeCell ref="F6:F7"/>
    <mergeCell ref="L6:L7"/>
    <mergeCell ref="M6:M7"/>
    <mergeCell ref="N6:N7"/>
    <mergeCell ref="O6:O7"/>
    <mergeCell ref="K6:K7"/>
    <mergeCell ref="R6:U6"/>
    <mergeCell ref="G6:J6"/>
  </mergeCells>
  <conditionalFormatting sqref="B82">
    <cfRule type="duplicateValues" dxfId="86" priority="87"/>
  </conditionalFormatting>
  <conditionalFormatting sqref="B42">
    <cfRule type="duplicateValues" dxfId="85" priority="86"/>
  </conditionalFormatting>
  <conditionalFormatting sqref="B43">
    <cfRule type="duplicateValues" dxfId="84" priority="85"/>
  </conditionalFormatting>
  <conditionalFormatting sqref="B44:B46">
    <cfRule type="duplicateValues" dxfId="83" priority="84"/>
  </conditionalFormatting>
  <conditionalFormatting sqref="S39:X39 S40:U42 S30:U38 Z30:Z41 Z9:Z28 S9:U28">
    <cfRule type="expression" dxfId="82" priority="76">
      <formula>IF(#REF!="end probation",TRUE,FALSE)</formula>
    </cfRule>
    <cfRule type="expression" dxfId="81" priority="77">
      <formula>IF(#REF!="end LC",TRUE,FALSE)</formula>
    </cfRule>
    <cfRule type="expression" dxfId="80" priority="78">
      <formula>IF(#REF!="part time",TRUE,FALSE)</formula>
    </cfRule>
    <cfRule type="expression" dxfId="79" priority="79">
      <formula>IF(#REF!="maternity",TRUE,FALSE)</formula>
    </cfRule>
    <cfRule type="expression" dxfId="78" priority="80">
      <formula>IF(#REF!="unpaid",TRUE,fale)</formula>
    </cfRule>
    <cfRule type="expression" dxfId="77" priority="81">
      <formula>IF(#REF!="termination",TRUE,FALSE)</formula>
    </cfRule>
    <cfRule type="expression" dxfId="76" priority="82">
      <formula>IF(#REF!="probation",TRUE,FALSE)</formula>
    </cfRule>
    <cfRule type="expression" dxfId="75" priority="83">
      <formula>IF(#REF!="trainee",TRUE,FALSE)</formula>
    </cfRule>
  </conditionalFormatting>
  <conditionalFormatting sqref="R30:R41 R9:R28">
    <cfRule type="expression" dxfId="74" priority="68">
      <formula>IF(#REF!="trainee",TRUE,FALSE)</formula>
    </cfRule>
    <cfRule type="expression" dxfId="73" priority="69">
      <formula>IF(#REF!="probation",TRUE,FALSE)</formula>
    </cfRule>
    <cfRule type="expression" dxfId="72" priority="70">
      <formula>IF(#REF!="termination",TRUE,FALSE)</formula>
    </cfRule>
    <cfRule type="expression" dxfId="71" priority="71">
      <formula>IF(#REF!="unpaid",TRUE,FALSE)</formula>
    </cfRule>
    <cfRule type="expression" dxfId="70" priority="72">
      <formula>IF(#REF!="maternity",TRUE,FALSE)</formula>
    </cfRule>
    <cfRule type="expression" dxfId="69" priority="73">
      <formula>IF(#REF!="part time",TRUE,FALSE)</formula>
    </cfRule>
    <cfRule type="expression" dxfId="68" priority="74">
      <formula>IF(#REF!="end LC",TRUE,FALSE)</formula>
    </cfRule>
    <cfRule type="expression" dxfId="67" priority="75">
      <formula>IF(#REF!="end Probation",TRUE,FALSE)</formula>
    </cfRule>
  </conditionalFormatting>
  <conditionalFormatting sqref="R44">
    <cfRule type="expression" dxfId="66" priority="52">
      <formula>IF(#REF!="trainee",TRUE,FALSE)</formula>
    </cfRule>
    <cfRule type="expression" dxfId="65" priority="53">
      <formula>IF(#REF!="probation",TRUE,FALSE)</formula>
    </cfRule>
    <cfRule type="expression" dxfId="64" priority="54">
      <formula>IF(#REF!="termination",TRUE,FALSE)</formula>
    </cfRule>
    <cfRule type="expression" dxfId="63" priority="55">
      <formula>IF(#REF!="unpaid",TRUE,FALSE)</formula>
    </cfRule>
    <cfRule type="expression" dxfId="62" priority="56">
      <formula>IF(#REF!="maternity",TRUE,FALSE)</formula>
    </cfRule>
    <cfRule type="expression" dxfId="61" priority="57">
      <formula>IF(#REF!="part time",TRUE,FALSE)</formula>
    </cfRule>
    <cfRule type="expression" dxfId="60" priority="58">
      <formula>IF(#REF!="end LC",TRUE,FALSE)</formula>
    </cfRule>
    <cfRule type="expression" dxfId="59" priority="59">
      <formula>IF(#REF!="end Probation",TRUE,FALSE)</formula>
    </cfRule>
  </conditionalFormatting>
  <conditionalFormatting sqref="R42">
    <cfRule type="expression" dxfId="58" priority="60">
      <formula>IF(#REF!="trainee",TRUE,FALSE)</formula>
    </cfRule>
    <cfRule type="expression" dxfId="57" priority="61">
      <formula>IF(#REF!="probation",TRUE,FALSE)</formula>
    </cfRule>
    <cfRule type="expression" dxfId="56" priority="62">
      <formula>IF(#REF!="termination",TRUE,FALSE)</formula>
    </cfRule>
    <cfRule type="expression" dxfId="55" priority="63">
      <formula>IF(#REF!="unpaid",TRUE,FALSE)</formula>
    </cfRule>
    <cfRule type="expression" dxfId="54" priority="64">
      <formula>IF(#REF!="maternity",TRUE,FALSE)</formula>
    </cfRule>
    <cfRule type="expression" dxfId="53" priority="65">
      <formula>IF(#REF!="part time",TRUE,FALSE)</formula>
    </cfRule>
    <cfRule type="expression" dxfId="52" priority="66">
      <formula>IF(#REF!="end LC",TRUE,FALSE)</formula>
    </cfRule>
    <cfRule type="expression" dxfId="51" priority="67">
      <formula>IF(#REF!="end Probation",TRUE,FALSE)</formula>
    </cfRule>
  </conditionalFormatting>
  <conditionalFormatting sqref="R53">
    <cfRule type="expression" dxfId="50" priority="20">
      <formula>IF(#REF!="trainee",TRUE,FALSE)</formula>
    </cfRule>
    <cfRule type="expression" dxfId="49" priority="21">
      <formula>IF(#REF!="probation",TRUE,FALSE)</formula>
    </cfRule>
    <cfRule type="expression" dxfId="48" priority="22">
      <formula>IF(#REF!="termination",TRUE,FALSE)</formula>
    </cfRule>
    <cfRule type="expression" dxfId="47" priority="23">
      <formula>IF(#REF!="unpaid",TRUE,FALSE)</formula>
    </cfRule>
    <cfRule type="expression" dxfId="46" priority="24">
      <formula>IF(#REF!="maternity",TRUE,FALSE)</formula>
    </cfRule>
    <cfRule type="expression" dxfId="45" priority="25">
      <formula>IF(#REF!="part time",TRUE,FALSE)</formula>
    </cfRule>
    <cfRule type="expression" dxfId="44" priority="26">
      <formula>IF(#REF!="end LC",TRUE,FALSE)</formula>
    </cfRule>
    <cfRule type="expression" dxfId="43" priority="27">
      <formula>IF(#REF!="end Probation",TRUE,FALSE)</formula>
    </cfRule>
  </conditionalFormatting>
  <conditionalFormatting sqref="R45">
    <cfRule type="expression" dxfId="42" priority="44">
      <formula>IF(#REF!="trainee",TRUE,FALSE)</formula>
    </cfRule>
    <cfRule type="expression" dxfId="41" priority="45">
      <formula>IF(#REF!="probation",TRUE,FALSE)</formula>
    </cfRule>
    <cfRule type="expression" dxfId="40" priority="46">
      <formula>IF(#REF!="termination",TRUE,FALSE)</formula>
    </cfRule>
    <cfRule type="expression" dxfId="39" priority="47">
      <formula>IF(#REF!="unpaid",TRUE,FALSE)</formula>
    </cfRule>
    <cfRule type="expression" dxfId="38" priority="48">
      <formula>IF(#REF!="maternity",TRUE,FALSE)</formula>
    </cfRule>
    <cfRule type="expression" dxfId="37" priority="49">
      <formula>IF(#REF!="part time",TRUE,FALSE)</formula>
    </cfRule>
    <cfRule type="expression" dxfId="36" priority="50">
      <formula>IF(#REF!="end LC",TRUE,FALSE)</formula>
    </cfRule>
    <cfRule type="expression" dxfId="35" priority="51">
      <formula>IF(#REF!="end Probation",TRUE,FALSE)</formula>
    </cfRule>
  </conditionalFormatting>
  <conditionalFormatting sqref="R46">
    <cfRule type="expression" dxfId="34" priority="36">
      <formula>IF(#REF!="trainee",TRUE,FALSE)</formula>
    </cfRule>
    <cfRule type="expression" dxfId="33" priority="37">
      <formula>IF(#REF!="probation",TRUE,FALSE)</formula>
    </cfRule>
    <cfRule type="expression" dxfId="32" priority="38">
      <formula>IF(#REF!="termination",TRUE,FALSE)</formula>
    </cfRule>
    <cfRule type="expression" dxfId="31" priority="39">
      <formula>IF(#REF!="unpaid",TRUE,FALSE)</formula>
    </cfRule>
    <cfRule type="expression" dxfId="30" priority="40">
      <formula>IF(#REF!="maternity",TRUE,FALSE)</formula>
    </cfRule>
    <cfRule type="expression" dxfId="29" priority="41">
      <formula>IF(#REF!="part time",TRUE,FALSE)</formula>
    </cfRule>
    <cfRule type="expression" dxfId="28" priority="42">
      <formula>IF(#REF!="end LC",TRUE,FALSE)</formula>
    </cfRule>
    <cfRule type="expression" dxfId="27" priority="43">
      <formula>IF(#REF!="end Probation",TRUE,FALSE)</formula>
    </cfRule>
  </conditionalFormatting>
  <conditionalFormatting sqref="R54">
    <cfRule type="expression" dxfId="26" priority="28">
      <formula>IF(#REF!="trainee",TRUE,FALSE)</formula>
    </cfRule>
    <cfRule type="expression" dxfId="25" priority="29">
      <formula>IF(#REF!="probation",TRUE,FALSE)</formula>
    </cfRule>
    <cfRule type="expression" dxfId="24" priority="30">
      <formula>IF(#REF!="termination",TRUE,FALSE)</formula>
    </cfRule>
    <cfRule type="expression" dxfId="23" priority="31">
      <formula>IF(#REF!="unpaid",TRUE,FALSE)</formula>
    </cfRule>
    <cfRule type="expression" dxfId="22" priority="32">
      <formula>IF(#REF!="maternity",TRUE,FALSE)</formula>
    </cfRule>
    <cfRule type="expression" dxfId="21" priority="33">
      <formula>IF(#REF!="part time",TRUE,FALSE)</formula>
    </cfRule>
    <cfRule type="expression" dxfId="20" priority="34">
      <formula>IF(#REF!="end LC",TRUE,FALSE)</formula>
    </cfRule>
    <cfRule type="expression" dxfId="19" priority="35">
      <formula>IF(#REF!="end Probation",TRUE,FALSE)</formula>
    </cfRule>
  </conditionalFormatting>
  <conditionalFormatting sqref="R8">
    <cfRule type="expression" dxfId="18" priority="12">
      <formula>IF(#REF!="trainee",TRUE,FALSE)</formula>
    </cfRule>
    <cfRule type="expression" dxfId="17" priority="13">
      <formula>IF(#REF!="probation",TRUE,FALSE)</formula>
    </cfRule>
    <cfRule type="expression" dxfId="16" priority="14">
      <formula>IF(#REF!="termination",TRUE,FALSE)</formula>
    </cfRule>
    <cfRule type="expression" dxfId="15" priority="15">
      <formula>IF(#REF!="unpaid",TRUE,FALSE)</formula>
    </cfRule>
    <cfRule type="expression" dxfId="14" priority="16">
      <formula>IF(#REF!="maternity",TRUE,FALSE)</formula>
    </cfRule>
    <cfRule type="expression" dxfId="13" priority="17">
      <formula>IF(#REF!="part time",TRUE,FALSE)</formula>
    </cfRule>
    <cfRule type="expression" dxfId="12" priority="18">
      <formula>IF(#REF!="end LC",TRUE,FALSE)</formula>
    </cfRule>
    <cfRule type="expression" dxfId="11" priority="19">
      <formula>IF(#REF!="end Probation",TRUE,FALSE)</formula>
    </cfRule>
  </conditionalFormatting>
  <conditionalFormatting sqref="R29">
    <cfRule type="expression" dxfId="10" priority="4">
      <formula>IF(#REF!="trainee",TRUE,FALSE)</formula>
    </cfRule>
    <cfRule type="expression" dxfId="9" priority="5">
      <formula>IF(#REF!="probation",TRUE,FALSE)</formula>
    </cfRule>
    <cfRule type="expression" dxfId="8" priority="6">
      <formula>IF(#REF!="termination",TRUE,FALSE)</formula>
    </cfRule>
    <cfRule type="expression" dxfId="7" priority="7">
      <formula>IF(#REF!="unpaid",TRUE,FALSE)</formula>
    </cfRule>
    <cfRule type="expression" dxfId="6" priority="8">
      <formula>IF(#REF!="maternity",TRUE,FALSE)</formula>
    </cfRule>
    <cfRule type="expression" dxfId="5" priority="9">
      <formula>IF(#REF!="part time",TRUE,FALSE)</formula>
    </cfRule>
    <cfRule type="expression" dxfId="4" priority="10">
      <formula>IF(#REF!="end LC",TRUE,FALSE)</formula>
    </cfRule>
    <cfRule type="expression" dxfId="3" priority="11">
      <formula>IF(#REF!="end Probation",TRUE,FALSE)</formula>
    </cfRule>
  </conditionalFormatting>
  <conditionalFormatting sqref="C68">
    <cfRule type="expression" dxfId="2" priority="3">
      <formula>IF(WEEKDAY(C$6)=1,TRUE,FALSE)</formula>
    </cfRule>
  </conditionalFormatting>
  <conditionalFormatting sqref="B77">
    <cfRule type="expression" dxfId="1" priority="1">
      <formula>IF(WEEKDAY(B$6)=1,TRUE,FALSE)</formula>
    </cfRule>
  </conditionalFormatting>
  <conditionalFormatting sqref="D77">
    <cfRule type="expression" dxfId="0" priority="2">
      <formula>IF(WEEKDAY(D$6)=1,TRUE,FALSE)</formula>
    </cfRule>
  </conditionalFormatting>
  <dataValidations count="1">
    <dataValidation allowBlank="1" promptTitle="Chú ý" prompt="-:- không được xóa tại đây -:-" sqref="B8 B43:B56 C68:D70 B63:B80 D76:D77" xr:uid="{00000000-0002-0000-0000-000000000000}"/>
  </dataValidations>
  <pageMargins left="0.16" right="0.16" top="0.25" bottom="0.25" header="0.3" footer="0.16"/>
  <pageSetup paperSize="9" scale="38" fitToHeight="0"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122"/>
  <sheetViews>
    <sheetView tabSelected="1" zoomScale="64" zoomScaleNormal="64" workbookViewId="0">
      <pane xSplit="5" ySplit="4" topLeftCell="F81" activePane="bottomRight" state="frozen"/>
      <selection pane="topRight" activeCell="F1" sqref="F1"/>
      <selection pane="bottomLeft" activeCell="A5" sqref="A5"/>
      <selection pane="bottomRight" activeCell="C14" sqref="C14"/>
    </sheetView>
  </sheetViews>
  <sheetFormatPr baseColWidth="10" defaultColWidth="9" defaultRowHeight="15"/>
  <cols>
    <col min="1" max="1" width="12" style="1" bestFit="1" customWidth="1"/>
    <col min="2" max="2" width="24.6640625" style="7" customWidth="1"/>
    <col min="3" max="3" width="39.5" style="1" bestFit="1" customWidth="1"/>
    <col min="4" max="4" width="42.33203125" style="6" customWidth="1"/>
    <col min="5" max="5" width="24" style="5" customWidth="1"/>
    <col min="6" max="7" width="22.5" style="1" customWidth="1"/>
    <col min="8" max="8" width="27.83203125" style="4" customWidth="1"/>
    <col min="9" max="9" width="22.5" style="1" customWidth="1"/>
    <col min="10" max="10" width="35" style="1" customWidth="1"/>
    <col min="11" max="11" width="85.83203125" style="2" customWidth="1"/>
    <col min="12" max="12" width="24.1640625" style="3" customWidth="1"/>
    <col min="13" max="13" width="33.33203125" style="2" customWidth="1"/>
    <col min="14" max="14" width="21.6640625" style="2" customWidth="1"/>
    <col min="15" max="19" width="22.5" style="1" customWidth="1"/>
    <col min="20" max="20" width="20.83203125" style="1" customWidth="1"/>
    <col min="21" max="21" width="23.5" style="1" customWidth="1"/>
    <col min="22" max="16384" width="9" style="1"/>
  </cols>
  <sheetData>
    <row r="1" spans="1:22" ht="44.25" customHeight="1">
      <c r="A1" s="140" t="s">
        <v>669</v>
      </c>
      <c r="B1" s="139"/>
      <c r="C1" s="133"/>
      <c r="D1" s="138"/>
      <c r="E1" s="137"/>
      <c r="F1" s="133"/>
      <c r="G1" s="133"/>
      <c r="H1" s="136"/>
      <c r="I1" s="133"/>
      <c r="J1" s="133"/>
      <c r="K1" s="134"/>
      <c r="L1" s="135"/>
      <c r="M1" s="134"/>
      <c r="N1" s="134"/>
      <c r="O1" s="133"/>
      <c r="P1" s="133"/>
      <c r="Q1" s="133"/>
      <c r="R1" s="133"/>
      <c r="S1" s="133"/>
    </row>
    <row r="2" spans="1:22" ht="52.5" customHeight="1">
      <c r="A2" s="132"/>
      <c r="B2" s="131"/>
      <c r="C2" s="125"/>
      <c r="D2" s="130"/>
      <c r="E2" s="129"/>
      <c r="F2" s="125"/>
      <c r="G2" s="125"/>
      <c r="H2" s="128"/>
      <c r="I2" s="125"/>
      <c r="J2" s="125"/>
      <c r="K2" s="126"/>
      <c r="L2" s="127"/>
      <c r="M2" s="126"/>
      <c r="N2" s="126"/>
      <c r="O2" s="125"/>
      <c r="P2" s="125"/>
      <c r="Q2" s="125"/>
      <c r="R2" s="125"/>
      <c r="S2" s="125"/>
    </row>
    <row r="3" spans="1:22" s="123" customFormat="1" ht="48.75" customHeight="1">
      <c r="A3" s="232" t="s">
        <v>668</v>
      </c>
      <c r="B3" s="236" t="s">
        <v>667</v>
      </c>
      <c r="C3" s="232" t="s">
        <v>666</v>
      </c>
      <c r="D3" s="232" t="s">
        <v>665</v>
      </c>
      <c r="E3" s="238" t="s">
        <v>664</v>
      </c>
      <c r="F3" s="232" t="s">
        <v>662</v>
      </c>
      <c r="G3" s="232" t="s">
        <v>661</v>
      </c>
      <c r="H3" s="234" t="s">
        <v>660</v>
      </c>
      <c r="I3" s="232" t="s">
        <v>659</v>
      </c>
      <c r="J3" s="232" t="s">
        <v>658</v>
      </c>
      <c r="K3" s="124" t="s">
        <v>657</v>
      </c>
      <c r="L3" s="234" t="s">
        <v>656</v>
      </c>
      <c r="M3" s="232" t="s">
        <v>655</v>
      </c>
      <c r="N3" s="232" t="s">
        <v>654</v>
      </c>
      <c r="O3" s="124" t="s">
        <v>653</v>
      </c>
      <c r="P3" s="124" t="s">
        <v>652</v>
      </c>
      <c r="Q3" s="124" t="s">
        <v>651</v>
      </c>
      <c r="R3" s="124" t="s">
        <v>650</v>
      </c>
      <c r="S3" s="124" t="s">
        <v>649</v>
      </c>
      <c r="T3" s="124" t="s">
        <v>648</v>
      </c>
      <c r="U3" s="124" t="s">
        <v>648</v>
      </c>
    </row>
    <row r="4" spans="1:22" s="121" customFormat="1" ht="75" customHeight="1">
      <c r="A4" s="233"/>
      <c r="B4" s="237"/>
      <c r="C4" s="233"/>
      <c r="D4" s="233"/>
      <c r="E4" s="239"/>
      <c r="F4" s="233"/>
      <c r="G4" s="233"/>
      <c r="H4" s="235"/>
      <c r="I4" s="233"/>
      <c r="J4" s="233"/>
      <c r="K4" s="122"/>
      <c r="L4" s="235"/>
      <c r="M4" s="233"/>
      <c r="N4" s="233"/>
      <c r="O4" s="122"/>
      <c r="P4" s="122"/>
      <c r="Q4" s="122"/>
      <c r="R4" s="122"/>
      <c r="S4" s="122"/>
      <c r="T4" s="122"/>
      <c r="U4" s="122"/>
    </row>
    <row r="5" spans="1:22" s="98" customFormat="1" ht="42.75" customHeight="1">
      <c r="A5" s="29">
        <v>1</v>
      </c>
      <c r="B5" s="45" t="s">
        <v>644</v>
      </c>
      <c r="C5" s="45" t="s">
        <v>643</v>
      </c>
      <c r="D5" s="120" t="s">
        <v>642</v>
      </c>
      <c r="E5" s="119">
        <v>43862</v>
      </c>
      <c r="F5" s="40"/>
      <c r="G5" s="40"/>
      <c r="H5" s="50"/>
      <c r="I5" s="40"/>
      <c r="J5" s="40"/>
      <c r="K5" s="48"/>
      <c r="L5" s="49"/>
      <c r="M5" s="48"/>
      <c r="N5" s="48"/>
      <c r="O5" s="40"/>
      <c r="P5" s="34"/>
      <c r="Q5" s="40"/>
      <c r="R5" s="40"/>
      <c r="S5" s="40"/>
      <c r="T5" s="47"/>
      <c r="U5" s="47"/>
      <c r="V5" s="1"/>
    </row>
    <row r="6" spans="1:22" s="98" customFormat="1" ht="42.75" customHeight="1">
      <c r="A6" s="51">
        <v>2</v>
      </c>
      <c r="B6" s="45" t="s">
        <v>641</v>
      </c>
      <c r="C6" s="45" t="s">
        <v>640</v>
      </c>
      <c r="D6" s="99" t="s">
        <v>639</v>
      </c>
      <c r="E6" s="117">
        <v>43469</v>
      </c>
      <c r="F6" s="34">
        <v>935345683</v>
      </c>
      <c r="G6" s="53" t="s">
        <v>638</v>
      </c>
      <c r="H6" s="57">
        <v>46088000030</v>
      </c>
      <c r="I6" s="53" t="s">
        <v>637</v>
      </c>
      <c r="J6" s="55" t="s">
        <v>29</v>
      </c>
      <c r="K6" s="55" t="s">
        <v>636</v>
      </c>
      <c r="L6" s="56"/>
      <c r="M6" s="55"/>
      <c r="N6" s="55"/>
      <c r="O6" s="54">
        <v>8107617752</v>
      </c>
      <c r="P6" s="34" t="s">
        <v>635</v>
      </c>
      <c r="Q6" s="53" t="s">
        <v>58</v>
      </c>
      <c r="R6" s="53">
        <v>43982</v>
      </c>
      <c r="S6" s="53">
        <f>R6+1</f>
        <v>43983</v>
      </c>
      <c r="T6" s="52" t="s">
        <v>61</v>
      </c>
      <c r="U6" s="118" t="s">
        <v>560</v>
      </c>
    </row>
    <row r="7" spans="1:22" s="98" customFormat="1" ht="42.75" customHeight="1">
      <c r="A7" s="88">
        <v>2</v>
      </c>
      <c r="B7" s="92" t="s">
        <v>35</v>
      </c>
      <c r="C7" s="74" t="s">
        <v>107</v>
      </c>
      <c r="D7" s="241" t="s">
        <v>106</v>
      </c>
      <c r="E7" s="244" t="s">
        <v>105</v>
      </c>
      <c r="F7" s="89" t="s">
        <v>104</v>
      </c>
      <c r="G7" s="67" t="s">
        <v>103</v>
      </c>
      <c r="H7" s="251" t="s">
        <v>102</v>
      </c>
      <c r="I7" s="67" t="s">
        <v>101</v>
      </c>
      <c r="J7" s="79" t="s">
        <v>79</v>
      </c>
      <c r="K7" s="79" t="s">
        <v>100</v>
      </c>
      <c r="L7" s="262"/>
      <c r="M7" s="79"/>
      <c r="N7" s="79"/>
      <c r="O7" s="268">
        <v>8360696404</v>
      </c>
      <c r="P7" s="89" t="s">
        <v>99</v>
      </c>
      <c r="Q7" s="67" t="s">
        <v>98</v>
      </c>
      <c r="R7" s="67">
        <v>43966</v>
      </c>
      <c r="S7" s="67">
        <f>R7+1</f>
        <v>43967</v>
      </c>
      <c r="T7" s="278" t="s">
        <v>61</v>
      </c>
      <c r="U7" s="283" t="s">
        <v>97</v>
      </c>
      <c r="V7" s="91"/>
    </row>
    <row r="8" spans="1:22" s="46" customFormat="1" ht="42.75" customHeight="1">
      <c r="A8" s="29">
        <v>3</v>
      </c>
      <c r="B8" s="45" t="s">
        <v>634</v>
      </c>
      <c r="C8" s="45" t="s">
        <v>633</v>
      </c>
      <c r="D8" s="99" t="s">
        <v>452</v>
      </c>
      <c r="E8" s="117" t="s">
        <v>632</v>
      </c>
      <c r="F8" s="34" t="s">
        <v>631</v>
      </c>
      <c r="G8" s="53">
        <v>34041</v>
      </c>
      <c r="H8" s="57">
        <v>272921783</v>
      </c>
      <c r="I8" s="53" t="s">
        <v>630</v>
      </c>
      <c r="J8" s="55" t="s">
        <v>79</v>
      </c>
      <c r="K8" s="55" t="s">
        <v>629</v>
      </c>
      <c r="L8" s="56"/>
      <c r="M8" s="55"/>
      <c r="N8" s="55"/>
      <c r="O8" s="54">
        <v>8311812915</v>
      </c>
      <c r="P8" s="34" t="s">
        <v>628</v>
      </c>
      <c r="Q8" s="53" t="s">
        <v>616</v>
      </c>
      <c r="R8" s="53">
        <v>44013</v>
      </c>
      <c r="S8" s="53">
        <f>R8+1</f>
        <v>44014</v>
      </c>
      <c r="T8" s="52" t="s">
        <v>61</v>
      </c>
      <c r="U8" s="114" t="s">
        <v>615</v>
      </c>
      <c r="V8" s="98"/>
    </row>
    <row r="9" spans="1:22" s="46" customFormat="1" ht="42.75" customHeight="1">
      <c r="A9" s="51">
        <v>4</v>
      </c>
      <c r="B9" s="45" t="s">
        <v>627</v>
      </c>
      <c r="C9" s="60" t="s">
        <v>626</v>
      </c>
      <c r="D9" s="59" t="s">
        <v>625</v>
      </c>
      <c r="E9" s="58" t="s">
        <v>624</v>
      </c>
      <c r="F9" s="106" t="s">
        <v>623</v>
      </c>
      <c r="G9" s="53" t="s">
        <v>622</v>
      </c>
      <c r="H9" s="57" t="s">
        <v>621</v>
      </c>
      <c r="I9" s="53" t="s">
        <v>620</v>
      </c>
      <c r="J9" s="55" t="s">
        <v>619</v>
      </c>
      <c r="K9" s="55" t="s">
        <v>618</v>
      </c>
      <c r="L9" s="56"/>
      <c r="M9" s="55"/>
      <c r="N9" s="55"/>
      <c r="O9" s="54">
        <v>8391618276</v>
      </c>
      <c r="P9" s="34" t="s">
        <v>617</v>
      </c>
      <c r="Q9" s="53" t="s">
        <v>616</v>
      </c>
      <c r="R9" s="53">
        <v>44013</v>
      </c>
      <c r="S9" s="53">
        <f>R9+1</f>
        <v>44014</v>
      </c>
      <c r="T9" s="52" t="s">
        <v>61</v>
      </c>
      <c r="U9" s="114" t="s">
        <v>615</v>
      </c>
    </row>
    <row r="10" spans="1:22" s="46" customFormat="1" ht="42.75" customHeight="1">
      <c r="A10" s="29">
        <v>5</v>
      </c>
      <c r="B10" s="45" t="s">
        <v>614</v>
      </c>
      <c r="C10" s="60" t="s">
        <v>613</v>
      </c>
      <c r="D10" s="59" t="s">
        <v>612</v>
      </c>
      <c r="E10" s="58" t="s">
        <v>611</v>
      </c>
      <c r="F10" s="34" t="s">
        <v>610</v>
      </c>
      <c r="G10" s="53" t="s">
        <v>609</v>
      </c>
      <c r="H10" s="57" t="s">
        <v>608</v>
      </c>
      <c r="I10" s="53" t="s">
        <v>607</v>
      </c>
      <c r="J10" s="55" t="s">
        <v>79</v>
      </c>
      <c r="K10" s="55" t="s">
        <v>606</v>
      </c>
      <c r="L10" s="56"/>
      <c r="M10" s="55"/>
      <c r="N10" s="55"/>
      <c r="O10" s="54">
        <v>0</v>
      </c>
      <c r="P10" s="34" t="s">
        <v>605</v>
      </c>
      <c r="Q10" s="53" t="s">
        <v>384</v>
      </c>
      <c r="R10" s="53">
        <v>44165</v>
      </c>
      <c r="S10" s="53">
        <f>R10+1</f>
        <v>44166</v>
      </c>
      <c r="T10" s="52" t="s">
        <v>61</v>
      </c>
      <c r="U10" s="114" t="s">
        <v>604</v>
      </c>
    </row>
    <row r="11" spans="1:22" s="46" customFormat="1" ht="42.75" customHeight="1">
      <c r="A11" s="51">
        <v>6</v>
      </c>
      <c r="B11" s="45" t="s">
        <v>603</v>
      </c>
      <c r="C11" s="60" t="s">
        <v>602</v>
      </c>
      <c r="D11" s="59" t="s">
        <v>601</v>
      </c>
      <c r="E11" s="58" t="s">
        <v>23</v>
      </c>
      <c r="F11" s="34" t="s">
        <v>600</v>
      </c>
      <c r="G11" s="53" t="s">
        <v>599</v>
      </c>
      <c r="H11" s="57" t="s">
        <v>598</v>
      </c>
      <c r="I11" s="53" t="s">
        <v>597</v>
      </c>
      <c r="J11" s="55" t="s">
        <v>596</v>
      </c>
      <c r="K11" s="55" t="s">
        <v>595</v>
      </c>
      <c r="L11" s="56"/>
      <c r="M11" s="55"/>
      <c r="N11" s="55"/>
      <c r="O11" s="54">
        <v>8541681135</v>
      </c>
      <c r="P11" s="34" t="s">
        <v>594</v>
      </c>
      <c r="Q11" s="53" t="s">
        <v>89</v>
      </c>
      <c r="R11" s="53">
        <v>43890</v>
      </c>
      <c r="S11" s="53">
        <f>R11+1</f>
        <v>43891</v>
      </c>
      <c r="T11" s="52" t="s">
        <v>61</v>
      </c>
      <c r="U11" s="114" t="s">
        <v>593</v>
      </c>
    </row>
    <row r="12" spans="1:22" s="46" customFormat="1" ht="42.75" customHeight="1">
      <c r="A12" s="29">
        <v>7</v>
      </c>
      <c r="B12" s="45" t="s">
        <v>592</v>
      </c>
      <c r="C12" s="60" t="s">
        <v>591</v>
      </c>
      <c r="D12" s="59" t="s">
        <v>590</v>
      </c>
      <c r="E12" s="58" t="s">
        <v>589</v>
      </c>
      <c r="F12" s="34" t="s">
        <v>588</v>
      </c>
      <c r="G12" s="53" t="s">
        <v>587</v>
      </c>
      <c r="H12" s="57" t="s">
        <v>586</v>
      </c>
      <c r="I12" s="53" t="s">
        <v>585</v>
      </c>
      <c r="J12" s="55" t="s">
        <v>584</v>
      </c>
      <c r="K12" s="55" t="s">
        <v>583</v>
      </c>
      <c r="L12" s="56"/>
      <c r="M12" s="55"/>
      <c r="N12" s="55"/>
      <c r="O12" s="54" t="s">
        <v>582</v>
      </c>
      <c r="P12" s="34" t="s">
        <v>581</v>
      </c>
      <c r="Q12" s="53" t="s">
        <v>580</v>
      </c>
      <c r="R12" s="53">
        <v>44043</v>
      </c>
      <c r="S12" s="53">
        <f>R12+1</f>
        <v>44044</v>
      </c>
      <c r="T12" s="52" t="s">
        <v>61</v>
      </c>
      <c r="U12" s="114" t="s">
        <v>579</v>
      </c>
    </row>
    <row r="13" spans="1:22" s="46" customFormat="1" ht="42.75" customHeight="1">
      <c r="A13" s="88">
        <v>8</v>
      </c>
      <c r="B13" s="74" t="s">
        <v>35</v>
      </c>
      <c r="C13" s="90" t="s">
        <v>96</v>
      </c>
      <c r="D13" s="87" t="s">
        <v>95</v>
      </c>
      <c r="E13" s="86" t="s">
        <v>94</v>
      </c>
      <c r="F13" s="89"/>
      <c r="G13" s="67">
        <v>34998</v>
      </c>
      <c r="H13" s="251">
        <v>285486773</v>
      </c>
      <c r="I13" s="67" t="s">
        <v>93</v>
      </c>
      <c r="J13" s="79" t="s">
        <v>92</v>
      </c>
      <c r="K13" s="79" t="s">
        <v>91</v>
      </c>
      <c r="L13" s="262"/>
      <c r="M13" s="79"/>
      <c r="N13" s="79"/>
      <c r="O13" s="268" t="e">
        <v>#N/A</v>
      </c>
      <c r="P13" s="89" t="s">
        <v>90</v>
      </c>
      <c r="Q13" s="67" t="s">
        <v>89</v>
      </c>
      <c r="R13" s="67">
        <v>43890</v>
      </c>
      <c r="S13" s="67">
        <f>R13+1</f>
        <v>43891</v>
      </c>
      <c r="T13" s="278" t="s">
        <v>61</v>
      </c>
      <c r="U13" s="283" t="s">
        <v>88</v>
      </c>
      <c r="V13" s="85"/>
    </row>
    <row r="14" spans="1:22" s="46" customFormat="1" ht="42.75" customHeight="1">
      <c r="A14" s="51">
        <v>8</v>
      </c>
      <c r="B14" s="45" t="s">
        <v>27</v>
      </c>
      <c r="C14" s="27" t="s">
        <v>26</v>
      </c>
      <c r="D14" s="59" t="s">
        <v>19</v>
      </c>
      <c r="E14" s="58" t="s">
        <v>23</v>
      </c>
      <c r="F14" s="34"/>
      <c r="G14" s="53" t="e">
        <v>#N/A</v>
      </c>
      <c r="H14" s="57" t="e">
        <v>#N/A</v>
      </c>
      <c r="I14" s="53" t="e">
        <v>#N/A</v>
      </c>
      <c r="J14" s="55" t="e">
        <v>#N/A</v>
      </c>
      <c r="K14" s="55" t="e">
        <v>#N/A</v>
      </c>
      <c r="L14" s="56"/>
      <c r="M14" s="55"/>
      <c r="N14" s="55"/>
      <c r="O14" s="54" t="e">
        <v>#N/A</v>
      </c>
      <c r="P14" s="34"/>
      <c r="Q14" s="53" t="e">
        <v>#N/A</v>
      </c>
      <c r="R14" s="53" t="e">
        <v>#N/A</v>
      </c>
      <c r="S14" s="53" t="e">
        <f>R14+1</f>
        <v>#N/A</v>
      </c>
      <c r="T14" s="52" t="s">
        <v>22</v>
      </c>
      <c r="U14" s="52" t="s">
        <v>22</v>
      </c>
    </row>
    <row r="15" spans="1:22" s="46" customFormat="1" ht="42.75" customHeight="1">
      <c r="A15" s="29">
        <v>9</v>
      </c>
      <c r="B15" s="45" t="s">
        <v>578</v>
      </c>
      <c r="C15" s="60" t="s">
        <v>577</v>
      </c>
      <c r="D15" s="59" t="s">
        <v>576</v>
      </c>
      <c r="E15" s="58">
        <v>43105</v>
      </c>
      <c r="F15" s="34"/>
      <c r="G15" s="53" t="s">
        <v>575</v>
      </c>
      <c r="H15" s="57">
        <v>352029794</v>
      </c>
      <c r="I15" s="53" t="s">
        <v>574</v>
      </c>
      <c r="J15" s="55" t="s">
        <v>64</v>
      </c>
      <c r="K15" s="55" t="s">
        <v>573</v>
      </c>
      <c r="L15" s="56"/>
      <c r="M15" s="55"/>
      <c r="N15" s="55"/>
      <c r="O15" s="54">
        <v>0</v>
      </c>
      <c r="P15" s="34" t="s">
        <v>572</v>
      </c>
      <c r="Q15" s="53" t="s">
        <v>571</v>
      </c>
      <c r="R15" s="53">
        <v>44012</v>
      </c>
      <c r="S15" s="53">
        <f>R15+1</f>
        <v>44013</v>
      </c>
      <c r="T15" s="52" t="s">
        <v>61</v>
      </c>
      <c r="U15" s="114" t="s">
        <v>570</v>
      </c>
    </row>
    <row r="16" spans="1:22" s="46" customFormat="1" ht="42.75" customHeight="1">
      <c r="A16" s="51">
        <v>10</v>
      </c>
      <c r="B16" s="45" t="s">
        <v>569</v>
      </c>
      <c r="C16" s="60" t="s">
        <v>568</v>
      </c>
      <c r="D16" s="59" t="s">
        <v>567</v>
      </c>
      <c r="E16" s="58">
        <v>43469</v>
      </c>
      <c r="F16" s="34" t="s">
        <v>566</v>
      </c>
      <c r="G16" s="53" t="s">
        <v>565</v>
      </c>
      <c r="H16" s="57" t="s">
        <v>564</v>
      </c>
      <c r="I16" s="53" t="s">
        <v>563</v>
      </c>
      <c r="J16" s="55" t="s">
        <v>79</v>
      </c>
      <c r="K16" s="55" t="s">
        <v>562</v>
      </c>
      <c r="L16" s="56"/>
      <c r="M16" s="55"/>
      <c r="N16" s="55"/>
      <c r="O16" s="54">
        <v>8305738149</v>
      </c>
      <c r="P16" s="34" t="s">
        <v>561</v>
      </c>
      <c r="Q16" s="53" t="s">
        <v>58</v>
      </c>
      <c r="R16" s="53">
        <v>43982</v>
      </c>
      <c r="S16" s="53">
        <f>R16+1</f>
        <v>43983</v>
      </c>
      <c r="T16" s="52" t="s">
        <v>61</v>
      </c>
      <c r="U16" s="114" t="s">
        <v>560</v>
      </c>
    </row>
    <row r="17" spans="1:22" s="46" customFormat="1" ht="42.75" customHeight="1">
      <c r="A17" s="29">
        <v>11</v>
      </c>
      <c r="B17" s="45" t="s">
        <v>25</v>
      </c>
      <c r="C17" s="60" t="s">
        <v>24</v>
      </c>
      <c r="D17" s="59" t="s">
        <v>19</v>
      </c>
      <c r="E17" s="58" t="s">
        <v>23</v>
      </c>
      <c r="F17" s="34"/>
      <c r="G17" s="53" t="e">
        <v>#N/A</v>
      </c>
      <c r="H17" s="57" t="e">
        <v>#N/A</v>
      </c>
      <c r="I17" s="53" t="e">
        <v>#N/A</v>
      </c>
      <c r="J17" s="55" t="e">
        <v>#N/A</v>
      </c>
      <c r="K17" s="55" t="e">
        <v>#N/A</v>
      </c>
      <c r="L17" s="56"/>
      <c r="M17" s="55"/>
      <c r="N17" s="55"/>
      <c r="O17" s="54" t="e">
        <v>#N/A</v>
      </c>
      <c r="P17" s="34"/>
      <c r="Q17" s="53" t="e">
        <v>#N/A</v>
      </c>
      <c r="R17" s="53" t="e">
        <v>#N/A</v>
      </c>
      <c r="S17" s="53" t="e">
        <f>R17+1</f>
        <v>#N/A</v>
      </c>
      <c r="T17" s="52" t="s">
        <v>22</v>
      </c>
      <c r="U17" s="52" t="s">
        <v>22</v>
      </c>
    </row>
    <row r="18" spans="1:22" s="46" customFormat="1" ht="42.75" customHeight="1">
      <c r="A18" s="29">
        <v>12</v>
      </c>
      <c r="B18" s="45" t="s">
        <v>267</v>
      </c>
      <c r="C18" s="44" t="s">
        <v>266</v>
      </c>
      <c r="D18" s="43" t="s">
        <v>265</v>
      </c>
      <c r="E18" s="42">
        <v>43922</v>
      </c>
      <c r="F18" s="39" t="s">
        <v>264</v>
      </c>
      <c r="G18" s="21">
        <v>34028</v>
      </c>
      <c r="H18" s="38">
        <v>221360603</v>
      </c>
      <c r="I18" s="21">
        <v>43143</v>
      </c>
      <c r="J18" s="36" t="s">
        <v>263</v>
      </c>
      <c r="K18" s="36" t="s">
        <v>262</v>
      </c>
      <c r="L18" s="37"/>
      <c r="M18" s="36"/>
      <c r="N18" s="36"/>
      <c r="O18" s="35"/>
      <c r="P18" s="34"/>
      <c r="Q18" s="21"/>
      <c r="R18" s="21"/>
      <c r="S18" s="21"/>
      <c r="T18" s="282"/>
      <c r="U18" s="286"/>
      <c r="V18" s="31"/>
    </row>
    <row r="19" spans="1:22" s="46" customFormat="1" ht="42.75" customHeight="1">
      <c r="A19" s="51">
        <v>12</v>
      </c>
      <c r="B19" s="45" t="s">
        <v>21</v>
      </c>
      <c r="C19" s="27" t="s">
        <v>20</v>
      </c>
      <c r="D19" s="26" t="s">
        <v>19</v>
      </c>
      <c r="E19" s="25">
        <v>43617</v>
      </c>
      <c r="F19" s="40"/>
      <c r="G19" s="40"/>
      <c r="H19" s="50"/>
      <c r="I19" s="40"/>
      <c r="J19" s="40"/>
      <c r="K19" s="48"/>
      <c r="L19" s="49"/>
      <c r="M19" s="48"/>
      <c r="N19" s="48"/>
      <c r="O19" s="40"/>
      <c r="P19" s="34"/>
      <c r="Q19" s="40"/>
      <c r="R19" s="40"/>
      <c r="S19" s="40"/>
      <c r="T19" s="47"/>
      <c r="U19" s="47"/>
      <c r="V19" s="1"/>
    </row>
    <row r="20" spans="1:22" s="46" customFormat="1" ht="42.75" customHeight="1">
      <c r="A20" s="29">
        <v>13</v>
      </c>
      <c r="B20" s="45" t="s">
        <v>559</v>
      </c>
      <c r="C20" s="60" t="s">
        <v>558</v>
      </c>
      <c r="D20" s="59" t="s">
        <v>557</v>
      </c>
      <c r="E20" s="58" t="s">
        <v>556</v>
      </c>
      <c r="F20" s="34" t="s">
        <v>555</v>
      </c>
      <c r="G20" s="53">
        <v>33923</v>
      </c>
      <c r="H20" s="57">
        <v>272339842</v>
      </c>
      <c r="I20" s="53">
        <v>39910</v>
      </c>
      <c r="J20" s="55" t="s">
        <v>79</v>
      </c>
      <c r="K20" s="55" t="s">
        <v>554</v>
      </c>
      <c r="L20" s="56"/>
      <c r="M20" s="55"/>
      <c r="N20" s="55"/>
      <c r="O20" s="54">
        <v>8377653906</v>
      </c>
      <c r="P20" s="34" t="s">
        <v>553</v>
      </c>
      <c r="Q20" s="53" t="s">
        <v>552</v>
      </c>
      <c r="R20" s="53">
        <v>43846</v>
      </c>
      <c r="S20" s="53">
        <f>R20+1</f>
        <v>43847</v>
      </c>
      <c r="T20" s="52" t="s">
        <v>61</v>
      </c>
      <c r="U20" s="114" t="s">
        <v>551</v>
      </c>
    </row>
    <row r="21" spans="1:22" s="46" customFormat="1" ht="42.75" customHeight="1">
      <c r="A21" s="51">
        <v>14</v>
      </c>
      <c r="B21" s="45" t="s">
        <v>550</v>
      </c>
      <c r="C21" s="27" t="s">
        <v>549</v>
      </c>
      <c r="D21" s="59" t="s">
        <v>452</v>
      </c>
      <c r="E21" s="58">
        <v>43739</v>
      </c>
      <c r="F21" s="34" t="s">
        <v>548</v>
      </c>
      <c r="G21" s="53" t="s">
        <v>547</v>
      </c>
      <c r="H21" s="57" t="s">
        <v>546</v>
      </c>
      <c r="I21" s="53" t="s">
        <v>545</v>
      </c>
      <c r="J21" s="55" t="s">
        <v>544</v>
      </c>
      <c r="K21" s="55" t="s">
        <v>543</v>
      </c>
      <c r="L21" s="56"/>
      <c r="M21" s="55"/>
      <c r="N21" s="55"/>
      <c r="O21" s="54">
        <v>8453486840</v>
      </c>
      <c r="P21" s="34" t="s">
        <v>542</v>
      </c>
      <c r="Q21" s="53" t="s">
        <v>541</v>
      </c>
      <c r="R21" s="53">
        <v>43899</v>
      </c>
      <c r="S21" s="53">
        <f>R21+1</f>
        <v>43900</v>
      </c>
      <c r="T21" s="52" t="s">
        <v>61</v>
      </c>
      <c r="U21" s="114" t="s">
        <v>540</v>
      </c>
    </row>
    <row r="22" spans="1:22" s="46" customFormat="1" ht="42.75" customHeight="1">
      <c r="A22" s="29">
        <v>15</v>
      </c>
      <c r="B22" s="45" t="s">
        <v>539</v>
      </c>
      <c r="C22" s="60" t="s">
        <v>538</v>
      </c>
      <c r="D22" s="59" t="s">
        <v>452</v>
      </c>
      <c r="E22" s="58">
        <v>43446</v>
      </c>
      <c r="F22" s="34" t="s">
        <v>537</v>
      </c>
      <c r="G22" s="53" t="s">
        <v>536</v>
      </c>
      <c r="H22" s="57" t="s">
        <v>535</v>
      </c>
      <c r="I22" s="53" t="s">
        <v>534</v>
      </c>
      <c r="J22" s="55" t="s">
        <v>79</v>
      </c>
      <c r="K22" s="55" t="s">
        <v>533</v>
      </c>
      <c r="L22" s="56"/>
      <c r="M22" s="55"/>
      <c r="N22" s="55"/>
      <c r="O22" s="54">
        <v>8557824050</v>
      </c>
      <c r="P22" s="34" t="s">
        <v>532</v>
      </c>
      <c r="Q22" s="53" t="s">
        <v>531</v>
      </c>
      <c r="R22" s="53">
        <v>43873</v>
      </c>
      <c r="S22" s="53">
        <f>R22+1</f>
        <v>43874</v>
      </c>
      <c r="T22" s="52" t="s">
        <v>61</v>
      </c>
      <c r="U22" s="114" t="s">
        <v>530</v>
      </c>
    </row>
    <row r="23" spans="1:22" s="46" customFormat="1" ht="42.75" customHeight="1">
      <c r="A23" s="51">
        <v>16</v>
      </c>
      <c r="B23" s="45" t="s">
        <v>529</v>
      </c>
      <c r="C23" s="60" t="s">
        <v>528</v>
      </c>
      <c r="D23" s="59" t="s">
        <v>410</v>
      </c>
      <c r="E23" s="58">
        <v>43530</v>
      </c>
      <c r="F23" s="34" t="s">
        <v>527</v>
      </c>
      <c r="G23" s="53" t="s">
        <v>526</v>
      </c>
      <c r="H23" s="57">
        <v>272270133</v>
      </c>
      <c r="I23" s="53">
        <v>43225</v>
      </c>
      <c r="J23" s="55" t="s">
        <v>79</v>
      </c>
      <c r="K23" s="55" t="s">
        <v>525</v>
      </c>
      <c r="L23" s="56"/>
      <c r="M23" s="55"/>
      <c r="N23" s="55"/>
      <c r="O23" s="54">
        <v>8077683970</v>
      </c>
      <c r="P23" s="34"/>
      <c r="Q23" s="53" t="s">
        <v>524</v>
      </c>
      <c r="R23" s="53">
        <v>44045</v>
      </c>
      <c r="S23" s="53">
        <f>R23+1</f>
        <v>44046</v>
      </c>
      <c r="T23" s="52" t="s">
        <v>61</v>
      </c>
      <c r="U23" s="114" t="s">
        <v>523</v>
      </c>
    </row>
    <row r="24" spans="1:22" s="46" customFormat="1" ht="42.75" customHeight="1">
      <c r="A24" s="29">
        <v>17</v>
      </c>
      <c r="B24" s="45" t="s">
        <v>522</v>
      </c>
      <c r="C24" s="60" t="s">
        <v>521</v>
      </c>
      <c r="D24" s="59" t="s">
        <v>520</v>
      </c>
      <c r="E24" s="58" t="s">
        <v>519</v>
      </c>
      <c r="F24" s="34" t="s">
        <v>518</v>
      </c>
      <c r="G24" s="53" t="s">
        <v>517</v>
      </c>
      <c r="H24" s="57">
        <v>92098002182</v>
      </c>
      <c r="I24" s="53" t="s">
        <v>516</v>
      </c>
      <c r="J24" s="55" t="s">
        <v>515</v>
      </c>
      <c r="K24" s="55" t="s">
        <v>514</v>
      </c>
      <c r="L24" s="56"/>
      <c r="M24" s="55"/>
      <c r="N24" s="55"/>
      <c r="O24" s="54">
        <v>8532137514</v>
      </c>
      <c r="P24" s="34" t="s">
        <v>513</v>
      </c>
      <c r="Q24" s="53" t="s">
        <v>512</v>
      </c>
      <c r="R24" s="53">
        <v>44041</v>
      </c>
      <c r="S24" s="53">
        <f>R24+1</f>
        <v>44042</v>
      </c>
      <c r="T24" s="52" t="s">
        <v>61</v>
      </c>
      <c r="U24" s="114" t="s">
        <v>511</v>
      </c>
    </row>
    <row r="25" spans="1:22" s="46" customFormat="1" ht="42.75" customHeight="1">
      <c r="A25" s="51">
        <v>18</v>
      </c>
      <c r="B25" s="45" t="s">
        <v>510</v>
      </c>
      <c r="C25" s="60" t="s">
        <v>509</v>
      </c>
      <c r="D25" s="59" t="s">
        <v>452</v>
      </c>
      <c r="E25" s="58">
        <v>43591</v>
      </c>
      <c r="F25" s="34" t="s">
        <v>508</v>
      </c>
      <c r="G25" s="53" t="s">
        <v>507</v>
      </c>
      <c r="H25" s="57">
        <v>272669245</v>
      </c>
      <c r="I25" s="53" t="s">
        <v>506</v>
      </c>
      <c r="J25" s="55" t="s">
        <v>79</v>
      </c>
      <c r="K25" s="55" t="s">
        <v>505</v>
      </c>
      <c r="L25" s="56"/>
      <c r="M25" s="55"/>
      <c r="N25" s="55"/>
      <c r="O25" s="54">
        <v>8606706951</v>
      </c>
      <c r="P25" s="34" t="s">
        <v>504</v>
      </c>
      <c r="Q25" s="53" t="s">
        <v>503</v>
      </c>
      <c r="R25" s="53">
        <v>44047</v>
      </c>
      <c r="S25" s="53">
        <f>R25+1</f>
        <v>44048</v>
      </c>
      <c r="T25" s="52" t="s">
        <v>61</v>
      </c>
      <c r="U25" s="114" t="s">
        <v>502</v>
      </c>
    </row>
    <row r="26" spans="1:22" s="46" customFormat="1" ht="42.75" customHeight="1">
      <c r="A26" s="29">
        <v>19</v>
      </c>
      <c r="B26" s="45" t="s">
        <v>501</v>
      </c>
      <c r="C26" s="60" t="s">
        <v>500</v>
      </c>
      <c r="D26" s="59" t="s">
        <v>499</v>
      </c>
      <c r="E26" s="58">
        <v>43744</v>
      </c>
      <c r="F26" s="34" t="s">
        <v>498</v>
      </c>
      <c r="G26" s="53" t="s">
        <v>497</v>
      </c>
      <c r="H26" s="57">
        <v>271563162</v>
      </c>
      <c r="I26" s="53" t="s">
        <v>496</v>
      </c>
      <c r="J26" s="55" t="s">
        <v>79</v>
      </c>
      <c r="K26" s="55" t="s">
        <v>495</v>
      </c>
      <c r="L26" s="56"/>
      <c r="M26" s="55"/>
      <c r="N26" s="55"/>
      <c r="O26" s="54">
        <v>8617444659</v>
      </c>
      <c r="P26" s="34" t="s">
        <v>494</v>
      </c>
      <c r="Q26" s="53" t="s">
        <v>493</v>
      </c>
      <c r="R26" s="53">
        <v>44052</v>
      </c>
      <c r="S26" s="53">
        <f>R26+1</f>
        <v>44053</v>
      </c>
      <c r="T26" s="52" t="s">
        <v>61</v>
      </c>
      <c r="U26" s="114" t="s">
        <v>492</v>
      </c>
    </row>
    <row r="27" spans="1:22" s="46" customFormat="1" ht="42.75" customHeight="1">
      <c r="A27" s="29">
        <v>21</v>
      </c>
      <c r="B27" s="45" t="s">
        <v>491</v>
      </c>
      <c r="C27" s="27" t="s">
        <v>490</v>
      </c>
      <c r="D27" s="59" t="s">
        <v>410</v>
      </c>
      <c r="E27" s="58" t="s">
        <v>82</v>
      </c>
      <c r="F27" s="34" t="s">
        <v>489</v>
      </c>
      <c r="G27" s="53">
        <v>34547</v>
      </c>
      <c r="H27" s="57">
        <v>187425963</v>
      </c>
      <c r="I27" s="53" t="s">
        <v>488</v>
      </c>
      <c r="J27" s="55" t="s">
        <v>480</v>
      </c>
      <c r="K27" s="55" t="s">
        <v>487</v>
      </c>
      <c r="L27" s="56"/>
      <c r="M27" s="55"/>
      <c r="N27" s="55"/>
      <c r="O27" s="54">
        <v>8398754983</v>
      </c>
      <c r="P27" s="34" t="s">
        <v>486</v>
      </c>
      <c r="Q27" s="53" t="s">
        <v>76</v>
      </c>
      <c r="R27" s="53">
        <v>44066</v>
      </c>
      <c r="S27" s="53">
        <f>R27+1</f>
        <v>44067</v>
      </c>
      <c r="T27" s="52" t="s">
        <v>61</v>
      </c>
      <c r="U27" s="114" t="s">
        <v>75</v>
      </c>
    </row>
    <row r="28" spans="1:22" s="46" customFormat="1" ht="42.75" customHeight="1">
      <c r="A28" s="88">
        <v>21</v>
      </c>
      <c r="B28" s="74" t="s">
        <v>35</v>
      </c>
      <c r="C28" s="73" t="s">
        <v>87</v>
      </c>
      <c r="D28" s="87" t="s">
        <v>86</v>
      </c>
      <c r="E28" s="86" t="s">
        <v>85</v>
      </c>
      <c r="F28" s="89"/>
      <c r="G28" s="67" t="e">
        <v>#N/A</v>
      </c>
      <c r="H28" s="251" t="e">
        <v>#N/A</v>
      </c>
      <c r="I28" s="67" t="e">
        <v>#N/A</v>
      </c>
      <c r="J28" s="79" t="e">
        <v>#N/A</v>
      </c>
      <c r="K28" s="79" t="e">
        <v>#N/A</v>
      </c>
      <c r="L28" s="262"/>
      <c r="M28" s="79"/>
      <c r="N28" s="79"/>
      <c r="O28" s="268" t="e">
        <v>#N/A</v>
      </c>
      <c r="P28" s="89"/>
      <c r="Q28" s="67" t="e">
        <v>#N/A</v>
      </c>
      <c r="R28" s="67" t="e">
        <v>#N/A</v>
      </c>
      <c r="S28" s="67" t="e">
        <f>R28+1</f>
        <v>#N/A</v>
      </c>
      <c r="T28" s="278" t="s">
        <v>61</v>
      </c>
      <c r="U28" s="278" t="s">
        <v>61</v>
      </c>
      <c r="V28" s="85"/>
    </row>
    <row r="29" spans="1:22" s="46" customFormat="1" ht="42.75" customHeight="1">
      <c r="A29" s="51">
        <v>22</v>
      </c>
      <c r="B29" s="45" t="s">
        <v>485</v>
      </c>
      <c r="C29" s="27" t="s">
        <v>484</v>
      </c>
      <c r="D29" s="59" t="s">
        <v>483</v>
      </c>
      <c r="E29" s="58" t="s">
        <v>82</v>
      </c>
      <c r="F29" s="34" t="s">
        <v>482</v>
      </c>
      <c r="G29" s="53" t="s">
        <v>481</v>
      </c>
      <c r="H29" s="57">
        <v>186914523</v>
      </c>
      <c r="I29" s="53">
        <v>41950</v>
      </c>
      <c r="J29" s="55" t="s">
        <v>480</v>
      </c>
      <c r="K29" s="55" t="s">
        <v>479</v>
      </c>
      <c r="L29" s="56"/>
      <c r="M29" s="55"/>
      <c r="N29" s="55"/>
      <c r="O29" s="54">
        <v>0</v>
      </c>
      <c r="P29" s="34" t="s">
        <v>478</v>
      </c>
      <c r="Q29" s="53" t="s">
        <v>76</v>
      </c>
      <c r="R29" s="53">
        <v>44066</v>
      </c>
      <c r="S29" s="53">
        <f>R29+1</f>
        <v>44067</v>
      </c>
      <c r="T29" s="52" t="s">
        <v>61</v>
      </c>
      <c r="U29" s="114" t="s">
        <v>75</v>
      </c>
    </row>
    <row r="30" spans="1:22" s="46" customFormat="1" ht="42.75" customHeight="1">
      <c r="A30" s="88">
        <v>22</v>
      </c>
      <c r="B30" s="74" t="s">
        <v>35</v>
      </c>
      <c r="C30" s="73" t="s">
        <v>84</v>
      </c>
      <c r="D30" s="87" t="s">
        <v>83</v>
      </c>
      <c r="E30" s="86" t="s">
        <v>82</v>
      </c>
      <c r="F30" s="89" t="s">
        <v>81</v>
      </c>
      <c r="G30" s="67">
        <v>33818</v>
      </c>
      <c r="H30" s="251">
        <v>272286036</v>
      </c>
      <c r="I30" s="67" t="s">
        <v>80</v>
      </c>
      <c r="J30" s="79" t="s">
        <v>79</v>
      </c>
      <c r="K30" s="79" t="s">
        <v>78</v>
      </c>
      <c r="L30" s="262"/>
      <c r="M30" s="79"/>
      <c r="N30" s="79"/>
      <c r="O30" s="268">
        <v>8317134991</v>
      </c>
      <c r="P30" s="89" t="s">
        <v>77</v>
      </c>
      <c r="Q30" s="67" t="s">
        <v>76</v>
      </c>
      <c r="R30" s="67">
        <v>44066</v>
      </c>
      <c r="S30" s="67">
        <f>R30+1</f>
        <v>44067</v>
      </c>
      <c r="T30" s="278" t="s">
        <v>61</v>
      </c>
      <c r="U30" s="283" t="s">
        <v>75</v>
      </c>
      <c r="V30" s="85"/>
    </row>
    <row r="31" spans="1:22" s="46" customFormat="1" ht="42.75" customHeight="1">
      <c r="A31" s="29">
        <v>23</v>
      </c>
      <c r="B31" s="45" t="s">
        <v>477</v>
      </c>
      <c r="C31" s="27" t="s">
        <v>476</v>
      </c>
      <c r="D31" s="59" t="s">
        <v>452</v>
      </c>
      <c r="E31" s="58">
        <v>43472</v>
      </c>
      <c r="F31" s="34" t="s">
        <v>475</v>
      </c>
      <c r="G31" s="53">
        <v>36077</v>
      </c>
      <c r="H31" s="57">
        <v>272611547</v>
      </c>
      <c r="I31" s="53">
        <v>43381</v>
      </c>
      <c r="J31" s="55" t="s">
        <v>79</v>
      </c>
      <c r="K31" s="55" t="s">
        <v>474</v>
      </c>
      <c r="L31" s="56"/>
      <c r="M31" s="55"/>
      <c r="N31" s="55"/>
      <c r="O31" s="54">
        <v>8447611758</v>
      </c>
      <c r="P31" s="34" t="s">
        <v>473</v>
      </c>
      <c r="Q31" s="53" t="s">
        <v>472</v>
      </c>
      <c r="R31" s="53">
        <v>44074</v>
      </c>
      <c r="S31" s="53">
        <f>R31+1</f>
        <v>44075</v>
      </c>
      <c r="T31" s="52" t="s">
        <v>61</v>
      </c>
      <c r="U31" s="114" t="s">
        <v>471</v>
      </c>
    </row>
    <row r="32" spans="1:22" s="46" customFormat="1" ht="42.75" customHeight="1">
      <c r="A32" s="51">
        <v>24</v>
      </c>
      <c r="B32" s="45" t="s">
        <v>470</v>
      </c>
      <c r="C32" s="27" t="s">
        <v>469</v>
      </c>
      <c r="D32" s="59" t="s">
        <v>452</v>
      </c>
      <c r="E32" s="58">
        <v>43562</v>
      </c>
      <c r="F32" s="34" t="s">
        <v>468</v>
      </c>
      <c r="G32" s="53" t="s">
        <v>467</v>
      </c>
      <c r="H32" s="57">
        <v>272399080</v>
      </c>
      <c r="I32" s="53" t="s">
        <v>466</v>
      </c>
      <c r="J32" s="55" t="s">
        <v>79</v>
      </c>
      <c r="K32" s="55" t="s">
        <v>465</v>
      </c>
      <c r="L32" s="56"/>
      <c r="M32" s="55"/>
      <c r="N32" s="55"/>
      <c r="O32" s="54">
        <v>8422517471</v>
      </c>
      <c r="P32" s="34" t="s">
        <v>464</v>
      </c>
      <c r="Q32" s="53" t="s">
        <v>463</v>
      </c>
      <c r="R32" s="53">
        <v>44077</v>
      </c>
      <c r="S32" s="53">
        <f>R32+1</f>
        <v>44078</v>
      </c>
      <c r="T32" s="52" t="s">
        <v>61</v>
      </c>
      <c r="U32" s="114" t="s">
        <v>462</v>
      </c>
    </row>
    <row r="33" spans="1:22" s="46" customFormat="1" ht="42.75" customHeight="1">
      <c r="A33" s="29">
        <v>25</v>
      </c>
      <c r="B33" s="45" t="s">
        <v>461</v>
      </c>
      <c r="C33" s="27" t="s">
        <v>460</v>
      </c>
      <c r="D33" s="59" t="s">
        <v>452</v>
      </c>
      <c r="E33" s="58">
        <v>43473</v>
      </c>
      <c r="F33" s="34" t="s">
        <v>459</v>
      </c>
      <c r="G33" s="53">
        <v>35435</v>
      </c>
      <c r="H33" s="57">
        <v>221447054</v>
      </c>
      <c r="I33" s="34" t="s">
        <v>458</v>
      </c>
      <c r="J33" s="34" t="s">
        <v>457</v>
      </c>
      <c r="K33" s="55" t="s">
        <v>456</v>
      </c>
      <c r="L33" s="56"/>
      <c r="M33" s="55"/>
      <c r="N33" s="55"/>
      <c r="O33" s="54">
        <v>8584231525</v>
      </c>
      <c r="P33" s="34" t="s">
        <v>455</v>
      </c>
      <c r="Q33" s="53" t="s">
        <v>392</v>
      </c>
      <c r="R33" s="53">
        <v>44104</v>
      </c>
      <c r="S33" s="53">
        <f>R33+1</f>
        <v>44105</v>
      </c>
      <c r="T33" s="52" t="s">
        <v>61</v>
      </c>
      <c r="U33" s="114" t="s">
        <v>71</v>
      </c>
    </row>
    <row r="34" spans="1:22" s="46" customFormat="1" ht="42.75" customHeight="1">
      <c r="A34" s="51">
        <v>26</v>
      </c>
      <c r="B34" s="45" t="s">
        <v>454</v>
      </c>
      <c r="C34" s="27" t="s">
        <v>453</v>
      </c>
      <c r="D34" s="59" t="s">
        <v>452</v>
      </c>
      <c r="E34" s="58">
        <v>43473</v>
      </c>
      <c r="F34" s="34" t="s">
        <v>451</v>
      </c>
      <c r="G34" s="53">
        <v>35711</v>
      </c>
      <c r="H34" s="57">
        <v>221433887</v>
      </c>
      <c r="I34" s="53">
        <v>41950</v>
      </c>
      <c r="J34" s="55" t="s">
        <v>450</v>
      </c>
      <c r="K34" s="55" t="s">
        <v>449</v>
      </c>
      <c r="L34" s="56"/>
      <c r="M34" s="55"/>
      <c r="N34" s="55"/>
      <c r="O34" s="54">
        <v>8574944157</v>
      </c>
      <c r="P34" s="34" t="s">
        <v>448</v>
      </c>
      <c r="Q34" s="53" t="s">
        <v>392</v>
      </c>
      <c r="R34" s="53">
        <v>44104</v>
      </c>
      <c r="S34" s="53">
        <f>R34+1</f>
        <v>44105</v>
      </c>
      <c r="T34" s="52" t="s">
        <v>61</v>
      </c>
      <c r="U34" s="114" t="s">
        <v>71</v>
      </c>
    </row>
    <row r="35" spans="1:22" s="115" customFormat="1" ht="42.75" customHeight="1">
      <c r="A35" s="29">
        <v>27</v>
      </c>
      <c r="B35" s="45" t="s">
        <v>447</v>
      </c>
      <c r="C35" s="27" t="s">
        <v>446</v>
      </c>
      <c r="D35" s="26"/>
      <c r="E35" s="25"/>
      <c r="F35" s="34"/>
      <c r="G35" s="53">
        <v>28634</v>
      </c>
      <c r="H35" s="108" t="s">
        <v>445</v>
      </c>
      <c r="I35" s="53">
        <v>43860</v>
      </c>
      <c r="J35" s="55" t="s">
        <v>444</v>
      </c>
      <c r="K35" s="55" t="s">
        <v>443</v>
      </c>
      <c r="L35" s="56"/>
      <c r="M35" s="55"/>
      <c r="N35" s="55"/>
      <c r="O35" s="54">
        <v>3300881763</v>
      </c>
      <c r="P35" s="34"/>
      <c r="Q35" s="53">
        <v>43678</v>
      </c>
      <c r="R35" s="53">
        <f>Q35+365</f>
        <v>44043</v>
      </c>
      <c r="S35" s="53">
        <f>R35+1</f>
        <v>44044</v>
      </c>
      <c r="T35" s="52" t="s">
        <v>61</v>
      </c>
      <c r="U35" s="52"/>
      <c r="V35" s="1"/>
    </row>
    <row r="36" spans="1:22" ht="42.75" customHeight="1">
      <c r="A36" s="88">
        <v>27</v>
      </c>
      <c r="B36" s="74" t="s">
        <v>35</v>
      </c>
      <c r="C36" s="73" t="s">
        <v>74</v>
      </c>
      <c r="D36" s="87" t="s">
        <v>73</v>
      </c>
      <c r="E36" s="86" t="s">
        <v>72</v>
      </c>
      <c r="F36" s="89"/>
      <c r="G36" s="67" t="e">
        <v>#N/A</v>
      </c>
      <c r="H36" s="251" t="e">
        <v>#N/A</v>
      </c>
      <c r="I36" s="67" t="e">
        <v>#N/A</v>
      </c>
      <c r="J36" s="79" t="e">
        <v>#N/A</v>
      </c>
      <c r="K36" s="79" t="e">
        <v>#N/A</v>
      </c>
      <c r="L36" s="262"/>
      <c r="M36" s="79"/>
      <c r="N36" s="79"/>
      <c r="O36" s="268" t="e">
        <v>#N/A</v>
      </c>
      <c r="P36" s="89"/>
      <c r="Q36" s="67" t="e">
        <v>#N/A</v>
      </c>
      <c r="R36" s="67" t="e">
        <v>#N/A</v>
      </c>
      <c r="S36" s="67" t="e">
        <f>R36+1</f>
        <v>#N/A</v>
      </c>
      <c r="T36" s="278" t="s">
        <v>61</v>
      </c>
      <c r="U36" s="283" t="s">
        <v>71</v>
      </c>
      <c r="V36" s="85"/>
    </row>
    <row r="37" spans="1:22" ht="42.75" customHeight="1">
      <c r="A37" s="51">
        <v>28</v>
      </c>
      <c r="B37" s="45" t="s">
        <v>442</v>
      </c>
      <c r="C37" s="27" t="s">
        <v>441</v>
      </c>
      <c r="D37" s="59" t="s">
        <v>410</v>
      </c>
      <c r="E37" s="58" t="s">
        <v>440</v>
      </c>
      <c r="F37" s="34" t="s">
        <v>439</v>
      </c>
      <c r="G37" s="53" t="s">
        <v>438</v>
      </c>
      <c r="H37" s="57">
        <v>272546060</v>
      </c>
      <c r="I37" s="53">
        <v>41005</v>
      </c>
      <c r="J37" s="55" t="s">
        <v>79</v>
      </c>
      <c r="K37" s="55" t="s">
        <v>437</v>
      </c>
      <c r="L37" s="56"/>
      <c r="M37" s="55"/>
      <c r="N37" s="55"/>
      <c r="O37" s="54">
        <v>8617445243</v>
      </c>
      <c r="P37" s="34" t="s">
        <v>436</v>
      </c>
      <c r="Q37" s="53" t="s">
        <v>435</v>
      </c>
      <c r="R37" s="53">
        <v>44122</v>
      </c>
      <c r="S37" s="53">
        <f>R37+1</f>
        <v>44123</v>
      </c>
      <c r="T37" s="52" t="s">
        <v>61</v>
      </c>
      <c r="U37" s="114" t="s">
        <v>434</v>
      </c>
      <c r="V37" s="46"/>
    </row>
    <row r="38" spans="1:22" ht="42.75" customHeight="1">
      <c r="A38" s="29">
        <v>29</v>
      </c>
      <c r="B38" s="45" t="s">
        <v>433</v>
      </c>
      <c r="C38" s="27" t="s">
        <v>432</v>
      </c>
      <c r="D38" s="59" t="s">
        <v>431</v>
      </c>
      <c r="E38" s="58" t="s">
        <v>414</v>
      </c>
      <c r="F38" s="34" t="s">
        <v>430</v>
      </c>
      <c r="G38" s="53" t="s">
        <v>429</v>
      </c>
      <c r="H38" s="57" t="s">
        <v>428</v>
      </c>
      <c r="I38" s="53" t="s">
        <v>427</v>
      </c>
      <c r="J38" s="55" t="s">
        <v>29</v>
      </c>
      <c r="K38" s="55" t="s">
        <v>426</v>
      </c>
      <c r="L38" s="56"/>
      <c r="M38" s="55"/>
      <c r="N38" s="55"/>
      <c r="O38" s="54">
        <v>8523456112</v>
      </c>
      <c r="P38" s="34" t="s">
        <v>425</v>
      </c>
      <c r="Q38" s="53" t="s">
        <v>424</v>
      </c>
      <c r="R38" s="53">
        <v>44149</v>
      </c>
      <c r="S38" s="53">
        <f>R38+1</f>
        <v>44150</v>
      </c>
      <c r="T38" s="52" t="s">
        <v>61</v>
      </c>
      <c r="U38" s="114" t="s">
        <v>423</v>
      </c>
      <c r="V38" s="46"/>
    </row>
    <row r="39" spans="1:22" ht="42.75" customHeight="1">
      <c r="A39" s="51">
        <v>30</v>
      </c>
      <c r="B39" s="45" t="s">
        <v>422</v>
      </c>
      <c r="C39" s="27" t="s">
        <v>421</v>
      </c>
      <c r="D39" s="59" t="s">
        <v>420</v>
      </c>
      <c r="E39" s="58" t="s">
        <v>414</v>
      </c>
      <c r="F39" s="34" t="s">
        <v>419</v>
      </c>
      <c r="G39" s="53">
        <v>32952</v>
      </c>
      <c r="H39" s="57" t="s">
        <v>418</v>
      </c>
      <c r="I39" s="53" t="s">
        <v>417</v>
      </c>
      <c r="J39" s="55" t="s">
        <v>79</v>
      </c>
      <c r="K39" s="55" t="s">
        <v>416</v>
      </c>
      <c r="L39" s="56"/>
      <c r="M39" s="55"/>
      <c r="N39" s="55"/>
      <c r="O39" s="54">
        <v>8318938152</v>
      </c>
      <c r="P39" s="34" t="s">
        <v>415</v>
      </c>
      <c r="Q39" s="53" t="s">
        <v>414</v>
      </c>
      <c r="R39" s="53">
        <v>44088</v>
      </c>
      <c r="S39" s="53">
        <f>R39+1</f>
        <v>44089</v>
      </c>
      <c r="T39" s="52" t="s">
        <v>61</v>
      </c>
      <c r="U39" s="114" t="s">
        <v>413</v>
      </c>
      <c r="V39" s="46"/>
    </row>
    <row r="40" spans="1:22" ht="42.75" customHeight="1">
      <c r="A40" s="29">
        <v>31</v>
      </c>
      <c r="B40" s="45" t="s">
        <v>412</v>
      </c>
      <c r="C40" s="27" t="s">
        <v>411</v>
      </c>
      <c r="D40" s="59" t="s">
        <v>410</v>
      </c>
      <c r="E40" s="58" t="s">
        <v>392</v>
      </c>
      <c r="F40" s="34" t="s">
        <v>409</v>
      </c>
      <c r="G40" s="53" t="s">
        <v>408</v>
      </c>
      <c r="H40" s="57">
        <v>72191002590</v>
      </c>
      <c r="I40" s="53" t="s">
        <v>407</v>
      </c>
      <c r="J40" s="55" t="s">
        <v>29</v>
      </c>
      <c r="K40" s="55" t="s">
        <v>406</v>
      </c>
      <c r="L40" s="56"/>
      <c r="M40" s="55"/>
      <c r="N40" s="55"/>
      <c r="O40" s="54">
        <v>8080510424</v>
      </c>
      <c r="P40" s="34" t="s">
        <v>405</v>
      </c>
      <c r="Q40" s="53" t="s">
        <v>384</v>
      </c>
      <c r="R40" s="53">
        <v>44165</v>
      </c>
      <c r="S40" s="53">
        <f>R40+1</f>
        <v>44166</v>
      </c>
      <c r="T40" s="52" t="s">
        <v>61</v>
      </c>
      <c r="U40" s="52" t="s">
        <v>61</v>
      </c>
      <c r="V40" s="46"/>
    </row>
    <row r="41" spans="1:22" ht="42.75" customHeight="1">
      <c r="A41" s="51">
        <v>32</v>
      </c>
      <c r="B41" s="45" t="s">
        <v>404</v>
      </c>
      <c r="C41" s="27" t="s">
        <v>403</v>
      </c>
      <c r="D41" s="59" t="s">
        <v>402</v>
      </c>
      <c r="E41" s="58" t="s">
        <v>392</v>
      </c>
      <c r="F41" s="34" t="s">
        <v>401</v>
      </c>
      <c r="G41" s="53" t="s">
        <v>400</v>
      </c>
      <c r="H41" s="57" t="s">
        <v>399</v>
      </c>
      <c r="I41" s="53" t="s">
        <v>398</v>
      </c>
      <c r="J41" s="55" t="s">
        <v>397</v>
      </c>
      <c r="K41" s="55" t="s">
        <v>396</v>
      </c>
      <c r="L41" s="56"/>
      <c r="M41" s="55"/>
      <c r="N41" s="55"/>
      <c r="O41" s="54">
        <v>8465595442</v>
      </c>
      <c r="P41" s="34" t="s">
        <v>395</v>
      </c>
      <c r="Q41" s="53" t="s">
        <v>384</v>
      </c>
      <c r="R41" s="53">
        <v>44165</v>
      </c>
      <c r="S41" s="53">
        <f>R41+1</f>
        <v>44166</v>
      </c>
      <c r="T41" s="279" t="s">
        <v>61</v>
      </c>
      <c r="U41" s="284" t="s">
        <v>383</v>
      </c>
      <c r="V41" s="46"/>
    </row>
    <row r="42" spans="1:22" ht="42.75" customHeight="1">
      <c r="A42" s="29">
        <v>33</v>
      </c>
      <c r="B42" s="45" t="s">
        <v>394</v>
      </c>
      <c r="C42" s="27" t="s">
        <v>393</v>
      </c>
      <c r="D42" s="26" t="s">
        <v>373</v>
      </c>
      <c r="E42" s="116" t="s">
        <v>392</v>
      </c>
      <c r="F42" s="34" t="s">
        <v>391</v>
      </c>
      <c r="G42" s="53" t="s">
        <v>390</v>
      </c>
      <c r="H42" s="57" t="s">
        <v>389</v>
      </c>
      <c r="I42" s="53" t="s">
        <v>388</v>
      </c>
      <c r="J42" s="55" t="s">
        <v>387</v>
      </c>
      <c r="K42" s="55" t="s">
        <v>386</v>
      </c>
      <c r="L42" s="56"/>
      <c r="M42" s="55"/>
      <c r="N42" s="55"/>
      <c r="O42" s="54">
        <v>8088315979</v>
      </c>
      <c r="P42" s="34" t="s">
        <v>385</v>
      </c>
      <c r="Q42" s="53" t="s">
        <v>384</v>
      </c>
      <c r="R42" s="53">
        <v>44165</v>
      </c>
      <c r="S42" s="53">
        <f>R42+1</f>
        <v>44166</v>
      </c>
      <c r="T42" s="279" t="s">
        <v>61</v>
      </c>
      <c r="U42" s="284" t="s">
        <v>383</v>
      </c>
      <c r="V42" s="115"/>
    </row>
    <row r="43" spans="1:22" ht="42.75" customHeight="1">
      <c r="A43" s="51">
        <v>34</v>
      </c>
      <c r="B43" s="45" t="s">
        <v>382</v>
      </c>
      <c r="C43" s="27" t="s">
        <v>381</v>
      </c>
      <c r="D43" s="26" t="s">
        <v>380</v>
      </c>
      <c r="E43" s="25" t="s">
        <v>376</v>
      </c>
      <c r="F43" s="34"/>
      <c r="G43" s="53">
        <v>30702</v>
      </c>
      <c r="H43" s="57">
        <v>23760939</v>
      </c>
      <c r="I43" s="53">
        <v>41534</v>
      </c>
      <c r="J43" s="55" t="s">
        <v>379</v>
      </c>
      <c r="K43" s="55" t="s">
        <v>378</v>
      </c>
      <c r="L43" s="56"/>
      <c r="M43" s="55"/>
      <c r="N43" s="55"/>
      <c r="O43" s="54">
        <v>8020360911</v>
      </c>
      <c r="P43" s="34" t="s">
        <v>377</v>
      </c>
      <c r="Q43" s="53" t="s">
        <v>376</v>
      </c>
      <c r="R43" s="53">
        <v>44076</v>
      </c>
      <c r="S43" s="53">
        <f>R43+1</f>
        <v>44077</v>
      </c>
      <c r="T43" s="52" t="s">
        <v>61</v>
      </c>
      <c r="U43" s="114" t="s">
        <v>71</v>
      </c>
    </row>
    <row r="44" spans="1:22" ht="42.75" customHeight="1">
      <c r="A44" s="29">
        <v>35</v>
      </c>
      <c r="B44" s="45" t="s">
        <v>375</v>
      </c>
      <c r="C44" s="27" t="s">
        <v>374</v>
      </c>
      <c r="D44" s="26" t="s">
        <v>373</v>
      </c>
      <c r="E44" s="25" t="s">
        <v>372</v>
      </c>
      <c r="F44" s="34" t="s">
        <v>371</v>
      </c>
      <c r="G44" s="53" t="s">
        <v>370</v>
      </c>
      <c r="H44" s="57">
        <v>261514034</v>
      </c>
      <c r="I44" s="53" t="s">
        <v>369</v>
      </c>
      <c r="J44" s="55" t="s">
        <v>368</v>
      </c>
      <c r="K44" s="55" t="s">
        <v>367</v>
      </c>
      <c r="L44" s="56"/>
      <c r="M44" s="55"/>
      <c r="N44" s="55"/>
      <c r="O44" s="54">
        <v>8538573549</v>
      </c>
      <c r="P44" s="34" t="s">
        <v>366</v>
      </c>
      <c r="Q44" s="53" t="s">
        <v>365</v>
      </c>
      <c r="R44" s="53">
        <v>44178</v>
      </c>
      <c r="S44" s="53">
        <f>R44+1</f>
        <v>44179</v>
      </c>
      <c r="T44" s="279" t="s">
        <v>61</v>
      </c>
      <c r="U44" s="284" t="s">
        <v>364</v>
      </c>
    </row>
    <row r="45" spans="1:22" s="30" customFormat="1" ht="42.75" customHeight="1">
      <c r="A45" s="51">
        <v>36</v>
      </c>
      <c r="B45" s="45" t="s">
        <v>363</v>
      </c>
      <c r="C45" s="44" t="s">
        <v>362</v>
      </c>
      <c r="D45" s="43" t="s">
        <v>361</v>
      </c>
      <c r="E45" s="42" t="s">
        <v>360</v>
      </c>
      <c r="F45" s="34" t="s">
        <v>359</v>
      </c>
      <c r="G45" s="53" t="s">
        <v>358</v>
      </c>
      <c r="H45" s="57">
        <v>250832548</v>
      </c>
      <c r="I45" s="53" t="s">
        <v>357</v>
      </c>
      <c r="J45" s="55" t="s">
        <v>356</v>
      </c>
      <c r="K45" s="55" t="s">
        <v>355</v>
      </c>
      <c r="L45" s="56"/>
      <c r="M45" s="55"/>
      <c r="N45" s="55"/>
      <c r="O45" s="54">
        <v>8366787760</v>
      </c>
      <c r="P45" s="34" t="s">
        <v>354</v>
      </c>
      <c r="Q45" s="53">
        <v>43836</v>
      </c>
      <c r="R45" s="53">
        <f>Q45+365</f>
        <v>44201</v>
      </c>
      <c r="S45" s="53">
        <f>R45+1</f>
        <v>44202</v>
      </c>
      <c r="T45" s="279" t="s">
        <v>61</v>
      </c>
      <c r="U45" s="284" t="s">
        <v>353</v>
      </c>
      <c r="V45" s="1"/>
    </row>
    <row r="46" spans="1:22" s="31" customFormat="1" ht="42.75" customHeight="1">
      <c r="A46" s="29">
        <v>37</v>
      </c>
      <c r="B46" s="45" t="s">
        <v>352</v>
      </c>
      <c r="C46" s="44" t="s">
        <v>351</v>
      </c>
      <c r="D46" s="43" t="s">
        <v>350</v>
      </c>
      <c r="E46" s="42" t="s">
        <v>349</v>
      </c>
      <c r="F46" s="34" t="s">
        <v>348</v>
      </c>
      <c r="G46" s="53">
        <v>32613</v>
      </c>
      <c r="H46" s="57" t="s">
        <v>347</v>
      </c>
      <c r="I46" s="53">
        <v>43733</v>
      </c>
      <c r="J46" s="55" t="s">
        <v>346</v>
      </c>
      <c r="K46" s="55" t="s">
        <v>345</v>
      </c>
      <c r="L46" s="56"/>
      <c r="M46" s="55"/>
      <c r="N46" s="55"/>
      <c r="O46" s="54">
        <v>0</v>
      </c>
      <c r="P46" s="34"/>
      <c r="Q46" s="53">
        <v>43863</v>
      </c>
      <c r="R46" s="53">
        <f>Q46+365</f>
        <v>44228</v>
      </c>
      <c r="S46" s="53">
        <f>R46+1</f>
        <v>44229</v>
      </c>
      <c r="T46" s="279" t="s">
        <v>61</v>
      </c>
      <c r="U46" s="284" t="s">
        <v>344</v>
      </c>
      <c r="V46" s="1"/>
    </row>
    <row r="47" spans="1:22" ht="42.75" customHeight="1">
      <c r="A47" s="51">
        <v>38</v>
      </c>
      <c r="B47" s="45" t="s">
        <v>343</v>
      </c>
      <c r="C47" s="44" t="s">
        <v>342</v>
      </c>
      <c r="D47" s="43" t="s">
        <v>341</v>
      </c>
      <c r="E47" s="42" t="s">
        <v>340</v>
      </c>
      <c r="F47" s="249" t="s">
        <v>339</v>
      </c>
      <c r="G47" s="100">
        <v>33694</v>
      </c>
      <c r="H47" s="104">
        <v>272329381</v>
      </c>
      <c r="I47" s="100" t="s">
        <v>338</v>
      </c>
      <c r="J47" s="102" t="s">
        <v>337</v>
      </c>
      <c r="K47" s="102" t="s">
        <v>336</v>
      </c>
      <c r="L47" s="103"/>
      <c r="M47" s="102"/>
      <c r="N47" s="102"/>
      <c r="O47" s="270">
        <v>8422017302</v>
      </c>
      <c r="P47" s="34"/>
      <c r="Q47" s="100">
        <v>43876</v>
      </c>
      <c r="R47" s="276">
        <f>Q47+365</f>
        <v>44241</v>
      </c>
      <c r="S47" s="276">
        <f>R47+1</f>
        <v>44242</v>
      </c>
      <c r="T47" s="280"/>
      <c r="U47" s="280"/>
      <c r="V47" s="31"/>
    </row>
    <row r="48" spans="1:22" s="30" customFormat="1" ht="42.75" customHeight="1">
      <c r="A48" s="29">
        <v>39</v>
      </c>
      <c r="B48" s="45" t="s">
        <v>335</v>
      </c>
      <c r="C48" s="44" t="s">
        <v>334</v>
      </c>
      <c r="D48" s="43" t="s">
        <v>333</v>
      </c>
      <c r="E48" s="42" t="s">
        <v>332</v>
      </c>
      <c r="F48" s="113" t="s">
        <v>331</v>
      </c>
      <c r="G48" s="21" t="s">
        <v>330</v>
      </c>
      <c r="H48" s="38">
        <v>25029083</v>
      </c>
      <c r="I48" s="21" t="s">
        <v>329</v>
      </c>
      <c r="J48" s="36" t="s">
        <v>299</v>
      </c>
      <c r="K48" s="36" t="s">
        <v>328</v>
      </c>
      <c r="L48" s="37"/>
      <c r="M48" s="36"/>
      <c r="N48" s="36"/>
      <c r="O48" s="112">
        <v>8432541089</v>
      </c>
      <c r="P48" s="106" t="s">
        <v>327</v>
      </c>
      <c r="Q48" s="21">
        <v>43884</v>
      </c>
      <c r="R48" s="53">
        <f>Q48+365</f>
        <v>44249</v>
      </c>
      <c r="S48" s="53">
        <f>R48+1</f>
        <v>44250</v>
      </c>
      <c r="T48" s="280"/>
      <c r="U48" s="280"/>
      <c r="V48" s="31"/>
    </row>
    <row r="49" spans="1:22" s="30" customFormat="1" ht="42.75" customHeight="1">
      <c r="A49" s="51">
        <v>40</v>
      </c>
      <c r="B49" s="45" t="s">
        <v>326</v>
      </c>
      <c r="C49" s="27" t="s">
        <v>325</v>
      </c>
      <c r="D49" s="26" t="s">
        <v>56</v>
      </c>
      <c r="E49" s="25">
        <v>43843</v>
      </c>
      <c r="F49" s="34" t="s">
        <v>324</v>
      </c>
      <c r="G49" s="53">
        <v>34860</v>
      </c>
      <c r="H49" s="57">
        <v>212472187</v>
      </c>
      <c r="I49" s="53">
        <v>43426</v>
      </c>
      <c r="J49" s="55" t="s">
        <v>323</v>
      </c>
      <c r="K49" s="55" t="s">
        <v>322</v>
      </c>
      <c r="L49" s="56"/>
      <c r="M49" s="55"/>
      <c r="N49" s="55"/>
      <c r="O49" s="54">
        <v>0</v>
      </c>
      <c r="P49" s="34"/>
      <c r="Q49" s="53" t="s">
        <v>321</v>
      </c>
      <c r="R49" s="53">
        <v>44268</v>
      </c>
      <c r="S49" s="53">
        <f>R49+1</f>
        <v>44269</v>
      </c>
      <c r="T49" s="24"/>
      <c r="U49" s="24"/>
      <c r="V49" s="1"/>
    </row>
    <row r="50" spans="1:22" s="30" customFormat="1" ht="42.75" customHeight="1">
      <c r="A50" s="75">
        <v>40</v>
      </c>
      <c r="B50" s="74" t="s">
        <v>35</v>
      </c>
      <c r="C50" s="73" t="s">
        <v>70</v>
      </c>
      <c r="D50" s="72" t="s">
        <v>69</v>
      </c>
      <c r="E50" s="71">
        <v>43809</v>
      </c>
      <c r="F50" s="89" t="s">
        <v>68</v>
      </c>
      <c r="G50" s="67" t="s">
        <v>67</v>
      </c>
      <c r="H50" s="251" t="s">
        <v>66</v>
      </c>
      <c r="I50" s="67" t="s">
        <v>65</v>
      </c>
      <c r="J50" s="79" t="s">
        <v>64</v>
      </c>
      <c r="K50" s="79" t="s">
        <v>63</v>
      </c>
      <c r="L50" s="262"/>
      <c r="M50" s="79"/>
      <c r="N50" s="79"/>
      <c r="O50" s="268">
        <v>8108806583</v>
      </c>
      <c r="P50" s="89" t="s">
        <v>62</v>
      </c>
      <c r="Q50" s="67">
        <v>44116</v>
      </c>
      <c r="R50" s="67">
        <f>Q50+365</f>
        <v>44481</v>
      </c>
      <c r="S50" s="67">
        <f>R50+1</f>
        <v>44482</v>
      </c>
      <c r="T50" s="84" t="s">
        <v>61</v>
      </c>
      <c r="U50" s="84"/>
      <c r="V50" s="61"/>
    </row>
    <row r="51" spans="1:22" s="30" customFormat="1" ht="42.75" customHeight="1">
      <c r="A51" s="75">
        <v>41</v>
      </c>
      <c r="B51" s="74" t="s">
        <v>35</v>
      </c>
      <c r="C51" s="73" t="s">
        <v>37</v>
      </c>
      <c r="D51" s="72" t="s">
        <v>36</v>
      </c>
      <c r="E51" s="71">
        <v>43892</v>
      </c>
      <c r="F51" s="248"/>
      <c r="G51" s="67"/>
      <c r="H51" s="256"/>
      <c r="I51" s="67"/>
      <c r="J51" s="67"/>
      <c r="K51" s="260"/>
      <c r="L51" s="264"/>
      <c r="M51" s="260"/>
      <c r="N51" s="260"/>
      <c r="O51" s="269"/>
      <c r="P51" s="89"/>
      <c r="Q51" s="269"/>
      <c r="R51" s="269"/>
      <c r="S51" s="269"/>
      <c r="T51" s="62"/>
      <c r="U51" s="62"/>
      <c r="V51" s="61"/>
    </row>
    <row r="52" spans="1:22" s="30" customFormat="1" ht="42.75" customHeight="1">
      <c r="A52" s="51">
        <v>42</v>
      </c>
      <c r="B52" s="45" t="s">
        <v>320</v>
      </c>
      <c r="C52" s="27" t="s">
        <v>319</v>
      </c>
      <c r="D52" s="26" t="s">
        <v>318</v>
      </c>
      <c r="E52" s="25">
        <v>43952</v>
      </c>
      <c r="F52" s="106" t="s">
        <v>317</v>
      </c>
      <c r="G52" s="53">
        <v>34056</v>
      </c>
      <c r="H52" s="108" t="s">
        <v>316</v>
      </c>
      <c r="I52" s="53">
        <v>43042</v>
      </c>
      <c r="J52" s="41" t="s">
        <v>315</v>
      </c>
      <c r="K52" s="110" t="s">
        <v>314</v>
      </c>
      <c r="L52" s="111"/>
      <c r="M52" s="110"/>
      <c r="N52" s="110"/>
      <c r="O52" s="40"/>
      <c r="P52" s="34"/>
      <c r="Q52" s="109" t="s">
        <v>313</v>
      </c>
      <c r="R52" s="109" t="s">
        <v>312</v>
      </c>
      <c r="S52" s="109" t="s">
        <v>312</v>
      </c>
      <c r="T52" s="24" t="s">
        <v>297</v>
      </c>
      <c r="U52" s="9"/>
      <c r="V52" s="1"/>
    </row>
    <row r="53" spans="1:22" s="30" customFormat="1" ht="42.75" customHeight="1">
      <c r="A53" s="75">
        <v>42</v>
      </c>
      <c r="B53" s="74" t="s">
        <v>35</v>
      </c>
      <c r="C53" s="73" t="s">
        <v>60</v>
      </c>
      <c r="D53" s="72" t="s">
        <v>59</v>
      </c>
      <c r="E53" s="71" t="s">
        <v>58</v>
      </c>
      <c r="F53" s="89"/>
      <c r="G53" s="67"/>
      <c r="H53" s="251"/>
      <c r="I53" s="67"/>
      <c r="J53" s="79"/>
      <c r="K53" s="79"/>
      <c r="L53" s="262"/>
      <c r="M53" s="79"/>
      <c r="N53" s="79"/>
      <c r="O53" s="268"/>
      <c r="P53" s="89"/>
      <c r="Q53" s="67"/>
      <c r="R53" s="67"/>
      <c r="S53" s="67"/>
      <c r="T53" s="83"/>
      <c r="U53" s="83"/>
      <c r="V53" s="61"/>
    </row>
    <row r="54" spans="1:22" ht="42.75" customHeight="1">
      <c r="A54" s="29">
        <v>43</v>
      </c>
      <c r="B54" s="45" t="s">
        <v>311</v>
      </c>
      <c r="C54" s="27" t="s">
        <v>310</v>
      </c>
      <c r="D54" s="26" t="s">
        <v>73</v>
      </c>
      <c r="E54" s="25">
        <v>43862</v>
      </c>
      <c r="F54" s="247" t="s">
        <v>309</v>
      </c>
      <c r="G54" s="53">
        <v>27140</v>
      </c>
      <c r="H54" s="257" t="s">
        <v>308</v>
      </c>
      <c r="I54" s="53">
        <v>41998</v>
      </c>
      <c r="J54" s="55" t="s">
        <v>299</v>
      </c>
      <c r="K54" s="259" t="s">
        <v>307</v>
      </c>
      <c r="L54" s="263"/>
      <c r="M54" s="259"/>
      <c r="N54" s="259"/>
      <c r="O54" s="271"/>
      <c r="P54" s="34"/>
      <c r="Q54" s="276">
        <v>43922</v>
      </c>
      <c r="R54" s="276">
        <v>44287</v>
      </c>
      <c r="S54" s="276">
        <v>44287</v>
      </c>
      <c r="T54" s="24" t="s">
        <v>297</v>
      </c>
      <c r="U54" s="9"/>
      <c r="V54" s="107"/>
    </row>
    <row r="55" spans="1:22" s="98" customFormat="1" ht="42.75" customHeight="1">
      <c r="A55" s="51">
        <v>44</v>
      </c>
      <c r="B55" s="45" t="s">
        <v>306</v>
      </c>
      <c r="C55" s="45" t="s">
        <v>305</v>
      </c>
      <c r="D55" s="120" t="s">
        <v>73</v>
      </c>
      <c r="E55" s="119">
        <v>43862</v>
      </c>
      <c r="F55" s="34"/>
      <c r="G55" s="53">
        <v>24392</v>
      </c>
      <c r="H55" s="57">
        <v>320664369</v>
      </c>
      <c r="I55" s="53"/>
      <c r="J55" s="55" t="s">
        <v>3</v>
      </c>
      <c r="K55" s="55" t="s">
        <v>304</v>
      </c>
      <c r="L55" s="266"/>
      <c r="M55" s="267"/>
      <c r="N55" s="267"/>
      <c r="O55" s="273"/>
      <c r="P55" s="275"/>
      <c r="Q55" s="277">
        <v>43922</v>
      </c>
      <c r="R55" s="277">
        <v>44287</v>
      </c>
      <c r="S55" s="277">
        <v>44287</v>
      </c>
      <c r="T55" s="281" t="s">
        <v>297</v>
      </c>
      <c r="U55" s="285"/>
      <c r="V55" s="107"/>
    </row>
    <row r="56" spans="1:22" ht="42.75" customHeight="1">
      <c r="A56" s="29">
        <v>45</v>
      </c>
      <c r="B56" s="45" t="s">
        <v>303</v>
      </c>
      <c r="C56" s="27" t="s">
        <v>302</v>
      </c>
      <c r="D56" s="26" t="s">
        <v>301</v>
      </c>
      <c r="E56" s="25">
        <v>43871</v>
      </c>
      <c r="F56" s="247" t="s">
        <v>300</v>
      </c>
      <c r="G56" s="53">
        <v>35811</v>
      </c>
      <c r="H56" s="254">
        <v>75198000186</v>
      </c>
      <c r="I56" s="53">
        <v>43213</v>
      </c>
      <c r="J56" s="55" t="s">
        <v>299</v>
      </c>
      <c r="K56" s="259" t="s">
        <v>298</v>
      </c>
      <c r="L56" s="263"/>
      <c r="M56" s="259"/>
      <c r="N56" s="259"/>
      <c r="O56" s="10"/>
      <c r="P56" s="34"/>
      <c r="Q56" s="276">
        <v>43931</v>
      </c>
      <c r="R56" s="276">
        <v>44296</v>
      </c>
      <c r="S56" s="276">
        <v>44296</v>
      </c>
      <c r="T56" s="24" t="s">
        <v>297</v>
      </c>
      <c r="U56" s="9"/>
    </row>
    <row r="57" spans="1:22" ht="42.75" customHeight="1">
      <c r="A57" s="51">
        <v>46</v>
      </c>
      <c r="B57" s="45" t="s">
        <v>296</v>
      </c>
      <c r="C57" s="44" t="s">
        <v>295</v>
      </c>
      <c r="D57" s="43" t="s">
        <v>294</v>
      </c>
      <c r="E57" s="42">
        <v>43709</v>
      </c>
      <c r="F57" s="100"/>
      <c r="G57" s="21"/>
      <c r="H57" s="104"/>
      <c r="I57" s="21"/>
      <c r="J57" s="36"/>
      <c r="K57" s="102"/>
      <c r="L57" s="103"/>
      <c r="M57" s="102"/>
      <c r="N57" s="102"/>
      <c r="O57" s="101"/>
      <c r="P57" s="34"/>
      <c r="Q57" s="100"/>
      <c r="R57" s="100"/>
      <c r="S57" s="100"/>
      <c r="T57" s="33"/>
      <c r="U57" s="32"/>
      <c r="V57" s="31"/>
    </row>
    <row r="58" spans="1:22" ht="42.75" customHeight="1">
      <c r="A58" s="75">
        <v>46</v>
      </c>
      <c r="B58" s="74" t="s">
        <v>35</v>
      </c>
      <c r="C58" s="73" t="s">
        <v>57</v>
      </c>
      <c r="D58" s="72" t="s">
        <v>56</v>
      </c>
      <c r="E58" s="71">
        <v>43832</v>
      </c>
      <c r="F58" s="64" t="s">
        <v>55</v>
      </c>
      <c r="G58" s="67" t="s">
        <v>54</v>
      </c>
      <c r="H58" s="251" t="s">
        <v>53</v>
      </c>
      <c r="I58" s="67" t="s">
        <v>52</v>
      </c>
      <c r="J58" s="79" t="s">
        <v>51</v>
      </c>
      <c r="K58" s="77" t="s">
        <v>50</v>
      </c>
      <c r="L58" s="78"/>
      <c r="M58" s="77"/>
      <c r="N58" s="77"/>
      <c r="O58" s="82">
        <v>0</v>
      </c>
      <c r="P58" s="89"/>
      <c r="Q58" s="76" t="s">
        <v>49</v>
      </c>
      <c r="R58" s="76">
        <v>44257</v>
      </c>
      <c r="S58" s="76">
        <f>R58+1</f>
        <v>44258</v>
      </c>
      <c r="T58" s="81"/>
      <c r="U58" s="81"/>
      <c r="V58" s="61"/>
    </row>
    <row r="59" spans="1:22" ht="42.75" customHeight="1">
      <c r="A59" s="29">
        <v>47</v>
      </c>
      <c r="B59" s="45" t="s">
        <v>293</v>
      </c>
      <c r="C59" s="44" t="s">
        <v>292</v>
      </c>
      <c r="D59" s="43" t="s">
        <v>286</v>
      </c>
      <c r="E59" s="42">
        <v>43070</v>
      </c>
      <c r="F59" s="105"/>
      <c r="G59" s="21"/>
      <c r="H59" s="38"/>
      <c r="I59" s="21"/>
      <c r="J59" s="36"/>
      <c r="K59" s="102"/>
      <c r="L59" s="103"/>
      <c r="M59" s="102"/>
      <c r="N59" s="102"/>
      <c r="O59" s="101"/>
      <c r="P59" s="34" t="s">
        <v>291</v>
      </c>
      <c r="Q59" s="100"/>
      <c r="R59" s="100"/>
      <c r="S59" s="100"/>
      <c r="T59" s="33"/>
      <c r="U59" s="32"/>
      <c r="V59" s="31"/>
    </row>
    <row r="60" spans="1:22" ht="42.75" customHeight="1">
      <c r="A60" s="51">
        <v>48</v>
      </c>
      <c r="B60" s="45" t="s">
        <v>290</v>
      </c>
      <c r="C60" s="44" t="s">
        <v>289</v>
      </c>
      <c r="D60" s="43" t="s">
        <v>286</v>
      </c>
      <c r="E60" s="42">
        <v>43865</v>
      </c>
      <c r="F60" s="105"/>
      <c r="G60" s="21"/>
      <c r="H60" s="38"/>
      <c r="I60" s="21"/>
      <c r="J60" s="36"/>
      <c r="K60" s="102"/>
      <c r="L60" s="103"/>
      <c r="M60" s="102"/>
      <c r="N60" s="102"/>
      <c r="O60" s="101"/>
      <c r="P60" s="34"/>
      <c r="Q60" s="100"/>
      <c r="R60" s="100"/>
      <c r="S60" s="100"/>
      <c r="T60" s="33"/>
      <c r="U60" s="32"/>
      <c r="V60" s="31"/>
    </row>
    <row r="61" spans="1:22" ht="42.75" customHeight="1">
      <c r="A61" s="29">
        <v>49</v>
      </c>
      <c r="B61" s="45" t="s">
        <v>288</v>
      </c>
      <c r="C61" s="44" t="s">
        <v>287</v>
      </c>
      <c r="D61" s="43" t="s">
        <v>286</v>
      </c>
      <c r="E61" s="42">
        <v>43865</v>
      </c>
      <c r="F61" s="105"/>
      <c r="G61" s="21"/>
      <c r="H61" s="38"/>
      <c r="I61" s="21"/>
      <c r="J61" s="36"/>
      <c r="K61" s="102"/>
      <c r="L61" s="103"/>
      <c r="M61" s="102"/>
      <c r="N61" s="102"/>
      <c r="O61" s="101"/>
      <c r="P61" s="34"/>
      <c r="Q61" s="100"/>
      <c r="R61" s="100"/>
      <c r="S61" s="100"/>
      <c r="T61" s="33"/>
      <c r="U61" s="32"/>
      <c r="V61" s="31"/>
    </row>
    <row r="62" spans="1:22" ht="42.75" customHeight="1">
      <c r="A62" s="29">
        <v>50</v>
      </c>
      <c r="B62" s="45" t="s">
        <v>285</v>
      </c>
      <c r="C62" s="44" t="s">
        <v>284</v>
      </c>
      <c r="D62" s="43" t="s">
        <v>283</v>
      </c>
      <c r="E62" s="42">
        <v>43878</v>
      </c>
      <c r="F62" s="105" t="s">
        <v>282</v>
      </c>
      <c r="G62" s="21">
        <v>34443</v>
      </c>
      <c r="H62" s="38" t="s">
        <v>281</v>
      </c>
      <c r="I62" s="21">
        <v>39947</v>
      </c>
      <c r="J62" s="36" t="s">
        <v>3</v>
      </c>
      <c r="K62" s="102" t="s">
        <v>280</v>
      </c>
      <c r="L62" s="103"/>
      <c r="M62" s="102"/>
      <c r="N62" s="102"/>
      <c r="O62" s="101"/>
      <c r="P62" s="34"/>
      <c r="Q62" s="100"/>
      <c r="R62" s="100"/>
      <c r="S62" s="100"/>
      <c r="T62" s="33"/>
      <c r="U62" s="32"/>
      <c r="V62" s="31"/>
    </row>
    <row r="63" spans="1:22" ht="42.75" customHeight="1">
      <c r="A63" s="29">
        <v>51</v>
      </c>
      <c r="B63" s="45" t="s">
        <v>279</v>
      </c>
      <c r="C63" s="44" t="s">
        <v>278</v>
      </c>
      <c r="D63" s="43" t="s">
        <v>277</v>
      </c>
      <c r="E63" s="42">
        <v>43878</v>
      </c>
      <c r="F63" s="105" t="s">
        <v>276</v>
      </c>
      <c r="G63" s="21" t="s">
        <v>275</v>
      </c>
      <c r="H63" s="38" t="s">
        <v>274</v>
      </c>
      <c r="I63" s="21" t="s">
        <v>273</v>
      </c>
      <c r="J63" s="36" t="s">
        <v>11</v>
      </c>
      <c r="K63" s="102" t="s">
        <v>272</v>
      </c>
      <c r="L63" s="103"/>
      <c r="M63" s="102"/>
      <c r="N63" s="102"/>
      <c r="O63" s="101"/>
      <c r="P63" s="34"/>
      <c r="Q63" s="100"/>
      <c r="R63" s="100"/>
      <c r="S63" s="100"/>
      <c r="T63" s="33"/>
      <c r="U63" s="32"/>
      <c r="V63" s="31"/>
    </row>
    <row r="64" spans="1:22" ht="42.75" customHeight="1">
      <c r="A64" s="29">
        <v>52</v>
      </c>
      <c r="B64" s="45" t="s">
        <v>271</v>
      </c>
      <c r="C64" s="44" t="s">
        <v>270</v>
      </c>
      <c r="D64" s="43" t="s">
        <v>86</v>
      </c>
      <c r="E64" s="42">
        <v>43879</v>
      </c>
      <c r="F64" s="105"/>
      <c r="G64" s="21">
        <v>21629</v>
      </c>
      <c r="H64" s="38" t="s">
        <v>269</v>
      </c>
      <c r="I64" s="21">
        <v>41340</v>
      </c>
      <c r="J64" s="36" t="s">
        <v>11</v>
      </c>
      <c r="K64" s="102" t="s">
        <v>268</v>
      </c>
      <c r="L64" s="103"/>
      <c r="M64" s="102"/>
      <c r="N64" s="102"/>
      <c r="O64" s="101"/>
      <c r="P64" s="34"/>
      <c r="Q64" s="100"/>
      <c r="R64" s="100"/>
      <c r="S64" s="100"/>
      <c r="T64" s="33"/>
      <c r="U64" s="32"/>
      <c r="V64" s="31"/>
    </row>
    <row r="65" spans="1:22" ht="42.75" customHeight="1">
      <c r="A65" s="29">
        <v>53</v>
      </c>
      <c r="B65" s="45" t="s">
        <v>9</v>
      </c>
      <c r="C65" s="240" t="s">
        <v>8</v>
      </c>
      <c r="D65" s="243" t="s">
        <v>7</v>
      </c>
      <c r="E65" s="42">
        <v>43864</v>
      </c>
      <c r="F65" s="105" t="s">
        <v>6</v>
      </c>
      <c r="G65" s="21">
        <v>33863</v>
      </c>
      <c r="H65" s="38" t="s">
        <v>5</v>
      </c>
      <c r="I65" s="21" t="s">
        <v>4</v>
      </c>
      <c r="J65" s="36" t="s">
        <v>3</v>
      </c>
      <c r="K65" s="102" t="s">
        <v>2</v>
      </c>
      <c r="L65" s="103"/>
      <c r="M65" s="102"/>
      <c r="N65" s="102"/>
      <c r="O65" s="101"/>
      <c r="P65" s="34"/>
      <c r="Q65" s="100"/>
      <c r="R65" s="100"/>
      <c r="S65" s="100"/>
      <c r="T65" s="33"/>
      <c r="U65" s="32"/>
      <c r="V65" s="31"/>
    </row>
    <row r="66" spans="1:22" ht="42.75" customHeight="1">
      <c r="A66" s="75">
        <v>54</v>
      </c>
      <c r="B66" s="74" t="s">
        <v>35</v>
      </c>
      <c r="C66" s="74" t="s">
        <v>48</v>
      </c>
      <c r="D66" s="242" t="s">
        <v>47</v>
      </c>
      <c r="E66" s="71">
        <v>43872</v>
      </c>
      <c r="F66" s="80" t="s">
        <v>46</v>
      </c>
      <c r="G66" s="67">
        <v>34206</v>
      </c>
      <c r="H66" s="253" t="s">
        <v>45</v>
      </c>
      <c r="I66" s="67">
        <v>40389</v>
      </c>
      <c r="J66" s="79" t="s">
        <v>44</v>
      </c>
      <c r="K66" s="77" t="s">
        <v>43</v>
      </c>
      <c r="L66" s="78"/>
      <c r="M66" s="77"/>
      <c r="N66" s="77"/>
      <c r="O66" s="63"/>
      <c r="P66" s="89"/>
      <c r="Q66" s="76"/>
      <c r="R66" s="76"/>
      <c r="S66" s="76"/>
      <c r="T66" s="70"/>
      <c r="U66" s="62"/>
      <c r="V66" s="61"/>
    </row>
    <row r="67" spans="1:22" ht="42.75" customHeight="1">
      <c r="A67" s="29">
        <v>55</v>
      </c>
      <c r="B67" s="45" t="s">
        <v>18</v>
      </c>
      <c r="C67" s="240" t="s">
        <v>17</v>
      </c>
      <c r="D67" s="243" t="s">
        <v>16</v>
      </c>
      <c r="E67" s="42" t="s">
        <v>15</v>
      </c>
      <c r="F67" s="105" t="s">
        <v>14</v>
      </c>
      <c r="G67" s="21">
        <v>34354</v>
      </c>
      <c r="H67" s="38" t="s">
        <v>13</v>
      </c>
      <c r="I67" s="21" t="s">
        <v>12</v>
      </c>
      <c r="J67" s="36" t="s">
        <v>11</v>
      </c>
      <c r="K67" s="102" t="s">
        <v>10</v>
      </c>
      <c r="L67" s="103"/>
      <c r="M67" s="102"/>
      <c r="N67" s="102"/>
      <c r="O67" s="101"/>
      <c r="P67" s="34"/>
      <c r="Q67" s="100"/>
      <c r="R67" s="100"/>
      <c r="S67" s="100"/>
      <c r="T67" s="33"/>
      <c r="U67" s="32"/>
      <c r="V67" s="31"/>
    </row>
    <row r="68" spans="1:22" ht="42.75" customHeight="1">
      <c r="A68" s="75">
        <v>57</v>
      </c>
      <c r="B68" s="74" t="s">
        <v>35</v>
      </c>
      <c r="C68" s="74" t="s">
        <v>34</v>
      </c>
      <c r="D68" s="242" t="s">
        <v>33</v>
      </c>
      <c r="E68" s="71">
        <v>43906</v>
      </c>
      <c r="F68" s="69" t="s">
        <v>32</v>
      </c>
      <c r="G68" s="67" t="s">
        <v>31</v>
      </c>
      <c r="H68" s="68" t="s">
        <v>30</v>
      </c>
      <c r="I68" s="67">
        <v>42386</v>
      </c>
      <c r="J68" s="67" t="s">
        <v>29</v>
      </c>
      <c r="K68" s="65" t="s">
        <v>28</v>
      </c>
      <c r="L68" s="66"/>
      <c r="M68" s="65"/>
      <c r="N68" s="65"/>
      <c r="O68" s="63"/>
      <c r="P68" s="89"/>
      <c r="Q68" s="63"/>
      <c r="R68" s="63"/>
      <c r="S68" s="63"/>
      <c r="T68" s="62"/>
      <c r="U68" s="62"/>
      <c r="V68" s="61"/>
    </row>
    <row r="69" spans="1:22" ht="42.75" customHeight="1">
      <c r="A69" s="29">
        <v>58</v>
      </c>
      <c r="B69" s="45" t="s">
        <v>261</v>
      </c>
      <c r="C69" s="240" t="s">
        <v>260</v>
      </c>
      <c r="D69" s="243" t="s">
        <v>259</v>
      </c>
      <c r="E69" s="42">
        <v>43906</v>
      </c>
      <c r="F69" s="105" t="s">
        <v>258</v>
      </c>
      <c r="G69" s="21">
        <v>44058</v>
      </c>
      <c r="H69" s="104">
        <v>168288418</v>
      </c>
      <c r="I69" s="21" t="s">
        <v>257</v>
      </c>
      <c r="J69" s="36" t="s">
        <v>256</v>
      </c>
      <c r="K69" s="102" t="s">
        <v>255</v>
      </c>
      <c r="L69" s="103"/>
      <c r="M69" s="102"/>
      <c r="N69" s="102"/>
      <c r="O69" s="101"/>
      <c r="P69" s="34"/>
      <c r="Q69" s="100"/>
      <c r="R69" s="100"/>
      <c r="S69" s="100"/>
      <c r="T69" s="33"/>
      <c r="U69" s="32"/>
      <c r="V69" s="31"/>
    </row>
    <row r="70" spans="1:22" ht="42.75" customHeight="1">
      <c r="A70" s="29">
        <v>59</v>
      </c>
      <c r="B70" s="45" t="s">
        <v>254</v>
      </c>
      <c r="C70" s="45" t="s">
        <v>253</v>
      </c>
      <c r="D70" s="120" t="s">
        <v>252</v>
      </c>
      <c r="E70" s="25">
        <v>43909</v>
      </c>
      <c r="F70" s="23" t="s">
        <v>251</v>
      </c>
      <c r="G70" s="21">
        <v>33827</v>
      </c>
      <c r="H70" s="22">
        <v>51192000074</v>
      </c>
      <c r="I70" s="21">
        <v>42745</v>
      </c>
      <c r="J70" s="21" t="s">
        <v>250</v>
      </c>
      <c r="K70" s="19" t="s">
        <v>249</v>
      </c>
      <c r="L70" s="20" t="s">
        <v>248</v>
      </c>
      <c r="M70" s="19" t="s">
        <v>247</v>
      </c>
      <c r="N70" s="19"/>
      <c r="O70" s="10"/>
      <c r="P70" s="40"/>
      <c r="Q70" s="10"/>
      <c r="R70" s="10"/>
      <c r="S70" s="10"/>
      <c r="T70" s="9"/>
      <c r="U70" s="9"/>
    </row>
    <row r="71" spans="1:22" ht="42.75" customHeight="1">
      <c r="A71" s="51">
        <v>60</v>
      </c>
      <c r="B71" s="45" t="s">
        <v>246</v>
      </c>
      <c r="C71" s="45" t="s">
        <v>245</v>
      </c>
      <c r="D71" s="99" t="s">
        <v>244</v>
      </c>
      <c r="E71" s="245">
        <v>43871</v>
      </c>
      <c r="F71" s="250"/>
      <c r="G71" s="97"/>
      <c r="H71" s="258"/>
      <c r="I71" s="97"/>
      <c r="J71" s="97"/>
      <c r="K71" s="261"/>
      <c r="L71" s="265"/>
      <c r="M71" s="261"/>
      <c r="N71" s="261"/>
      <c r="O71" s="272"/>
      <c r="P71" s="274"/>
      <c r="Q71" s="272"/>
      <c r="R71" s="272"/>
      <c r="S71" s="272"/>
      <c r="T71" s="272"/>
      <c r="U71" s="272"/>
      <c r="V71" s="98"/>
    </row>
    <row r="72" spans="1:22" ht="42.75" customHeight="1">
      <c r="A72" s="29">
        <v>61</v>
      </c>
      <c r="B72" s="45" t="s">
        <v>243</v>
      </c>
      <c r="C72" s="45" t="s">
        <v>242</v>
      </c>
      <c r="D72" s="120" t="s">
        <v>241</v>
      </c>
      <c r="E72" s="25">
        <v>43920</v>
      </c>
      <c r="F72" s="96" t="s">
        <v>240</v>
      </c>
      <c r="G72" s="21">
        <v>30786</v>
      </c>
      <c r="H72" s="22">
        <v>351525909</v>
      </c>
      <c r="I72" s="21">
        <v>41775</v>
      </c>
      <c r="J72" s="21" t="s">
        <v>239</v>
      </c>
      <c r="K72" s="19" t="s">
        <v>238</v>
      </c>
      <c r="L72" s="20" t="s">
        <v>237</v>
      </c>
      <c r="M72" s="19" t="s">
        <v>236</v>
      </c>
      <c r="N72" s="19"/>
      <c r="O72" s="10"/>
      <c r="P72" s="40"/>
      <c r="Q72" s="25">
        <v>43983</v>
      </c>
      <c r="R72" s="10"/>
      <c r="S72" s="10"/>
      <c r="T72" s="9"/>
      <c r="U72" s="9"/>
    </row>
    <row r="73" spans="1:22" ht="42.75" customHeight="1">
      <c r="A73" s="75">
        <v>61</v>
      </c>
      <c r="B73" s="74" t="s">
        <v>35</v>
      </c>
      <c r="C73" s="74" t="s">
        <v>42</v>
      </c>
      <c r="D73" s="242" t="s">
        <v>41</v>
      </c>
      <c r="E73" s="71">
        <v>43878</v>
      </c>
      <c r="F73" s="69" t="s">
        <v>40</v>
      </c>
      <c r="G73" s="67">
        <v>30557</v>
      </c>
      <c r="H73" s="68" t="s">
        <v>39</v>
      </c>
      <c r="I73" s="67">
        <v>41797</v>
      </c>
      <c r="J73" s="67" t="s">
        <v>11</v>
      </c>
      <c r="K73" s="65" t="s">
        <v>38</v>
      </c>
      <c r="L73" s="66"/>
      <c r="M73" s="65"/>
      <c r="N73" s="65"/>
      <c r="O73" s="63"/>
      <c r="P73" s="89"/>
      <c r="Q73" s="63"/>
      <c r="R73" s="63"/>
      <c r="S73" s="63"/>
      <c r="T73" s="62"/>
      <c r="U73" s="62"/>
      <c r="V73" s="61"/>
    </row>
    <row r="74" spans="1:22" ht="42.75" customHeight="1">
      <c r="A74" s="51">
        <v>62</v>
      </c>
      <c r="B74" s="45" t="s">
        <v>235</v>
      </c>
      <c r="C74" s="45" t="s">
        <v>234</v>
      </c>
      <c r="D74" s="120" t="s">
        <v>233</v>
      </c>
      <c r="E74" s="25">
        <v>43913</v>
      </c>
      <c r="F74" s="23" t="s">
        <v>232</v>
      </c>
      <c r="G74" s="21">
        <v>33099</v>
      </c>
      <c r="H74" s="22">
        <v>250813940</v>
      </c>
      <c r="I74" s="21" t="s">
        <v>231</v>
      </c>
      <c r="J74" s="21" t="s">
        <v>221</v>
      </c>
      <c r="K74" s="19" t="s">
        <v>230</v>
      </c>
      <c r="L74" s="20"/>
      <c r="M74" s="19"/>
      <c r="N74" s="19"/>
      <c r="O74" s="10"/>
      <c r="P74" s="40"/>
      <c r="Q74" s="10"/>
      <c r="R74" s="10"/>
      <c r="S74" s="10"/>
      <c r="T74" s="9"/>
      <c r="U74" s="9"/>
    </row>
    <row r="75" spans="1:22" ht="42.75" customHeight="1">
      <c r="A75" s="29">
        <v>63</v>
      </c>
      <c r="B75" s="45" t="s">
        <v>229</v>
      </c>
      <c r="C75" s="45" t="s">
        <v>228</v>
      </c>
      <c r="D75" s="120" t="s">
        <v>222</v>
      </c>
      <c r="E75" s="25">
        <v>43913</v>
      </c>
      <c r="F75" s="23" t="s">
        <v>227</v>
      </c>
      <c r="G75" s="21">
        <v>34777</v>
      </c>
      <c r="H75" s="252">
        <v>241571574</v>
      </c>
      <c r="I75" s="21">
        <v>43061</v>
      </c>
      <c r="J75" s="21" t="s">
        <v>226</v>
      </c>
      <c r="K75" s="19" t="s">
        <v>225</v>
      </c>
      <c r="L75" s="20"/>
      <c r="M75" s="19"/>
      <c r="N75" s="19"/>
      <c r="O75" s="10"/>
      <c r="P75" s="40"/>
      <c r="Q75" s="10"/>
      <c r="R75" s="10"/>
      <c r="S75" s="10"/>
      <c r="T75" s="9"/>
      <c r="U75" s="9"/>
    </row>
    <row r="76" spans="1:22" ht="42.75" customHeight="1">
      <c r="A76" s="51">
        <v>64</v>
      </c>
      <c r="B76" s="45" t="s">
        <v>224</v>
      </c>
      <c r="C76" s="45" t="s">
        <v>223</v>
      </c>
      <c r="D76" s="120" t="s">
        <v>222</v>
      </c>
      <c r="E76" s="25">
        <v>43913</v>
      </c>
      <c r="F76" s="95">
        <v>868634848</v>
      </c>
      <c r="G76" s="21">
        <v>33114</v>
      </c>
      <c r="H76" s="252">
        <v>250820873</v>
      </c>
      <c r="I76" s="21">
        <v>41010</v>
      </c>
      <c r="J76" s="21" t="s">
        <v>221</v>
      </c>
      <c r="K76" s="19" t="s">
        <v>220</v>
      </c>
      <c r="L76" s="20"/>
      <c r="M76" s="19"/>
      <c r="N76" s="19"/>
      <c r="O76" s="10"/>
      <c r="P76" s="40"/>
      <c r="Q76" s="10"/>
      <c r="R76" s="10"/>
      <c r="S76" s="10"/>
      <c r="T76" s="9"/>
      <c r="U76" s="9"/>
    </row>
    <row r="77" spans="1:22" ht="42.75" customHeight="1">
      <c r="A77" s="51">
        <v>65</v>
      </c>
      <c r="B77" s="45" t="s">
        <v>219</v>
      </c>
      <c r="C77" s="45" t="s">
        <v>218</v>
      </c>
      <c r="D77" s="120" t="s">
        <v>217</v>
      </c>
      <c r="E77" s="25">
        <v>43938</v>
      </c>
      <c r="F77" s="95" t="s">
        <v>216</v>
      </c>
      <c r="G77" s="21">
        <v>32244</v>
      </c>
      <c r="H77" s="252" t="s">
        <v>215</v>
      </c>
      <c r="I77" s="21" t="s">
        <v>214</v>
      </c>
      <c r="J77" s="93" t="s">
        <v>213</v>
      </c>
      <c r="K77" s="19" t="s">
        <v>212</v>
      </c>
      <c r="L77" s="20"/>
      <c r="M77" s="19"/>
      <c r="N77" s="19"/>
      <c r="O77" s="10"/>
      <c r="P77" s="40"/>
      <c r="Q77" s="10"/>
      <c r="R77" s="10"/>
      <c r="S77" s="10"/>
      <c r="T77" s="9"/>
      <c r="U77" s="9"/>
    </row>
    <row r="78" spans="1:22" ht="42.75" customHeight="1">
      <c r="A78" s="51">
        <v>66</v>
      </c>
      <c r="B78" s="45" t="s">
        <v>211</v>
      </c>
      <c r="C78" s="45" t="s">
        <v>210</v>
      </c>
      <c r="D78" s="120" t="s">
        <v>209</v>
      </c>
      <c r="E78" s="25">
        <v>43948</v>
      </c>
      <c r="F78" s="95">
        <v>902610900</v>
      </c>
      <c r="G78" s="21">
        <v>31061</v>
      </c>
      <c r="H78" s="252">
        <v>79085004826</v>
      </c>
      <c r="I78" s="21">
        <v>42625</v>
      </c>
      <c r="J78" s="93" t="s">
        <v>208</v>
      </c>
      <c r="K78" s="19" t="s">
        <v>207</v>
      </c>
      <c r="L78" s="20"/>
      <c r="M78" s="19"/>
      <c r="N78" s="19"/>
      <c r="O78" s="10"/>
      <c r="P78" s="40"/>
      <c r="Q78" s="10"/>
      <c r="R78" s="10"/>
      <c r="S78" s="10"/>
      <c r="T78" s="9"/>
      <c r="U78" s="9"/>
    </row>
    <row r="79" spans="1:22" ht="42.75" customHeight="1">
      <c r="A79" s="51">
        <v>67</v>
      </c>
      <c r="B79" s="45" t="s">
        <v>206</v>
      </c>
      <c r="C79" s="45" t="s">
        <v>205</v>
      </c>
      <c r="D79" s="120" t="s">
        <v>204</v>
      </c>
      <c r="E79" s="119">
        <v>43948</v>
      </c>
      <c r="F79" s="95">
        <v>908879957</v>
      </c>
      <c r="G79" s="21">
        <v>34459</v>
      </c>
      <c r="H79" s="252">
        <v>273522836</v>
      </c>
      <c r="I79" s="21">
        <v>40331</v>
      </c>
      <c r="J79" s="93" t="s">
        <v>203</v>
      </c>
      <c r="K79" s="19" t="s">
        <v>202</v>
      </c>
      <c r="L79" s="20"/>
      <c r="M79" s="19"/>
      <c r="N79" s="19"/>
      <c r="O79" s="10"/>
      <c r="P79" s="40"/>
      <c r="Q79" s="10"/>
      <c r="R79" s="10"/>
      <c r="S79" s="10"/>
      <c r="T79" s="9"/>
      <c r="U79" s="9"/>
    </row>
    <row r="80" spans="1:22" ht="42.75" customHeight="1">
      <c r="A80" s="51">
        <v>68</v>
      </c>
      <c r="B80" s="45" t="s">
        <v>201</v>
      </c>
      <c r="C80" s="45" t="s">
        <v>131</v>
      </c>
      <c r="D80" s="120" t="s">
        <v>200</v>
      </c>
      <c r="E80" s="25">
        <v>43955</v>
      </c>
      <c r="F80" s="95">
        <v>967907959</v>
      </c>
      <c r="G80" s="21">
        <v>35055</v>
      </c>
      <c r="H80" s="252">
        <v>321531502</v>
      </c>
      <c r="I80" s="21">
        <v>41988</v>
      </c>
      <c r="J80" s="93" t="s">
        <v>128</v>
      </c>
      <c r="K80" s="19" t="s">
        <v>127</v>
      </c>
      <c r="L80" s="20"/>
      <c r="M80" s="19"/>
      <c r="N80" s="19"/>
      <c r="O80" s="10"/>
      <c r="P80" s="40"/>
      <c r="Q80" s="10"/>
      <c r="R80" s="10"/>
      <c r="S80" s="10"/>
      <c r="T80" s="9"/>
      <c r="U80" s="9"/>
    </row>
    <row r="81" spans="1:22" ht="42.75" customHeight="1">
      <c r="A81" s="51">
        <v>69</v>
      </c>
      <c r="B81" s="45" t="s">
        <v>199</v>
      </c>
      <c r="C81" s="27" t="s">
        <v>198</v>
      </c>
      <c r="D81" s="26" t="s">
        <v>197</v>
      </c>
      <c r="E81" s="25">
        <v>43948</v>
      </c>
      <c r="F81" s="95">
        <v>915559357</v>
      </c>
      <c r="G81" s="21">
        <v>34166</v>
      </c>
      <c r="H81" s="252">
        <v>225557052</v>
      </c>
      <c r="I81" s="21">
        <v>42436</v>
      </c>
      <c r="J81" s="93" t="s">
        <v>196</v>
      </c>
      <c r="K81" s="19" t="s">
        <v>195</v>
      </c>
      <c r="L81" s="20"/>
      <c r="M81" s="19"/>
      <c r="N81" s="19"/>
      <c r="O81" s="10"/>
      <c r="P81" s="40"/>
      <c r="Q81" s="10"/>
      <c r="R81" s="10"/>
      <c r="S81" s="10"/>
      <c r="T81" s="9"/>
      <c r="U81" s="9"/>
    </row>
    <row r="82" spans="1:22" ht="42.75" customHeight="1">
      <c r="A82" s="51">
        <v>70</v>
      </c>
      <c r="B82" s="45" t="s">
        <v>194</v>
      </c>
      <c r="C82" s="27" t="s">
        <v>175</v>
      </c>
      <c r="D82" s="27" t="s">
        <v>174</v>
      </c>
      <c r="E82" s="25">
        <v>43948</v>
      </c>
      <c r="F82" s="95">
        <v>372335577</v>
      </c>
      <c r="G82" s="21">
        <v>34467</v>
      </c>
      <c r="H82" s="252" t="s">
        <v>179</v>
      </c>
      <c r="I82" s="21">
        <v>39946</v>
      </c>
      <c r="J82" s="93" t="s">
        <v>178</v>
      </c>
      <c r="K82" s="19" t="s">
        <v>177</v>
      </c>
      <c r="L82" s="20">
        <v>161797208</v>
      </c>
      <c r="M82" s="19" t="s">
        <v>155</v>
      </c>
      <c r="N82" s="19"/>
      <c r="O82" s="10"/>
      <c r="P82" s="40"/>
      <c r="Q82" s="10"/>
      <c r="R82" s="10"/>
      <c r="S82" s="10"/>
      <c r="T82" s="9"/>
      <c r="U82" s="9"/>
    </row>
    <row r="83" spans="1:22" s="61" customFormat="1" ht="36" customHeight="1">
      <c r="A83" s="51">
        <v>71</v>
      </c>
      <c r="B83" s="45" t="s">
        <v>193</v>
      </c>
      <c r="C83" s="27" t="s">
        <v>192</v>
      </c>
      <c r="D83" s="27" t="s">
        <v>191</v>
      </c>
      <c r="E83" s="25">
        <v>43922</v>
      </c>
      <c r="F83" s="23"/>
      <c r="G83" s="21">
        <v>22193</v>
      </c>
      <c r="H83" s="252">
        <v>285547359</v>
      </c>
      <c r="I83" s="21">
        <v>42867</v>
      </c>
      <c r="J83" s="93" t="s">
        <v>92</v>
      </c>
      <c r="K83" s="19" t="s">
        <v>190</v>
      </c>
      <c r="L83" s="20"/>
      <c r="M83" s="19"/>
      <c r="N83" s="19"/>
      <c r="O83" s="10"/>
      <c r="P83" s="40"/>
      <c r="Q83" s="10"/>
      <c r="R83" s="10"/>
      <c r="S83" s="10"/>
      <c r="T83" s="9"/>
      <c r="U83" s="9"/>
      <c r="V83" s="1"/>
    </row>
    <row r="84" spans="1:22" s="61" customFormat="1" ht="36" customHeight="1">
      <c r="A84" s="51">
        <v>72</v>
      </c>
      <c r="B84" s="45" t="s">
        <v>189</v>
      </c>
      <c r="C84" s="27" t="s">
        <v>188</v>
      </c>
      <c r="D84" s="27" t="s">
        <v>187</v>
      </c>
      <c r="E84" s="25">
        <v>43922</v>
      </c>
      <c r="F84" s="23"/>
      <c r="G84" s="21"/>
      <c r="H84" s="252"/>
      <c r="I84" s="21"/>
      <c r="J84" s="93"/>
      <c r="K84" s="19"/>
      <c r="L84" s="20"/>
      <c r="M84" s="19"/>
      <c r="N84" s="19"/>
      <c r="O84" s="10"/>
      <c r="P84" s="40"/>
      <c r="Q84" s="10"/>
      <c r="R84" s="10"/>
      <c r="S84" s="10"/>
      <c r="T84" s="9"/>
      <c r="U84" s="9"/>
      <c r="V84" s="1"/>
    </row>
    <row r="85" spans="1:22" s="61" customFormat="1" ht="36" customHeight="1">
      <c r="A85" s="51">
        <v>73</v>
      </c>
      <c r="B85" s="45" t="s">
        <v>186</v>
      </c>
      <c r="C85" s="27" t="s">
        <v>185</v>
      </c>
      <c r="D85" s="27" t="s">
        <v>184</v>
      </c>
      <c r="E85" s="25">
        <v>43922</v>
      </c>
      <c r="F85" s="23"/>
      <c r="G85" s="21"/>
      <c r="H85" s="22"/>
      <c r="I85" s="21"/>
      <c r="J85" s="21"/>
      <c r="K85" s="19"/>
      <c r="L85" s="20"/>
      <c r="M85" s="19"/>
      <c r="N85" s="19"/>
      <c r="O85" s="10"/>
      <c r="P85" s="40"/>
      <c r="Q85" s="10"/>
      <c r="R85" s="10"/>
      <c r="S85" s="10"/>
      <c r="T85" s="9"/>
      <c r="U85" s="9"/>
      <c r="V85" s="1"/>
    </row>
    <row r="86" spans="1:22" s="61" customFormat="1" ht="36" customHeight="1">
      <c r="A86" s="51">
        <v>74</v>
      </c>
      <c r="B86" s="45" t="s">
        <v>176</v>
      </c>
      <c r="C86" s="27" t="s">
        <v>175</v>
      </c>
      <c r="D86" s="27" t="s">
        <v>174</v>
      </c>
      <c r="E86" s="25">
        <v>43948</v>
      </c>
      <c r="F86" s="23" t="s">
        <v>173</v>
      </c>
      <c r="G86" s="21">
        <v>33633</v>
      </c>
      <c r="H86" s="22">
        <v>272142799</v>
      </c>
      <c r="I86" s="21">
        <v>42797</v>
      </c>
      <c r="J86" s="21" t="s">
        <v>172</v>
      </c>
      <c r="K86" s="19" t="s">
        <v>171</v>
      </c>
      <c r="L86" s="20">
        <v>1126647</v>
      </c>
      <c r="M86" s="19" t="s">
        <v>170</v>
      </c>
      <c r="N86" s="19"/>
      <c r="O86" s="10"/>
      <c r="P86" s="40"/>
      <c r="Q86" s="10"/>
      <c r="R86" s="10"/>
      <c r="S86" s="10"/>
      <c r="T86" s="9"/>
      <c r="U86" s="9"/>
      <c r="V86" s="1"/>
    </row>
    <row r="87" spans="1:22" s="61" customFormat="1" ht="36" customHeight="1">
      <c r="A87" s="51">
        <v>75</v>
      </c>
      <c r="B87" s="45" t="s">
        <v>183</v>
      </c>
      <c r="C87" s="27" t="s">
        <v>182</v>
      </c>
      <c r="D87" s="27" t="s">
        <v>181</v>
      </c>
      <c r="E87" s="25">
        <v>43956</v>
      </c>
      <c r="F87" s="23" t="s">
        <v>180</v>
      </c>
      <c r="G87" s="21">
        <v>34467</v>
      </c>
      <c r="H87" s="22" t="s">
        <v>179</v>
      </c>
      <c r="I87" s="21">
        <v>39946</v>
      </c>
      <c r="J87" s="21" t="s">
        <v>178</v>
      </c>
      <c r="K87" s="19" t="s">
        <v>177</v>
      </c>
      <c r="L87" s="20">
        <v>161797208</v>
      </c>
      <c r="M87" s="19" t="s">
        <v>155</v>
      </c>
      <c r="N87" s="19"/>
      <c r="O87" s="10"/>
      <c r="P87" s="10"/>
      <c r="Q87" s="10"/>
      <c r="R87" s="10"/>
      <c r="S87" s="10"/>
      <c r="T87" s="9"/>
      <c r="U87" s="9"/>
      <c r="V87" s="1"/>
    </row>
    <row r="88" spans="1:22" s="61" customFormat="1" ht="36" customHeight="1">
      <c r="A88" s="51">
        <v>77</v>
      </c>
      <c r="B88" s="45" t="s">
        <v>169</v>
      </c>
      <c r="C88" s="27" t="s">
        <v>168</v>
      </c>
      <c r="D88" s="27" t="s">
        <v>167</v>
      </c>
      <c r="E88" s="25">
        <v>43955</v>
      </c>
      <c r="F88" s="23" t="s">
        <v>166</v>
      </c>
      <c r="G88" s="21">
        <v>34500</v>
      </c>
      <c r="H88" s="22" t="s">
        <v>165</v>
      </c>
      <c r="I88" s="21">
        <v>40693</v>
      </c>
      <c r="J88" s="21" t="s">
        <v>164</v>
      </c>
      <c r="K88" s="19" t="s">
        <v>163</v>
      </c>
      <c r="L88" s="20">
        <v>19034638803014</v>
      </c>
      <c r="M88" s="19" t="s">
        <v>162</v>
      </c>
      <c r="N88" s="19"/>
      <c r="O88" s="10"/>
      <c r="P88" s="10"/>
      <c r="Q88" s="10"/>
      <c r="R88" s="10"/>
      <c r="S88" s="10"/>
      <c r="T88" s="9"/>
      <c r="U88" s="9"/>
      <c r="V88" s="1"/>
    </row>
    <row r="89" spans="1:22" s="61" customFormat="1" ht="36" customHeight="1">
      <c r="A89" s="51">
        <v>78</v>
      </c>
      <c r="B89" s="45" t="s">
        <v>161</v>
      </c>
      <c r="C89" s="27" t="s">
        <v>160</v>
      </c>
      <c r="D89" s="27" t="s">
        <v>159</v>
      </c>
      <c r="E89" s="25">
        <v>43955</v>
      </c>
      <c r="F89" s="23" t="s">
        <v>158</v>
      </c>
      <c r="G89" s="21">
        <v>33987</v>
      </c>
      <c r="H89" s="22">
        <v>72193000520</v>
      </c>
      <c r="I89" s="21">
        <v>42326</v>
      </c>
      <c r="J89" s="21" t="s">
        <v>157</v>
      </c>
      <c r="K89" s="19" t="s">
        <v>156</v>
      </c>
      <c r="L89" s="20">
        <v>177682659</v>
      </c>
      <c r="M89" s="19" t="s">
        <v>155</v>
      </c>
      <c r="N89" s="19"/>
      <c r="O89" s="10"/>
      <c r="P89" s="10"/>
      <c r="Q89" s="10"/>
      <c r="R89" s="10"/>
      <c r="S89" s="10"/>
      <c r="T89" s="9"/>
      <c r="U89" s="9"/>
      <c r="V89" s="1"/>
    </row>
    <row r="90" spans="1:22" s="61" customFormat="1" ht="36" customHeight="1">
      <c r="A90" s="51">
        <v>79</v>
      </c>
      <c r="B90" s="45" t="s">
        <v>154</v>
      </c>
      <c r="C90" s="27" t="s">
        <v>153</v>
      </c>
      <c r="D90" s="27" t="s">
        <v>152</v>
      </c>
      <c r="E90" s="25">
        <v>43955</v>
      </c>
      <c r="F90" s="23" t="s">
        <v>151</v>
      </c>
      <c r="G90" s="21">
        <v>32406</v>
      </c>
      <c r="H90" s="22">
        <v>215019071</v>
      </c>
      <c r="I90" s="21">
        <v>42294</v>
      </c>
      <c r="J90" s="21" t="s">
        <v>150</v>
      </c>
      <c r="K90" s="19" t="s">
        <v>149</v>
      </c>
      <c r="L90" s="20">
        <v>19029801880011</v>
      </c>
      <c r="M90" s="19" t="s">
        <v>148</v>
      </c>
      <c r="N90" s="19"/>
      <c r="O90" s="10"/>
      <c r="P90" s="10"/>
      <c r="Q90" s="10"/>
      <c r="R90" s="10"/>
      <c r="S90" s="10"/>
      <c r="T90" s="9"/>
      <c r="U90" s="9"/>
      <c r="V90" s="1"/>
    </row>
    <row r="91" spans="1:22" s="61" customFormat="1" ht="51" customHeight="1">
      <c r="A91" s="51">
        <v>80</v>
      </c>
      <c r="B91" s="45" t="s">
        <v>147</v>
      </c>
      <c r="C91" s="27" t="s">
        <v>146</v>
      </c>
      <c r="D91" s="27" t="s">
        <v>145</v>
      </c>
      <c r="E91" s="25">
        <v>43962</v>
      </c>
      <c r="F91" s="23" t="s">
        <v>144</v>
      </c>
      <c r="G91" s="21">
        <v>34199</v>
      </c>
      <c r="H91" s="22" t="s">
        <v>143</v>
      </c>
      <c r="I91" s="21">
        <v>43685</v>
      </c>
      <c r="J91" s="21" t="s">
        <v>142</v>
      </c>
      <c r="K91" s="19" t="s">
        <v>141</v>
      </c>
      <c r="L91" s="20">
        <v>19032524817055</v>
      </c>
      <c r="M91" s="19" t="s">
        <v>140</v>
      </c>
      <c r="N91" s="19"/>
      <c r="O91" s="10"/>
      <c r="P91" s="10"/>
      <c r="Q91" s="10"/>
      <c r="R91" s="10"/>
      <c r="S91" s="10"/>
      <c r="T91" s="9"/>
      <c r="U91" s="9"/>
      <c r="V91" s="1"/>
    </row>
    <row r="92" spans="1:22" s="61" customFormat="1" ht="36" customHeight="1">
      <c r="A92" s="51">
        <v>81</v>
      </c>
      <c r="B92" s="45" t="s">
        <v>139</v>
      </c>
      <c r="C92" s="27" t="s">
        <v>138</v>
      </c>
      <c r="D92" s="27" t="s">
        <v>137</v>
      </c>
      <c r="E92" s="25">
        <v>43969</v>
      </c>
      <c r="F92" s="23" t="s">
        <v>136</v>
      </c>
      <c r="G92" s="21">
        <v>34692</v>
      </c>
      <c r="H92" s="22" t="s">
        <v>135</v>
      </c>
      <c r="I92" s="21">
        <v>40881</v>
      </c>
      <c r="J92" s="21" t="s">
        <v>11</v>
      </c>
      <c r="K92" s="19" t="s">
        <v>134</v>
      </c>
      <c r="L92" s="20">
        <v>168658419</v>
      </c>
      <c r="M92" s="19" t="s">
        <v>133</v>
      </c>
      <c r="N92" s="19"/>
      <c r="O92" s="10"/>
      <c r="P92" s="10"/>
      <c r="Q92" s="10"/>
      <c r="R92" s="10"/>
      <c r="S92" s="10"/>
      <c r="T92" s="9"/>
      <c r="U92" s="9"/>
      <c r="V92" s="1"/>
    </row>
    <row r="93" spans="1:22" s="61" customFormat="1" ht="36" customHeight="1">
      <c r="A93" s="51">
        <v>82</v>
      </c>
      <c r="B93" s="45" t="s">
        <v>132</v>
      </c>
      <c r="C93" s="27" t="s">
        <v>131</v>
      </c>
      <c r="D93" s="27" t="s">
        <v>130</v>
      </c>
      <c r="E93" s="25">
        <v>43969</v>
      </c>
      <c r="F93" s="23" t="s">
        <v>129</v>
      </c>
      <c r="G93" s="21">
        <v>35055</v>
      </c>
      <c r="H93" s="22">
        <v>321531502</v>
      </c>
      <c r="I93" s="21">
        <v>41988</v>
      </c>
      <c r="J93" s="21" t="s">
        <v>128</v>
      </c>
      <c r="K93" s="19" t="s">
        <v>127</v>
      </c>
      <c r="L93" s="94" t="s">
        <v>126</v>
      </c>
      <c r="M93" s="19" t="s">
        <v>125</v>
      </c>
      <c r="N93" s="19"/>
      <c r="O93" s="10"/>
      <c r="P93" s="10"/>
      <c r="Q93" s="10"/>
      <c r="R93" s="10"/>
      <c r="S93" s="10"/>
      <c r="T93" s="9"/>
      <c r="U93" s="9"/>
      <c r="V93" s="1"/>
    </row>
    <row r="94" spans="1:22" s="61" customFormat="1" ht="36" customHeight="1">
      <c r="A94" s="51">
        <v>83</v>
      </c>
      <c r="B94" s="45" t="s">
        <v>124</v>
      </c>
      <c r="C94" s="27" t="s">
        <v>123</v>
      </c>
      <c r="D94" s="27" t="s">
        <v>122</v>
      </c>
      <c r="E94" s="25">
        <v>43969</v>
      </c>
      <c r="F94" s="23" t="s">
        <v>121</v>
      </c>
      <c r="G94" s="21">
        <v>30687</v>
      </c>
      <c r="H94" s="22" t="s">
        <v>120</v>
      </c>
      <c r="I94" s="21">
        <v>41787</v>
      </c>
      <c r="J94" s="21" t="s">
        <v>119</v>
      </c>
      <c r="K94" s="19" t="s">
        <v>118</v>
      </c>
      <c r="L94" s="20">
        <v>19028296036660</v>
      </c>
      <c r="M94" s="19" t="s">
        <v>117</v>
      </c>
      <c r="N94" s="19"/>
      <c r="O94" s="10"/>
      <c r="P94" s="10"/>
      <c r="Q94" s="10"/>
      <c r="R94" s="10"/>
      <c r="S94" s="10"/>
      <c r="T94" s="9"/>
      <c r="U94" s="9"/>
      <c r="V94" s="1"/>
    </row>
    <row r="95" spans="1:22" s="46" customFormat="1" ht="42.75" customHeight="1">
      <c r="A95" s="51">
        <v>84</v>
      </c>
      <c r="B95" s="45" t="s">
        <v>116</v>
      </c>
      <c r="C95" s="27" t="s">
        <v>115</v>
      </c>
      <c r="D95" s="27" t="s">
        <v>114</v>
      </c>
      <c r="E95" s="25">
        <v>43970</v>
      </c>
      <c r="F95" s="109" t="s">
        <v>113</v>
      </c>
      <c r="G95" s="21">
        <v>31219</v>
      </c>
      <c r="H95" s="255" t="s">
        <v>112</v>
      </c>
      <c r="I95" s="21">
        <v>42566</v>
      </c>
      <c r="J95" s="93" t="s">
        <v>111</v>
      </c>
      <c r="K95" s="110" t="s">
        <v>111</v>
      </c>
      <c r="L95" s="111"/>
      <c r="M95" s="110"/>
      <c r="N95" s="110"/>
      <c r="O95" s="40"/>
      <c r="P95" s="40"/>
      <c r="Q95" s="40"/>
      <c r="R95" s="40"/>
      <c r="S95" s="40"/>
      <c r="T95" s="47"/>
      <c r="U95" s="47"/>
      <c r="V95" s="1"/>
    </row>
    <row r="96" spans="1:22" s="46" customFormat="1" ht="42.75" customHeight="1">
      <c r="A96" s="51">
        <v>85</v>
      </c>
      <c r="B96" s="45" t="s">
        <v>110</v>
      </c>
      <c r="C96" s="27" t="s">
        <v>109</v>
      </c>
      <c r="D96" s="27" t="s">
        <v>108</v>
      </c>
      <c r="E96" s="246">
        <v>43976</v>
      </c>
      <c r="F96" s="109"/>
      <c r="G96" s="21"/>
      <c r="H96" s="255"/>
      <c r="I96" s="21"/>
      <c r="J96" s="93"/>
      <c r="K96" s="110"/>
      <c r="L96" s="111"/>
      <c r="M96" s="110"/>
      <c r="N96" s="110"/>
      <c r="O96" s="40"/>
      <c r="P96" s="40"/>
      <c r="Q96" s="40"/>
      <c r="R96" s="40"/>
      <c r="S96" s="40"/>
      <c r="T96" s="47"/>
      <c r="U96" s="47"/>
      <c r="V96" s="1"/>
    </row>
    <row r="97" spans="1:22" s="46" customFormat="1" ht="42.75" customHeight="1">
      <c r="A97" s="51">
        <v>86</v>
      </c>
      <c r="B97" s="45"/>
      <c r="C97" s="27"/>
      <c r="D97" s="27"/>
      <c r="E97" s="25"/>
      <c r="F97" s="109"/>
      <c r="G97" s="21"/>
      <c r="H97" s="255"/>
      <c r="I97" s="21"/>
      <c r="J97" s="93"/>
      <c r="K97" s="110"/>
      <c r="L97" s="111"/>
      <c r="M97" s="110"/>
      <c r="N97" s="110"/>
      <c r="O97" s="40"/>
      <c r="P97" s="40"/>
      <c r="Q97" s="40"/>
      <c r="R97" s="40"/>
      <c r="S97" s="40"/>
      <c r="T97" s="47"/>
      <c r="U97" s="47"/>
      <c r="V97" s="1"/>
    </row>
    <row r="98" spans="1:22" s="30" customFormat="1" ht="42.75" customHeight="1">
      <c r="A98" s="51">
        <v>86</v>
      </c>
      <c r="B98" s="45"/>
      <c r="C98" s="27"/>
      <c r="D98" s="26"/>
      <c r="E98" s="25"/>
      <c r="F98" s="109"/>
      <c r="G98" s="21"/>
      <c r="H98" s="255"/>
      <c r="I98" s="21"/>
      <c r="J98" s="21"/>
      <c r="K98" s="110"/>
      <c r="L98" s="111"/>
      <c r="M98" s="110"/>
      <c r="N98" s="110"/>
      <c r="O98" s="40"/>
      <c r="P98" s="40"/>
      <c r="Q98" s="40"/>
      <c r="R98" s="40"/>
      <c r="S98" s="40"/>
      <c r="T98" s="9"/>
      <c r="U98" s="9"/>
      <c r="V98" s="1"/>
    </row>
    <row r="99" spans="1:22" s="30" customFormat="1" ht="42.75" customHeight="1">
      <c r="A99" s="51">
        <v>87</v>
      </c>
      <c r="B99" s="45"/>
      <c r="C99" s="27"/>
      <c r="D99" s="26"/>
      <c r="E99" s="25"/>
      <c r="F99" s="109"/>
      <c r="G99" s="21"/>
      <c r="H99" s="255"/>
      <c r="I99" s="21"/>
      <c r="J99" s="21"/>
      <c r="K99" s="110"/>
      <c r="L99" s="111"/>
      <c r="M99" s="110"/>
      <c r="N99" s="110"/>
      <c r="O99" s="40"/>
      <c r="P99" s="40"/>
      <c r="Q99" s="40"/>
      <c r="R99" s="40"/>
      <c r="S99" s="40"/>
      <c r="T99" s="9"/>
      <c r="U99" s="9"/>
      <c r="V99" s="1"/>
    </row>
    <row r="100" spans="1:22" ht="36" customHeight="1">
      <c r="A100" s="29"/>
      <c r="B100" s="28"/>
      <c r="C100" s="27"/>
      <c r="D100" s="26"/>
      <c r="E100" s="25"/>
      <c r="F100" s="23"/>
      <c r="G100" s="21"/>
      <c r="H100" s="22"/>
      <c r="I100" s="21"/>
      <c r="J100" s="21"/>
      <c r="K100" s="19"/>
      <c r="L100" s="20"/>
      <c r="M100" s="19"/>
      <c r="N100" s="19"/>
      <c r="O100" s="10"/>
      <c r="P100" s="10"/>
      <c r="Q100" s="10"/>
      <c r="R100" s="10"/>
      <c r="S100" s="10"/>
      <c r="T100" s="9"/>
      <c r="U100" s="9"/>
    </row>
    <row r="101" spans="1:22" ht="36" customHeight="1">
      <c r="A101" s="18"/>
      <c r="B101" s="17"/>
      <c r="C101" s="16"/>
      <c r="D101" s="15"/>
      <c r="E101" s="14"/>
      <c r="F101" s="10"/>
      <c r="G101" s="10"/>
      <c r="H101" s="13"/>
      <c r="I101" s="10"/>
      <c r="J101" s="10"/>
      <c r="K101" s="11"/>
      <c r="L101" s="12"/>
      <c r="M101" s="11"/>
      <c r="N101" s="11"/>
      <c r="O101" s="10"/>
      <c r="P101" s="10"/>
      <c r="Q101" s="10"/>
      <c r="R101" s="10"/>
      <c r="S101" s="10"/>
      <c r="T101" s="9"/>
      <c r="U101" s="9"/>
    </row>
    <row r="113" spans="5:7" ht="23">
      <c r="E113" s="8"/>
      <c r="G113" s="1" t="s">
        <v>1</v>
      </c>
    </row>
    <row r="122" spans="5:7">
      <c r="F122" s="1" t="s">
        <v>0</v>
      </c>
    </row>
  </sheetData>
  <autoFilter ref="A3:V3" xr:uid="{00000000-0009-0000-0000-000001000000}">
    <sortState xmlns:xlrd2="http://schemas.microsoft.com/office/spreadsheetml/2017/richdata2" ref="A6:V99">
      <sortCondition ref="A3:A99"/>
    </sortState>
  </autoFilter>
  <mergeCells count="13">
    <mergeCell ref="N3:N4"/>
    <mergeCell ref="L3:L4"/>
    <mergeCell ref="M3:M4"/>
    <mergeCell ref="A3:A4"/>
    <mergeCell ref="B3:B4"/>
    <mergeCell ref="C3:C4"/>
    <mergeCell ref="D3:D4"/>
    <mergeCell ref="E3:E4"/>
    <mergeCell ref="I3:I4"/>
    <mergeCell ref="J3:J4"/>
    <mergeCell ref="F3:F4"/>
    <mergeCell ref="G3:G4"/>
    <mergeCell ref="H3:H4"/>
  </mergeCells>
  <dataValidations count="1">
    <dataValidation allowBlank="1" promptTitle="Chú ý" prompt="-:- không được xóa tại đây -:-" sqref="C44:D45 E45 B5:B8 B93:D93 B92 C40:D42 B66:D67 B94 D74:D75 B48:B65 B98:B100 B68:B90" xr:uid="{00000000-0002-0000-0100-000000000000}"/>
  </dataValidations>
  <pageMargins left="0.7" right="0.7" top="0.75" bottom="0.75" header="0.3" footer="0.3"/>
  <pageSetup paperSize="9" scale="54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3</vt:i4>
      </vt:variant>
    </vt:vector>
  </HeadingPairs>
  <TitlesOfParts>
    <vt:vector size="5" baseType="lpstr">
      <vt:lpstr>LƯƠNG</vt:lpstr>
      <vt:lpstr>DANH SÁCH NV</vt:lpstr>
      <vt:lpstr>ds</vt:lpstr>
      <vt:lpstr>LƯƠNG!Print_Area</vt:lpstr>
      <vt:lpstr>LƯƠNG!Print_Titles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Microsoft Office User</cp:lastModifiedBy>
  <dcterms:created xsi:type="dcterms:W3CDTF">2020-05-22T04:04:40Z</dcterms:created>
  <dcterms:modified xsi:type="dcterms:W3CDTF">2020-05-22T04:19:03Z</dcterms:modified>
</cp:coreProperties>
</file>